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activeTab="6"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473" i="6" l="1"/>
  <c r="V2472" i="6"/>
  <c r="V2471" i="6"/>
  <c r="V2470" i="6"/>
  <c r="V2469" i="6"/>
  <c r="V2468" i="6"/>
  <c r="V2467" i="6"/>
  <c r="V2466" i="6"/>
  <c r="V2465" i="6"/>
  <c r="V2464" i="6"/>
  <c r="V2463" i="6"/>
  <c r="V2462" i="6"/>
  <c r="V2461" i="6"/>
  <c r="V2460" i="6"/>
  <c r="V2459" i="6"/>
  <c r="V2458" i="6"/>
  <c r="V2457" i="6"/>
  <c r="V2456" i="6"/>
  <c r="V2455" i="6"/>
  <c r="V2454" i="6"/>
  <c r="V2453" i="6"/>
  <c r="V2452" i="6"/>
  <c r="V2451" i="6"/>
  <c r="V2450" i="6"/>
  <c r="V2449" i="6"/>
  <c r="V2448" i="6"/>
  <c r="V2447" i="6"/>
  <c r="V2446" i="6"/>
  <c r="V2445" i="6"/>
  <c r="V2444" i="6"/>
  <c r="V2443" i="6"/>
  <c r="V2442" i="6"/>
  <c r="V2441" i="6"/>
  <c r="V2440" i="6"/>
  <c r="V2439" i="6"/>
  <c r="V2438" i="6"/>
  <c r="V2437" i="6"/>
  <c r="V2436" i="6"/>
  <c r="V2435" i="6"/>
  <c r="V2434" i="6"/>
  <c r="V2433" i="6"/>
  <c r="V2432" i="6"/>
  <c r="V2431" i="6"/>
  <c r="V2430" i="6"/>
  <c r="V2429" i="6"/>
  <c r="V2428" i="6"/>
  <c r="V2427" i="6"/>
  <c r="V2426" i="6"/>
  <c r="V2425" i="6"/>
  <c r="V2424" i="6"/>
  <c r="V2423" i="6"/>
  <c r="V2422" i="6"/>
  <c r="V2421" i="6"/>
  <c r="V2420" i="6"/>
  <c r="V2419" i="6"/>
  <c r="V2418" i="6"/>
  <c r="V2417" i="6"/>
  <c r="V2416" i="6"/>
  <c r="V2415" i="6"/>
  <c r="V2414" i="6"/>
  <c r="V2413" i="6"/>
  <c r="V2412" i="6"/>
  <c r="V2411" i="6"/>
  <c r="V2410" i="6"/>
  <c r="V2409" i="6"/>
  <c r="V2408" i="6"/>
  <c r="V2407" i="6"/>
  <c r="V2406" i="6"/>
  <c r="V2405" i="6"/>
  <c r="V2404" i="6"/>
  <c r="V2403" i="6"/>
  <c r="V2402" i="6"/>
  <c r="V2401" i="6"/>
  <c r="V2400" i="6"/>
  <c r="V2399" i="6"/>
  <c r="V2398" i="6"/>
  <c r="V2397" i="6"/>
  <c r="V2396" i="6"/>
  <c r="V2395" i="6"/>
  <c r="V2394" i="6"/>
  <c r="V2393" i="6"/>
  <c r="V2392" i="6"/>
  <c r="V2391" i="6"/>
  <c r="V2390" i="6"/>
  <c r="V2389" i="6"/>
  <c r="V2388" i="6"/>
  <c r="V2387" i="6"/>
  <c r="V2386" i="6"/>
  <c r="V2385" i="6"/>
  <c r="V2384" i="6"/>
  <c r="V2383" i="6"/>
  <c r="V2382" i="6"/>
  <c r="V2381" i="6"/>
  <c r="V2380" i="6"/>
  <c r="V2379" i="6"/>
  <c r="V2378" i="6"/>
  <c r="V2377" i="6"/>
  <c r="V2376" i="6"/>
  <c r="V2375" i="6"/>
  <c r="V2374" i="6"/>
  <c r="V2373" i="6"/>
  <c r="V2372" i="6"/>
  <c r="V2371" i="6"/>
  <c r="V2370" i="6"/>
  <c r="V2369" i="6"/>
  <c r="V2368" i="6"/>
  <c r="V2367" i="6"/>
  <c r="V2366" i="6"/>
  <c r="V2365" i="6"/>
  <c r="V2364" i="6"/>
  <c r="V2363" i="6"/>
  <c r="V2362" i="6"/>
  <c r="V2361" i="6"/>
  <c r="V2360" i="6"/>
  <c r="V2359" i="6"/>
  <c r="V2358" i="6"/>
  <c r="V2357" i="6"/>
  <c r="V2356" i="6"/>
  <c r="V2355" i="6"/>
  <c r="V2354" i="6"/>
  <c r="V2353" i="6"/>
  <c r="V2352" i="6"/>
  <c r="V2351" i="6"/>
  <c r="V2350" i="6"/>
  <c r="V2349" i="6"/>
  <c r="V2348" i="6"/>
  <c r="V2347" i="6"/>
  <c r="V2346" i="6"/>
  <c r="V2345" i="6"/>
  <c r="V2344" i="6"/>
  <c r="V2343" i="6"/>
  <c r="V2342" i="6"/>
  <c r="V2341" i="6"/>
  <c r="V2340" i="6"/>
  <c r="V2339" i="6"/>
  <c r="V2338" i="6"/>
  <c r="V2337" i="6"/>
  <c r="V2336" i="6"/>
  <c r="V2335" i="6"/>
  <c r="V2334" i="6"/>
  <c r="V2333" i="6"/>
  <c r="V2332" i="6"/>
  <c r="V2331" i="6"/>
  <c r="V2330" i="6"/>
  <c r="V2329" i="6"/>
  <c r="V2328" i="6"/>
  <c r="V2327" i="6"/>
  <c r="V2326" i="6"/>
  <c r="V2325" i="6"/>
  <c r="V2324" i="6"/>
  <c r="V2323" i="6"/>
  <c r="V2322" i="6"/>
  <c r="V2321" i="6"/>
  <c r="V2320" i="6"/>
  <c r="V2319" i="6"/>
  <c r="V2318" i="6"/>
  <c r="V2317" i="6"/>
  <c r="V2316" i="6"/>
  <c r="V2315" i="6"/>
  <c r="V2314" i="6"/>
  <c r="V2313" i="6"/>
  <c r="V2312" i="6"/>
  <c r="V2311" i="6"/>
  <c r="V2310" i="6"/>
  <c r="V2309" i="6"/>
  <c r="V2308" i="6"/>
  <c r="V2307" i="6"/>
  <c r="V2306" i="6"/>
  <c r="V2305" i="6"/>
  <c r="V2304" i="6"/>
  <c r="V2303" i="6"/>
  <c r="V2302" i="6"/>
  <c r="V2301" i="6"/>
  <c r="V2300" i="6"/>
  <c r="V2299" i="6"/>
  <c r="V2298" i="6"/>
  <c r="V2297" i="6"/>
  <c r="V2296" i="6"/>
  <c r="V2295" i="6"/>
  <c r="V2294" i="6"/>
  <c r="V2293" i="6"/>
  <c r="V2292" i="6"/>
  <c r="V2291" i="6"/>
  <c r="V2290" i="6"/>
  <c r="V2289" i="6"/>
  <c r="V2288" i="6"/>
  <c r="V2287" i="6"/>
  <c r="V2286" i="6"/>
  <c r="V2285" i="6"/>
  <c r="V2284" i="6"/>
  <c r="V2283" i="6"/>
  <c r="V2282" i="6"/>
  <c r="V2281" i="6"/>
  <c r="V2280" i="6"/>
  <c r="V2279" i="6"/>
  <c r="V2278" i="6"/>
  <c r="V2277" i="6"/>
  <c r="V2276" i="6"/>
  <c r="V2275" i="6"/>
  <c r="V2274" i="6"/>
  <c r="V2273" i="6"/>
  <c r="V2272" i="6"/>
  <c r="V2271" i="6"/>
  <c r="V2270" i="6"/>
  <c r="V2269" i="6"/>
  <c r="V2268" i="6"/>
  <c r="V2267" i="6"/>
  <c r="V2266" i="6"/>
  <c r="V2265" i="6"/>
  <c r="V2264" i="6"/>
  <c r="V2263" i="6"/>
  <c r="V2262" i="6"/>
  <c r="V2261" i="6"/>
  <c r="V2260" i="6"/>
  <c r="V2259" i="6"/>
  <c r="V2258" i="6"/>
  <c r="V2257" i="6"/>
  <c r="V2256" i="6"/>
  <c r="V2255" i="6"/>
  <c r="V2254" i="6"/>
  <c r="V2253" i="6"/>
  <c r="V2252" i="6"/>
  <c r="V2251" i="6"/>
  <c r="V2250" i="6"/>
  <c r="V2249" i="6"/>
  <c r="V2248" i="6"/>
  <c r="V2247" i="6"/>
  <c r="V2246" i="6"/>
  <c r="V2245" i="6"/>
  <c r="V2244" i="6"/>
  <c r="V2243" i="6"/>
  <c r="V2242" i="6"/>
  <c r="V2241" i="6"/>
  <c r="V2240" i="6"/>
  <c r="V2239" i="6"/>
  <c r="V2238" i="6"/>
  <c r="V2237" i="6"/>
  <c r="V2236" i="6"/>
  <c r="V2235" i="6"/>
  <c r="V2234" i="6"/>
  <c r="V2233" i="6"/>
  <c r="V2232" i="6"/>
  <c r="V2231" i="6"/>
  <c r="V2230" i="6"/>
  <c r="V2229" i="6"/>
  <c r="V2228" i="6"/>
  <c r="V2227" i="6"/>
  <c r="V2226" i="6"/>
  <c r="V2225" i="6"/>
  <c r="V2224" i="6"/>
  <c r="V2223" i="6"/>
  <c r="V2222" i="6"/>
  <c r="V2221" i="6"/>
  <c r="V2220" i="6"/>
  <c r="V2219" i="6"/>
  <c r="V2218" i="6"/>
  <c r="V2217" i="6"/>
  <c r="V2216" i="6"/>
  <c r="V2215" i="6"/>
  <c r="V2214" i="6"/>
  <c r="V2213" i="6"/>
  <c r="V2212" i="6"/>
  <c r="V2211" i="6"/>
  <c r="V2210" i="6"/>
  <c r="V2209" i="6"/>
  <c r="V2208" i="6"/>
  <c r="V2207" i="6"/>
  <c r="V2206" i="6"/>
  <c r="V2205" i="6"/>
  <c r="V2204" i="6"/>
  <c r="V2203" i="6"/>
  <c r="V2202" i="6"/>
  <c r="V2201" i="6"/>
  <c r="V2200" i="6"/>
  <c r="V2199" i="6"/>
  <c r="V2198" i="6"/>
  <c r="V2197" i="6"/>
  <c r="V2196" i="6"/>
  <c r="V2195" i="6"/>
  <c r="V2194" i="6"/>
  <c r="V2193" i="6"/>
  <c r="V2192" i="6"/>
  <c r="V2191" i="6"/>
  <c r="V2190" i="6"/>
  <c r="V2189" i="6"/>
  <c r="V2188" i="6"/>
  <c r="V2187" i="6"/>
  <c r="V2186" i="6"/>
  <c r="V2185" i="6"/>
  <c r="V2184" i="6"/>
  <c r="V2183" i="6"/>
  <c r="V2182" i="6"/>
  <c r="V2181" i="6"/>
  <c r="V2180" i="6"/>
  <c r="V2179" i="6"/>
  <c r="V2178" i="6"/>
  <c r="V2177" i="6"/>
  <c r="V2176" i="6"/>
  <c r="V2175" i="6"/>
  <c r="V2174" i="6"/>
  <c r="V2173" i="6"/>
  <c r="V2172" i="6"/>
  <c r="V2171" i="6"/>
  <c r="V2170" i="6"/>
  <c r="V2169" i="6"/>
  <c r="V2168" i="6"/>
  <c r="V2167" i="6"/>
  <c r="V2166" i="6"/>
  <c r="V2165" i="6"/>
  <c r="V2164" i="6"/>
  <c r="V2163" i="6"/>
  <c r="V2162" i="6"/>
  <c r="V2161" i="6"/>
  <c r="V2160" i="6"/>
  <c r="V2159" i="6"/>
  <c r="V2158" i="6"/>
  <c r="V2157" i="6"/>
  <c r="V2156" i="6"/>
  <c r="V2155" i="6"/>
  <c r="V2154" i="6"/>
  <c r="V2153" i="6"/>
  <c r="V2152" i="6"/>
  <c r="V2151" i="6"/>
  <c r="V2150" i="6"/>
  <c r="V2149" i="6"/>
  <c r="V2148" i="6"/>
  <c r="V2147" i="6"/>
  <c r="V2146" i="6"/>
  <c r="V2145" i="6"/>
  <c r="V2144" i="6"/>
  <c r="V2143" i="6"/>
  <c r="V2142" i="6"/>
  <c r="V2141" i="6"/>
  <c r="V2140" i="6"/>
  <c r="V2139" i="6"/>
  <c r="V2138" i="6"/>
  <c r="V2137" i="6"/>
  <c r="V2136" i="6"/>
  <c r="V2135" i="6"/>
  <c r="V2134" i="6"/>
  <c r="V2133" i="6"/>
  <c r="V2132" i="6"/>
  <c r="V2131" i="6"/>
  <c r="V2130" i="6"/>
  <c r="V2129" i="6"/>
  <c r="V2128" i="6"/>
  <c r="V2127" i="6"/>
  <c r="V2126" i="6"/>
  <c r="V2125" i="6"/>
  <c r="V2124" i="6"/>
  <c r="V2123" i="6"/>
  <c r="V2122" i="6"/>
  <c r="V2121" i="6"/>
  <c r="V2120" i="6"/>
  <c r="V2119" i="6"/>
  <c r="V2118" i="6"/>
  <c r="V2117" i="6"/>
  <c r="V2116" i="6"/>
  <c r="V2115" i="6"/>
  <c r="V2114" i="6"/>
  <c r="V2113" i="6"/>
  <c r="V2112" i="6"/>
  <c r="V2111" i="6"/>
  <c r="V2110" i="6"/>
  <c r="V2109" i="6"/>
  <c r="V2108" i="6"/>
  <c r="V2107" i="6"/>
  <c r="V2106" i="6"/>
  <c r="V2105" i="6"/>
  <c r="V2104" i="6"/>
  <c r="V2103" i="6"/>
  <c r="V2102" i="6"/>
  <c r="V2101" i="6"/>
  <c r="V2100" i="6"/>
  <c r="V2099" i="6"/>
  <c r="V2098" i="6"/>
  <c r="V2097" i="6"/>
  <c r="V2096" i="6"/>
  <c r="V2095" i="6"/>
  <c r="V2094" i="6"/>
  <c r="V2093" i="6"/>
  <c r="V2092" i="6"/>
  <c r="V2091" i="6"/>
  <c r="V2090" i="6"/>
  <c r="V2089" i="6"/>
  <c r="V2088" i="6"/>
  <c r="V2087" i="6"/>
  <c r="V2086" i="6"/>
  <c r="V2085" i="6"/>
  <c r="V2084" i="6"/>
  <c r="V2083" i="6"/>
  <c r="V2082" i="6"/>
  <c r="V2081" i="6"/>
  <c r="V2080" i="6"/>
  <c r="V2079" i="6"/>
  <c r="V2078" i="6"/>
  <c r="V2077" i="6"/>
  <c r="V2076" i="6"/>
  <c r="V2075" i="6"/>
  <c r="V2074" i="6"/>
  <c r="V2073" i="6"/>
  <c r="V2072" i="6"/>
  <c r="V2071" i="6"/>
  <c r="V2070" i="6"/>
  <c r="V2069" i="6"/>
  <c r="V2068" i="6"/>
  <c r="V2067" i="6"/>
  <c r="V2066" i="6"/>
  <c r="V2065" i="6"/>
  <c r="V2064" i="6"/>
  <c r="V2063" i="6"/>
  <c r="V2062" i="6"/>
  <c r="V2061" i="6"/>
  <c r="V2060" i="6"/>
  <c r="V2059" i="6"/>
  <c r="V2058" i="6"/>
  <c r="V2057" i="6"/>
  <c r="V2056" i="6"/>
  <c r="V2055" i="6"/>
  <c r="V2054" i="6"/>
  <c r="V2053" i="6"/>
  <c r="V2052" i="6"/>
  <c r="V2051" i="6"/>
  <c r="V2050" i="6"/>
  <c r="V2049" i="6"/>
  <c r="V2048" i="6"/>
  <c r="V2047" i="6"/>
  <c r="V2046" i="6"/>
  <c r="V2045" i="6"/>
  <c r="V2044" i="6"/>
  <c r="V2043" i="6"/>
  <c r="V2042" i="6"/>
  <c r="V2041" i="6"/>
  <c r="V2040" i="6"/>
  <c r="V2039" i="6"/>
  <c r="V2038" i="6"/>
  <c r="V2037" i="6"/>
  <c r="V2036" i="6"/>
  <c r="V2035" i="6"/>
  <c r="V2034" i="6"/>
  <c r="V2033" i="6"/>
  <c r="V2032" i="6"/>
  <c r="V2031" i="6"/>
  <c r="V2030" i="6"/>
  <c r="V2029" i="6"/>
  <c r="V2028" i="6"/>
  <c r="V2027" i="6"/>
  <c r="V2026" i="6"/>
  <c r="V2025" i="6"/>
  <c r="V2024" i="6"/>
  <c r="V2023" i="6"/>
  <c r="V2022" i="6"/>
  <c r="V2021" i="6"/>
  <c r="V2020" i="6"/>
  <c r="V2019" i="6"/>
  <c r="V2018" i="6"/>
  <c r="V2017" i="6"/>
  <c r="V2016" i="6"/>
  <c r="V2015" i="6"/>
  <c r="V2014" i="6"/>
  <c r="V2013" i="6"/>
  <c r="V2012" i="6"/>
  <c r="V2011" i="6"/>
  <c r="V2010" i="6"/>
  <c r="V2009" i="6"/>
  <c r="V2008" i="6"/>
  <c r="V2007" i="6"/>
  <c r="V2006" i="6"/>
  <c r="V2005" i="6"/>
  <c r="V2004" i="6"/>
  <c r="V2003" i="6"/>
  <c r="V2002" i="6"/>
  <c r="V2001" i="6"/>
  <c r="V2000" i="6"/>
  <c r="V1999" i="6"/>
  <c r="V1998" i="6"/>
  <c r="V1997" i="6"/>
  <c r="V1996" i="6"/>
  <c r="V1995" i="6"/>
  <c r="V1994" i="6"/>
  <c r="V1993" i="6"/>
  <c r="V1992" i="6"/>
  <c r="V1991" i="6"/>
  <c r="V1990" i="6"/>
  <c r="V1989" i="6"/>
  <c r="V1988" i="6"/>
  <c r="V1987" i="6"/>
  <c r="V1986" i="6"/>
  <c r="V1985" i="6"/>
  <c r="V1984" i="6"/>
  <c r="V1983" i="6"/>
  <c r="V1982" i="6"/>
  <c r="V1981" i="6"/>
  <c r="V1980" i="6"/>
  <c r="V1979" i="6"/>
  <c r="V1978" i="6"/>
  <c r="V1977" i="6"/>
  <c r="V1976" i="6"/>
  <c r="V1975" i="6"/>
  <c r="V1974" i="6"/>
  <c r="V1973" i="6"/>
  <c r="V1972" i="6"/>
  <c r="V1971" i="6"/>
  <c r="V1970" i="6"/>
  <c r="V1969" i="6"/>
  <c r="V1968" i="6"/>
  <c r="V1967" i="6"/>
  <c r="V1966" i="6"/>
  <c r="V1965" i="6"/>
  <c r="V1964" i="6"/>
  <c r="V1963" i="6"/>
  <c r="V1962" i="6"/>
  <c r="V1961" i="6"/>
  <c r="V1960" i="6"/>
  <c r="V1959" i="6"/>
  <c r="V1958" i="6"/>
  <c r="V1957" i="6"/>
  <c r="V1956" i="6"/>
  <c r="V1955" i="6"/>
  <c r="V1954" i="6"/>
  <c r="V1953" i="6"/>
  <c r="V1952" i="6"/>
  <c r="V1951" i="6"/>
  <c r="V1950" i="6"/>
  <c r="V1949" i="6"/>
  <c r="V1948" i="6"/>
  <c r="V1947" i="6"/>
  <c r="V1946" i="6"/>
  <c r="V1945" i="6"/>
  <c r="V1944" i="6"/>
  <c r="V1943" i="6"/>
  <c r="V1942" i="6"/>
  <c r="V1941" i="6"/>
  <c r="V1940" i="6"/>
  <c r="V1939" i="6"/>
  <c r="V1938" i="6"/>
  <c r="V1937" i="6"/>
  <c r="V1936" i="6"/>
  <c r="V1935" i="6"/>
  <c r="V1934" i="6"/>
  <c r="V1933" i="6"/>
  <c r="V1932" i="6"/>
  <c r="V1931" i="6"/>
  <c r="V1930" i="6"/>
  <c r="V1929" i="6"/>
  <c r="V1928" i="6"/>
  <c r="V1927" i="6"/>
  <c r="V1926" i="6"/>
  <c r="V1925" i="6"/>
  <c r="V1924" i="6"/>
  <c r="V1923" i="6"/>
  <c r="V1922" i="6"/>
  <c r="V1921" i="6"/>
  <c r="V1920" i="6"/>
  <c r="V1919" i="6"/>
  <c r="V1918" i="6"/>
  <c r="V1917" i="6"/>
  <c r="V1916" i="6"/>
  <c r="V1915" i="6"/>
  <c r="V1914" i="6"/>
  <c r="V1913" i="6"/>
  <c r="V1912" i="6"/>
  <c r="V1911" i="6"/>
  <c r="V1910" i="6"/>
  <c r="V1909" i="6"/>
  <c r="V1908" i="6"/>
  <c r="V1907" i="6"/>
  <c r="V1906" i="6"/>
  <c r="V1905" i="6"/>
  <c r="V1904" i="6"/>
  <c r="V1903" i="6"/>
  <c r="V1902" i="6"/>
  <c r="V1901" i="6"/>
  <c r="V1900" i="6"/>
  <c r="V1899" i="6"/>
  <c r="V1898" i="6"/>
  <c r="V1897" i="6"/>
  <c r="V1896" i="6"/>
  <c r="V1895" i="6"/>
  <c r="V1894" i="6"/>
  <c r="V1893" i="6"/>
  <c r="V1892" i="6"/>
  <c r="V1891" i="6"/>
  <c r="V1890" i="6"/>
  <c r="V1889" i="6"/>
  <c r="V1888" i="6"/>
  <c r="V1887" i="6"/>
  <c r="V1886" i="6"/>
  <c r="V1885" i="6"/>
  <c r="V1884" i="6"/>
  <c r="V1883" i="6"/>
  <c r="V1882" i="6"/>
  <c r="V1881" i="6"/>
  <c r="V1880" i="6"/>
  <c r="V1879" i="6"/>
  <c r="V1878" i="6"/>
  <c r="V1877" i="6"/>
  <c r="V1876" i="6"/>
  <c r="V1875" i="6"/>
  <c r="V1874" i="6"/>
  <c r="V1873" i="6"/>
  <c r="V1872" i="6"/>
  <c r="V1871" i="6"/>
  <c r="V1870" i="6"/>
  <c r="V1869" i="6"/>
  <c r="V1868" i="6"/>
  <c r="V1867" i="6"/>
  <c r="V1866" i="6"/>
  <c r="V1865" i="6"/>
  <c r="V1864" i="6"/>
  <c r="V1863" i="6"/>
  <c r="V1862" i="6"/>
  <c r="V1861" i="6"/>
  <c r="V1860" i="6"/>
  <c r="V1859" i="6"/>
  <c r="V1858" i="6"/>
  <c r="V1857" i="6"/>
  <c r="V1856" i="6"/>
  <c r="V1855" i="6"/>
  <c r="V1854" i="6"/>
  <c r="V1853" i="6"/>
  <c r="V1852" i="6"/>
  <c r="V1851" i="6"/>
  <c r="V1850" i="6"/>
  <c r="V1849" i="6"/>
  <c r="V1848" i="6"/>
  <c r="V1847" i="6"/>
  <c r="V1846" i="6"/>
  <c r="V1845" i="6"/>
  <c r="V1844" i="6"/>
  <c r="V1843" i="6"/>
  <c r="V1842" i="6"/>
  <c r="V1841" i="6"/>
  <c r="V1840" i="6"/>
  <c r="V1839" i="6"/>
  <c r="V1838" i="6"/>
  <c r="V1837" i="6"/>
  <c r="V1836" i="6"/>
  <c r="V1835" i="6"/>
  <c r="V1834" i="6"/>
  <c r="V1833" i="6"/>
  <c r="V1832" i="6"/>
  <c r="V1831" i="6"/>
  <c r="V1830" i="6"/>
  <c r="V1829" i="6"/>
  <c r="V1828" i="6"/>
  <c r="V1827" i="6"/>
  <c r="V1826" i="6"/>
  <c r="V1825" i="6"/>
  <c r="V1824" i="6"/>
  <c r="V1823" i="6"/>
  <c r="V1822" i="6"/>
  <c r="V1821" i="6"/>
  <c r="V1820" i="6"/>
  <c r="V1819" i="6"/>
  <c r="V1818" i="6"/>
  <c r="V1817" i="6"/>
  <c r="V1816" i="6"/>
  <c r="V1815" i="6"/>
  <c r="V1814" i="6"/>
  <c r="V1813" i="6"/>
  <c r="V1812" i="6"/>
  <c r="V1811" i="6"/>
  <c r="V1810" i="6"/>
  <c r="V1809" i="6"/>
  <c r="V1808" i="6"/>
  <c r="V1807" i="6"/>
  <c r="V1806" i="6"/>
  <c r="V1805" i="6"/>
  <c r="V1804" i="6"/>
  <c r="V1803" i="6"/>
  <c r="V1802" i="6"/>
  <c r="V1801" i="6"/>
  <c r="V1800" i="6"/>
  <c r="V1799" i="6"/>
  <c r="V1798" i="6"/>
  <c r="V1797" i="6"/>
  <c r="V1796" i="6"/>
  <c r="V1795" i="6"/>
  <c r="V1794" i="6"/>
  <c r="V1793" i="6"/>
  <c r="V1792" i="6"/>
  <c r="V1791" i="6"/>
  <c r="V1790" i="6"/>
  <c r="V1789" i="6"/>
  <c r="V1788" i="6"/>
  <c r="V1787" i="6"/>
  <c r="V1786" i="6"/>
  <c r="V1785" i="6"/>
  <c r="V1784" i="6"/>
  <c r="V1783" i="6"/>
  <c r="V1782" i="6"/>
  <c r="V1781" i="6"/>
  <c r="V1780" i="6"/>
  <c r="V1779" i="6"/>
  <c r="V1778" i="6"/>
  <c r="V1777" i="6"/>
  <c r="V1776" i="6"/>
  <c r="V1775" i="6"/>
  <c r="V1774" i="6"/>
  <c r="V1773" i="6"/>
  <c r="V1772" i="6"/>
  <c r="V1771" i="6"/>
  <c r="V1770" i="6"/>
  <c r="V1769" i="6"/>
  <c r="V1768" i="6"/>
  <c r="V1767" i="6"/>
  <c r="V1766" i="6"/>
  <c r="V1765" i="6"/>
  <c r="V1764" i="6"/>
  <c r="V1763" i="6"/>
  <c r="V1762" i="6"/>
  <c r="V1761" i="6"/>
  <c r="V1760" i="6"/>
  <c r="V1759" i="6"/>
  <c r="V1758" i="6"/>
  <c r="V1757" i="6"/>
  <c r="V1756" i="6"/>
  <c r="V1755" i="6"/>
  <c r="V1754" i="6"/>
  <c r="V1753" i="6"/>
  <c r="V1752" i="6"/>
  <c r="V1751" i="6"/>
  <c r="V1750" i="6"/>
  <c r="V1749" i="6"/>
  <c r="V1748" i="6"/>
  <c r="V1747" i="6"/>
  <c r="V1746" i="6"/>
  <c r="V1745" i="6"/>
  <c r="V1744" i="6"/>
  <c r="V1743" i="6"/>
  <c r="V1742" i="6"/>
  <c r="V1741" i="6"/>
  <c r="V1740" i="6"/>
  <c r="V1739" i="6"/>
  <c r="V1738" i="6"/>
  <c r="V1737" i="6"/>
  <c r="V1736" i="6"/>
  <c r="V1735" i="6"/>
  <c r="V1734" i="6"/>
  <c r="V1733" i="6"/>
  <c r="V1732" i="6"/>
  <c r="V1731" i="6"/>
  <c r="V1730" i="6"/>
  <c r="V1729" i="6"/>
  <c r="V1728" i="6"/>
  <c r="V1727" i="6"/>
  <c r="V1726" i="6"/>
  <c r="V1725" i="6"/>
  <c r="V1724" i="6"/>
  <c r="V1723" i="6"/>
  <c r="V1722" i="6"/>
  <c r="V1721" i="6"/>
  <c r="V1720" i="6"/>
  <c r="V1719" i="6"/>
  <c r="V1718" i="6"/>
  <c r="V1717" i="6"/>
  <c r="V1716" i="6"/>
  <c r="V1715" i="6"/>
  <c r="V1714" i="6"/>
  <c r="V1713" i="6"/>
  <c r="V1712" i="6"/>
  <c r="V1711" i="6"/>
  <c r="V1710" i="6"/>
  <c r="V1709" i="6"/>
  <c r="V1708" i="6"/>
  <c r="V1707" i="6"/>
  <c r="V1706" i="6"/>
  <c r="V1705" i="6"/>
  <c r="V1704" i="6"/>
  <c r="V1703" i="6"/>
  <c r="V1702" i="6"/>
  <c r="V1701" i="6"/>
  <c r="V1700" i="6"/>
  <c r="V1699" i="6"/>
  <c r="V1698" i="6"/>
  <c r="V1697" i="6"/>
  <c r="V1696" i="6"/>
  <c r="V1695" i="6"/>
  <c r="V1694" i="6"/>
  <c r="V1693" i="6"/>
  <c r="V1692" i="6"/>
  <c r="V1691" i="6"/>
  <c r="V1690" i="6"/>
  <c r="V1689" i="6"/>
  <c r="V1688" i="6"/>
  <c r="V1687" i="6"/>
  <c r="V1686" i="6"/>
  <c r="V1685" i="6"/>
  <c r="V1684" i="6"/>
  <c r="V1683" i="6"/>
  <c r="V1682" i="6"/>
  <c r="V1681" i="6"/>
  <c r="V1680" i="6"/>
  <c r="V1679" i="6"/>
  <c r="V1678" i="6"/>
  <c r="V1677" i="6"/>
  <c r="V1676" i="6"/>
  <c r="V1675" i="6"/>
  <c r="V1674" i="6"/>
  <c r="V1673" i="6"/>
  <c r="V1672" i="6"/>
  <c r="V1671" i="6"/>
  <c r="V1670" i="6"/>
  <c r="V1669" i="6"/>
  <c r="V1668" i="6"/>
  <c r="V1667" i="6"/>
  <c r="V1666" i="6"/>
  <c r="V1665" i="6"/>
  <c r="V1664" i="6"/>
  <c r="V1663" i="6"/>
  <c r="V1662" i="6"/>
  <c r="V1661" i="6"/>
  <c r="V1660" i="6"/>
  <c r="V1659" i="6"/>
  <c r="V1658" i="6"/>
  <c r="V1657" i="6"/>
  <c r="V1656" i="6"/>
  <c r="V1655" i="6"/>
  <c r="V1654" i="6"/>
  <c r="V1653" i="6"/>
  <c r="V1652" i="6"/>
  <c r="V1651" i="6"/>
  <c r="V1650" i="6"/>
  <c r="V1649" i="6"/>
  <c r="V1648" i="6"/>
  <c r="V1647" i="6"/>
  <c r="V1646" i="6"/>
  <c r="V1645" i="6"/>
  <c r="V1644" i="6"/>
  <c r="V1643" i="6"/>
  <c r="V1642" i="6"/>
  <c r="V1641" i="6"/>
  <c r="V1640" i="6"/>
  <c r="V1639" i="6"/>
  <c r="V1638" i="6"/>
  <c r="V1637" i="6"/>
  <c r="V1636" i="6"/>
  <c r="V1635" i="6"/>
  <c r="V1634" i="6"/>
  <c r="V1633" i="6"/>
  <c r="V1632" i="6"/>
  <c r="V1631" i="6"/>
  <c r="V1630" i="6"/>
  <c r="V1629" i="6"/>
  <c r="V1628" i="6"/>
  <c r="V1627" i="6"/>
  <c r="V1626" i="6"/>
  <c r="V1625" i="6"/>
  <c r="V1624" i="6"/>
  <c r="V1623" i="6"/>
  <c r="V1622" i="6"/>
  <c r="V1621" i="6"/>
  <c r="V1620" i="6"/>
  <c r="V1619" i="6"/>
  <c r="V1618" i="6"/>
  <c r="V1617" i="6"/>
  <c r="V1616" i="6"/>
  <c r="V1615" i="6"/>
  <c r="V1614" i="6"/>
  <c r="V1613" i="6"/>
  <c r="V1612" i="6"/>
  <c r="V1611" i="6"/>
  <c r="V1610" i="6"/>
  <c r="V1609" i="6"/>
  <c r="V1608" i="6"/>
  <c r="V1607" i="6"/>
  <c r="V1606" i="6"/>
  <c r="V1605" i="6"/>
  <c r="V1604" i="6"/>
  <c r="V1603" i="6"/>
  <c r="V1602" i="6"/>
  <c r="V1601" i="6"/>
  <c r="V1600" i="6"/>
  <c r="V1599" i="6"/>
  <c r="V1598" i="6"/>
  <c r="V1597" i="6"/>
  <c r="V1596" i="6"/>
  <c r="V1595" i="6"/>
  <c r="V1594" i="6"/>
  <c r="V1593" i="6"/>
  <c r="V1592" i="6"/>
  <c r="V1591" i="6"/>
  <c r="V1590" i="6"/>
  <c r="V1589" i="6"/>
  <c r="V1588" i="6"/>
  <c r="V1587" i="6"/>
  <c r="V1586" i="6"/>
  <c r="V1585" i="6"/>
  <c r="V1584" i="6"/>
  <c r="V1583" i="6"/>
  <c r="V1582" i="6"/>
  <c r="V1581" i="6"/>
  <c r="V1580" i="6"/>
  <c r="V1579" i="6"/>
  <c r="V1578" i="6"/>
  <c r="V1577" i="6"/>
  <c r="V1576" i="6"/>
  <c r="V1575" i="6"/>
  <c r="V1574" i="6"/>
  <c r="V1573" i="6"/>
  <c r="V1572" i="6"/>
  <c r="V1571" i="6"/>
  <c r="V1570" i="6"/>
  <c r="V1569" i="6"/>
  <c r="V1568" i="6"/>
  <c r="V1567" i="6"/>
  <c r="V1566" i="6"/>
  <c r="V1565" i="6"/>
  <c r="V1564" i="6"/>
  <c r="V1563" i="6"/>
  <c r="V1562" i="6"/>
  <c r="V1561" i="6"/>
  <c r="V1560" i="6"/>
  <c r="V1559" i="6"/>
  <c r="V1558" i="6"/>
  <c r="V1557" i="6"/>
  <c r="V1556" i="6"/>
  <c r="V1555" i="6"/>
  <c r="V1554" i="6"/>
  <c r="V1553" i="6"/>
  <c r="V1552" i="6"/>
  <c r="V1551" i="6"/>
  <c r="V1550" i="6"/>
  <c r="V1549" i="6"/>
  <c r="V1548" i="6"/>
  <c r="V1547" i="6"/>
  <c r="V1546" i="6"/>
  <c r="V1545" i="6"/>
  <c r="V1544" i="6"/>
  <c r="V1543" i="6"/>
  <c r="V1542" i="6"/>
  <c r="V1541" i="6"/>
  <c r="V1540" i="6"/>
  <c r="V1539" i="6"/>
  <c r="V1538" i="6"/>
  <c r="V1537" i="6"/>
  <c r="V1536" i="6"/>
  <c r="V1535" i="6"/>
  <c r="V1534" i="6"/>
  <c r="V1533" i="6"/>
  <c r="V1532" i="6"/>
  <c r="V1531" i="6"/>
  <c r="V1530" i="6"/>
  <c r="V1529" i="6"/>
  <c r="V1528" i="6"/>
  <c r="V1527" i="6"/>
  <c r="V1526" i="6"/>
  <c r="V1525" i="6"/>
  <c r="V1524" i="6"/>
  <c r="V1523" i="6"/>
  <c r="V1522" i="6"/>
  <c r="V1521" i="6"/>
  <c r="V1520" i="6"/>
  <c r="V1519" i="6"/>
  <c r="V1518" i="6"/>
  <c r="V1517" i="6"/>
  <c r="V1516" i="6"/>
  <c r="V1515" i="6"/>
  <c r="V1514" i="6"/>
  <c r="V1513" i="6"/>
  <c r="V1512" i="6"/>
  <c r="V1511" i="6"/>
  <c r="V1510" i="6"/>
  <c r="V1509" i="6"/>
  <c r="V1508" i="6"/>
  <c r="V1507" i="6"/>
  <c r="V1506" i="6"/>
  <c r="V1505" i="6"/>
  <c r="V1504" i="6"/>
  <c r="V1503" i="6"/>
  <c r="V1502" i="6"/>
  <c r="V1501" i="6"/>
  <c r="V1500" i="6"/>
  <c r="V1499" i="6"/>
  <c r="V1498" i="6"/>
  <c r="V1497" i="6"/>
  <c r="V1496" i="6"/>
  <c r="V1495" i="6"/>
  <c r="V1494" i="6"/>
  <c r="V1493" i="6"/>
  <c r="V1492" i="6"/>
  <c r="V1491" i="6"/>
  <c r="V1490" i="6"/>
  <c r="V1489" i="6"/>
  <c r="V1488" i="6"/>
  <c r="V1487" i="6"/>
  <c r="V1486" i="6"/>
  <c r="V1485" i="6"/>
  <c r="V1484" i="6"/>
  <c r="V1483" i="6"/>
  <c r="V1482" i="6"/>
  <c r="V1481" i="6"/>
  <c r="V1480" i="6"/>
  <c r="V1479" i="6"/>
  <c r="V1478" i="6"/>
  <c r="V1477" i="6"/>
  <c r="V1476" i="6"/>
  <c r="V1475" i="6"/>
  <c r="V1474" i="6"/>
  <c r="V1473" i="6"/>
  <c r="V1472" i="6"/>
  <c r="V1471" i="6"/>
  <c r="V1470" i="6"/>
  <c r="V1469" i="6"/>
  <c r="V1468" i="6"/>
  <c r="V1467" i="6"/>
  <c r="V1466" i="6"/>
  <c r="V1465" i="6"/>
  <c r="V1464" i="6"/>
  <c r="V1463" i="6"/>
  <c r="V1462" i="6"/>
  <c r="V1461" i="6"/>
  <c r="V1460" i="6"/>
  <c r="V1459" i="6"/>
  <c r="V1458" i="6"/>
  <c r="V1457" i="6"/>
  <c r="V1456" i="6"/>
  <c r="V1455" i="6"/>
  <c r="V1454" i="6"/>
  <c r="V1453" i="6"/>
  <c r="V1452" i="6"/>
  <c r="V1451" i="6"/>
  <c r="V1450" i="6"/>
  <c r="V1449" i="6"/>
  <c r="V1448" i="6"/>
  <c r="V1447" i="6"/>
  <c r="V1446" i="6"/>
  <c r="V1445" i="6"/>
  <c r="V1444" i="6"/>
  <c r="V1443" i="6"/>
  <c r="V1442" i="6"/>
  <c r="V1441" i="6"/>
  <c r="V1440" i="6"/>
  <c r="V1439" i="6"/>
  <c r="V1438" i="6"/>
  <c r="V1437" i="6"/>
  <c r="V1436" i="6"/>
  <c r="V1435" i="6"/>
  <c r="V1434" i="6"/>
  <c r="V1433" i="6"/>
  <c r="V1432" i="6"/>
  <c r="V1431" i="6"/>
  <c r="V1430" i="6"/>
  <c r="V1429" i="6"/>
  <c r="V1428" i="6"/>
  <c r="V1427" i="6"/>
  <c r="V1426" i="6"/>
  <c r="V1425" i="6"/>
  <c r="V1424" i="6"/>
  <c r="V1423" i="6"/>
  <c r="V1422" i="6"/>
  <c r="V1421" i="6"/>
  <c r="V1420" i="6"/>
  <c r="V1419" i="6"/>
  <c r="V1418" i="6"/>
  <c r="V1417" i="6"/>
  <c r="V1416" i="6"/>
  <c r="V1415" i="6"/>
  <c r="V1414" i="6"/>
  <c r="V1413" i="6"/>
  <c r="V1412" i="6"/>
  <c r="V1411" i="6"/>
  <c r="V1410" i="6"/>
  <c r="V1409" i="6"/>
  <c r="V1408" i="6"/>
  <c r="V1407" i="6"/>
  <c r="V1406" i="6"/>
  <c r="V1405" i="6"/>
  <c r="V1404" i="6"/>
  <c r="V1403" i="6"/>
  <c r="V1402" i="6"/>
  <c r="V1401" i="6"/>
  <c r="V1400" i="6"/>
  <c r="V1399" i="6"/>
  <c r="V1398" i="6"/>
  <c r="V1397" i="6"/>
  <c r="V1396" i="6"/>
  <c r="V1395" i="6"/>
  <c r="V1394" i="6"/>
  <c r="V1393" i="6"/>
  <c r="V1392" i="6"/>
  <c r="V1391" i="6"/>
  <c r="V1390" i="6"/>
  <c r="V1389" i="6"/>
  <c r="V1388" i="6"/>
  <c r="V1387" i="6"/>
  <c r="V1386" i="6"/>
  <c r="V1385" i="6"/>
  <c r="V1384" i="6"/>
  <c r="V1383" i="6"/>
  <c r="V1382" i="6"/>
  <c r="V1381" i="6"/>
  <c r="V1380" i="6"/>
  <c r="V1379" i="6"/>
  <c r="V1378" i="6"/>
  <c r="V1377" i="6"/>
  <c r="V1376" i="6"/>
  <c r="V1375" i="6"/>
  <c r="V1374" i="6"/>
  <c r="V1373" i="6"/>
  <c r="V1372" i="6"/>
  <c r="V1371" i="6"/>
  <c r="V1370" i="6"/>
  <c r="V1369" i="6"/>
  <c r="V1368" i="6"/>
  <c r="V1367" i="6"/>
  <c r="V1366" i="6"/>
  <c r="V1365" i="6"/>
  <c r="V1364" i="6"/>
  <c r="V1363" i="6"/>
  <c r="V1362" i="6"/>
  <c r="V1361" i="6"/>
  <c r="V1360" i="6"/>
  <c r="V1359" i="6"/>
  <c r="V1358" i="6"/>
  <c r="V1357" i="6"/>
  <c r="V1356" i="6"/>
  <c r="V1355" i="6"/>
  <c r="V1354" i="6"/>
  <c r="V1353" i="6"/>
  <c r="V1352" i="6"/>
  <c r="V1351" i="6"/>
  <c r="V1350" i="6"/>
  <c r="V1349" i="6"/>
  <c r="V1348" i="6"/>
  <c r="V1347" i="6"/>
  <c r="V1346" i="6"/>
  <c r="V1345" i="6"/>
  <c r="V1344" i="6"/>
  <c r="V1343" i="6"/>
  <c r="V1342" i="6"/>
  <c r="V1341" i="6"/>
  <c r="V1340" i="6"/>
  <c r="V1339" i="6"/>
  <c r="V1338" i="6"/>
  <c r="V1337" i="6"/>
  <c r="V1336" i="6"/>
  <c r="V1335" i="6"/>
  <c r="V1334" i="6"/>
  <c r="V1333" i="6"/>
  <c r="V1332" i="6"/>
  <c r="V1331" i="6"/>
  <c r="V1330" i="6"/>
  <c r="V1329" i="6"/>
  <c r="V1328" i="6"/>
  <c r="V1327" i="6"/>
  <c r="V1326" i="6"/>
  <c r="V1325" i="6"/>
  <c r="V1324" i="6"/>
  <c r="V1323" i="6"/>
  <c r="V1322" i="6"/>
  <c r="V1321" i="6"/>
  <c r="V1320" i="6"/>
  <c r="V1319" i="6"/>
  <c r="V1318" i="6"/>
  <c r="V1317" i="6"/>
  <c r="V1316" i="6"/>
  <c r="V1315" i="6"/>
  <c r="V1314" i="6"/>
  <c r="V1313" i="6"/>
  <c r="V1312" i="6"/>
  <c r="V1311" i="6"/>
  <c r="V1310" i="6"/>
  <c r="V1309" i="6"/>
  <c r="V1308" i="6"/>
  <c r="V1307" i="6"/>
  <c r="V1306" i="6"/>
  <c r="V1305" i="6"/>
  <c r="V1304" i="6"/>
  <c r="V1303" i="6"/>
  <c r="V1302" i="6"/>
  <c r="V1301" i="6"/>
  <c r="V1300" i="6"/>
  <c r="V1299" i="6"/>
  <c r="V1298" i="6"/>
  <c r="V1297" i="6"/>
  <c r="V1296" i="6"/>
  <c r="V1295" i="6"/>
  <c r="V1294" i="6"/>
  <c r="V1293" i="6"/>
  <c r="V1292" i="6"/>
  <c r="V1291" i="6"/>
  <c r="V1290" i="6"/>
  <c r="V1289" i="6"/>
  <c r="V1288" i="6"/>
  <c r="V1287" i="6"/>
  <c r="V1286" i="6"/>
  <c r="V1285" i="6"/>
  <c r="V1284" i="6"/>
  <c r="V1283" i="6"/>
  <c r="V1282" i="6"/>
  <c r="V1281" i="6"/>
  <c r="V1280" i="6"/>
  <c r="V1279" i="6"/>
  <c r="V1278" i="6"/>
  <c r="V1277" i="6"/>
  <c r="V1276" i="6"/>
  <c r="V1275" i="6"/>
  <c r="V1274" i="6"/>
  <c r="V1273" i="6"/>
  <c r="V1272" i="6"/>
  <c r="V1271" i="6"/>
  <c r="V1270" i="6"/>
  <c r="V1269" i="6"/>
  <c r="V1268" i="6"/>
  <c r="V1267" i="6"/>
  <c r="V1266" i="6"/>
  <c r="V1265" i="6"/>
  <c r="V1264" i="6"/>
  <c r="V1263" i="6"/>
  <c r="V1262" i="6"/>
  <c r="V1261" i="6"/>
  <c r="V1260" i="6"/>
  <c r="V1259" i="6"/>
  <c r="V1258" i="6"/>
  <c r="V1257" i="6"/>
  <c r="V1256" i="6"/>
  <c r="V1255" i="6"/>
  <c r="V1254" i="6"/>
  <c r="V1253" i="6"/>
  <c r="V1252" i="6"/>
  <c r="V1251" i="6"/>
  <c r="V1250" i="6"/>
  <c r="V1249" i="6"/>
  <c r="V1248" i="6"/>
  <c r="V1247" i="6"/>
  <c r="V1246" i="6"/>
  <c r="V1245" i="6"/>
  <c r="V1244" i="6"/>
  <c r="V1243" i="6"/>
  <c r="V1242" i="6"/>
  <c r="V1241" i="6"/>
  <c r="V1240" i="6"/>
  <c r="V1239" i="6"/>
  <c r="V1238" i="6"/>
  <c r="V1237" i="6"/>
  <c r="V1236" i="6"/>
  <c r="V1235" i="6"/>
  <c r="V1234" i="6"/>
  <c r="V1233" i="6"/>
  <c r="V1232" i="6"/>
  <c r="V1231" i="6"/>
  <c r="V1230" i="6"/>
  <c r="V1229" i="6"/>
  <c r="V1228" i="6"/>
  <c r="V1227" i="6"/>
  <c r="V1226" i="6"/>
  <c r="V1225" i="6"/>
  <c r="V1224" i="6"/>
  <c r="V1223" i="6"/>
  <c r="V1222" i="6"/>
  <c r="V1221" i="6"/>
  <c r="V1220" i="6"/>
  <c r="V1219" i="6"/>
  <c r="V1218" i="6"/>
  <c r="V1217" i="6"/>
  <c r="V1216" i="6"/>
  <c r="V1215" i="6"/>
  <c r="V1214" i="6"/>
  <c r="V1213" i="6"/>
  <c r="V1212" i="6"/>
  <c r="V1211" i="6"/>
  <c r="V1210" i="6"/>
  <c r="V1209" i="6"/>
  <c r="V1208" i="6"/>
  <c r="V1207" i="6"/>
  <c r="V1206" i="6"/>
  <c r="V1205" i="6"/>
  <c r="V1204" i="6"/>
  <c r="V1203" i="6"/>
  <c r="V1202" i="6"/>
  <c r="V1201" i="6"/>
  <c r="V1200" i="6"/>
  <c r="V1199" i="6"/>
  <c r="V1198" i="6"/>
  <c r="V1197" i="6"/>
  <c r="V1196" i="6"/>
  <c r="V1195" i="6"/>
  <c r="V1194" i="6"/>
  <c r="V1193" i="6"/>
  <c r="V1192" i="6"/>
  <c r="V1191" i="6"/>
  <c r="V1190" i="6"/>
  <c r="V1189" i="6"/>
  <c r="V1188" i="6"/>
  <c r="V1187" i="6"/>
  <c r="V1186" i="6"/>
  <c r="V1185" i="6"/>
  <c r="V1184" i="6"/>
  <c r="V1183" i="6"/>
  <c r="V1182" i="6"/>
  <c r="V1181" i="6"/>
  <c r="V1180" i="6"/>
  <c r="V1179" i="6"/>
  <c r="V1178" i="6"/>
  <c r="V1177" i="6"/>
  <c r="V1176" i="6"/>
  <c r="V1175" i="6"/>
  <c r="V1174" i="6"/>
  <c r="V1173" i="6"/>
  <c r="V1172" i="6"/>
  <c r="V1171" i="6"/>
  <c r="V1170" i="6"/>
  <c r="V1169" i="6"/>
  <c r="V1168" i="6"/>
  <c r="V1167" i="6"/>
  <c r="V1166" i="6"/>
  <c r="V1165" i="6"/>
  <c r="V1164" i="6"/>
  <c r="V1163" i="6"/>
  <c r="V1162" i="6"/>
  <c r="V1161" i="6"/>
  <c r="V1160" i="6"/>
  <c r="V1159" i="6"/>
  <c r="V1158" i="6"/>
  <c r="V1157" i="6"/>
  <c r="V1156" i="6"/>
  <c r="V1155" i="6"/>
  <c r="V1154" i="6"/>
  <c r="V1153" i="6"/>
  <c r="V1152" i="6"/>
  <c r="V1151" i="6"/>
  <c r="V1150" i="6"/>
  <c r="V1149" i="6"/>
  <c r="V1148" i="6"/>
  <c r="V1147" i="6"/>
  <c r="V1146" i="6"/>
  <c r="V1145" i="6"/>
  <c r="V1144" i="6"/>
  <c r="V1143" i="6"/>
  <c r="V1142" i="6"/>
  <c r="V1141" i="6"/>
  <c r="V1140" i="6"/>
  <c r="V1139" i="6"/>
  <c r="V1138" i="6"/>
  <c r="V1137" i="6"/>
  <c r="V1136" i="6"/>
  <c r="V1135" i="6"/>
  <c r="V1134" i="6"/>
  <c r="V1133" i="6"/>
  <c r="V1132" i="6"/>
  <c r="V1131" i="6"/>
  <c r="V1130" i="6"/>
  <c r="V1129" i="6"/>
  <c r="V1128" i="6"/>
  <c r="V1127" i="6"/>
  <c r="V1126" i="6"/>
  <c r="V1125" i="6"/>
  <c r="V1124" i="6"/>
  <c r="V1123" i="6"/>
  <c r="V1122" i="6"/>
  <c r="V1121" i="6"/>
  <c r="V1120" i="6"/>
  <c r="V1119" i="6"/>
  <c r="V1118" i="6"/>
  <c r="V1117" i="6"/>
  <c r="V1116" i="6"/>
  <c r="V1115" i="6"/>
  <c r="V1114" i="6"/>
  <c r="V1113" i="6"/>
  <c r="V1112" i="6"/>
  <c r="V1111" i="6"/>
  <c r="V1110" i="6"/>
  <c r="V1109" i="6"/>
  <c r="V1108" i="6"/>
  <c r="V1107" i="6"/>
  <c r="V1106" i="6"/>
  <c r="V1105" i="6"/>
  <c r="V1104" i="6"/>
  <c r="V1103" i="6"/>
  <c r="V1102" i="6"/>
  <c r="V1101" i="6"/>
  <c r="V1100" i="6"/>
  <c r="V1099" i="6"/>
  <c r="V1098" i="6"/>
  <c r="V1097" i="6"/>
  <c r="V1096" i="6"/>
  <c r="V1095" i="6"/>
  <c r="V1094" i="6"/>
  <c r="V1093" i="6"/>
  <c r="V1092" i="6"/>
  <c r="V1091" i="6"/>
  <c r="V1090" i="6"/>
  <c r="V1089" i="6"/>
  <c r="V1088" i="6"/>
  <c r="V1087" i="6"/>
  <c r="V1086" i="6"/>
  <c r="V1085" i="6"/>
  <c r="V1084" i="6"/>
  <c r="V1083" i="6"/>
  <c r="V1082" i="6"/>
  <c r="V1081" i="6"/>
  <c r="V1080" i="6"/>
  <c r="V1079" i="6"/>
  <c r="V1078" i="6"/>
  <c r="V1077" i="6"/>
  <c r="V1076" i="6"/>
  <c r="V1075" i="6"/>
  <c r="V1074" i="6"/>
  <c r="V1073" i="6"/>
  <c r="V1072" i="6"/>
  <c r="V1071" i="6"/>
  <c r="V1070" i="6"/>
  <c r="V1069" i="6"/>
  <c r="V1068" i="6"/>
  <c r="V1067" i="6"/>
  <c r="V1066" i="6"/>
  <c r="V1065" i="6"/>
  <c r="V1064" i="6"/>
  <c r="V1063" i="6"/>
  <c r="V1062" i="6"/>
  <c r="V1061" i="6"/>
  <c r="V1060" i="6"/>
  <c r="V1059" i="6"/>
  <c r="V1058" i="6"/>
  <c r="V1057" i="6"/>
  <c r="V1056" i="6"/>
  <c r="V1055" i="6"/>
  <c r="V1054" i="6"/>
  <c r="V1053" i="6"/>
  <c r="V1052" i="6"/>
  <c r="V1051" i="6"/>
  <c r="V1050" i="6"/>
  <c r="V1049" i="6"/>
  <c r="V1048" i="6"/>
  <c r="V1047" i="6"/>
  <c r="V1046" i="6"/>
  <c r="V1045" i="6"/>
  <c r="V1044" i="6"/>
  <c r="V1043" i="6"/>
  <c r="V1042" i="6"/>
  <c r="V1041" i="6"/>
  <c r="V1040" i="6"/>
  <c r="V1039" i="6"/>
  <c r="V1038" i="6"/>
  <c r="V1037" i="6"/>
  <c r="V1036" i="6"/>
  <c r="V1035" i="6"/>
  <c r="V1034" i="6"/>
  <c r="V1033" i="6"/>
  <c r="V1032" i="6"/>
  <c r="V1031" i="6"/>
  <c r="V1030" i="6"/>
  <c r="V1029" i="6"/>
  <c r="V1028" i="6"/>
  <c r="V1027" i="6"/>
  <c r="V1026" i="6"/>
  <c r="V1025" i="6"/>
  <c r="V1024" i="6"/>
  <c r="V1023" i="6"/>
  <c r="V1022" i="6"/>
  <c r="V1021" i="6"/>
  <c r="V1020" i="6"/>
  <c r="V1019" i="6"/>
  <c r="V1018" i="6"/>
  <c r="V1017" i="6"/>
  <c r="V1016" i="6"/>
  <c r="V1015" i="6"/>
  <c r="V1014" i="6"/>
  <c r="V1013" i="6"/>
  <c r="V1012" i="6"/>
  <c r="V1011" i="6"/>
  <c r="V1010" i="6"/>
  <c r="V1009" i="6"/>
  <c r="V1008" i="6"/>
  <c r="V1007" i="6"/>
  <c r="V1006" i="6"/>
  <c r="V1005" i="6"/>
  <c r="V1004" i="6"/>
  <c r="V1003" i="6"/>
  <c r="V1002" i="6"/>
  <c r="V1001" i="6"/>
  <c r="V1000" i="6"/>
  <c r="V999" i="6"/>
  <c r="V998" i="6"/>
  <c r="V997" i="6"/>
  <c r="V996" i="6"/>
  <c r="V995" i="6"/>
  <c r="V994" i="6"/>
  <c r="V993" i="6"/>
  <c r="V992" i="6"/>
  <c r="V991" i="6"/>
  <c r="V990" i="6"/>
  <c r="V989" i="6"/>
  <c r="V988" i="6"/>
  <c r="V987" i="6"/>
  <c r="V986" i="6"/>
  <c r="V985" i="6"/>
  <c r="V984" i="6"/>
  <c r="V983" i="6"/>
  <c r="V982" i="6"/>
  <c r="V981" i="6"/>
  <c r="V980" i="6"/>
  <c r="V979" i="6"/>
  <c r="V978" i="6"/>
  <c r="V977" i="6"/>
  <c r="V976" i="6"/>
  <c r="V975" i="6"/>
  <c r="V974" i="6"/>
  <c r="V973" i="6"/>
  <c r="V972" i="6"/>
  <c r="V971" i="6"/>
  <c r="V970" i="6"/>
  <c r="V969" i="6"/>
  <c r="V968" i="6"/>
  <c r="V967" i="6"/>
  <c r="V966" i="6"/>
  <c r="V965" i="6"/>
  <c r="V964" i="6"/>
  <c r="V963" i="6"/>
  <c r="V962" i="6"/>
  <c r="V961" i="6"/>
  <c r="V960" i="6"/>
  <c r="V959" i="6"/>
  <c r="V958" i="6"/>
  <c r="V957" i="6"/>
  <c r="V956" i="6"/>
  <c r="V955" i="6"/>
  <c r="V954" i="6"/>
  <c r="V953" i="6"/>
  <c r="V952" i="6"/>
  <c r="V951" i="6"/>
  <c r="V950" i="6"/>
  <c r="V949" i="6"/>
  <c r="V948" i="6"/>
  <c r="V947" i="6"/>
  <c r="V946" i="6"/>
  <c r="V945" i="6"/>
  <c r="V944" i="6"/>
  <c r="V943" i="6"/>
  <c r="V942" i="6"/>
  <c r="V941" i="6"/>
  <c r="V940" i="6"/>
  <c r="V939" i="6"/>
  <c r="V938" i="6"/>
  <c r="V937" i="6"/>
  <c r="V936" i="6"/>
  <c r="V935" i="6"/>
  <c r="V934" i="6"/>
  <c r="V933" i="6"/>
  <c r="V932" i="6"/>
  <c r="V931" i="6"/>
  <c r="V930" i="6"/>
  <c r="V929" i="6"/>
  <c r="V928" i="6"/>
  <c r="V927" i="6"/>
  <c r="V926" i="6"/>
  <c r="V925" i="6"/>
  <c r="V924" i="6"/>
  <c r="V923" i="6"/>
  <c r="V922" i="6"/>
  <c r="V921" i="6"/>
  <c r="V920" i="6"/>
  <c r="V919" i="6"/>
  <c r="V918" i="6"/>
  <c r="V917" i="6"/>
  <c r="V916" i="6"/>
  <c r="V915" i="6"/>
  <c r="V914" i="6"/>
  <c r="V913" i="6"/>
  <c r="V912" i="6"/>
  <c r="V911" i="6"/>
  <c r="V910" i="6"/>
  <c r="V909" i="6"/>
  <c r="V908" i="6"/>
  <c r="V907" i="6"/>
  <c r="V906" i="6"/>
  <c r="V905" i="6"/>
  <c r="V904" i="6"/>
  <c r="V903" i="6"/>
  <c r="V902" i="6"/>
  <c r="V901" i="6"/>
  <c r="V900" i="6"/>
  <c r="V899" i="6"/>
  <c r="V898" i="6"/>
  <c r="V897" i="6"/>
  <c r="V896" i="6"/>
  <c r="V895" i="6"/>
  <c r="V894" i="6"/>
  <c r="V893" i="6"/>
  <c r="V892" i="6"/>
  <c r="V891" i="6"/>
  <c r="V890" i="6"/>
  <c r="V889" i="6"/>
  <c r="V888" i="6"/>
  <c r="V887" i="6"/>
  <c r="V886" i="6"/>
  <c r="V885" i="6"/>
  <c r="V884" i="6"/>
  <c r="V883" i="6"/>
  <c r="V882" i="6"/>
  <c r="V881" i="6"/>
  <c r="V880" i="6"/>
  <c r="V879" i="6"/>
  <c r="V878" i="6"/>
  <c r="V877" i="6"/>
  <c r="V876" i="6"/>
  <c r="V875" i="6"/>
  <c r="V874" i="6"/>
  <c r="V873" i="6"/>
  <c r="V872" i="6"/>
  <c r="V871" i="6"/>
  <c r="V870" i="6"/>
  <c r="V869" i="6"/>
  <c r="V868" i="6"/>
  <c r="V867" i="6"/>
  <c r="V866" i="6"/>
  <c r="V865" i="6"/>
  <c r="V864" i="6"/>
  <c r="V863" i="6"/>
  <c r="V862" i="6"/>
  <c r="V861" i="6"/>
  <c r="V860" i="6"/>
  <c r="V859" i="6"/>
  <c r="V858" i="6"/>
  <c r="V857" i="6"/>
  <c r="V856" i="6"/>
  <c r="V855" i="6"/>
  <c r="V854" i="6"/>
  <c r="V853" i="6"/>
  <c r="V852" i="6"/>
  <c r="V851" i="6"/>
  <c r="V850" i="6"/>
  <c r="V849" i="6"/>
  <c r="V848" i="6"/>
  <c r="V847" i="6"/>
  <c r="V846" i="6"/>
  <c r="V845" i="6"/>
  <c r="V844" i="6"/>
  <c r="V843" i="6"/>
  <c r="V842" i="6"/>
  <c r="V841" i="6"/>
  <c r="V840" i="6"/>
  <c r="V839" i="6"/>
  <c r="V838" i="6"/>
  <c r="V837" i="6"/>
  <c r="V836" i="6"/>
  <c r="V835" i="6"/>
  <c r="V834" i="6"/>
  <c r="V833" i="6"/>
  <c r="V832" i="6"/>
  <c r="V831" i="6"/>
  <c r="V830" i="6"/>
  <c r="V829" i="6"/>
  <c r="V828" i="6"/>
  <c r="V827" i="6"/>
  <c r="V826" i="6"/>
  <c r="V825" i="6"/>
  <c r="V824" i="6"/>
  <c r="V823" i="6"/>
  <c r="V822" i="6"/>
  <c r="V821" i="6"/>
  <c r="V820" i="6"/>
  <c r="V819" i="6"/>
  <c r="V818" i="6"/>
  <c r="V817" i="6"/>
  <c r="V816" i="6"/>
  <c r="V815" i="6"/>
  <c r="V814" i="6"/>
  <c r="V813" i="6"/>
  <c r="V812" i="6"/>
  <c r="V811" i="6"/>
  <c r="V810" i="6"/>
  <c r="V809" i="6"/>
  <c r="V808" i="6"/>
  <c r="V807" i="6"/>
  <c r="V806" i="6"/>
  <c r="V805" i="6"/>
  <c r="V804" i="6"/>
  <c r="V803" i="6"/>
  <c r="V802" i="6"/>
  <c r="V801" i="6"/>
  <c r="V800" i="6"/>
  <c r="V799" i="6"/>
  <c r="V798" i="6"/>
  <c r="V797" i="6"/>
  <c r="V796" i="6"/>
  <c r="V795" i="6"/>
  <c r="V794" i="6"/>
  <c r="V793" i="6"/>
  <c r="V792" i="6"/>
  <c r="V791" i="6"/>
  <c r="V790" i="6"/>
  <c r="V789" i="6"/>
  <c r="V788" i="6"/>
  <c r="V787" i="6"/>
  <c r="V786" i="6"/>
  <c r="V785" i="6"/>
  <c r="V784" i="6"/>
  <c r="V783" i="6"/>
  <c r="V782" i="6"/>
  <c r="V781" i="6"/>
  <c r="V780" i="6"/>
  <c r="V779" i="6"/>
  <c r="V778" i="6"/>
  <c r="V777" i="6"/>
  <c r="V776" i="6"/>
  <c r="V775" i="6"/>
  <c r="V774" i="6"/>
  <c r="V773" i="6"/>
  <c r="V772" i="6"/>
  <c r="V771" i="6"/>
  <c r="V770" i="6"/>
  <c r="V769" i="6"/>
  <c r="V768" i="6"/>
  <c r="V767" i="6"/>
  <c r="V766" i="6"/>
  <c r="V765" i="6"/>
  <c r="V764" i="6"/>
  <c r="V763" i="6"/>
  <c r="V762" i="6"/>
  <c r="V761" i="6"/>
  <c r="V760" i="6"/>
  <c r="V759" i="6"/>
  <c r="V758" i="6"/>
  <c r="V757" i="6"/>
  <c r="V756" i="6"/>
  <c r="V755" i="6"/>
  <c r="V754" i="6"/>
  <c r="V753" i="6"/>
  <c r="V752" i="6"/>
  <c r="V751" i="6"/>
  <c r="V750" i="6"/>
  <c r="V749" i="6"/>
  <c r="V748" i="6"/>
  <c r="V747" i="6"/>
  <c r="V746" i="6"/>
  <c r="V745" i="6"/>
  <c r="V744" i="6"/>
  <c r="V743" i="6"/>
  <c r="V742" i="6"/>
  <c r="V741" i="6"/>
  <c r="V740" i="6"/>
  <c r="V739" i="6"/>
  <c r="V738" i="6"/>
  <c r="V737" i="6"/>
  <c r="V736" i="6"/>
  <c r="V735" i="6"/>
  <c r="V734" i="6"/>
  <c r="V733" i="6"/>
  <c r="V732" i="6"/>
  <c r="V731" i="6"/>
  <c r="V730" i="6"/>
  <c r="V729" i="6"/>
  <c r="V728" i="6"/>
  <c r="V727" i="6"/>
  <c r="V726" i="6"/>
  <c r="V725" i="6"/>
  <c r="V724" i="6"/>
  <c r="V723" i="6"/>
  <c r="V722" i="6"/>
  <c r="V721" i="6"/>
  <c r="V720" i="6"/>
  <c r="V719" i="6"/>
  <c r="V718" i="6"/>
  <c r="V717" i="6"/>
  <c r="V716" i="6"/>
  <c r="V715" i="6"/>
  <c r="V714" i="6"/>
  <c r="V713" i="6"/>
  <c r="V712" i="6"/>
  <c r="V711" i="6"/>
  <c r="V710" i="6"/>
  <c r="V709" i="6"/>
  <c r="V708" i="6"/>
  <c r="V707" i="6"/>
  <c r="V706" i="6"/>
  <c r="V705" i="6"/>
  <c r="V704" i="6"/>
  <c r="V703" i="6"/>
  <c r="V702" i="6"/>
  <c r="V701" i="6"/>
  <c r="V700" i="6"/>
  <c r="V699" i="6"/>
  <c r="V698" i="6"/>
  <c r="V697" i="6"/>
  <c r="V696" i="6"/>
  <c r="V695" i="6"/>
  <c r="V694" i="6"/>
  <c r="V693" i="6"/>
  <c r="V692" i="6"/>
  <c r="V691" i="6"/>
  <c r="V690" i="6"/>
  <c r="V689" i="6"/>
  <c r="V688" i="6"/>
  <c r="V687" i="6"/>
  <c r="V686" i="6"/>
  <c r="V685" i="6"/>
  <c r="V684" i="6"/>
  <c r="V683" i="6"/>
  <c r="V682" i="6"/>
  <c r="V681" i="6"/>
  <c r="V680" i="6"/>
  <c r="V679" i="6"/>
  <c r="V678" i="6"/>
  <c r="V677" i="6"/>
  <c r="V676" i="6"/>
  <c r="V675" i="6"/>
  <c r="V674" i="6"/>
  <c r="V673" i="6"/>
  <c r="V672" i="6"/>
  <c r="V671" i="6"/>
  <c r="V670" i="6"/>
  <c r="V669" i="6"/>
  <c r="V668" i="6"/>
  <c r="V667" i="6"/>
  <c r="V666" i="6"/>
  <c r="V665" i="6"/>
  <c r="V664" i="6"/>
  <c r="V663" i="6"/>
  <c r="V662" i="6"/>
  <c r="V661" i="6"/>
  <c r="V660" i="6"/>
  <c r="V659" i="6"/>
  <c r="V658" i="6"/>
  <c r="V657" i="6"/>
  <c r="V656" i="6"/>
  <c r="V655" i="6"/>
  <c r="V654" i="6"/>
  <c r="V653" i="6"/>
  <c r="V652" i="6"/>
  <c r="V651" i="6"/>
  <c r="V650" i="6"/>
  <c r="V649" i="6"/>
  <c r="V648" i="6"/>
  <c r="V647" i="6"/>
  <c r="V646" i="6"/>
  <c r="V645" i="6"/>
  <c r="V644" i="6"/>
  <c r="V643" i="6"/>
  <c r="V642" i="6"/>
  <c r="V641" i="6"/>
  <c r="V640" i="6"/>
  <c r="V639" i="6"/>
  <c r="V638" i="6"/>
  <c r="V637" i="6"/>
  <c r="V636" i="6"/>
  <c r="V635" i="6"/>
  <c r="V634" i="6"/>
  <c r="V633" i="6"/>
  <c r="V632" i="6"/>
  <c r="V631" i="6"/>
  <c r="V630" i="6"/>
  <c r="V629" i="6"/>
  <c r="V628" i="6"/>
  <c r="V627" i="6"/>
  <c r="V626" i="6"/>
  <c r="V625" i="6"/>
  <c r="V624" i="6"/>
  <c r="V623" i="6"/>
  <c r="V622" i="6"/>
  <c r="V621" i="6"/>
  <c r="V620" i="6"/>
  <c r="V619" i="6"/>
  <c r="V618" i="6"/>
  <c r="V617" i="6"/>
  <c r="V616" i="6"/>
  <c r="V615" i="6"/>
  <c r="V614" i="6"/>
  <c r="V613" i="6"/>
  <c r="V612" i="6"/>
  <c r="V611" i="6"/>
  <c r="V610" i="6"/>
  <c r="V609" i="6"/>
  <c r="V608" i="6"/>
  <c r="V607" i="6"/>
  <c r="V606" i="6"/>
  <c r="V605" i="6"/>
  <c r="V604" i="6"/>
  <c r="V603" i="6"/>
  <c r="V602" i="6"/>
  <c r="V601" i="6"/>
  <c r="V600" i="6"/>
  <c r="V599" i="6"/>
  <c r="V598" i="6"/>
  <c r="V597" i="6"/>
  <c r="V596" i="6"/>
  <c r="V595" i="6"/>
  <c r="V594" i="6"/>
  <c r="V593" i="6"/>
  <c r="V592" i="6"/>
  <c r="V591" i="6"/>
  <c r="V590" i="6"/>
  <c r="V589" i="6"/>
  <c r="V588" i="6"/>
  <c r="V587" i="6"/>
  <c r="V586" i="6"/>
  <c r="V585" i="6"/>
  <c r="V584" i="6"/>
  <c r="V583" i="6"/>
  <c r="V582" i="6"/>
  <c r="V581" i="6"/>
  <c r="V580" i="6"/>
  <c r="V579" i="6"/>
  <c r="V578" i="6"/>
  <c r="V577" i="6"/>
  <c r="V576" i="6"/>
  <c r="V575" i="6"/>
  <c r="V574" i="6"/>
  <c r="V573" i="6"/>
  <c r="V572" i="6"/>
  <c r="V571" i="6"/>
  <c r="V570" i="6"/>
  <c r="V569" i="6"/>
  <c r="V568" i="6"/>
  <c r="V567" i="6"/>
  <c r="V566" i="6"/>
  <c r="V565" i="6"/>
  <c r="V564" i="6"/>
  <c r="V563" i="6"/>
  <c r="V562" i="6"/>
  <c r="V561" i="6"/>
  <c r="V560" i="6"/>
  <c r="V559" i="6"/>
  <c r="V558" i="6"/>
  <c r="V557" i="6"/>
  <c r="V556" i="6"/>
  <c r="V555" i="6"/>
  <c r="V554" i="6"/>
  <c r="V553" i="6"/>
  <c r="V552" i="6"/>
  <c r="V551" i="6"/>
  <c r="V550" i="6"/>
  <c r="V549" i="6"/>
  <c r="V548" i="6"/>
  <c r="V547" i="6"/>
  <c r="V546" i="6"/>
  <c r="V545" i="6"/>
  <c r="V544" i="6"/>
  <c r="V543" i="6"/>
  <c r="V542" i="6"/>
  <c r="V541" i="6"/>
  <c r="V540" i="6"/>
  <c r="V539" i="6"/>
  <c r="V538" i="6"/>
  <c r="V537" i="6"/>
  <c r="V536" i="6"/>
  <c r="V535" i="6"/>
  <c r="V534" i="6"/>
  <c r="V533" i="6"/>
  <c r="V532" i="6"/>
  <c r="V531" i="6"/>
  <c r="V530" i="6"/>
  <c r="V529" i="6"/>
  <c r="V528" i="6"/>
  <c r="V527" i="6"/>
  <c r="V526" i="6"/>
  <c r="V525" i="6"/>
  <c r="V524" i="6"/>
  <c r="V523" i="6"/>
  <c r="V522" i="6"/>
  <c r="V521" i="6"/>
  <c r="V520" i="6"/>
  <c r="V519" i="6"/>
  <c r="V518" i="6"/>
  <c r="V517" i="6"/>
  <c r="V516" i="6"/>
  <c r="V515" i="6"/>
  <c r="V514" i="6"/>
  <c r="V513" i="6"/>
  <c r="V512" i="6"/>
  <c r="V511" i="6"/>
  <c r="V510" i="6"/>
  <c r="V509" i="6"/>
  <c r="V508" i="6"/>
  <c r="V507" i="6"/>
  <c r="V506" i="6"/>
  <c r="V505" i="6"/>
  <c r="V504" i="6"/>
  <c r="V503" i="6"/>
  <c r="V502" i="6"/>
  <c r="V501" i="6"/>
  <c r="V500" i="6"/>
  <c r="V499" i="6"/>
  <c r="V498" i="6"/>
  <c r="V497" i="6"/>
  <c r="V496" i="6"/>
  <c r="V495" i="6"/>
  <c r="V494" i="6"/>
  <c r="V493" i="6"/>
  <c r="V492" i="6"/>
  <c r="V491" i="6"/>
  <c r="V490" i="6"/>
  <c r="V489" i="6"/>
  <c r="V488" i="6"/>
  <c r="V487" i="6"/>
  <c r="V486" i="6"/>
  <c r="V485" i="6"/>
  <c r="V484" i="6"/>
  <c r="V483" i="6"/>
  <c r="V482" i="6"/>
  <c r="V481" i="6"/>
  <c r="V480" i="6"/>
  <c r="V479" i="6"/>
  <c r="V478" i="6"/>
  <c r="V477" i="6"/>
  <c r="V476" i="6"/>
  <c r="V475" i="6"/>
  <c r="V474" i="6"/>
  <c r="V473" i="6"/>
  <c r="V472" i="6"/>
  <c r="V471" i="6"/>
  <c r="V470" i="6"/>
  <c r="V469" i="6"/>
  <c r="V468" i="6"/>
  <c r="V467" i="6"/>
  <c r="V466" i="6"/>
  <c r="V465" i="6"/>
  <c r="V464" i="6"/>
  <c r="V463" i="6"/>
  <c r="V462" i="6"/>
  <c r="V461" i="6"/>
  <c r="V460" i="6"/>
  <c r="V459" i="6"/>
  <c r="V458" i="6"/>
  <c r="V457" i="6"/>
  <c r="V456" i="6"/>
  <c r="V455" i="6"/>
  <c r="V454" i="6"/>
  <c r="V453" i="6"/>
  <c r="V452" i="6"/>
  <c r="V451" i="6"/>
  <c r="V450" i="6"/>
  <c r="V449" i="6"/>
  <c r="V448" i="6"/>
  <c r="V447" i="6"/>
  <c r="V446" i="6"/>
  <c r="V445" i="6"/>
  <c r="V444" i="6"/>
  <c r="V443" i="6"/>
  <c r="V442" i="6"/>
  <c r="V441" i="6"/>
  <c r="V440" i="6"/>
  <c r="V439" i="6"/>
  <c r="V438" i="6"/>
  <c r="V437" i="6"/>
  <c r="V436" i="6"/>
  <c r="V435" i="6"/>
  <c r="V434" i="6"/>
  <c r="V433" i="6"/>
  <c r="V432" i="6"/>
  <c r="V431" i="6"/>
  <c r="V430" i="6"/>
  <c r="V429" i="6"/>
  <c r="V428" i="6"/>
  <c r="V427" i="6"/>
  <c r="V426" i="6"/>
  <c r="V425" i="6"/>
  <c r="V424" i="6"/>
  <c r="V423" i="6"/>
  <c r="V422" i="6"/>
  <c r="V421" i="6"/>
  <c r="V420" i="6"/>
  <c r="V419" i="6"/>
  <c r="V418" i="6"/>
  <c r="V417" i="6"/>
  <c r="V416" i="6"/>
  <c r="V415" i="6"/>
  <c r="V414" i="6"/>
  <c r="V413" i="6"/>
  <c r="V412" i="6"/>
  <c r="V411" i="6"/>
  <c r="V410" i="6"/>
  <c r="V409" i="6"/>
  <c r="V408" i="6"/>
  <c r="V407" i="6"/>
  <c r="V406" i="6"/>
  <c r="V405" i="6"/>
  <c r="V404" i="6"/>
  <c r="V403" i="6"/>
  <c r="V402" i="6"/>
  <c r="V401" i="6"/>
  <c r="V400" i="6"/>
  <c r="V399" i="6"/>
  <c r="V398" i="6"/>
  <c r="V397" i="6"/>
  <c r="V396" i="6"/>
  <c r="V395" i="6"/>
  <c r="V394" i="6"/>
  <c r="V393" i="6"/>
  <c r="V392" i="6"/>
  <c r="V391" i="6"/>
  <c r="V390" i="6"/>
  <c r="V389" i="6"/>
  <c r="V388" i="6"/>
  <c r="V387" i="6"/>
  <c r="V386" i="6"/>
  <c r="V385" i="6"/>
  <c r="V384" i="6"/>
  <c r="V383" i="6"/>
  <c r="V382" i="6"/>
  <c r="V381" i="6"/>
  <c r="V380" i="6"/>
  <c r="V379" i="6"/>
  <c r="V378" i="6"/>
  <c r="V377" i="6"/>
  <c r="V376" i="6"/>
  <c r="V375" i="6"/>
  <c r="V374" i="6"/>
  <c r="V373" i="6"/>
  <c r="V372" i="6"/>
  <c r="V371" i="6"/>
  <c r="V370" i="6"/>
  <c r="V369" i="6"/>
  <c r="V368" i="6"/>
  <c r="V367" i="6"/>
  <c r="V366" i="6"/>
  <c r="V365" i="6"/>
  <c r="V364" i="6"/>
  <c r="V363" i="6"/>
  <c r="V362" i="6"/>
  <c r="V361" i="6"/>
  <c r="V360" i="6"/>
  <c r="V359" i="6"/>
  <c r="V358" i="6"/>
  <c r="V357" i="6"/>
  <c r="V356" i="6"/>
  <c r="V355" i="6"/>
  <c r="V354" i="6"/>
  <c r="V353" i="6"/>
  <c r="V352" i="6"/>
  <c r="V351" i="6"/>
  <c r="V350" i="6"/>
  <c r="V349" i="6"/>
  <c r="V348" i="6"/>
  <c r="V347" i="6"/>
  <c r="V346" i="6"/>
  <c r="V345" i="6"/>
  <c r="V344" i="6"/>
  <c r="V343" i="6"/>
  <c r="V342" i="6"/>
  <c r="V341" i="6"/>
  <c r="V340" i="6"/>
  <c r="V339" i="6"/>
  <c r="V338" i="6"/>
  <c r="V337" i="6"/>
  <c r="V336" i="6"/>
  <c r="V335" i="6"/>
  <c r="V334" i="6"/>
  <c r="V333" i="6"/>
  <c r="V332" i="6"/>
  <c r="V331" i="6"/>
  <c r="V330" i="6"/>
  <c r="V329" i="6"/>
  <c r="V328" i="6"/>
  <c r="V327" i="6"/>
  <c r="V326" i="6"/>
  <c r="V325" i="6"/>
  <c r="V324" i="6"/>
  <c r="V323" i="6"/>
  <c r="V322" i="6"/>
  <c r="V321" i="6"/>
  <c r="V320" i="6"/>
  <c r="V319" i="6"/>
  <c r="V318" i="6"/>
  <c r="V317" i="6"/>
  <c r="V316" i="6"/>
  <c r="V315" i="6"/>
  <c r="V314" i="6"/>
  <c r="V313" i="6"/>
  <c r="V312" i="6"/>
  <c r="V311" i="6"/>
  <c r="V310" i="6"/>
  <c r="V309" i="6"/>
  <c r="V308" i="6"/>
  <c r="V307" i="6"/>
  <c r="V306" i="6"/>
  <c r="V305" i="6"/>
  <c r="V304" i="6"/>
  <c r="V303" i="6"/>
  <c r="V302" i="6"/>
  <c r="V301" i="6"/>
  <c r="V300" i="6"/>
  <c r="V299" i="6"/>
  <c r="V298" i="6"/>
  <c r="V297" i="6"/>
  <c r="V296" i="6"/>
  <c r="V295" i="6"/>
  <c r="V294" i="6"/>
  <c r="V293" i="6"/>
  <c r="V292" i="6"/>
  <c r="V291" i="6"/>
  <c r="V290" i="6"/>
  <c r="V289" i="6"/>
  <c r="V288" i="6"/>
  <c r="V287" i="6"/>
  <c r="V286" i="6"/>
  <c r="V285" i="6"/>
  <c r="V284" i="6"/>
  <c r="V283" i="6"/>
  <c r="V282" i="6"/>
  <c r="V281" i="6"/>
  <c r="V280" i="6"/>
  <c r="V279" i="6"/>
  <c r="V278" i="6"/>
  <c r="V277" i="6"/>
  <c r="V276" i="6"/>
  <c r="V275" i="6"/>
  <c r="V274" i="6"/>
  <c r="V273" i="6"/>
  <c r="V272" i="6"/>
  <c r="V271" i="6"/>
  <c r="V270" i="6"/>
  <c r="V269" i="6"/>
  <c r="V268" i="6"/>
  <c r="V267" i="6"/>
  <c r="V266" i="6"/>
  <c r="V265" i="6"/>
  <c r="V264" i="6"/>
  <c r="V263" i="6"/>
  <c r="V262" i="6"/>
  <c r="V261" i="6"/>
  <c r="V260" i="6"/>
  <c r="V259" i="6"/>
  <c r="V258" i="6"/>
  <c r="V257" i="6"/>
  <c r="V256" i="6"/>
  <c r="V255" i="6"/>
  <c r="V254" i="6"/>
  <c r="V253" i="6"/>
  <c r="V252" i="6"/>
  <c r="V251" i="6"/>
  <c r="V250" i="6"/>
  <c r="V249" i="6"/>
  <c r="V248" i="6"/>
  <c r="V247" i="6"/>
  <c r="V246" i="6"/>
  <c r="V245" i="6"/>
  <c r="V244" i="6"/>
  <c r="V243" i="6"/>
  <c r="V242" i="6"/>
  <c r="V241" i="6"/>
  <c r="V240" i="6"/>
  <c r="V239" i="6"/>
  <c r="V238" i="6"/>
  <c r="V237" i="6"/>
  <c r="V236" i="6"/>
  <c r="V235" i="6"/>
  <c r="V234" i="6"/>
  <c r="V233" i="6"/>
  <c r="V232" i="6"/>
  <c r="V231" i="6"/>
  <c r="V230" i="6"/>
  <c r="V229" i="6"/>
  <c r="V228" i="6"/>
  <c r="V227" i="6"/>
  <c r="V226" i="6"/>
  <c r="V225" i="6"/>
  <c r="V224" i="6"/>
  <c r="V223" i="6"/>
  <c r="V222" i="6"/>
  <c r="V221" i="6"/>
  <c r="V220" i="6"/>
  <c r="V219" i="6"/>
  <c r="V218" i="6"/>
  <c r="V217" i="6"/>
  <c r="V216" i="6"/>
  <c r="V215" i="6"/>
  <c r="V214" i="6"/>
  <c r="V213" i="6"/>
  <c r="V212" i="6"/>
  <c r="V211" i="6"/>
  <c r="V210" i="6"/>
  <c r="V209" i="6"/>
  <c r="V208" i="6"/>
  <c r="V207" i="6"/>
  <c r="V206" i="6"/>
  <c r="V205" i="6"/>
  <c r="V204" i="6"/>
  <c r="V203" i="6"/>
  <c r="V202" i="6"/>
  <c r="V201" i="6"/>
  <c r="V200" i="6"/>
  <c r="V199" i="6"/>
  <c r="V198" i="6"/>
  <c r="V197" i="6"/>
  <c r="V196" i="6"/>
  <c r="V195" i="6"/>
  <c r="V194" i="6"/>
  <c r="V193" i="6"/>
  <c r="V192" i="6"/>
  <c r="V191" i="6"/>
  <c r="V190" i="6"/>
  <c r="V189" i="6"/>
  <c r="V188" i="6"/>
  <c r="V187" i="6"/>
  <c r="V186" i="6"/>
  <c r="V185" i="6"/>
  <c r="V184" i="6"/>
  <c r="V183" i="6"/>
  <c r="V182" i="6"/>
  <c r="V181" i="6"/>
  <c r="V180" i="6"/>
  <c r="V179" i="6"/>
  <c r="V178" i="6"/>
  <c r="V177" i="6"/>
  <c r="V176" i="6"/>
  <c r="V175" i="6"/>
  <c r="V174" i="6"/>
  <c r="V173" i="6"/>
  <c r="V172" i="6"/>
  <c r="V171" i="6"/>
  <c r="V170" i="6"/>
  <c r="V169" i="6"/>
  <c r="V168" i="6"/>
  <c r="V167" i="6"/>
  <c r="V166" i="6"/>
  <c r="V165" i="6"/>
  <c r="V164" i="6"/>
  <c r="V163" i="6"/>
  <c r="V162" i="6"/>
  <c r="V161" i="6"/>
  <c r="V160" i="6"/>
  <c r="V159" i="6"/>
  <c r="V158" i="6"/>
  <c r="V157" i="6"/>
  <c r="V156" i="6"/>
  <c r="V155" i="6"/>
  <c r="V154" i="6"/>
  <c r="V153" i="6"/>
  <c r="V152" i="6"/>
  <c r="V151" i="6"/>
  <c r="V150" i="6"/>
  <c r="V149" i="6"/>
  <c r="V148" i="6"/>
  <c r="V147" i="6"/>
  <c r="V146" i="6"/>
  <c r="V145" i="6"/>
  <c r="V144" i="6"/>
  <c r="V143" i="6"/>
  <c r="V142" i="6"/>
  <c r="V141" i="6"/>
  <c r="V140" i="6"/>
  <c r="V139" i="6"/>
  <c r="V138" i="6"/>
  <c r="V137" i="6"/>
  <c r="V136" i="6"/>
  <c r="V135" i="6"/>
  <c r="V134" i="6"/>
  <c r="V133" i="6"/>
  <c r="V132" i="6"/>
  <c r="V131" i="6"/>
  <c r="V130" i="6"/>
  <c r="V129" i="6"/>
  <c r="V128" i="6"/>
  <c r="V127" i="6"/>
  <c r="V126" i="6"/>
  <c r="V125" i="6"/>
  <c r="V124" i="6"/>
  <c r="V123" i="6"/>
  <c r="V122" i="6"/>
  <c r="V121" i="6"/>
  <c r="V120" i="6"/>
  <c r="V119" i="6"/>
  <c r="V118" i="6"/>
  <c r="V117" i="6"/>
  <c r="V116" i="6"/>
  <c r="V115" i="6"/>
  <c r="V114" i="6"/>
  <c r="V113" i="6"/>
  <c r="V112" i="6"/>
  <c r="V111" i="6"/>
  <c r="V110" i="6"/>
  <c r="V109" i="6"/>
  <c r="V108" i="6"/>
  <c r="V107" i="6"/>
  <c r="V106" i="6"/>
  <c r="V105" i="6"/>
  <c r="V104" i="6"/>
  <c r="V103" i="6"/>
  <c r="V102" i="6"/>
  <c r="V101" i="6"/>
  <c r="V100" i="6"/>
  <c r="V99" i="6"/>
  <c r="V98" i="6"/>
  <c r="V97" i="6"/>
  <c r="V96" i="6"/>
  <c r="V95" i="6"/>
  <c r="V94" i="6"/>
  <c r="V93" i="6"/>
  <c r="V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W2473" i="6"/>
  <c r="W2472" i="6"/>
  <c r="W2471" i="6"/>
  <c r="W2470" i="6"/>
  <c r="W2469" i="6"/>
  <c r="W2468" i="6"/>
  <c r="W2467" i="6"/>
  <c r="W2466" i="6"/>
  <c r="W2465" i="6"/>
  <c r="W2464" i="6"/>
  <c r="W2463" i="6"/>
  <c r="W2462" i="6"/>
  <c r="W2461" i="6"/>
  <c r="W2460" i="6"/>
  <c r="W2459" i="6"/>
  <c r="W2458" i="6"/>
  <c r="W2457" i="6"/>
  <c r="W2456" i="6"/>
  <c r="W2455" i="6"/>
  <c r="W2454" i="6"/>
  <c r="W2453" i="6"/>
  <c r="W2452" i="6"/>
  <c r="W2451" i="6"/>
  <c r="W2450" i="6"/>
  <c r="W2449" i="6"/>
  <c r="W2448" i="6"/>
  <c r="W2447" i="6"/>
  <c r="W2446" i="6"/>
  <c r="W2445" i="6"/>
  <c r="W2444" i="6"/>
  <c r="W2443" i="6"/>
  <c r="W2442" i="6"/>
  <c r="W2441" i="6"/>
  <c r="W2440" i="6"/>
  <c r="W2439" i="6"/>
  <c r="W2438" i="6"/>
  <c r="W2437" i="6"/>
  <c r="W2436" i="6"/>
  <c r="W2435" i="6"/>
  <c r="W2434" i="6"/>
  <c r="W2433" i="6"/>
  <c r="W2432" i="6"/>
  <c r="W2431" i="6"/>
  <c r="W2430" i="6"/>
  <c r="W2429" i="6"/>
  <c r="W2428" i="6"/>
  <c r="W2427" i="6"/>
  <c r="W2426" i="6"/>
  <c r="W2425" i="6"/>
  <c r="W2424" i="6"/>
  <c r="W2423" i="6"/>
  <c r="W2422" i="6"/>
  <c r="W2421" i="6"/>
  <c r="W2420" i="6"/>
  <c r="W2419" i="6"/>
  <c r="W2418" i="6"/>
  <c r="W2417" i="6"/>
  <c r="W2416" i="6"/>
  <c r="W2415" i="6"/>
  <c r="W2414" i="6"/>
  <c r="W2413" i="6"/>
  <c r="W2412" i="6"/>
  <c r="W2411" i="6"/>
  <c r="W2410" i="6"/>
  <c r="W2409" i="6"/>
  <c r="W2408" i="6"/>
  <c r="W2407" i="6"/>
  <c r="W2406" i="6"/>
  <c r="W2405" i="6"/>
  <c r="W2404" i="6"/>
  <c r="W2403" i="6"/>
  <c r="W2402" i="6"/>
  <c r="W2401" i="6"/>
  <c r="W2400" i="6"/>
  <c r="W2399" i="6"/>
  <c r="W2398" i="6"/>
  <c r="W2397" i="6"/>
  <c r="W2396" i="6"/>
  <c r="W2395" i="6"/>
  <c r="W2394" i="6"/>
  <c r="W2393" i="6"/>
  <c r="W2392" i="6"/>
  <c r="W2391" i="6"/>
  <c r="W2390" i="6"/>
  <c r="W2389" i="6"/>
  <c r="W2388" i="6"/>
  <c r="W2387" i="6"/>
  <c r="W2386" i="6"/>
  <c r="W2385" i="6"/>
  <c r="W2384" i="6"/>
  <c r="W2383" i="6"/>
  <c r="W2382" i="6"/>
  <c r="W2381" i="6"/>
  <c r="W2380" i="6"/>
  <c r="W2379" i="6"/>
  <c r="W2378" i="6"/>
  <c r="W2377" i="6"/>
  <c r="W2376" i="6"/>
  <c r="W2375" i="6"/>
  <c r="W2374" i="6"/>
  <c r="W2373" i="6"/>
  <c r="W2372" i="6"/>
  <c r="W2371" i="6"/>
  <c r="W2370" i="6"/>
  <c r="W2369" i="6"/>
  <c r="W2368" i="6"/>
  <c r="W2367" i="6"/>
  <c r="W2366" i="6"/>
  <c r="W2365" i="6"/>
  <c r="W2364" i="6"/>
  <c r="W2363" i="6"/>
  <c r="W2362" i="6"/>
  <c r="W2361" i="6"/>
  <c r="W2360" i="6"/>
  <c r="W2359" i="6"/>
  <c r="W2358" i="6"/>
  <c r="W2357" i="6"/>
  <c r="W2356" i="6"/>
  <c r="W2355" i="6"/>
  <c r="W2354" i="6"/>
  <c r="W2353" i="6"/>
  <c r="W2352" i="6"/>
  <c r="W2351" i="6"/>
  <c r="W2350" i="6"/>
  <c r="W2349" i="6"/>
  <c r="W2348" i="6"/>
  <c r="W2347" i="6"/>
  <c r="W2346" i="6"/>
  <c r="W2345" i="6"/>
  <c r="W2344" i="6"/>
  <c r="W2343" i="6"/>
  <c r="W2342" i="6"/>
  <c r="W2341" i="6"/>
  <c r="W2340" i="6"/>
  <c r="W2339" i="6"/>
  <c r="W2338" i="6"/>
  <c r="W2337" i="6"/>
  <c r="W2336" i="6"/>
  <c r="W2335" i="6"/>
  <c r="W2334" i="6"/>
  <c r="W2333" i="6"/>
  <c r="W2332" i="6"/>
  <c r="W2331" i="6"/>
  <c r="W2330" i="6"/>
  <c r="W2329" i="6"/>
  <c r="W2328" i="6"/>
  <c r="W2327" i="6"/>
  <c r="W2326" i="6"/>
  <c r="W2325" i="6"/>
  <c r="W2324" i="6"/>
  <c r="W2323" i="6"/>
  <c r="W2322" i="6"/>
  <c r="W2321" i="6"/>
  <c r="W2320" i="6"/>
  <c r="W2319" i="6"/>
  <c r="W2318" i="6"/>
  <c r="W2317" i="6"/>
  <c r="W2316" i="6"/>
  <c r="W2315" i="6"/>
  <c r="W2314" i="6"/>
  <c r="W2313" i="6"/>
  <c r="W2312" i="6"/>
  <c r="W2311" i="6"/>
  <c r="W2310" i="6"/>
  <c r="W2309" i="6"/>
  <c r="W2308" i="6"/>
  <c r="W2307" i="6"/>
  <c r="W2306" i="6"/>
  <c r="W2305" i="6"/>
  <c r="W2304" i="6"/>
  <c r="W2303" i="6"/>
  <c r="W2302" i="6"/>
  <c r="W2301" i="6"/>
  <c r="W2300" i="6"/>
  <c r="W2299" i="6"/>
  <c r="W2298" i="6"/>
  <c r="W2297" i="6"/>
  <c r="W2296" i="6"/>
  <c r="W2295" i="6"/>
  <c r="W2294" i="6"/>
  <c r="W2293" i="6"/>
  <c r="W2292" i="6"/>
  <c r="W2291" i="6"/>
  <c r="W2290" i="6"/>
  <c r="W2289" i="6"/>
  <c r="W2288" i="6"/>
  <c r="W2287" i="6"/>
  <c r="W2286" i="6"/>
  <c r="W2285" i="6"/>
  <c r="W2284" i="6"/>
  <c r="W2283" i="6"/>
  <c r="W2282" i="6"/>
  <c r="W2281" i="6"/>
  <c r="W2280" i="6"/>
  <c r="W2279" i="6"/>
  <c r="W2278" i="6"/>
  <c r="W2277" i="6"/>
  <c r="W2276" i="6"/>
  <c r="W2275" i="6"/>
  <c r="W2274" i="6"/>
  <c r="W2273" i="6"/>
  <c r="W2272" i="6"/>
  <c r="W2271" i="6"/>
  <c r="W2270" i="6"/>
  <c r="W2269" i="6"/>
  <c r="W2268" i="6"/>
  <c r="W2267" i="6"/>
  <c r="W2266" i="6"/>
  <c r="W2265" i="6"/>
  <c r="W2264" i="6"/>
  <c r="W2263" i="6"/>
  <c r="W2262" i="6"/>
  <c r="W2261" i="6"/>
  <c r="W2260" i="6"/>
  <c r="W2259" i="6"/>
  <c r="W2258" i="6"/>
  <c r="W2257" i="6"/>
  <c r="W2256" i="6"/>
  <c r="W2255" i="6"/>
  <c r="W2254" i="6"/>
  <c r="W2253" i="6"/>
  <c r="W2252" i="6"/>
  <c r="W2251" i="6"/>
  <c r="W2250" i="6"/>
  <c r="W2249" i="6"/>
  <c r="W2248" i="6"/>
  <c r="W2247" i="6"/>
  <c r="W2246" i="6"/>
  <c r="W2245" i="6"/>
  <c r="W2244" i="6"/>
  <c r="W2243" i="6"/>
  <c r="W2242" i="6"/>
  <c r="W2241" i="6"/>
  <c r="W2240" i="6"/>
  <c r="W2239" i="6"/>
  <c r="W2238" i="6"/>
  <c r="W2237" i="6"/>
  <c r="W2236" i="6"/>
  <c r="W2235" i="6"/>
  <c r="W2234" i="6"/>
  <c r="W2233" i="6"/>
  <c r="W2232" i="6"/>
  <c r="W2231" i="6"/>
  <c r="W2230" i="6"/>
  <c r="W2229" i="6"/>
  <c r="W2228" i="6"/>
  <c r="W2227" i="6"/>
  <c r="W2226" i="6"/>
  <c r="W2225" i="6"/>
  <c r="W2224" i="6"/>
  <c r="W2223" i="6"/>
  <c r="W2222" i="6"/>
  <c r="W2221" i="6"/>
  <c r="W2220" i="6"/>
  <c r="W2219" i="6"/>
  <c r="W2218" i="6"/>
  <c r="W2217" i="6"/>
  <c r="W2216" i="6"/>
  <c r="W2215" i="6"/>
  <c r="W2214" i="6"/>
  <c r="W2213" i="6"/>
  <c r="W2212" i="6"/>
  <c r="W2211" i="6"/>
  <c r="W2210" i="6"/>
  <c r="W2209" i="6"/>
  <c r="W2208" i="6"/>
  <c r="W2207" i="6"/>
  <c r="W2206" i="6"/>
  <c r="W2205" i="6"/>
  <c r="W2204" i="6"/>
  <c r="W2203" i="6"/>
  <c r="W2202" i="6"/>
  <c r="W2201" i="6"/>
  <c r="W2200" i="6"/>
  <c r="W2199" i="6"/>
  <c r="W2198" i="6"/>
  <c r="W2197" i="6"/>
  <c r="W2196" i="6"/>
  <c r="W2195" i="6"/>
  <c r="W2194" i="6"/>
  <c r="W2193" i="6"/>
  <c r="W2192" i="6"/>
  <c r="W2191" i="6"/>
  <c r="W2190" i="6"/>
  <c r="W2189" i="6"/>
  <c r="W2188" i="6"/>
  <c r="W2187" i="6"/>
  <c r="W2186" i="6"/>
  <c r="W2185" i="6"/>
  <c r="W2184" i="6"/>
  <c r="W2183" i="6"/>
  <c r="W2182" i="6"/>
  <c r="W2181" i="6"/>
  <c r="W2180" i="6"/>
  <c r="W2179" i="6"/>
  <c r="W2178" i="6"/>
  <c r="W2177" i="6"/>
  <c r="W2176" i="6"/>
  <c r="W2175" i="6"/>
  <c r="W2174" i="6"/>
  <c r="W2173" i="6"/>
  <c r="W2172" i="6"/>
  <c r="W2171" i="6"/>
  <c r="W2170" i="6"/>
  <c r="W2169" i="6"/>
  <c r="W2168" i="6"/>
  <c r="W2167" i="6"/>
  <c r="W2166" i="6"/>
  <c r="W2165" i="6"/>
  <c r="W2164" i="6"/>
  <c r="W2163" i="6"/>
  <c r="W2162" i="6"/>
  <c r="W2161" i="6"/>
  <c r="W2160" i="6"/>
  <c r="W2159" i="6"/>
  <c r="W2158" i="6"/>
  <c r="W2157" i="6"/>
  <c r="W2156" i="6"/>
  <c r="W2155" i="6"/>
  <c r="W2154" i="6"/>
  <c r="W2153" i="6"/>
  <c r="W2152" i="6"/>
  <c r="W2151" i="6"/>
  <c r="W2150" i="6"/>
  <c r="W2149" i="6"/>
  <c r="W2148" i="6"/>
  <c r="W2147" i="6"/>
  <c r="W2146" i="6"/>
  <c r="W2145" i="6"/>
  <c r="W2144" i="6"/>
  <c r="W2143" i="6"/>
  <c r="W2142" i="6"/>
  <c r="W2141" i="6"/>
  <c r="W2140" i="6"/>
  <c r="W2139" i="6"/>
  <c r="W2138" i="6"/>
  <c r="W2137" i="6"/>
  <c r="W2136" i="6"/>
  <c r="W2135" i="6"/>
  <c r="W2134" i="6"/>
  <c r="W2133" i="6"/>
  <c r="W2132" i="6"/>
  <c r="W2131" i="6"/>
  <c r="W2130" i="6"/>
  <c r="W2129" i="6"/>
  <c r="W2128" i="6"/>
  <c r="W2127" i="6"/>
  <c r="W2126" i="6"/>
  <c r="W2125" i="6"/>
  <c r="W2124" i="6"/>
  <c r="W2123" i="6"/>
  <c r="W2122" i="6"/>
  <c r="W2121" i="6"/>
  <c r="W2120" i="6"/>
  <c r="W2119" i="6"/>
  <c r="W2118" i="6"/>
  <c r="W2117" i="6"/>
  <c r="W2116" i="6"/>
  <c r="W2115" i="6"/>
  <c r="W2114" i="6"/>
  <c r="W2113" i="6"/>
  <c r="W2112" i="6"/>
  <c r="W2111" i="6"/>
  <c r="W2110" i="6"/>
  <c r="W2109" i="6"/>
  <c r="W2108" i="6"/>
  <c r="W2107" i="6"/>
  <c r="W2106" i="6"/>
  <c r="W2105" i="6"/>
  <c r="W2104" i="6"/>
  <c r="W2103" i="6"/>
  <c r="W2102" i="6"/>
  <c r="W2101" i="6"/>
  <c r="W2100" i="6"/>
  <c r="W2099" i="6"/>
  <c r="W2098" i="6"/>
  <c r="W2097" i="6"/>
  <c r="W2096" i="6"/>
  <c r="W2095" i="6"/>
  <c r="W2094" i="6"/>
  <c r="W2093" i="6"/>
  <c r="W2092" i="6"/>
  <c r="W2091" i="6"/>
  <c r="W2090" i="6"/>
  <c r="W2089" i="6"/>
  <c r="W2088" i="6"/>
  <c r="W2087" i="6"/>
  <c r="W2086" i="6"/>
  <c r="W2085" i="6"/>
  <c r="W2084" i="6"/>
  <c r="W2083" i="6"/>
  <c r="W2082" i="6"/>
  <c r="W2081" i="6"/>
  <c r="W2080" i="6"/>
  <c r="W2079" i="6"/>
  <c r="W2078" i="6"/>
  <c r="W2077" i="6"/>
  <c r="W2076" i="6"/>
  <c r="W2075" i="6"/>
  <c r="W2074" i="6"/>
  <c r="W2073" i="6"/>
  <c r="W2072" i="6"/>
  <c r="W2071" i="6"/>
  <c r="W2070" i="6"/>
  <c r="W2069" i="6"/>
  <c r="W2068" i="6"/>
  <c r="W2067" i="6"/>
  <c r="W2066" i="6"/>
  <c r="W2065" i="6"/>
  <c r="W2064" i="6"/>
  <c r="W2063" i="6"/>
  <c r="W2062" i="6"/>
  <c r="W2061" i="6"/>
  <c r="W2060" i="6"/>
  <c r="W2059" i="6"/>
  <c r="W2058" i="6"/>
  <c r="W2057" i="6"/>
  <c r="W2056" i="6"/>
  <c r="W2055" i="6"/>
  <c r="W2054" i="6"/>
  <c r="W2053" i="6"/>
  <c r="W2052" i="6"/>
  <c r="W2051" i="6"/>
  <c r="W2050" i="6"/>
  <c r="W2049" i="6"/>
  <c r="W2048" i="6"/>
  <c r="W2047" i="6"/>
  <c r="W2046" i="6"/>
  <c r="W2045" i="6"/>
  <c r="W2044" i="6"/>
  <c r="W2043" i="6"/>
  <c r="W2042" i="6"/>
  <c r="W2041" i="6"/>
  <c r="W2040" i="6"/>
  <c r="W2039" i="6"/>
  <c r="W2038" i="6"/>
  <c r="W2037" i="6"/>
  <c r="W2036" i="6"/>
  <c r="W2035" i="6"/>
  <c r="W2034" i="6"/>
  <c r="W2033" i="6"/>
  <c r="W2032" i="6"/>
  <c r="W2031" i="6"/>
  <c r="W2030" i="6"/>
  <c r="W2029" i="6"/>
  <c r="W2028" i="6"/>
  <c r="W2027" i="6"/>
  <c r="W2026" i="6"/>
  <c r="W2025" i="6"/>
  <c r="W2024" i="6"/>
  <c r="W2023" i="6"/>
  <c r="W2022" i="6"/>
  <c r="W2021" i="6"/>
  <c r="W2020" i="6"/>
  <c r="W2019" i="6"/>
  <c r="W2018" i="6"/>
  <c r="W2017" i="6"/>
  <c r="W2016" i="6"/>
  <c r="W2015" i="6"/>
  <c r="W2014" i="6"/>
  <c r="W2013" i="6"/>
  <c r="W2012" i="6"/>
  <c r="W2011" i="6"/>
  <c r="W2010" i="6"/>
  <c r="W2009" i="6"/>
  <c r="W2008" i="6"/>
  <c r="W2007" i="6"/>
  <c r="W2006" i="6"/>
  <c r="W2005" i="6"/>
  <c r="W2004" i="6"/>
  <c r="W2003" i="6"/>
  <c r="W2002" i="6"/>
  <c r="W2001" i="6"/>
  <c r="W2000" i="6"/>
  <c r="W1999" i="6"/>
  <c r="W1998" i="6"/>
  <c r="W1997" i="6"/>
  <c r="W1996" i="6"/>
  <c r="W1995" i="6"/>
  <c r="W1994" i="6"/>
  <c r="W1993" i="6"/>
  <c r="W1992" i="6"/>
  <c r="W1991" i="6"/>
  <c r="W1990" i="6"/>
  <c r="W1989" i="6"/>
  <c r="W1988" i="6"/>
  <c r="W1987" i="6"/>
  <c r="W1986" i="6"/>
  <c r="W1985" i="6"/>
  <c r="W1984" i="6"/>
  <c r="W1983" i="6"/>
  <c r="W1982" i="6"/>
  <c r="W1981" i="6"/>
  <c r="W1980" i="6"/>
  <c r="W1979" i="6"/>
  <c r="W1978" i="6"/>
  <c r="W1977" i="6"/>
  <c r="W1976" i="6"/>
  <c r="W1975" i="6"/>
  <c r="W1974" i="6"/>
  <c r="W1973" i="6"/>
  <c r="W1972" i="6"/>
  <c r="W1971" i="6"/>
  <c r="W1970" i="6"/>
  <c r="W1969" i="6"/>
  <c r="W1968" i="6"/>
  <c r="W1967" i="6"/>
  <c r="W1966" i="6"/>
  <c r="W1965" i="6"/>
  <c r="W1964" i="6"/>
  <c r="W1963" i="6"/>
  <c r="W1962" i="6"/>
  <c r="W1961" i="6"/>
  <c r="W1960" i="6"/>
  <c r="W1959" i="6"/>
  <c r="W1958" i="6"/>
  <c r="W1957" i="6"/>
  <c r="W1956" i="6"/>
  <c r="W1955" i="6"/>
  <c r="W1954" i="6"/>
  <c r="W1953" i="6"/>
  <c r="W1952" i="6"/>
  <c r="W1951" i="6"/>
  <c r="W1950" i="6"/>
  <c r="W1949" i="6"/>
  <c r="W1948" i="6"/>
  <c r="W1947" i="6"/>
  <c r="W1946" i="6"/>
  <c r="W1945" i="6"/>
  <c r="W1944" i="6"/>
  <c r="W1943" i="6"/>
  <c r="W1942" i="6"/>
  <c r="W1941" i="6"/>
  <c r="W1940" i="6"/>
  <c r="W1939" i="6"/>
  <c r="W1938" i="6"/>
  <c r="W1937" i="6"/>
  <c r="W1936" i="6"/>
  <c r="W1935" i="6"/>
  <c r="W1934" i="6"/>
  <c r="W1933" i="6"/>
  <c r="W1932" i="6"/>
  <c r="W1931" i="6"/>
  <c r="W1930" i="6"/>
  <c r="W1929" i="6"/>
  <c r="W1928" i="6"/>
  <c r="W1927" i="6"/>
  <c r="W1926" i="6"/>
  <c r="W1925" i="6"/>
  <c r="W1924" i="6"/>
  <c r="W1923" i="6"/>
  <c r="W1922" i="6"/>
  <c r="W1921" i="6"/>
  <c r="W1920" i="6"/>
  <c r="W1919" i="6"/>
  <c r="W1918" i="6"/>
  <c r="W1917" i="6"/>
  <c r="W1916" i="6"/>
  <c r="W1915" i="6"/>
  <c r="W1914" i="6"/>
  <c r="W1913" i="6"/>
  <c r="W1912" i="6"/>
  <c r="W1911" i="6"/>
  <c r="W1910" i="6"/>
  <c r="W1909" i="6"/>
  <c r="W1908" i="6"/>
  <c r="W1907" i="6"/>
  <c r="W1906" i="6"/>
  <c r="W1905" i="6"/>
  <c r="W1904" i="6"/>
  <c r="W1903" i="6"/>
  <c r="W1902" i="6"/>
  <c r="W1901" i="6"/>
  <c r="W1900" i="6"/>
  <c r="W1899" i="6"/>
  <c r="W1898" i="6"/>
  <c r="W1897" i="6"/>
  <c r="W1896" i="6"/>
  <c r="W1895" i="6"/>
  <c r="W1894" i="6"/>
  <c r="W1893" i="6"/>
  <c r="W1892" i="6"/>
  <c r="W1891" i="6"/>
  <c r="W1890" i="6"/>
  <c r="W1889" i="6"/>
  <c r="W1888" i="6"/>
  <c r="W1887" i="6"/>
  <c r="W1886" i="6"/>
  <c r="W1885" i="6"/>
  <c r="W1884" i="6"/>
  <c r="W1883" i="6"/>
  <c r="W1882" i="6"/>
  <c r="W1881" i="6"/>
  <c r="W1880" i="6"/>
  <c r="W1879" i="6"/>
  <c r="W1878" i="6"/>
  <c r="W1877" i="6"/>
  <c r="W1876" i="6"/>
  <c r="W1875" i="6"/>
  <c r="W1874" i="6"/>
  <c r="W1873" i="6"/>
  <c r="W1872" i="6"/>
  <c r="W1871" i="6"/>
  <c r="W1870" i="6"/>
  <c r="W1869" i="6"/>
  <c r="W1868" i="6"/>
  <c r="W1867" i="6"/>
  <c r="W1866" i="6"/>
  <c r="W1865" i="6"/>
  <c r="W1864" i="6"/>
  <c r="W1863" i="6"/>
  <c r="W1862" i="6"/>
  <c r="W1861" i="6"/>
  <c r="W1860" i="6"/>
  <c r="W1859" i="6"/>
  <c r="W1858" i="6"/>
  <c r="W1857" i="6"/>
  <c r="W1856" i="6"/>
  <c r="W1855" i="6"/>
  <c r="W1854" i="6"/>
  <c r="W1853" i="6"/>
  <c r="W1852" i="6"/>
  <c r="W1851" i="6"/>
  <c r="W1850" i="6"/>
  <c r="W1849" i="6"/>
  <c r="W1848" i="6"/>
  <c r="W1847" i="6"/>
  <c r="W1846" i="6"/>
  <c r="W1845" i="6"/>
  <c r="W1844" i="6"/>
  <c r="W1843" i="6"/>
  <c r="W1842" i="6"/>
  <c r="W1841" i="6"/>
  <c r="W1840" i="6"/>
  <c r="W1839" i="6"/>
  <c r="W1838" i="6"/>
  <c r="W1837" i="6"/>
  <c r="W1836" i="6"/>
  <c r="W1835" i="6"/>
  <c r="W1834" i="6"/>
  <c r="W1833" i="6"/>
  <c r="W1832" i="6"/>
  <c r="W1831" i="6"/>
  <c r="W1830" i="6"/>
  <c r="W1829" i="6"/>
  <c r="W1828" i="6"/>
  <c r="W1827" i="6"/>
  <c r="W1826" i="6"/>
  <c r="W1825" i="6"/>
  <c r="W1824" i="6"/>
  <c r="W1823" i="6"/>
  <c r="W1822" i="6"/>
  <c r="W1821" i="6"/>
  <c r="W1820" i="6"/>
  <c r="W1819" i="6"/>
  <c r="W1818" i="6"/>
  <c r="W1817" i="6"/>
  <c r="W1816" i="6"/>
  <c r="W1815" i="6"/>
  <c r="W1814" i="6"/>
  <c r="W1813" i="6"/>
  <c r="W1812" i="6"/>
  <c r="W1811" i="6"/>
  <c r="W1810" i="6"/>
  <c r="W1809" i="6"/>
  <c r="W1808" i="6"/>
  <c r="W1807" i="6"/>
  <c r="W1806" i="6"/>
  <c r="W1805" i="6"/>
  <c r="W1804" i="6"/>
  <c r="W1803" i="6"/>
  <c r="W1802" i="6"/>
  <c r="W1801" i="6"/>
  <c r="W1800" i="6"/>
  <c r="W1799" i="6"/>
  <c r="W1798" i="6"/>
  <c r="W1797" i="6"/>
  <c r="W1796" i="6"/>
  <c r="W1795" i="6"/>
  <c r="W1794" i="6"/>
  <c r="W1793" i="6"/>
  <c r="W1792" i="6"/>
  <c r="W1791" i="6"/>
  <c r="W1790" i="6"/>
  <c r="W1789" i="6"/>
  <c r="W1788" i="6"/>
  <c r="W1787" i="6"/>
  <c r="W1786" i="6"/>
  <c r="W1785" i="6"/>
  <c r="W1784" i="6"/>
  <c r="W1783" i="6"/>
  <c r="W1782" i="6"/>
  <c r="W1781" i="6"/>
  <c r="W1780" i="6"/>
  <c r="W1779" i="6"/>
  <c r="W1778" i="6"/>
  <c r="W1777" i="6"/>
  <c r="W1776" i="6"/>
  <c r="W1775" i="6"/>
  <c r="W1774" i="6"/>
  <c r="W1773" i="6"/>
  <c r="W1772" i="6"/>
  <c r="W1771" i="6"/>
  <c r="W1770" i="6"/>
  <c r="W1769" i="6"/>
  <c r="W1768" i="6"/>
  <c r="W1767" i="6"/>
  <c r="W1766" i="6"/>
  <c r="W1765" i="6"/>
  <c r="W1764" i="6"/>
  <c r="W1763" i="6"/>
  <c r="W1762" i="6"/>
  <c r="W1761" i="6"/>
  <c r="W1760" i="6"/>
  <c r="W1759" i="6"/>
  <c r="W1758" i="6"/>
  <c r="W1757" i="6"/>
  <c r="W1756" i="6"/>
  <c r="W1755" i="6"/>
  <c r="W1754" i="6"/>
  <c r="W1753" i="6"/>
  <c r="W1752" i="6"/>
  <c r="W1751" i="6"/>
  <c r="W1750" i="6"/>
  <c r="W1749" i="6"/>
  <c r="W1748" i="6"/>
  <c r="W1747" i="6"/>
  <c r="W1746" i="6"/>
  <c r="W1745" i="6"/>
  <c r="W1744" i="6"/>
  <c r="W1743" i="6"/>
  <c r="W1742" i="6"/>
  <c r="W1741" i="6"/>
  <c r="W1740" i="6"/>
  <c r="W1739" i="6"/>
  <c r="W1738" i="6"/>
  <c r="W1737" i="6"/>
  <c r="W1736" i="6"/>
  <c r="W1735" i="6"/>
  <c r="W1734" i="6"/>
  <c r="W1733" i="6"/>
  <c r="W1732" i="6"/>
  <c r="W1731" i="6"/>
  <c r="W1730" i="6"/>
  <c r="W1729" i="6"/>
  <c r="W1728" i="6"/>
  <c r="W1727" i="6"/>
  <c r="W1726" i="6"/>
  <c r="W1725" i="6"/>
  <c r="W1724" i="6"/>
  <c r="W1723" i="6"/>
  <c r="W1722" i="6"/>
  <c r="W1721" i="6"/>
  <c r="W1720" i="6"/>
  <c r="W1719" i="6"/>
  <c r="W1718" i="6"/>
  <c r="W1717" i="6"/>
  <c r="W1716" i="6"/>
  <c r="W1715" i="6"/>
  <c r="W1714" i="6"/>
  <c r="W1713" i="6"/>
  <c r="W1712" i="6"/>
  <c r="W1711" i="6"/>
  <c r="W1710" i="6"/>
  <c r="W1709" i="6"/>
  <c r="W1708" i="6"/>
  <c r="W1707" i="6"/>
  <c r="W1706" i="6"/>
  <c r="W1705" i="6"/>
  <c r="W1704" i="6"/>
  <c r="W1703" i="6"/>
  <c r="W1702" i="6"/>
  <c r="W1701" i="6"/>
  <c r="W1700" i="6"/>
  <c r="W1699" i="6"/>
  <c r="W1698" i="6"/>
  <c r="W1697" i="6"/>
  <c r="W1696" i="6"/>
  <c r="W1695" i="6"/>
  <c r="W1694" i="6"/>
  <c r="W1693" i="6"/>
  <c r="W1692" i="6"/>
  <c r="W1691" i="6"/>
  <c r="W1690" i="6"/>
  <c r="W1689" i="6"/>
  <c r="W1688" i="6"/>
  <c r="W1687" i="6"/>
  <c r="W1686" i="6"/>
  <c r="W1685" i="6"/>
  <c r="W1684" i="6"/>
  <c r="W1683" i="6"/>
  <c r="W1682" i="6"/>
  <c r="W1681" i="6"/>
  <c r="W1680" i="6"/>
  <c r="W1679" i="6"/>
  <c r="W1678" i="6"/>
  <c r="W1677" i="6"/>
  <c r="W1676" i="6"/>
  <c r="W1675" i="6"/>
  <c r="W1674" i="6"/>
  <c r="W1673" i="6"/>
  <c r="W1672" i="6"/>
  <c r="W1671" i="6"/>
  <c r="W1670" i="6"/>
  <c r="W1669" i="6"/>
  <c r="W1668" i="6"/>
  <c r="W1667" i="6"/>
  <c r="W1666" i="6"/>
  <c r="W1665" i="6"/>
  <c r="W1664" i="6"/>
  <c r="W1663" i="6"/>
  <c r="W1662" i="6"/>
  <c r="W1661" i="6"/>
  <c r="W1660" i="6"/>
  <c r="W1659" i="6"/>
  <c r="W1658" i="6"/>
  <c r="W1657" i="6"/>
  <c r="W1656" i="6"/>
  <c r="W1655" i="6"/>
  <c r="W1654" i="6"/>
  <c r="W1653" i="6"/>
  <c r="W1652" i="6"/>
  <c r="W1651" i="6"/>
  <c r="W1650" i="6"/>
  <c r="W1649" i="6"/>
  <c r="W1648" i="6"/>
  <c r="W1647" i="6"/>
  <c r="W1646" i="6"/>
  <c r="W1645" i="6"/>
  <c r="W1644" i="6"/>
  <c r="W1643" i="6"/>
  <c r="W1642" i="6"/>
  <c r="W1641" i="6"/>
  <c r="W1640" i="6"/>
  <c r="W1639" i="6"/>
  <c r="W1638" i="6"/>
  <c r="W1637" i="6"/>
  <c r="W1636" i="6"/>
  <c r="W1635" i="6"/>
  <c r="W1634" i="6"/>
  <c r="W1633" i="6"/>
  <c r="W1632" i="6"/>
  <c r="W1631" i="6"/>
  <c r="W1630" i="6"/>
  <c r="W1629" i="6"/>
  <c r="W1628" i="6"/>
  <c r="W1627" i="6"/>
  <c r="W1626" i="6"/>
  <c r="W1625" i="6"/>
  <c r="W1624" i="6"/>
  <c r="W1623" i="6"/>
  <c r="W1622" i="6"/>
  <c r="W1621" i="6"/>
  <c r="W1620" i="6"/>
  <c r="W1619" i="6"/>
  <c r="W1618" i="6"/>
  <c r="W1617" i="6"/>
  <c r="W1616" i="6"/>
  <c r="W1615" i="6"/>
  <c r="W1614" i="6"/>
  <c r="W1613" i="6"/>
  <c r="W1612" i="6"/>
  <c r="W1611" i="6"/>
  <c r="W1610" i="6"/>
  <c r="W1609" i="6"/>
  <c r="W1608" i="6"/>
  <c r="W1607" i="6"/>
  <c r="W1606" i="6"/>
  <c r="W1605" i="6"/>
  <c r="W1604" i="6"/>
  <c r="W1603" i="6"/>
  <c r="W1602" i="6"/>
  <c r="W1601" i="6"/>
  <c r="W1600" i="6"/>
  <c r="W1599" i="6"/>
  <c r="W1598" i="6"/>
  <c r="W1597" i="6"/>
  <c r="W1596" i="6"/>
  <c r="W1595" i="6"/>
  <c r="W1594" i="6"/>
  <c r="W1593" i="6"/>
  <c r="W1592" i="6"/>
  <c r="W1591" i="6"/>
  <c r="W1590" i="6"/>
  <c r="W1589" i="6"/>
  <c r="W1588" i="6"/>
  <c r="W1587" i="6"/>
  <c r="W1586" i="6"/>
  <c r="W1585" i="6"/>
  <c r="W1584" i="6"/>
  <c r="W1583" i="6"/>
  <c r="W1582" i="6"/>
  <c r="W1581" i="6"/>
  <c r="W1580" i="6"/>
  <c r="W1579" i="6"/>
  <c r="W1578" i="6"/>
  <c r="W1577" i="6"/>
  <c r="W1576" i="6"/>
  <c r="W1575" i="6"/>
  <c r="W1574" i="6"/>
  <c r="W1573" i="6"/>
  <c r="W1572" i="6"/>
  <c r="W1571" i="6"/>
  <c r="W1570" i="6"/>
  <c r="W1569" i="6"/>
  <c r="W1568" i="6"/>
  <c r="W1567" i="6"/>
  <c r="W1566" i="6"/>
  <c r="W1565" i="6"/>
  <c r="W1564" i="6"/>
  <c r="W1563" i="6"/>
  <c r="W1562" i="6"/>
  <c r="W1561" i="6"/>
  <c r="W1560" i="6"/>
  <c r="W1559" i="6"/>
  <c r="W1558" i="6"/>
  <c r="W1557" i="6"/>
  <c r="W1556" i="6"/>
  <c r="W1555" i="6"/>
  <c r="W1554" i="6"/>
  <c r="W1553" i="6"/>
  <c r="W1552" i="6"/>
  <c r="W1551" i="6"/>
  <c r="W1550" i="6"/>
  <c r="W1549" i="6"/>
  <c r="W1548" i="6"/>
  <c r="W1547" i="6"/>
  <c r="W1546" i="6"/>
  <c r="W1545" i="6"/>
  <c r="W1544" i="6"/>
  <c r="W1543" i="6"/>
  <c r="W1542" i="6"/>
  <c r="W1541" i="6"/>
  <c r="W1540" i="6"/>
  <c r="W1539" i="6"/>
  <c r="W1538" i="6"/>
  <c r="W1537" i="6"/>
  <c r="W1536" i="6"/>
  <c r="W1535" i="6"/>
  <c r="W1534" i="6"/>
  <c r="W1533" i="6"/>
  <c r="W1532" i="6"/>
  <c r="W1531" i="6"/>
  <c r="W1530" i="6"/>
  <c r="W1529" i="6"/>
  <c r="W1528" i="6"/>
  <c r="W1527" i="6"/>
  <c r="W1526" i="6"/>
  <c r="W1525" i="6"/>
  <c r="W1524" i="6"/>
  <c r="W1523" i="6"/>
  <c r="W1522" i="6"/>
  <c r="W1521" i="6"/>
  <c r="W1520" i="6"/>
  <c r="W1519" i="6"/>
  <c r="W1518" i="6"/>
  <c r="W1517" i="6"/>
  <c r="W1516" i="6"/>
  <c r="W1515" i="6"/>
  <c r="W1514" i="6"/>
  <c r="W1513" i="6"/>
  <c r="W1512" i="6"/>
  <c r="W1511" i="6"/>
  <c r="W1510" i="6"/>
  <c r="W1509" i="6"/>
  <c r="W1508" i="6"/>
  <c r="W1507" i="6"/>
  <c r="W1506" i="6"/>
  <c r="W1505" i="6"/>
  <c r="W1504" i="6"/>
  <c r="W1503" i="6"/>
  <c r="W1502" i="6"/>
  <c r="W1501" i="6"/>
  <c r="W1500" i="6"/>
  <c r="W1499" i="6"/>
  <c r="W1498" i="6"/>
  <c r="W1497" i="6"/>
  <c r="W1496" i="6"/>
  <c r="W1495" i="6"/>
  <c r="W1494" i="6"/>
  <c r="W1493" i="6"/>
  <c r="W1492" i="6"/>
  <c r="W1491" i="6"/>
  <c r="W1490" i="6"/>
  <c r="W1489" i="6"/>
  <c r="W1488" i="6"/>
  <c r="W1487" i="6"/>
  <c r="W1486" i="6"/>
  <c r="W1485" i="6"/>
  <c r="W1484" i="6"/>
  <c r="W1483" i="6"/>
  <c r="W1482" i="6"/>
  <c r="W1481" i="6"/>
  <c r="W1480" i="6"/>
  <c r="W1479" i="6"/>
  <c r="W1478" i="6"/>
  <c r="W1477" i="6"/>
  <c r="W1476" i="6"/>
  <c r="W1475" i="6"/>
  <c r="W1474" i="6"/>
  <c r="W1473" i="6"/>
  <c r="W1472" i="6"/>
  <c r="W1471" i="6"/>
  <c r="W1470" i="6"/>
  <c r="W1469" i="6"/>
  <c r="W1468" i="6"/>
  <c r="W1467" i="6"/>
  <c r="W1466" i="6"/>
  <c r="W1465" i="6"/>
  <c r="W1464" i="6"/>
  <c r="W1463" i="6"/>
  <c r="W1462" i="6"/>
  <c r="W1461" i="6"/>
  <c r="W1460" i="6"/>
  <c r="W1459" i="6"/>
  <c r="W1458" i="6"/>
  <c r="W1457" i="6"/>
  <c r="W1456" i="6"/>
  <c r="W1455" i="6"/>
  <c r="W1454" i="6"/>
  <c r="W1453" i="6"/>
  <c r="W1452" i="6"/>
  <c r="W1451" i="6"/>
  <c r="W1450" i="6"/>
  <c r="W1449" i="6"/>
  <c r="W1448" i="6"/>
  <c r="W1447" i="6"/>
  <c r="W1446" i="6"/>
  <c r="W1445" i="6"/>
  <c r="W1444" i="6"/>
  <c r="W1443" i="6"/>
  <c r="W1442" i="6"/>
  <c r="W1441" i="6"/>
  <c r="W1440" i="6"/>
  <c r="W1439" i="6"/>
  <c r="W1438" i="6"/>
  <c r="W1437" i="6"/>
  <c r="W1436" i="6"/>
  <c r="W1435" i="6"/>
  <c r="W1434" i="6"/>
  <c r="W1433" i="6"/>
  <c r="W1432" i="6"/>
  <c r="W1431" i="6"/>
  <c r="W1430" i="6"/>
  <c r="W1429" i="6"/>
  <c r="W1428" i="6"/>
  <c r="W1427" i="6"/>
  <c r="W1426" i="6"/>
  <c r="W1425" i="6"/>
  <c r="W1424" i="6"/>
  <c r="W1423" i="6"/>
  <c r="W1422" i="6"/>
  <c r="W1421" i="6"/>
  <c r="W1420" i="6"/>
  <c r="W1419" i="6"/>
  <c r="W1418" i="6"/>
  <c r="W1417" i="6"/>
  <c r="W1416" i="6"/>
  <c r="W1415" i="6"/>
  <c r="W1414" i="6"/>
  <c r="W1413" i="6"/>
  <c r="W1412" i="6"/>
  <c r="W1411" i="6"/>
  <c r="W1410" i="6"/>
  <c r="W1409" i="6"/>
  <c r="W1408" i="6"/>
  <c r="W1407" i="6"/>
  <c r="W1406" i="6"/>
  <c r="W1405" i="6"/>
  <c r="W1404" i="6"/>
  <c r="W1403" i="6"/>
  <c r="W1402" i="6"/>
  <c r="W1401" i="6"/>
  <c r="W1400" i="6"/>
  <c r="W1399" i="6"/>
  <c r="W1398" i="6"/>
  <c r="W1397" i="6"/>
  <c r="W1396" i="6"/>
  <c r="W1395" i="6"/>
  <c r="W1394" i="6"/>
  <c r="W1393" i="6"/>
  <c r="W1392" i="6"/>
  <c r="W1391" i="6"/>
  <c r="W1390" i="6"/>
  <c r="W1389" i="6"/>
  <c r="W1388" i="6"/>
  <c r="W138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W1306" i="6"/>
  <c r="W1305" i="6"/>
  <c r="W1304" i="6"/>
  <c r="W1303" i="6"/>
  <c r="W1302" i="6"/>
  <c r="W1301" i="6"/>
  <c r="W1300" i="6"/>
  <c r="W1299" i="6"/>
  <c r="W1298" i="6"/>
  <c r="W1297" i="6"/>
  <c r="W1296" i="6"/>
  <c r="W1295" i="6"/>
  <c r="W1294" i="6"/>
  <c r="W1293" i="6"/>
  <c r="W1292" i="6"/>
  <c r="W1291" i="6"/>
  <c r="W1290" i="6"/>
  <c r="W1289" i="6"/>
  <c r="W1288" i="6"/>
  <c r="W1287" i="6"/>
  <c r="W1286" i="6"/>
  <c r="W1285" i="6"/>
  <c r="W1284" i="6"/>
  <c r="W1283" i="6"/>
  <c r="W1282" i="6"/>
  <c r="W1281" i="6"/>
  <c r="W1280" i="6"/>
  <c r="W1279" i="6"/>
  <c r="W1278" i="6"/>
  <c r="W1277" i="6"/>
  <c r="W1276" i="6"/>
  <c r="W1275" i="6"/>
  <c r="W1274" i="6"/>
  <c r="W1273" i="6"/>
  <c r="W1272" i="6"/>
  <c r="W1271" i="6"/>
  <c r="W1270" i="6"/>
  <c r="W1269" i="6"/>
  <c r="W1268" i="6"/>
  <c r="W1267" i="6"/>
  <c r="W1266" i="6"/>
  <c r="W1265" i="6"/>
  <c r="W1264" i="6"/>
  <c r="W1263" i="6"/>
  <c r="W1262" i="6"/>
  <c r="W1261" i="6"/>
  <c r="W1260" i="6"/>
  <c r="W1259" i="6"/>
  <c r="W1258" i="6"/>
  <c r="W1257" i="6"/>
  <c r="W1256" i="6"/>
  <c r="W1255" i="6"/>
  <c r="W1254" i="6"/>
  <c r="W1253" i="6"/>
  <c r="W1252" i="6"/>
  <c r="W1251" i="6"/>
  <c r="W1250" i="6"/>
  <c r="W1249" i="6"/>
  <c r="W1248" i="6"/>
  <c r="W1247" i="6"/>
  <c r="W1246" i="6"/>
  <c r="W1245" i="6"/>
  <c r="W1244" i="6"/>
  <c r="W1243" i="6"/>
  <c r="W1242" i="6"/>
  <c r="W1241" i="6"/>
  <c r="W1240" i="6"/>
  <c r="W1239" i="6"/>
  <c r="W1238" i="6"/>
  <c r="W1237" i="6"/>
  <c r="W1236" i="6"/>
  <c r="W1235" i="6"/>
  <c r="W1234" i="6"/>
  <c r="W1233" i="6"/>
  <c r="W1232" i="6"/>
  <c r="W1231" i="6"/>
  <c r="W1230" i="6"/>
  <c r="W1229" i="6"/>
  <c r="W1228" i="6"/>
  <c r="W1227" i="6"/>
  <c r="W1226" i="6"/>
  <c r="W1225" i="6"/>
  <c r="W1224" i="6"/>
  <c r="W1223" i="6"/>
  <c r="W1222" i="6"/>
  <c r="W1221" i="6"/>
  <c r="W1220" i="6"/>
  <c r="W1219" i="6"/>
  <c r="W1218" i="6"/>
  <c r="W1217" i="6"/>
  <c r="W1216" i="6"/>
  <c r="W1215" i="6"/>
  <c r="W1214" i="6"/>
  <c r="W1213" i="6"/>
  <c r="W1212" i="6"/>
  <c r="W1211" i="6"/>
  <c r="W1210" i="6"/>
  <c r="W1209" i="6"/>
  <c r="W1208" i="6"/>
  <c r="W1207" i="6"/>
  <c r="W1206" i="6"/>
  <c r="W1205" i="6"/>
  <c r="W1204" i="6"/>
  <c r="W1203" i="6"/>
  <c r="W1202" i="6"/>
  <c r="W1201" i="6"/>
  <c r="W1200" i="6"/>
  <c r="W1199" i="6"/>
  <c r="W1198" i="6"/>
  <c r="W1197" i="6"/>
  <c r="W1196" i="6"/>
  <c r="W1195" i="6"/>
  <c r="W1194" i="6"/>
  <c r="W1193" i="6"/>
  <c r="W1192" i="6"/>
  <c r="W1191" i="6"/>
  <c r="W1190" i="6"/>
  <c r="W1189" i="6"/>
  <c r="W1188" i="6"/>
  <c r="W1187" i="6"/>
  <c r="W1186" i="6"/>
  <c r="W1185" i="6"/>
  <c r="W1184" i="6"/>
  <c r="W1183" i="6"/>
  <c r="W1182" i="6"/>
  <c r="W1181" i="6"/>
  <c r="W1180" i="6"/>
  <c r="W1179" i="6"/>
  <c r="W1178" i="6"/>
  <c r="W1177" i="6"/>
  <c r="W1176" i="6"/>
  <c r="W1175" i="6"/>
  <c r="W1174" i="6"/>
  <c r="W1173" i="6"/>
  <c r="W1172" i="6"/>
  <c r="W1171" i="6"/>
  <c r="W1170" i="6"/>
  <c r="W1169" i="6"/>
  <c r="W1168" i="6"/>
  <c r="W1167" i="6"/>
  <c r="W1166" i="6"/>
  <c r="W1165" i="6"/>
  <c r="W1164" i="6"/>
  <c r="W1163" i="6"/>
  <c r="W1162" i="6"/>
  <c r="W1161" i="6"/>
  <c r="W1160" i="6"/>
  <c r="W1159" i="6"/>
  <c r="W1158" i="6"/>
  <c r="W1157" i="6"/>
  <c r="W1156" i="6"/>
  <c r="W1155" i="6"/>
  <c r="W1154" i="6"/>
  <c r="W1153" i="6"/>
  <c r="W1152" i="6"/>
  <c r="W1151" i="6"/>
  <c r="W1150" i="6"/>
  <c r="W1149" i="6"/>
  <c r="W1148" i="6"/>
  <c r="W1147" i="6"/>
  <c r="W1146" i="6"/>
  <c r="W1145" i="6"/>
  <c r="W1144" i="6"/>
  <c r="W1143" i="6"/>
  <c r="W1142" i="6"/>
  <c r="W1141" i="6"/>
  <c r="W1140" i="6"/>
  <c r="W1139" i="6"/>
  <c r="W1138" i="6"/>
  <c r="W1137" i="6"/>
  <c r="W1136" i="6"/>
  <c r="W1135" i="6"/>
  <c r="W1134" i="6"/>
  <c r="W1133" i="6"/>
  <c r="W1132" i="6"/>
  <c r="W1131" i="6"/>
  <c r="W1130" i="6"/>
  <c r="W1129" i="6"/>
  <c r="W1128" i="6"/>
  <c r="W1127" i="6"/>
  <c r="W1126" i="6"/>
  <c r="W1125" i="6"/>
  <c r="W1124" i="6"/>
  <c r="W1123" i="6"/>
  <c r="W1122" i="6"/>
  <c r="W1121" i="6"/>
  <c r="W1120" i="6"/>
  <c r="W1119" i="6"/>
  <c r="W1118" i="6"/>
  <c r="W1117" i="6"/>
  <c r="W1116" i="6"/>
  <c r="W1115" i="6"/>
  <c r="W1114" i="6"/>
  <c r="W1113" i="6"/>
  <c r="W1112" i="6"/>
  <c r="W1111" i="6"/>
  <c r="W1110" i="6"/>
  <c r="W1109" i="6"/>
  <c r="W1108" i="6"/>
  <c r="W1107" i="6"/>
  <c r="W1106" i="6"/>
  <c r="W1105" i="6"/>
  <c r="W1104" i="6"/>
  <c r="W1103" i="6"/>
  <c r="W1102" i="6"/>
  <c r="W1101" i="6"/>
  <c r="W1100" i="6"/>
  <c r="W1099" i="6"/>
  <c r="W1098" i="6"/>
  <c r="W1097" i="6"/>
  <c r="W1096" i="6"/>
  <c r="W1095" i="6"/>
  <c r="W1094" i="6"/>
  <c r="W1093" i="6"/>
  <c r="W1092" i="6"/>
  <c r="W1091" i="6"/>
  <c r="W1090" i="6"/>
  <c r="W1089" i="6"/>
  <c r="W1088" i="6"/>
  <c r="W1087" i="6"/>
  <c r="W1086" i="6"/>
  <c r="W1085" i="6"/>
  <c r="W1084" i="6"/>
  <c r="W1083" i="6"/>
  <c r="W1082" i="6"/>
  <c r="W1081" i="6"/>
  <c r="W1080" i="6"/>
  <c r="W1079" i="6"/>
  <c r="W1078" i="6"/>
  <c r="W1077" i="6"/>
  <c r="W1076" i="6"/>
  <c r="W1075" i="6"/>
  <c r="W1074" i="6"/>
  <c r="W1073" i="6"/>
  <c r="W1072" i="6"/>
  <c r="W1071" i="6"/>
  <c r="W1070" i="6"/>
  <c r="W1069" i="6"/>
  <c r="W1068" i="6"/>
  <c r="W1067" i="6"/>
  <c r="W1066" i="6"/>
  <c r="W1065" i="6"/>
  <c r="W1064" i="6"/>
  <c r="W1063" i="6"/>
  <c r="W1062" i="6"/>
  <c r="W1061" i="6"/>
  <c r="W1060" i="6"/>
  <c r="W1059" i="6"/>
  <c r="W1058" i="6"/>
  <c r="W1057" i="6"/>
  <c r="W1056" i="6"/>
  <c r="W1055" i="6"/>
  <c r="W1054" i="6"/>
  <c r="W1053" i="6"/>
  <c r="W1052" i="6"/>
  <c r="W1051" i="6"/>
  <c r="W1050" i="6"/>
  <c r="W1049" i="6"/>
  <c r="W1048" i="6"/>
  <c r="W1047" i="6"/>
  <c r="W1046" i="6"/>
  <c r="W1045" i="6"/>
  <c r="W1044" i="6"/>
  <c r="W1043" i="6"/>
  <c r="W1042" i="6"/>
  <c r="W1041" i="6"/>
  <c r="W1040" i="6"/>
  <c r="W1039" i="6"/>
  <c r="W1038" i="6"/>
  <c r="W1037" i="6"/>
  <c r="W1036" i="6"/>
  <c r="W1035" i="6"/>
  <c r="W1034" i="6"/>
  <c r="W1033" i="6"/>
  <c r="W1032" i="6"/>
  <c r="W1031" i="6"/>
  <c r="W1030" i="6"/>
  <c r="W1029" i="6"/>
  <c r="W1028" i="6"/>
  <c r="W1027" i="6"/>
  <c r="W1026" i="6"/>
  <c r="W1025" i="6"/>
  <c r="W1024" i="6"/>
  <c r="W1023" i="6"/>
  <c r="W1022" i="6"/>
  <c r="W1021" i="6"/>
  <c r="W1020" i="6"/>
  <c r="W1019" i="6"/>
  <c r="W1018" i="6"/>
  <c r="W1017" i="6"/>
  <c r="W1016" i="6"/>
  <c r="W1015" i="6"/>
  <c r="W1014" i="6"/>
  <c r="W1013" i="6"/>
  <c r="W1012" i="6"/>
  <c r="W1011" i="6"/>
  <c r="W1010" i="6"/>
  <c r="W1009" i="6"/>
  <c r="W1008" i="6"/>
  <c r="W1007" i="6"/>
  <c r="W1006" i="6"/>
  <c r="W1005" i="6"/>
  <c r="W1004" i="6"/>
  <c r="W1003" i="6"/>
  <c r="W1002" i="6"/>
  <c r="W1001" i="6"/>
  <c r="W1000" i="6"/>
  <c r="W999" i="6"/>
  <c r="W998" i="6"/>
  <c r="W997" i="6"/>
  <c r="W996" i="6"/>
  <c r="W995" i="6"/>
  <c r="W994" i="6"/>
  <c r="W993" i="6"/>
  <c r="W992" i="6"/>
  <c r="W991" i="6"/>
  <c r="W990" i="6"/>
  <c r="W989" i="6"/>
  <c r="W988" i="6"/>
  <c r="W987" i="6"/>
  <c r="W986" i="6"/>
  <c r="W985" i="6"/>
  <c r="W984" i="6"/>
  <c r="W983" i="6"/>
  <c r="W982" i="6"/>
  <c r="W981" i="6"/>
  <c r="W980" i="6"/>
  <c r="W979" i="6"/>
  <c r="W978" i="6"/>
  <c r="W977" i="6"/>
  <c r="W976" i="6"/>
  <c r="W975" i="6"/>
  <c r="W974" i="6"/>
  <c r="W973" i="6"/>
  <c r="W972" i="6"/>
  <c r="W971" i="6"/>
  <c r="W970" i="6"/>
  <c r="W969" i="6"/>
  <c r="W968" i="6"/>
  <c r="W967" i="6"/>
  <c r="W966" i="6"/>
  <c r="W965" i="6"/>
  <c r="W964" i="6"/>
  <c r="W963" i="6"/>
  <c r="W962" i="6"/>
  <c r="W961" i="6"/>
  <c r="W960" i="6"/>
  <c r="W959" i="6"/>
  <c r="W958" i="6"/>
  <c r="W957" i="6"/>
  <c r="W956" i="6"/>
  <c r="W955" i="6"/>
  <c r="W954" i="6"/>
  <c r="W953" i="6"/>
  <c r="W952" i="6"/>
  <c r="W951" i="6"/>
  <c r="W950" i="6"/>
  <c r="W949" i="6"/>
  <c r="W948" i="6"/>
  <c r="W947" i="6"/>
  <c r="W946" i="6"/>
  <c r="W945" i="6"/>
  <c r="W944" i="6"/>
  <c r="W943" i="6"/>
  <c r="W942" i="6"/>
  <c r="W941" i="6"/>
  <c r="W940" i="6"/>
  <c r="W939" i="6"/>
  <c r="W938" i="6"/>
  <c r="W937" i="6"/>
  <c r="W936" i="6"/>
  <c r="W935" i="6"/>
  <c r="W934" i="6"/>
  <c r="W933" i="6"/>
  <c r="W932" i="6"/>
  <c r="W931" i="6"/>
  <c r="W930" i="6"/>
  <c r="W929" i="6"/>
  <c r="W928" i="6"/>
  <c r="W927" i="6"/>
  <c r="W926" i="6"/>
  <c r="W925" i="6"/>
  <c r="W924" i="6"/>
  <c r="W923" i="6"/>
  <c r="W922" i="6"/>
  <c r="W921" i="6"/>
  <c r="W920" i="6"/>
  <c r="W919" i="6"/>
  <c r="W918" i="6"/>
  <c r="W917" i="6"/>
  <c r="W916" i="6"/>
  <c r="W915" i="6"/>
  <c r="W914" i="6"/>
  <c r="W913" i="6"/>
  <c r="W912" i="6"/>
  <c r="W911" i="6"/>
  <c r="W910" i="6"/>
  <c r="W909" i="6"/>
  <c r="W908" i="6"/>
  <c r="W907" i="6"/>
  <c r="W906" i="6"/>
  <c r="W905" i="6"/>
  <c r="W904" i="6"/>
  <c r="W903" i="6"/>
  <c r="W902" i="6"/>
  <c r="W901" i="6"/>
  <c r="W900" i="6"/>
  <c r="W899" i="6"/>
  <c r="W898" i="6"/>
  <c r="W897" i="6"/>
  <c r="W896" i="6"/>
  <c r="W895" i="6"/>
  <c r="W894" i="6"/>
  <c r="W893" i="6"/>
  <c r="W892" i="6"/>
  <c r="W891" i="6"/>
  <c r="W890" i="6"/>
  <c r="W889" i="6"/>
  <c r="W888" i="6"/>
  <c r="W887" i="6"/>
  <c r="W886" i="6"/>
  <c r="W885" i="6"/>
  <c r="W884" i="6"/>
  <c r="W883" i="6"/>
  <c r="W882" i="6"/>
  <c r="W881" i="6"/>
  <c r="W880" i="6"/>
  <c r="W879" i="6"/>
  <c r="W878" i="6"/>
  <c r="W877" i="6"/>
  <c r="W876" i="6"/>
  <c r="W875" i="6"/>
  <c r="W874" i="6"/>
  <c r="W873" i="6"/>
  <c r="W872" i="6"/>
  <c r="W871" i="6"/>
  <c r="W870" i="6"/>
  <c r="W869" i="6"/>
  <c r="W868" i="6"/>
  <c r="W867" i="6"/>
  <c r="W866" i="6"/>
  <c r="W865" i="6"/>
  <c r="W864" i="6"/>
  <c r="W863" i="6"/>
  <c r="W862" i="6"/>
  <c r="W861" i="6"/>
  <c r="W860" i="6"/>
  <c r="W859" i="6"/>
  <c r="W858" i="6"/>
  <c r="W857" i="6"/>
  <c r="W856" i="6"/>
  <c r="W855" i="6"/>
  <c r="W854" i="6"/>
  <c r="W853" i="6"/>
  <c r="W852" i="6"/>
  <c r="W851" i="6"/>
  <c r="W850" i="6"/>
  <c r="W849" i="6"/>
  <c r="W848" i="6"/>
  <c r="W847" i="6"/>
  <c r="W846" i="6"/>
  <c r="W845" i="6"/>
  <c r="W844" i="6"/>
  <c r="W843" i="6"/>
  <c r="W842" i="6"/>
  <c r="W841" i="6"/>
  <c r="W840" i="6"/>
  <c r="W839" i="6"/>
  <c r="W838" i="6"/>
  <c r="W837" i="6"/>
  <c r="W836" i="6"/>
  <c r="W835" i="6"/>
  <c r="W834" i="6"/>
  <c r="W833" i="6"/>
  <c r="W832" i="6"/>
  <c r="W831" i="6"/>
  <c r="W830" i="6"/>
  <c r="W829" i="6"/>
  <c r="W828" i="6"/>
  <c r="W827" i="6"/>
  <c r="W826" i="6"/>
  <c r="W825" i="6"/>
  <c r="W824" i="6"/>
  <c r="W823" i="6"/>
  <c r="W822" i="6"/>
  <c r="W821" i="6"/>
  <c r="W820" i="6"/>
  <c r="W819" i="6"/>
  <c r="W818" i="6"/>
  <c r="W817" i="6"/>
  <c r="W816" i="6"/>
  <c r="W815" i="6"/>
  <c r="W814" i="6"/>
  <c r="W813" i="6"/>
  <c r="W812" i="6"/>
  <c r="W811" i="6"/>
  <c r="W810" i="6"/>
  <c r="W809" i="6"/>
  <c r="W808" i="6"/>
  <c r="W807" i="6"/>
  <c r="W806" i="6"/>
  <c r="W805" i="6"/>
  <c r="W804" i="6"/>
  <c r="W803" i="6"/>
  <c r="W802" i="6"/>
  <c r="W801" i="6"/>
  <c r="W800" i="6"/>
  <c r="W799" i="6"/>
  <c r="W798" i="6"/>
  <c r="W797" i="6"/>
  <c r="W796" i="6"/>
  <c r="W795" i="6"/>
  <c r="W794" i="6"/>
  <c r="W793" i="6"/>
  <c r="W792" i="6"/>
  <c r="W791" i="6"/>
  <c r="W790" i="6"/>
  <c r="W789" i="6"/>
  <c r="W788" i="6"/>
  <c r="W787" i="6"/>
  <c r="W786" i="6"/>
  <c r="W785" i="6"/>
  <c r="W784" i="6"/>
  <c r="W783" i="6"/>
  <c r="W782" i="6"/>
  <c r="W781" i="6"/>
  <c r="W780" i="6"/>
  <c r="W779" i="6"/>
  <c r="W778" i="6"/>
  <c r="W777" i="6"/>
  <c r="W776" i="6"/>
  <c r="W775" i="6"/>
  <c r="W774" i="6"/>
  <c r="W773" i="6"/>
  <c r="W772" i="6"/>
  <c r="W771" i="6"/>
  <c r="W770" i="6"/>
  <c r="W769" i="6"/>
  <c r="W768" i="6"/>
  <c r="W767" i="6"/>
  <c r="W766" i="6"/>
  <c r="W765" i="6"/>
  <c r="W764" i="6"/>
  <c r="W763" i="6"/>
  <c r="W762" i="6"/>
  <c r="W761" i="6"/>
  <c r="W760" i="6"/>
  <c r="W759" i="6"/>
  <c r="W758" i="6"/>
  <c r="W757" i="6"/>
  <c r="W756" i="6"/>
  <c r="W755" i="6"/>
  <c r="W754" i="6"/>
  <c r="W753" i="6"/>
  <c r="W752" i="6"/>
  <c r="W751" i="6"/>
  <c r="W750" i="6"/>
  <c r="W749" i="6"/>
  <c r="W748" i="6"/>
  <c r="W747" i="6"/>
  <c r="W746" i="6"/>
  <c r="W745" i="6"/>
  <c r="W744" i="6"/>
  <c r="W743" i="6"/>
  <c r="W742" i="6"/>
  <c r="W741" i="6"/>
  <c r="W740" i="6"/>
  <c r="W739" i="6"/>
  <c r="W738" i="6"/>
  <c r="W737" i="6"/>
  <c r="W736" i="6"/>
  <c r="W735" i="6"/>
  <c r="W734" i="6"/>
  <c r="W733" i="6"/>
  <c r="W732" i="6"/>
  <c r="W731" i="6"/>
  <c r="W730" i="6"/>
  <c r="W729" i="6"/>
  <c r="W728" i="6"/>
  <c r="W727" i="6"/>
  <c r="W726" i="6"/>
  <c r="W725" i="6"/>
  <c r="W724" i="6"/>
  <c r="W723" i="6"/>
  <c r="W722" i="6"/>
  <c r="W721" i="6"/>
  <c r="W720" i="6"/>
  <c r="W719" i="6"/>
  <c r="W718" i="6"/>
  <c r="W717" i="6"/>
  <c r="W716" i="6"/>
  <c r="W715" i="6"/>
  <c r="W714" i="6"/>
  <c r="W713" i="6"/>
  <c r="W712" i="6"/>
  <c r="W711" i="6"/>
  <c r="W710" i="6"/>
  <c r="W709" i="6"/>
  <c r="W708" i="6"/>
  <c r="W707" i="6"/>
  <c r="W706" i="6"/>
  <c r="W705" i="6"/>
  <c r="W704" i="6"/>
  <c r="W703" i="6"/>
  <c r="W702" i="6"/>
  <c r="W701" i="6"/>
  <c r="W700" i="6"/>
  <c r="W699" i="6"/>
  <c r="W698" i="6"/>
  <c r="W697" i="6"/>
  <c r="W696" i="6"/>
  <c r="W695" i="6"/>
  <c r="W694" i="6"/>
  <c r="W693" i="6"/>
  <c r="W692" i="6"/>
  <c r="W691" i="6"/>
  <c r="W690" i="6"/>
  <c r="W689" i="6"/>
  <c r="W688" i="6"/>
  <c r="W687" i="6"/>
  <c r="W686" i="6"/>
  <c r="W685" i="6"/>
  <c r="W684" i="6"/>
  <c r="W683" i="6"/>
  <c r="W682" i="6"/>
  <c r="W681" i="6"/>
  <c r="W680" i="6"/>
  <c r="W679" i="6"/>
  <c r="W678" i="6"/>
  <c r="W677" i="6"/>
  <c r="W676" i="6"/>
  <c r="W675" i="6"/>
  <c r="W674" i="6"/>
  <c r="W673" i="6"/>
  <c r="W672" i="6"/>
  <c r="W671" i="6"/>
  <c r="W670" i="6"/>
  <c r="W669" i="6"/>
  <c r="W668" i="6"/>
  <c r="W667" i="6"/>
  <c r="W666" i="6"/>
  <c r="W665" i="6"/>
  <c r="W664" i="6"/>
  <c r="W663" i="6"/>
  <c r="W662" i="6"/>
  <c r="W661" i="6"/>
  <c r="W660" i="6"/>
  <c r="W659" i="6"/>
  <c r="W658" i="6"/>
  <c r="W657" i="6"/>
  <c r="W656" i="6"/>
  <c r="W655" i="6"/>
  <c r="W654" i="6"/>
  <c r="W653" i="6"/>
  <c r="W652" i="6"/>
  <c r="W651" i="6"/>
  <c r="W650" i="6"/>
  <c r="W649" i="6"/>
  <c r="W648" i="6"/>
  <c r="W647" i="6"/>
  <c r="W646" i="6"/>
  <c r="W645" i="6"/>
  <c r="W644" i="6"/>
  <c r="W643" i="6"/>
  <c r="W642" i="6"/>
  <c r="W641" i="6"/>
  <c r="W640" i="6"/>
  <c r="W639" i="6"/>
  <c r="W638" i="6"/>
  <c r="W637" i="6"/>
  <c r="W636" i="6"/>
  <c r="W635" i="6"/>
  <c r="W634" i="6"/>
  <c r="W633" i="6"/>
  <c r="W632" i="6"/>
  <c r="W631" i="6"/>
  <c r="W630" i="6"/>
  <c r="W629" i="6"/>
  <c r="W628" i="6"/>
  <c r="W627" i="6"/>
  <c r="W626" i="6"/>
  <c r="W625" i="6"/>
  <c r="W624" i="6"/>
  <c r="W623" i="6"/>
  <c r="W622" i="6"/>
  <c r="W621" i="6"/>
  <c r="W620" i="6"/>
  <c r="W619" i="6"/>
  <c r="W618" i="6"/>
  <c r="W617" i="6"/>
  <c r="W616" i="6"/>
  <c r="W615" i="6"/>
  <c r="W614" i="6"/>
  <c r="W613" i="6"/>
  <c r="W612" i="6"/>
  <c r="W611" i="6"/>
  <c r="W610" i="6"/>
  <c r="W609" i="6"/>
  <c r="W608" i="6"/>
  <c r="W607" i="6"/>
  <c r="W606" i="6"/>
  <c r="W605" i="6"/>
  <c r="W604" i="6"/>
  <c r="W603" i="6"/>
  <c r="W602" i="6"/>
  <c r="W601" i="6"/>
  <c r="W600" i="6"/>
  <c r="W599" i="6"/>
  <c r="W598" i="6"/>
  <c r="W597" i="6"/>
  <c r="W596" i="6"/>
  <c r="W595" i="6"/>
  <c r="W594" i="6"/>
  <c r="W593" i="6"/>
  <c r="W592" i="6"/>
  <c r="W591" i="6"/>
  <c r="W590" i="6"/>
  <c r="W589" i="6"/>
  <c r="W588" i="6"/>
  <c r="W587" i="6"/>
  <c r="W586" i="6"/>
  <c r="W585" i="6"/>
  <c r="W584" i="6"/>
  <c r="W583" i="6"/>
  <c r="W582" i="6"/>
  <c r="W581" i="6"/>
  <c r="W580" i="6"/>
  <c r="W579" i="6"/>
  <c r="W578" i="6"/>
  <c r="W577" i="6"/>
  <c r="W576" i="6"/>
  <c r="W575" i="6"/>
  <c r="W574" i="6"/>
  <c r="W573" i="6"/>
  <c r="W572" i="6"/>
  <c r="W571" i="6"/>
  <c r="W570" i="6"/>
  <c r="W569" i="6"/>
  <c r="W568" i="6"/>
  <c r="W567" i="6"/>
  <c r="W566" i="6"/>
  <c r="W565" i="6"/>
  <c r="W564" i="6"/>
  <c r="W563" i="6"/>
  <c r="W562" i="6"/>
  <c r="W561" i="6"/>
  <c r="W560" i="6"/>
  <c r="W559" i="6"/>
  <c r="W558" i="6"/>
  <c r="W557" i="6"/>
  <c r="W556" i="6"/>
  <c r="W555" i="6"/>
  <c r="W554" i="6"/>
  <c r="W553" i="6"/>
  <c r="W552" i="6"/>
  <c r="W551" i="6"/>
  <c r="W550" i="6"/>
  <c r="W549" i="6"/>
  <c r="W548" i="6"/>
  <c r="W547" i="6"/>
  <c r="W546" i="6"/>
  <c r="W545" i="6"/>
  <c r="W544" i="6"/>
  <c r="W543" i="6"/>
  <c r="W542" i="6"/>
  <c r="W541" i="6"/>
  <c r="W540" i="6"/>
  <c r="W539" i="6"/>
  <c r="W538" i="6"/>
  <c r="W537" i="6"/>
  <c r="W536" i="6"/>
  <c r="W535" i="6"/>
  <c r="W534" i="6"/>
  <c r="W533" i="6"/>
  <c r="W532" i="6"/>
  <c r="W531" i="6"/>
  <c r="W530" i="6"/>
  <c r="W529" i="6"/>
  <c r="W528" i="6"/>
  <c r="W527" i="6"/>
  <c r="W526" i="6"/>
  <c r="W525" i="6"/>
  <c r="W524" i="6"/>
  <c r="W523" i="6"/>
  <c r="W522" i="6"/>
  <c r="W521" i="6"/>
  <c r="W520" i="6"/>
  <c r="W519" i="6"/>
  <c r="W518" i="6"/>
  <c r="W517" i="6"/>
  <c r="W516" i="6"/>
  <c r="W515" i="6"/>
  <c r="W514" i="6"/>
  <c r="W513" i="6"/>
  <c r="W512" i="6"/>
  <c r="W511" i="6"/>
  <c r="W510" i="6"/>
  <c r="W509" i="6"/>
  <c r="W508" i="6"/>
  <c r="W507" i="6"/>
  <c r="W506" i="6"/>
  <c r="W505" i="6"/>
  <c r="W504" i="6"/>
  <c r="W503" i="6"/>
  <c r="W502" i="6"/>
  <c r="W501" i="6"/>
  <c r="W500" i="6"/>
  <c r="W499" i="6"/>
  <c r="W498" i="6"/>
  <c r="W497" i="6"/>
  <c r="W496" i="6"/>
  <c r="W495" i="6"/>
  <c r="W494" i="6"/>
  <c r="W493" i="6"/>
  <c r="W492" i="6"/>
  <c r="W491" i="6"/>
  <c r="W490" i="6"/>
  <c r="W489" i="6"/>
  <c r="W488" i="6"/>
  <c r="W487" i="6"/>
  <c r="W486" i="6"/>
  <c r="W485" i="6"/>
  <c r="W484" i="6"/>
  <c r="W483" i="6"/>
  <c r="W482" i="6"/>
  <c r="W481" i="6"/>
  <c r="W480" i="6"/>
  <c r="W479" i="6"/>
  <c r="W478" i="6"/>
  <c r="W477" i="6"/>
  <c r="W476" i="6"/>
  <c r="W475" i="6"/>
  <c r="W474" i="6"/>
  <c r="W473" i="6"/>
  <c r="W472" i="6"/>
  <c r="W471" i="6"/>
  <c r="W470" i="6"/>
  <c r="W469" i="6"/>
  <c r="W468" i="6"/>
  <c r="W467" i="6"/>
  <c r="W466" i="6"/>
  <c r="W465" i="6"/>
  <c r="W464" i="6"/>
  <c r="W463" i="6"/>
  <c r="W462" i="6"/>
  <c r="W461" i="6"/>
  <c r="W460" i="6"/>
  <c r="W459" i="6"/>
  <c r="W458" i="6"/>
  <c r="W457" i="6"/>
  <c r="W456" i="6"/>
  <c r="W455" i="6"/>
  <c r="W454" i="6"/>
  <c r="W453" i="6"/>
  <c r="W452" i="6"/>
  <c r="W451" i="6"/>
  <c r="W450" i="6"/>
  <c r="W449" i="6"/>
  <c r="W448" i="6"/>
  <c r="W447" i="6"/>
  <c r="W446" i="6"/>
  <c r="W445" i="6"/>
  <c r="W444" i="6"/>
  <c r="W443" i="6"/>
  <c r="W442" i="6"/>
  <c r="W441" i="6"/>
  <c r="W440" i="6"/>
  <c r="W439" i="6"/>
  <c r="W438" i="6"/>
  <c r="W437" i="6"/>
  <c r="W436" i="6"/>
  <c r="W435" i="6"/>
  <c r="W434" i="6"/>
  <c r="W433" i="6"/>
  <c r="W432" i="6"/>
  <c r="W431" i="6"/>
  <c r="W430" i="6"/>
  <c r="W429" i="6"/>
  <c r="W428" i="6"/>
  <c r="W427" i="6"/>
  <c r="W426" i="6"/>
  <c r="W425" i="6"/>
  <c r="W424" i="6"/>
  <c r="W423" i="6"/>
  <c r="W422" i="6"/>
  <c r="W421" i="6"/>
  <c r="W420" i="6"/>
  <c r="W419" i="6"/>
  <c r="W418" i="6"/>
  <c r="W417" i="6"/>
  <c r="W416" i="6"/>
  <c r="W415" i="6"/>
  <c r="W414" i="6"/>
  <c r="W413" i="6"/>
  <c r="W412" i="6"/>
  <c r="W411" i="6"/>
  <c r="W410" i="6"/>
  <c r="W409" i="6"/>
  <c r="W408" i="6"/>
  <c r="W407" i="6"/>
  <c r="W406" i="6"/>
  <c r="W405" i="6"/>
  <c r="W404" i="6"/>
  <c r="W403" i="6"/>
  <c r="W402" i="6"/>
  <c r="W401" i="6"/>
  <c r="W400" i="6"/>
  <c r="W399" i="6"/>
  <c r="W398" i="6"/>
  <c r="W397" i="6"/>
  <c r="W396" i="6"/>
  <c r="W395" i="6"/>
  <c r="W394" i="6"/>
  <c r="W393" i="6"/>
  <c r="W392" i="6"/>
  <c r="W391" i="6"/>
  <c r="W390" i="6"/>
  <c r="W389" i="6"/>
  <c r="W388" i="6"/>
  <c r="W387" i="6"/>
  <c r="W386" i="6"/>
  <c r="W385" i="6"/>
  <c r="W384" i="6"/>
  <c r="W383" i="6"/>
  <c r="W382" i="6"/>
  <c r="W381" i="6"/>
  <c r="W380" i="6"/>
  <c r="W379" i="6"/>
  <c r="W378" i="6"/>
  <c r="W377" i="6"/>
  <c r="W376" i="6"/>
  <c r="W375" i="6"/>
  <c r="W374" i="6"/>
  <c r="W373" i="6"/>
  <c r="W372" i="6"/>
  <c r="W371" i="6"/>
  <c r="W370" i="6"/>
  <c r="W369" i="6"/>
  <c r="W368" i="6"/>
  <c r="W367" i="6"/>
  <c r="W366" i="6"/>
  <c r="W365" i="6"/>
  <c r="W364" i="6"/>
  <c r="W363" i="6"/>
  <c r="W362" i="6"/>
  <c r="W361" i="6"/>
  <c r="W360" i="6"/>
  <c r="W359" i="6"/>
  <c r="W358" i="6"/>
  <c r="W357" i="6"/>
  <c r="W356" i="6"/>
  <c r="W355" i="6"/>
  <c r="W354" i="6"/>
  <c r="W353" i="6"/>
  <c r="W352" i="6"/>
  <c r="W351" i="6"/>
  <c r="W350" i="6"/>
  <c r="W349" i="6"/>
  <c r="W348" i="6"/>
  <c r="W347" i="6"/>
  <c r="W346" i="6"/>
  <c r="W345" i="6"/>
  <c r="W344" i="6"/>
  <c r="W343" i="6"/>
  <c r="W342" i="6"/>
  <c r="W341" i="6"/>
  <c r="W340" i="6"/>
  <c r="W339" i="6"/>
  <c r="W338" i="6"/>
  <c r="W337" i="6"/>
  <c r="W336" i="6"/>
  <c r="W335" i="6"/>
  <c r="W334" i="6"/>
  <c r="W333" i="6"/>
  <c r="W332" i="6"/>
  <c r="W331" i="6"/>
  <c r="W330" i="6"/>
  <c r="W329" i="6"/>
  <c r="W328" i="6"/>
  <c r="W327" i="6"/>
  <c r="W326" i="6"/>
  <c r="W325" i="6"/>
  <c r="W324" i="6"/>
  <c r="W323" i="6"/>
  <c r="W322" i="6"/>
  <c r="W321" i="6"/>
  <c r="W320" i="6"/>
  <c r="W319" i="6"/>
  <c r="W318" i="6"/>
  <c r="W317" i="6"/>
  <c r="W316" i="6"/>
  <c r="W315" i="6"/>
  <c r="W314" i="6"/>
  <c r="W313" i="6"/>
  <c r="W312" i="6"/>
  <c r="W311" i="6"/>
  <c r="W310" i="6"/>
  <c r="W309" i="6"/>
  <c r="W308" i="6"/>
  <c r="W307" i="6"/>
  <c r="W306" i="6"/>
  <c r="W305" i="6"/>
  <c r="W304" i="6"/>
  <c r="W303" i="6"/>
  <c r="W302" i="6"/>
  <c r="W301" i="6"/>
  <c r="W300" i="6"/>
  <c r="W299" i="6"/>
  <c r="W298" i="6"/>
  <c r="W297" i="6"/>
  <c r="W296" i="6"/>
  <c r="W295" i="6"/>
  <c r="W294" i="6"/>
  <c r="W293" i="6"/>
  <c r="W292" i="6"/>
  <c r="W291" i="6"/>
  <c r="W290" i="6"/>
  <c r="W289" i="6"/>
  <c r="W288" i="6"/>
  <c r="W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W113" i="6"/>
  <c r="W112" i="6"/>
  <c r="W111" i="6"/>
  <c r="W110" i="6"/>
  <c r="W109" i="6"/>
  <c r="W108" i="6"/>
  <c r="W107" i="6"/>
  <c r="W106" i="6"/>
  <c r="W105" i="6"/>
  <c r="W104" i="6"/>
  <c r="W103" i="6"/>
  <c r="W102" i="6"/>
  <c r="W101" i="6"/>
  <c r="W100" i="6"/>
  <c r="W99" i="6"/>
  <c r="W98" i="6"/>
  <c r="W97" i="6"/>
  <c r="W96" i="6"/>
  <c r="W95" i="6"/>
  <c r="W94" i="6"/>
  <c r="W93" i="6"/>
  <c r="W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B15" i="10"/>
  <c r="C152" i="6" l="1"/>
  <c r="V8" i="6" l="1"/>
  <c r="W8" i="6"/>
  <c r="V7" i="6"/>
  <c r="W7" i="6"/>
  <c r="W6" i="6"/>
  <c r="V6" i="6"/>
  <c r="W3" i="6" l="1"/>
  <c r="V3" i="6"/>
  <c r="V2" i="6" l="1"/>
  <c r="V5" i="6"/>
  <c r="W5" i="6"/>
  <c r="W4" i="6"/>
  <c r="V4" i="6"/>
  <c r="W2" i="6"/>
  <c r="C4" i="10"/>
  <c r="B11" i="10"/>
  <c r="B7" i="10"/>
  <c r="B4" i="10"/>
  <c r="C2" i="10"/>
  <c r="C10" i="10"/>
  <c r="C8" i="10"/>
  <c r="B8" i="10"/>
  <c r="B13" i="10"/>
  <c r="C17" i="10"/>
  <c r="C11" i="10"/>
  <c r="B3" i="10"/>
  <c r="C6" i="10"/>
  <c r="C3" i="10"/>
  <c r="C15" i="10"/>
  <c r="B10" i="10"/>
  <c r="B6" i="10"/>
  <c r="B16" i="10"/>
  <c r="C7" i="10"/>
  <c r="C5" i="10"/>
  <c r="B18" i="10"/>
  <c r="B5" i="10"/>
  <c r="C12" i="10"/>
  <c r="C14" i="10"/>
  <c r="B17" i="10"/>
  <c r="B9" i="10"/>
  <c r="B2" i="10"/>
  <c r="B12" i="10"/>
  <c r="C18" i="10"/>
  <c r="B14" i="10"/>
  <c r="C13" i="10"/>
  <c r="C9" i="10"/>
</calcChain>
</file>

<file path=xl/sharedStrings.xml><?xml version="1.0" encoding="utf-8"?>
<sst xmlns="http://schemas.openxmlformats.org/spreadsheetml/2006/main" count="53478" uniqueCount="15131">
  <si>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</si>
  <si>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</si>
  <si>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</si>
  <si>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</si>
  <si>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</si>
  <si>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</si>
  <si>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</si>
  <si>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</si>
  <si>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</si>
  <si>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</si>
  <si>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</si>
  <si>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</si>
  <si>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</si>
  <si>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</si>
  <si>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</si>
  <si>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</si>
  <si>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</si>
  <si>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</si>
  <si>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</si>
  <si>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</si>
  <si>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</si>
  <si>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</si>
  <si>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</si>
  <si>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</si>
  <si>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</si>
  <si>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</si>
  <si>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</si>
  <si>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</si>
  <si>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</si>
  <si>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</si>
  <si>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</si>
  <si>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</si>
  <si>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</si>
  <si>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</si>
  <si>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</si>
  <si>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</si>
  <si>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</si>
  <si>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</si>
  <si>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</si>
  <si>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</si>
  <si>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</si>
  <si>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</si>
  <si>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</si>
  <si>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</si>
  <si>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</si>
  <si>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</si>
  <si>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</si>
  <si>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</si>
  <si>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</si>
  <si>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</si>
  <si>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</si>
  <si>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</si>
  <si>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</si>
  <si>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</si>
  <si>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</si>
  <si>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</si>
  <si>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</si>
  <si>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</si>
  <si>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</si>
  <si>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</si>
  <si>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</si>
  <si>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</si>
  <si>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</si>
  <si>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</si>
  <si>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</si>
  <si>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</si>
  <si>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</si>
  <si>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</si>
  <si>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</si>
  <si>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</si>
  <si>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</si>
  <si>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</si>
  <si>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</si>
  <si>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</si>
  <si>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</si>
  <si>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</si>
  <si>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</si>
  <si>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</si>
  <si>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</si>
  <si>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</si>
  <si>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</si>
  <si>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</si>
  <si>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</si>
  <si>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</si>
  <si>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</si>
  <si>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</si>
  <si>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</si>
  <si>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</si>
  <si>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</si>
  <si>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</si>
  <si>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</si>
  <si>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</si>
  <si>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</si>
  <si>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</si>
  <si>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</si>
  <si>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</si>
  <si>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</si>
  <si>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</si>
  <si>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</si>
  <si>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</si>
  <si>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</si>
  <si>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</si>
  <si>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</si>
  <si>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</si>
  <si>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</si>
  <si>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</si>
  <si>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</si>
  <si>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</si>
  <si>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</si>
  <si>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</si>
  <si>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</si>
  <si>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</si>
  <si>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</si>
  <si>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</si>
  <si>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</si>
  <si>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</si>
  <si>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</si>
  <si>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</si>
  <si>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</si>
  <si>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</si>
  <si>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</si>
  <si>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</si>
  <si>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</si>
  <si>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</si>
  <si>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</si>
  <si>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</si>
  <si>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</si>
  <si>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</si>
  <si>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</si>
  <si>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</si>
  <si>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</si>
  <si>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</si>
  <si>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</si>
  <si>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</si>
  <si>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</si>
  <si>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</si>
  <si>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</si>
  <si>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</si>
  <si>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</si>
  <si>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</si>
  <si>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</si>
  <si>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</si>
  <si>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</si>
  <si>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</si>
  <si>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</si>
  <si>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</si>
  <si>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</si>
  <si>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</si>
  <si>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</si>
  <si>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</si>
  <si>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</si>
  <si>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</si>
  <si>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</si>
  <si>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</si>
  <si>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</si>
  <si>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</si>
  <si>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</si>
  <si>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</si>
  <si>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</si>
  <si>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</si>
  <si>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</si>
  <si>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</si>
  <si>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</si>
  <si>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</si>
  <si>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</si>
  <si>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</si>
  <si>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</si>
  <si>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</si>
  <si>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</si>
  <si>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</si>
  <si>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</si>
  <si>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</si>
  <si>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</si>
  <si>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</si>
  <si>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</si>
  <si>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</si>
  <si>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</si>
  <si>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</si>
  <si>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</si>
  <si>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</si>
  <si>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</si>
  <si>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</si>
  <si>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</si>
  <si>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</si>
  <si>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</si>
  <si>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</si>
  <si>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</si>
  <si>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</si>
  <si>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</si>
  <si>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</si>
  <si>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</si>
  <si>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</si>
  <si>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</si>
  <si>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</si>
  <si>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</si>
  <si>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</si>
  <si>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</si>
  <si>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</si>
  <si>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</si>
  <si>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</si>
  <si>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</si>
  <si>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</si>
  <si>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</si>
  <si>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</si>
  <si>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</si>
  <si>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</si>
  <si>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</si>
  <si>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</si>
  <si>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</si>
  <si>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</si>
  <si>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</si>
  <si>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</si>
  <si>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</si>
  <si>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</si>
  <si>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</si>
  <si>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</si>
  <si>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</si>
  <si>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</si>
  <si>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</si>
  <si>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</si>
  <si>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</si>
  <si>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</si>
  <si>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</si>
  <si>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</si>
  <si>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</si>
  <si>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</si>
  <si>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</si>
  <si>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</si>
  <si>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</si>
  <si>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</si>
  <si>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</si>
  <si>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</si>
  <si>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</si>
  <si>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</si>
  <si>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</si>
  <si>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</si>
  <si>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</si>
  <si>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</si>
  <si>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</si>
  <si>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</si>
  <si>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</si>
  <si>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</si>
  <si>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</si>
  <si>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</si>
  <si>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</si>
  <si>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</si>
  <si>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</si>
  <si>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</si>
  <si>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</si>
  <si>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</si>
  <si>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</si>
  <si>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</si>
  <si>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</si>
  <si>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</si>
  <si>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</si>
  <si>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</si>
  <si>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</si>
  <si>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</si>
  <si>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</si>
  <si>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</si>
  <si>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</si>
  <si>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</si>
  <si>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</si>
  <si>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Feat</t>
  </si>
  <si>
    <t>Expert Chainfighter</t>
  </si>
  <si>
    <t>Devious Jaunt</t>
  </si>
  <si>
    <t>Deathward Aegis</t>
  </si>
  <si>
    <t>Deathly Disruption</t>
  </si>
  <si>
    <t>Darkwinter Wild Soul</t>
  </si>
  <si>
    <t>Bloodthirsty Hunter</t>
  </si>
  <si>
    <t>Benighted Birthright</t>
  </si>
  <si>
    <t>Springing Charge</t>
  </si>
  <si>
    <t>Charging Admixture</t>
  </si>
  <si>
    <t>Stubborn Survivor</t>
  </si>
  <si>
    <t>Sideways Defense</t>
  </si>
  <si>
    <t>Shared Perseverance</t>
  </si>
  <si>
    <t>Invoke Resilience</t>
  </si>
  <si>
    <t>Human Nature Lore</t>
  </si>
  <si>
    <t>Human Ingenuity</t>
  </si>
  <si>
    <t>Divine Perseverance</t>
  </si>
  <si>
    <t>Divine Approval</t>
  </si>
  <si>
    <t>Die Hard</t>
  </si>
  <si>
    <t>Crimson Eye Action</t>
  </si>
  <si>
    <t>Courageous Mind</t>
  </si>
  <si>
    <t>Bogtangle Warrior</t>
  </si>
  <si>
    <t>Bogtangle Heritage</t>
  </si>
  <si>
    <t>Violent Awakening</t>
  </si>
  <si>
    <t>Thirst for Battle</t>
  </si>
  <si>
    <t>Savage Assault</t>
  </si>
  <si>
    <t>Primal Resilience</t>
  </si>
  <si>
    <t>Furious Devotion</t>
  </si>
  <si>
    <t>Fearsome Wrath</t>
  </si>
  <si>
    <t>Dodgy Charge</t>
  </si>
  <si>
    <t>Divine Assault</t>
  </si>
  <si>
    <t>Brimming Wrath</t>
  </si>
  <si>
    <t>Blessed Strength</t>
  </si>
  <si>
    <t>Religious Dabbler</t>
  </si>
  <si>
    <t>Effortless Dilettante</t>
  </si>
  <si>
    <t>Dilettante's Mark</t>
  </si>
  <si>
    <t>Defending Dabbler</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</si>
  <si>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</si>
  <si>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</si>
  <si>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</si>
  <si>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</si>
  <si>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</si>
  <si>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</si>
  <si>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</si>
  <si>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</si>
  <si>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</si>
  <si>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</si>
  <si>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</si>
  <si>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</si>
  <si>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</si>
  <si>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</si>
  <si>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</si>
  <si>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</si>
  <si>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</si>
  <si>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</si>
  <si>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</si>
  <si>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</si>
  <si>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</si>
  <si>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</si>
  <si>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</si>
  <si>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</si>
  <si>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</si>
  <si>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</si>
  <si>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</si>
  <si>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</si>
  <si>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</si>
  <si>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</si>
  <si>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</si>
  <si>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</si>
  <si>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</si>
  <si>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</si>
  <si>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</si>
  <si>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</si>
  <si>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</si>
  <si>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</si>
  <si>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</si>
  <si>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</si>
  <si>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</si>
  <si>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</si>
  <si>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</si>
  <si>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</si>
  <si>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</si>
  <si>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</si>
  <si>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</si>
  <si>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</si>
  <si>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</si>
  <si>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</si>
  <si>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</si>
  <si>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</si>
  <si>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</si>
  <si>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</si>
  <si>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</si>
  <si>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</si>
  <si>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</si>
  <si>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</si>
  <si>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</si>
  <si>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</si>
  <si>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</si>
  <si>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</si>
  <si>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</si>
  <si>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</si>
  <si>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</si>
  <si>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</si>
  <si>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</si>
  <si>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</si>
  <si>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</si>
  <si>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</si>
  <si>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</si>
  <si>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</si>
  <si>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</si>
  <si>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</si>
  <si>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</si>
  <si>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</si>
  <si>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</si>
  <si>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</si>
  <si>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</si>
  <si>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</si>
  <si>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</si>
  <si>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</si>
  <si>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</si>
  <si>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</si>
  <si>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</si>
  <si>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</si>
  <si>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</si>
  <si>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</si>
  <si>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</si>
  <si>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</si>
  <si>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</si>
  <si>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</si>
  <si>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</si>
  <si>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</si>
  <si>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</si>
  <si>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</si>
  <si>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</si>
  <si>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</si>
  <si>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</si>
  <si>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</si>
  <si>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</si>
  <si>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</si>
  <si>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</si>
  <si>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</si>
  <si>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</si>
  <si>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</si>
  <si>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</si>
  <si>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</si>
  <si>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</si>
  <si>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</si>
  <si>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</si>
  <si>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</si>
  <si>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</si>
  <si>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</si>
  <si>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</si>
  <si>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</si>
  <si>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</si>
  <si>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</si>
  <si>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</si>
  <si>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</si>
  <si>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</si>
  <si>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</si>
  <si>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</si>
  <si>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</si>
  <si>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</si>
  <si>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</si>
  <si>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</si>
  <si>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</si>
  <si>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</si>
  <si>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</si>
  <si>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</si>
  <si>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</si>
  <si>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</si>
  <si>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</si>
  <si>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</si>
  <si>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</si>
  <si>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</si>
  <si>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</si>
  <si>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</si>
  <si>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</si>
  <si>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</si>
  <si>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</si>
  <si>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</si>
  <si>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</si>
  <si>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</si>
  <si>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</si>
  <si>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</si>
  <si>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</si>
  <si>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</si>
  <si>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</si>
  <si>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</si>
  <si>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</si>
  <si>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</si>
  <si>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</si>
  <si>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</si>
  <si>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</si>
  <si>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</si>
  <si>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</si>
  <si>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</si>
  <si>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</si>
  <si>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</si>
  <si>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</si>
  <si>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</si>
  <si>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</si>
  <si>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</si>
  <si>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</si>
  <si>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</si>
  <si>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</si>
  <si>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</si>
  <si>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</si>
  <si>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</si>
  <si>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</si>
  <si>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</si>
  <si>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</si>
  <si>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</si>
  <si>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</si>
  <si>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</si>
  <si>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</si>
  <si>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</si>
  <si>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</si>
  <si>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</si>
  <si>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</si>
  <si>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</si>
  <si>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</si>
  <si>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</si>
  <si>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</si>
  <si>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</si>
  <si>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</si>
  <si>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</si>
  <si>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</si>
  <si>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</si>
  <si>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</si>
  <si>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</si>
  <si>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</si>
  <si>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</si>
  <si>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</si>
  <si>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</si>
  <si>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</si>
  <si>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</si>
  <si>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</si>
  <si>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</si>
  <si>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</si>
  <si>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</si>
  <si>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</si>
  <si>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</si>
  <si>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</si>
  <si>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</si>
  <si>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</si>
  <si>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</si>
  <si>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</si>
  <si>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</si>
  <si>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</si>
  <si>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</si>
  <si>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</si>
  <si>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</si>
  <si>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</si>
  <si>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</si>
  <si>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</si>
  <si>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</si>
  <si>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</si>
  <si>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</si>
  <si>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</si>
  <si>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</si>
  <si>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</si>
  <si>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</si>
  <si>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</si>
  <si>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</si>
  <si>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</si>
  <si>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</si>
  <si>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</si>
  <si>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</si>
  <si>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</si>
  <si>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</si>
  <si>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</si>
  <si>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</si>
  <si>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</si>
  <si>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</si>
  <si>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</si>
  <si>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</si>
  <si>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</si>
  <si>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</si>
  <si>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</si>
  <si>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</si>
  <si>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</si>
  <si>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</si>
  <si>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</si>
  <si>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</si>
  <si>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</si>
  <si>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</si>
  <si>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</si>
  <si>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</si>
  <si>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</si>
  <si>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</si>
  <si>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</si>
  <si>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</si>
  <si>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</si>
  <si>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</si>
  <si>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</si>
  <si>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</si>
  <si>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</si>
  <si>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</si>
  <si>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</si>
  <si>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</si>
  <si>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</si>
  <si>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</si>
  <si>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</si>
  <si>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</si>
  <si>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</si>
  <si>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</si>
  <si>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</si>
  <si>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</si>
  <si>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</si>
  <si>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</si>
  <si>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</si>
  <si>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</si>
  <si>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</si>
  <si>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</si>
  <si>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</si>
  <si>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</si>
  <si>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</si>
  <si>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</si>
  <si>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</si>
  <si>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</si>
  <si>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</si>
  <si>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</si>
  <si>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</si>
  <si>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</si>
  <si>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</si>
  <si>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</si>
  <si>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</si>
  <si>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</si>
  <si>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</si>
  <si>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</si>
  <si>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</si>
  <si>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</si>
  <si>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</si>
  <si>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</si>
  <si>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</si>
  <si>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</si>
  <si>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</si>
  <si>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</si>
  <si>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</si>
  <si>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</si>
  <si>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</si>
  <si>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</si>
  <si>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</si>
  <si>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</si>
  <si>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</si>
  <si>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</si>
  <si>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</si>
  <si>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</si>
  <si>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</si>
  <si>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</si>
  <si>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</si>
  <si>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</si>
  <si>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</si>
  <si>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</si>
  <si>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</si>
  <si>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</si>
  <si>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</si>
  <si>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</si>
  <si>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</si>
  <si>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</si>
  <si>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</si>
  <si>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</si>
  <si>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</si>
  <si>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</si>
  <si>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</si>
  <si>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</si>
  <si>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</si>
  <si>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</si>
  <si>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</si>
  <si>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</si>
  <si>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</si>
  <si>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</si>
  <si>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</si>
  <si>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</si>
  <si>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</si>
  <si>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</si>
  <si>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</si>
  <si>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</si>
  <si>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</si>
  <si>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</si>
  <si>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</si>
  <si>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</si>
  <si>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</si>
  <si>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</si>
  <si>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</si>
  <si>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</si>
  <si>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</si>
  <si>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</si>
  <si>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</si>
  <si>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</si>
  <si>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</si>
  <si>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</si>
  <si>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</si>
  <si>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</si>
  <si>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</si>
  <si>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</si>
  <si>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</si>
  <si>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</si>
  <si>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</si>
  <si>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</si>
  <si>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</si>
  <si>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</si>
  <si>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</si>
  <si>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</si>
  <si>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</si>
  <si>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</si>
  <si>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</si>
  <si>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</si>
  <si>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</si>
  <si>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</si>
  <si>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</si>
  <si>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</si>
  <si>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</si>
  <si>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</si>
  <si>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</si>
  <si>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</si>
  <si>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</si>
  <si>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</si>
  <si>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</si>
  <si>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</si>
  <si>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</si>
  <si>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</si>
  <si>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</si>
  <si>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</si>
  <si>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</si>
  <si>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</si>
  <si>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</si>
  <si>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</si>
  <si>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</si>
  <si>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</si>
  <si>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</si>
  <si>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</si>
  <si>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</si>
  <si>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</si>
  <si>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</si>
  <si>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</si>
  <si>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</si>
  <si>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</si>
  <si>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</si>
  <si>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</si>
  <si>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</si>
  <si>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</si>
  <si>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</si>
  <si>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</si>
  <si>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</si>
  <si>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</si>
  <si>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</si>
  <si>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</si>
  <si>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</si>
  <si>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</si>
  <si>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</si>
  <si>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</si>
  <si>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</si>
  <si>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</si>
  <si>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</si>
  <si>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</si>
  <si>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</si>
  <si>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</si>
  <si>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</si>
  <si>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</si>
  <si>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</si>
  <si>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</si>
  <si>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</si>
  <si>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</si>
  <si>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</si>
  <si>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</si>
  <si>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</si>
  <si>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</si>
  <si>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</si>
  <si>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</si>
  <si>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</si>
  <si>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</si>
  <si>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</si>
  <si>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</si>
  <si>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</si>
  <si>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</si>
  <si>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</si>
  <si>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</si>
  <si>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</si>
  <si>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</si>
  <si>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</si>
  <si>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</si>
  <si>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</si>
  <si>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</si>
  <si>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</si>
  <si>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</si>
  <si>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</si>
  <si>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</si>
  <si>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</si>
  <si>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</si>
  <si>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</si>
  <si>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</si>
  <si>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</si>
  <si>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</si>
  <si>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</si>
  <si>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</si>
  <si>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</si>
  <si>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</si>
  <si>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</si>
  <si>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</si>
  <si>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</si>
  <si>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</si>
  <si>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</si>
  <si>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</si>
  <si>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</si>
  <si>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</si>
  <si>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</si>
  <si>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</si>
  <si>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</si>
  <si>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</si>
  <si>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</si>
  <si>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</si>
  <si>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</si>
  <si>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</si>
  <si>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</si>
  <si>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</si>
  <si>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</si>
  <si>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</si>
  <si>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</si>
  <si>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</si>
  <si>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</si>
  <si>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</si>
  <si>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</si>
  <si>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</si>
  <si>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</si>
  <si>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</si>
  <si>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</si>
  <si>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</si>
  <si>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</si>
  <si>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</si>
  <si>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</si>
  <si>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</si>
  <si>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</si>
  <si>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</si>
  <si>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</si>
  <si>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</si>
  <si>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</si>
  <si>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</si>
  <si>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</si>
  <si>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</si>
  <si>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</si>
  <si>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</si>
  <si>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</si>
  <si>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</si>
  <si>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</si>
  <si>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</si>
  <si>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</si>
  <si>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</si>
  <si>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</si>
  <si>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</si>
  <si>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</si>
  <si>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</si>
  <si>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</si>
  <si>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</si>
  <si>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</si>
  <si>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</si>
  <si>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</si>
  <si>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</si>
  <si>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</si>
  <si>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</si>
  <si>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</si>
  <si>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</si>
  <si>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</si>
  <si>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</si>
  <si>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</si>
  <si>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</si>
  <si>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</si>
  <si>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</si>
  <si>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</si>
  <si>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</si>
  <si>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</si>
  <si>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</si>
  <si>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</si>
  <si>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</si>
  <si>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</si>
  <si>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</si>
  <si>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</si>
  <si>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</si>
  <si>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</si>
  <si>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</si>
  <si>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</si>
  <si>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</si>
  <si>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</si>
  <si>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</si>
  <si>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</si>
  <si>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</si>
  <si>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</si>
  <si>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</si>
  <si>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</si>
  <si>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</si>
  <si>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</si>
  <si>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</si>
  <si>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</si>
  <si>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</si>
  <si>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</si>
  <si>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</si>
  <si>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</si>
  <si>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</si>
  <si>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</si>
  <si>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</si>
  <si>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</si>
  <si>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</si>
  <si>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</si>
  <si>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</si>
  <si>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</si>
  <si>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</si>
  <si>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</si>
  <si>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</si>
  <si>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</si>
  <si>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</si>
  <si>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</si>
  <si>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</si>
  <si>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</si>
  <si>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</si>
  <si>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</si>
  <si>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</si>
  <si>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</si>
  <si>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</si>
  <si>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</si>
  <si>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</si>
  <si>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</si>
  <si>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</si>
  <si>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</si>
  <si>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</si>
  <si>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</si>
  <si>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</si>
  <si>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</si>
  <si>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</si>
  <si>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</si>
  <si>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</si>
  <si>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</si>
  <si>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</si>
  <si>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</si>
  <si>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</si>
  <si>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</si>
  <si>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</si>
  <si>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</si>
  <si>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</si>
  <si>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</si>
  <si>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</si>
  <si>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</si>
  <si>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</si>
  <si>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</si>
  <si>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</si>
  <si>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</si>
  <si>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</si>
  <si>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</si>
  <si>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</si>
  <si>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</si>
  <si>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</si>
  <si>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</si>
  <si>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</si>
  <si>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</si>
  <si>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</si>
  <si>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</si>
  <si>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</si>
  <si>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</si>
  <si>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</si>
  <si>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</si>
  <si>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</si>
  <si>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</si>
  <si>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</si>
  <si>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</si>
  <si>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</si>
  <si>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</si>
  <si>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</si>
  <si>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</si>
  <si>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</si>
  <si>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</si>
  <si>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</si>
  <si>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</si>
  <si>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</si>
  <si>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</si>
  <si>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</si>
  <si>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</si>
  <si>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</si>
  <si>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</si>
  <si>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</si>
  <si>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</si>
  <si>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</si>
  <si>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</si>
  <si>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</si>
  <si>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</si>
  <si>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</si>
  <si>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</si>
  <si>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</si>
  <si>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</si>
  <si>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</si>
  <si>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</si>
  <si>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</si>
  <si>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</si>
  <si>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</si>
  <si>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</si>
  <si>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</si>
  <si>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</si>
  <si>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</si>
  <si>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</si>
  <si>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</si>
  <si>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</si>
  <si>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</si>
  <si>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</si>
  <si>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</si>
  <si>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</si>
  <si>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</si>
  <si>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</si>
  <si>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</si>
  <si>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</si>
  <si>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</si>
  <si>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</si>
  <si>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</si>
  <si>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</si>
  <si>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</si>
  <si>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</si>
  <si>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</si>
  <si>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</si>
  <si>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</si>
  <si>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</si>
  <si>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</si>
  <si>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</si>
  <si>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</si>
  <si>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</si>
  <si>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</si>
  <si>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</si>
  <si>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</si>
  <si>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</si>
  <si>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</si>
  <si>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</si>
  <si>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</si>
  <si>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</si>
  <si>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</si>
  <si>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</si>
  <si>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</si>
  <si>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</si>
  <si>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</si>
  <si>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</si>
  <si>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</si>
  <si>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</si>
  <si>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</si>
  <si>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</si>
  <si>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</si>
  <si>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</si>
  <si>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</si>
  <si>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</si>
  <si>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</si>
  <si>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</si>
  <si>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</si>
  <si>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</si>
  <si>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</si>
  <si>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</si>
  <si>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</si>
  <si>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</si>
  <si>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</si>
  <si>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</si>
  <si>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</si>
  <si>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</si>
  <si>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</si>
  <si>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</si>
  <si>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</si>
  <si>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</si>
  <si>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</si>
  <si>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</si>
  <si>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</si>
  <si>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</si>
  <si>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</si>
  <si>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</si>
  <si>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</si>
  <si>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</si>
  <si>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</si>
  <si>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</si>
  <si>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</si>
  <si>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</si>
  <si>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</si>
  <si>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</si>
  <si>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</si>
  <si>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</si>
  <si>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</si>
  <si>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</si>
  <si>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</si>
  <si>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</si>
  <si>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</si>
  <si>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</si>
  <si>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</si>
  <si>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</si>
  <si>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</si>
  <si>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</si>
  <si>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</si>
  <si>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</si>
  <si>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</si>
  <si>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</si>
  <si>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</si>
  <si>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</si>
  <si>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</si>
  <si>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</si>
  <si>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</si>
  <si>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</si>
  <si>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</si>
  <si>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</si>
  <si>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</si>
  <si>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</si>
  <si>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</si>
  <si>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</si>
  <si>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</si>
  <si>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</si>
  <si>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</si>
  <si>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</si>
  <si>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</si>
  <si>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</si>
  <si>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</si>
  <si>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</si>
  <si>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</si>
  <si>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</si>
  <si>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</si>
  <si>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</si>
  <si>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</si>
  <si>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</si>
  <si>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</si>
  <si>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</si>
  <si>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</si>
  <si>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</si>
  <si>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</si>
  <si>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</si>
  <si>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</si>
  <si>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</si>
  <si>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</si>
  <si>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</si>
  <si>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</si>
  <si>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</si>
  <si>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</si>
  <si>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</si>
  <si>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</si>
  <si>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</si>
  <si>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</si>
  <si>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</si>
  <si>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</si>
  <si>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</si>
  <si>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</si>
  <si>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</si>
  <si>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</si>
  <si>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</si>
  <si>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</si>
  <si>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</si>
  <si>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</si>
  <si>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</si>
  <si>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</si>
  <si>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</si>
  <si>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</si>
  <si>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</si>
  <si>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</si>
  <si>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</si>
  <si>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</si>
  <si>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</si>
  <si>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</si>
  <si>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</si>
  <si>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</si>
  <si>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</si>
  <si>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</si>
  <si>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</si>
  <si>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</si>
  <si>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</si>
  <si>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</si>
  <si>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</si>
  <si>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</si>
  <si>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</si>
  <si>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</si>
  <si>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</si>
  <si>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</si>
  <si>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</si>
  <si>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</si>
  <si>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</si>
  <si>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</si>
  <si>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</si>
  <si>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</si>
  <si>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</si>
  <si>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</si>
  <si>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</si>
  <si>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</si>
  <si>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</si>
  <si>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</si>
  <si>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</si>
  <si>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</si>
  <si>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</si>
  <si>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</si>
  <si>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</si>
  <si>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</si>
  <si>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</si>
  <si>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</si>
  <si>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</si>
  <si>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</si>
  <si>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</si>
  <si>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</si>
  <si>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</si>
  <si>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</si>
  <si>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</si>
  <si>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</si>
  <si>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</si>
  <si>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</si>
  <si>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</si>
  <si>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</si>
  <si>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</si>
  <si>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</si>
  <si>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</si>
  <si>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</si>
  <si>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</si>
  <si>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</si>
  <si>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</si>
  <si>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</si>
  <si>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</si>
  <si>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</si>
  <si>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</si>
  <si>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</si>
  <si>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</si>
  <si>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</si>
  <si>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</si>
  <si>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</si>
  <si>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</si>
  <si>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</si>
  <si>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</si>
  <si>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</si>
  <si>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</si>
  <si>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</si>
  <si>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</si>
  <si>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</si>
  <si>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</si>
  <si>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</si>
  <si>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</si>
  <si>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</si>
  <si>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</si>
  <si>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</si>
  <si>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</si>
  <si>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</si>
  <si>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</si>
  <si>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</si>
  <si>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</si>
  <si>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</si>
  <si>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</si>
  <si>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</si>
  <si>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</si>
  <si>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</si>
  <si>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</si>
  <si>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</si>
  <si>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</si>
  <si>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</si>
  <si>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</si>
  <si>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</si>
  <si>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</si>
  <si>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</si>
  <si>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</si>
  <si>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</si>
  <si>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</si>
  <si>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</si>
  <si>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</si>
  <si>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</si>
  <si>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</si>
  <si>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</si>
  <si>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</si>
  <si>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</si>
  <si>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</si>
  <si>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</si>
  <si>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</si>
  <si>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</si>
  <si>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</si>
  <si>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</si>
  <si>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</si>
  <si>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</si>
  <si>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</si>
  <si>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</si>
  <si>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</si>
  <si>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</si>
  <si>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</si>
  <si>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</si>
  <si>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</si>
  <si>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</si>
  <si>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</si>
  <si>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</si>
  <si>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</si>
  <si>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</si>
  <si>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</si>
  <si>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</si>
  <si>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</si>
  <si>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</si>
  <si>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</si>
  <si>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</si>
  <si>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</si>
  <si>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</si>
  <si>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</si>
  <si>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</si>
  <si>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</si>
  <si>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</si>
  <si>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</si>
  <si>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</si>
  <si>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</si>
  <si>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</si>
  <si>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</si>
  <si>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</si>
  <si>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</si>
  <si>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</si>
  <si>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</si>
  <si>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</si>
  <si>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</si>
  <si>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</si>
  <si>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</si>
  <si>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</si>
  <si>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</si>
  <si>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</si>
  <si>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</si>
  <si>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</si>
  <si>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</si>
  <si>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</si>
  <si>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</si>
  <si>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</si>
  <si>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</si>
  <si>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</si>
  <si>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</si>
  <si>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</si>
  <si>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</si>
  <si>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</si>
  <si>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</si>
  <si>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</si>
  <si>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</si>
  <si>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</si>
  <si>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</si>
  <si>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</si>
  <si>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</si>
  <si>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</si>
  <si>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</si>
  <si>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</si>
  <si>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</si>
  <si>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</si>
  <si>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</si>
  <si>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</si>
  <si>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</si>
  <si>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</si>
  <si>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</si>
  <si>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</si>
  <si>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</si>
  <si>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</si>
  <si>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</si>
  <si>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</si>
  <si>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</si>
  <si>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</si>
  <si>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</si>
  <si>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</si>
  <si>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</si>
  <si>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</si>
  <si>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</si>
  <si>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</si>
  <si>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</si>
  <si>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</si>
  <si>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</si>
  <si>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</si>
  <si>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</si>
  <si>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</si>
  <si>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</si>
  <si>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</si>
  <si>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</si>
  <si>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</si>
  <si>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</si>
  <si>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</si>
  <si>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</si>
  <si>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</si>
  <si>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</si>
  <si>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</si>
  <si>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</si>
  <si>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</si>
  <si>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</si>
  <si>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</si>
  <si>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</si>
  <si>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</si>
  <si>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</si>
  <si>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</si>
  <si>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</si>
  <si>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</si>
  <si>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</si>
  <si>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</si>
  <si>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</si>
  <si>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</si>
  <si>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</si>
  <si>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</si>
  <si>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</si>
  <si>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</si>
  <si>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</si>
  <si>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</si>
  <si>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</si>
  <si>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</si>
  <si>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</si>
  <si>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</si>
  <si>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</si>
  <si>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</si>
  <si>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</si>
  <si>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</si>
  <si>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</si>
  <si>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</si>
  <si>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</si>
  <si>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</si>
  <si>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</si>
  <si>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</si>
  <si>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</si>
  <si>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</si>
  <si>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</si>
  <si>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</si>
  <si>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</si>
  <si>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</si>
  <si>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</si>
  <si>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</si>
  <si>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</si>
  <si>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</si>
  <si>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</si>
  <si>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</si>
  <si>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</si>
  <si>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</si>
  <si>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</si>
  <si>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</si>
  <si>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</si>
  <si>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</si>
  <si>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</si>
  <si>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</si>
  <si>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</si>
  <si>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</si>
  <si>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</si>
  <si>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</si>
  <si>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</si>
  <si>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</si>
  <si>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</si>
  <si>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</si>
  <si>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</si>
  <si>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</si>
  <si>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</si>
  <si>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</si>
  <si>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</si>
  <si>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</si>
  <si>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</si>
  <si>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</si>
  <si>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</si>
  <si>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</si>
  <si>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</si>
  <si>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</si>
  <si>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</si>
  <si>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</si>
  <si>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</si>
  <si>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</si>
  <si>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</si>
  <si>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</si>
  <si>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</si>
  <si>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</si>
  <si>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</si>
  <si>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</si>
  <si>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</si>
  <si>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</si>
  <si>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</si>
  <si>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</si>
  <si>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</si>
  <si>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</si>
  <si>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</si>
  <si>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</si>
  <si>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</si>
  <si>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</si>
  <si>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</si>
  <si>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</si>
  <si>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</si>
  <si>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</si>
  <si>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</si>
  <si>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</si>
  <si>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</si>
  <si>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</si>
  <si>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</si>
  <si>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</si>
  <si>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</si>
  <si>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</si>
  <si>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</si>
  <si>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</si>
  <si>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</si>
  <si>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</si>
  <si>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</si>
  <si>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</si>
  <si>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</si>
  <si>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</si>
  <si>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</si>
  <si>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</si>
  <si>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</si>
  <si>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</si>
  <si>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</si>
  <si>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</si>
  <si>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</si>
  <si>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</si>
  <si>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</si>
  <si>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</si>
  <si>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</si>
  <si>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</si>
  <si>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</si>
  <si>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</si>
  <si>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</si>
  <si>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</si>
  <si>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</si>
  <si>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</si>
  <si>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</si>
  <si>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</si>
  <si>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</si>
  <si>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</si>
  <si>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</si>
  <si>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</si>
  <si>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</si>
  <si>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</si>
  <si>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</si>
  <si>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</si>
  <si>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</si>
  <si>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</si>
  <si>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</si>
  <si>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</si>
  <si>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</si>
  <si>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</si>
  <si>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</si>
  <si>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</si>
  <si>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</si>
  <si>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</si>
  <si>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</si>
  <si>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</si>
  <si>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</si>
  <si>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</si>
  <si>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</si>
  <si>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</si>
  <si>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</si>
  <si>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</si>
  <si>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</si>
  <si>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</si>
  <si>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</si>
  <si>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</si>
  <si>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</si>
  <si>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</si>
  <si>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</si>
  <si>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</si>
  <si>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</si>
  <si>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</si>
  <si>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</si>
  <si>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</si>
  <si>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</si>
  <si>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</si>
  <si>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</si>
  <si>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</si>
  <si>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</si>
  <si>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</si>
  <si>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</si>
  <si>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</si>
  <si>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</si>
  <si>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</si>
  <si>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</si>
  <si>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</si>
  <si>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</si>
  <si>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</si>
  <si>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</si>
  <si>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</si>
  <si>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</si>
  <si>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</si>
  <si>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</si>
  <si>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</si>
  <si>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</si>
  <si>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</si>
  <si>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</si>
  <si>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</si>
  <si>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</si>
  <si>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</si>
  <si>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</si>
  <si>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</si>
  <si>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</si>
  <si>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</si>
  <si>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</si>
  <si>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</si>
  <si>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</si>
  <si>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</si>
  <si>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</si>
  <si>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</si>
  <si>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</si>
  <si>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</si>
  <si>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</si>
  <si>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</si>
  <si>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</si>
  <si>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</si>
  <si>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</si>
  <si>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</si>
  <si>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</si>
  <si>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</si>
  <si>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</si>
  <si>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</si>
  <si>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</si>
  <si>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</si>
  <si>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</si>
  <si>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</si>
  <si>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</si>
  <si>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</si>
  <si>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</si>
  <si>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</si>
  <si>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</si>
  <si>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</si>
  <si>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</si>
  <si>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</si>
  <si>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</si>
  <si>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</si>
  <si>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</si>
  <si>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</si>
  <si>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</si>
  <si>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</si>
  <si>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</si>
  <si>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</si>
  <si>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</si>
  <si>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</si>
  <si>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</si>
  <si>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</si>
  <si>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</si>
  <si>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</si>
  <si>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</si>
  <si>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</si>
  <si>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</si>
  <si>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</si>
  <si>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</si>
  <si>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</si>
  <si>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</si>
  <si>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</si>
  <si>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</si>
  <si>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</si>
  <si>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</si>
  <si>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</si>
  <si>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</si>
  <si>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</si>
  <si>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</si>
  <si>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</si>
  <si>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</si>
  <si>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</si>
  <si>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</si>
  <si>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</si>
  <si>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</si>
  <si>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</si>
  <si>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</si>
  <si>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</si>
  <si>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</si>
  <si>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</si>
  <si>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</si>
  <si>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</si>
  <si>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</si>
  <si>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</si>
  <si>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</si>
  <si>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</si>
  <si>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</si>
  <si>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</si>
  <si>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</si>
  <si>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</si>
  <si>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</si>
  <si>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</si>
  <si>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</si>
  <si>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</si>
  <si>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</si>
  <si>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</si>
  <si>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</si>
  <si>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</si>
  <si>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</si>
  <si>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</si>
  <si>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</si>
  <si>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</si>
  <si>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</si>
  <si>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</si>
  <si>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</si>
  <si>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</si>
  <si>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</si>
  <si>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</si>
  <si>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</si>
  <si>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</si>
  <si>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</si>
  <si>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</si>
  <si>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</si>
  <si>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</si>
  <si>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</si>
  <si>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</si>
  <si>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</si>
  <si>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</si>
  <si>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</si>
  <si>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</si>
  <si>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</si>
  <si>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</si>
  <si>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</si>
  <si>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</si>
  <si>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</si>
  <si>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</si>
  <si>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</si>
  <si>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</si>
  <si>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</si>
  <si>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</si>
  <si>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</si>
  <si>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</si>
  <si>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</si>
  <si>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</si>
  <si>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</si>
  <si>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</si>
  <si>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</si>
  <si>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</si>
  <si>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</si>
  <si>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</si>
  <si>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</si>
  <si>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</si>
  <si>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</si>
  <si>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</si>
  <si>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</si>
  <si>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</si>
  <si>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</si>
  <si>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</si>
  <si>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</si>
  <si>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</si>
  <si>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</si>
  <si>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</si>
  <si>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</si>
  <si>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</si>
  <si>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</si>
  <si>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</si>
  <si>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</si>
  <si>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</si>
  <si>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</si>
  <si>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</si>
  <si>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</si>
  <si>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</si>
  <si>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</si>
  <si>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</si>
  <si>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</si>
  <si>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</si>
  <si>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</si>
  <si>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</si>
  <si>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</si>
  <si>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</si>
  <si>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</si>
  <si>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</si>
  <si>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</si>
  <si>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</si>
  <si>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</si>
  <si>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</si>
  <si>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</si>
  <si>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</si>
  <si>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</si>
  <si>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</si>
  <si>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</si>
  <si>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</si>
  <si>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</si>
  <si>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</si>
  <si>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</si>
  <si>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</si>
  <si>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</si>
  <si>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</si>
  <si>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</si>
  <si>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</si>
  <si>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</si>
  <si>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</si>
  <si>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</si>
  <si>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</si>
  <si>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</si>
  <si>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</si>
  <si>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</si>
  <si>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</si>
  <si>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</si>
  <si>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</si>
  <si>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</si>
  <si>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</si>
  <si>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</si>
  <si>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</si>
  <si>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</si>
  <si>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</si>
  <si>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</si>
  <si>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</si>
  <si>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</si>
  <si>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</si>
  <si>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</si>
  <si>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</si>
  <si>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</si>
  <si>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</si>
  <si>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</si>
  <si>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</si>
  <si>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</si>
  <si>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</si>
  <si>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</si>
  <si>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</si>
  <si>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</si>
  <si>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</si>
  <si>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</si>
  <si>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</si>
  <si>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</si>
  <si>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</si>
  <si>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</si>
  <si>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</si>
  <si>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</si>
  <si>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</si>
  <si>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</si>
  <si>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</si>
  <si>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</si>
  <si>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</si>
  <si>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</si>
  <si>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</si>
  <si>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</si>
  <si>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</si>
  <si>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</si>
  <si>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</si>
  <si>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</si>
  <si>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</si>
  <si>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</si>
  <si>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</si>
  <si>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</si>
  <si>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</si>
  <si>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</si>
  <si>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</si>
  <si>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</si>
  <si>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</si>
  <si>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</si>
  <si>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</si>
  <si>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</si>
  <si>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</si>
  <si>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</si>
  <si>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</si>
  <si>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</si>
  <si>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</si>
  <si>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</si>
  <si>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</si>
  <si>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</si>
  <si>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</si>
  <si>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</si>
  <si>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</si>
  <si>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</si>
  <si>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</si>
  <si>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</si>
  <si>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</si>
  <si>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</si>
  <si>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</si>
  <si>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</si>
  <si>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</si>
  <si>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</si>
  <si>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</si>
  <si>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</si>
  <si>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</si>
  <si>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</si>
  <si>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</si>
  <si>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</si>
  <si>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</si>
  <si>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</si>
  <si>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</si>
  <si>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</si>
  <si>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</si>
  <si>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</si>
  <si>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</si>
  <si>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</si>
  <si>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</si>
  <si>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</si>
  <si>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</si>
  <si>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</si>
  <si>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</si>
  <si>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</si>
  <si>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</si>
  <si>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</si>
  <si>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</si>
  <si>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</si>
  <si>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</si>
  <si>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</si>
  <si>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</si>
  <si>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</si>
  <si>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</si>
  <si>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</si>
  <si>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</si>
  <si>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</si>
  <si>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</si>
  <si>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</si>
  <si>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</si>
  <si>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</si>
  <si>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</si>
  <si>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</si>
  <si>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</si>
  <si>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</si>
  <si>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</si>
  <si>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</si>
  <si>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</si>
  <si>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</si>
  <si>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</si>
  <si>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</si>
  <si>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</si>
  <si>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</si>
  <si>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</si>
  <si>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</si>
  <si>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</si>
  <si>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</si>
  <si>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</si>
  <si>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</si>
  <si>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</si>
  <si>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</si>
  <si>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</si>
  <si>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</si>
  <si>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</si>
  <si>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</si>
  <si>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</si>
  <si>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</si>
  <si>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</si>
  <si>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</si>
  <si>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</si>
  <si>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</si>
  <si>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</si>
  <si>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</si>
  <si>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</si>
  <si>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</si>
  <si>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</si>
  <si>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</si>
  <si>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</si>
  <si>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</si>
  <si>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</si>
  <si>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</si>
  <si>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</si>
  <si>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</si>
  <si>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</si>
  <si>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</si>
  <si>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</si>
  <si>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</si>
  <si>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</si>
  <si>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</si>
  <si>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</si>
  <si>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</si>
  <si>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</si>
  <si>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</si>
  <si>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</si>
  <si>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</si>
  <si>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</si>
  <si>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</si>
  <si>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</si>
  <si>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</si>
  <si>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</si>
  <si>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</si>
  <si>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</si>
  <si>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</si>
  <si>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</si>
  <si>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</si>
  <si>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</si>
  <si>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</si>
  <si>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</si>
  <si>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</si>
  <si>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</si>
  <si>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</si>
  <si>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</si>
  <si>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</si>
  <si>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</si>
  <si>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</si>
  <si>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</si>
  <si>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</si>
  <si>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</si>
  <si>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</si>
  <si>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</si>
  <si>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</si>
  <si>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</si>
  <si>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</si>
  <si>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</si>
  <si>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</si>
  <si>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</si>
  <si>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</si>
  <si>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</si>
  <si>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</si>
  <si>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</si>
  <si>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</si>
  <si>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</si>
  <si>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</si>
  <si>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</si>
  <si>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</si>
  <si>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</si>
  <si>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</si>
  <si>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</si>
  <si>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</si>
  <si>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</si>
  <si>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</si>
  <si>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</si>
  <si>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</si>
  <si>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</si>
  <si>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</si>
  <si>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</si>
  <si>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</si>
  <si>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</si>
  <si>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</si>
  <si>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</si>
  <si>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</si>
  <si>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</si>
  <si>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</si>
  <si>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</si>
  <si>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</si>
  <si>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</si>
  <si>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</si>
  <si>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</si>
  <si>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</si>
  <si>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</si>
  <si>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</si>
  <si>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</si>
  <si>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</si>
  <si>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</si>
  <si>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</si>
  <si>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</si>
  <si>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</si>
  <si>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</si>
  <si>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</si>
  <si>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</si>
  <si>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</si>
  <si>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</si>
  <si>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</si>
  <si>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</si>
  <si>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</si>
  <si>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</si>
  <si>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</si>
  <si>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</si>
  <si>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</si>
  <si>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</si>
  <si>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</si>
  <si>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</si>
  <si>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</si>
  <si>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</si>
  <si>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</si>
  <si>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</si>
  <si>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</si>
  <si>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</si>
  <si>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</si>
  <si>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</si>
  <si>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</si>
  <si>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</si>
  <si>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</si>
  <si>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</si>
  <si>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</si>
  <si>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</si>
  <si>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</si>
  <si>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</si>
  <si>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</si>
  <si>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</si>
  <si>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</si>
  <si>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</si>
  <si>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</si>
  <si>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</si>
  <si>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</si>
  <si>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</si>
  <si>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</si>
  <si>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</si>
  <si>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</si>
  <si>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</si>
  <si>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</si>
  <si>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</si>
  <si>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</si>
  <si>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</si>
  <si>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</si>
  <si>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</si>
  <si>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</si>
  <si>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</si>
  <si>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</si>
  <si>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</si>
  <si>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</si>
  <si>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</si>
  <si>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</si>
  <si>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</si>
  <si>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</si>
  <si>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</si>
  <si>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</si>
  <si>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</si>
  <si>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</si>
  <si>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</si>
  <si>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</si>
  <si>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</si>
  <si>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</si>
  <si>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</si>
  <si>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</si>
  <si>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</si>
  <si>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</si>
  <si>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</si>
  <si>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</si>
  <si>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</si>
  <si>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</si>
  <si>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</si>
  <si>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</si>
  <si>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</si>
  <si>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</si>
  <si>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</si>
  <si>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</si>
  <si>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</si>
  <si>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</si>
  <si>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</si>
  <si>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</si>
  <si>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</si>
  <si>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</si>
  <si>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</si>
  <si>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</si>
  <si>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</si>
  <si>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</si>
  <si>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</si>
  <si>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</si>
  <si>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</si>
  <si>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</si>
  <si>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</si>
  <si>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</si>
  <si>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</si>
  <si>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</si>
  <si>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</si>
  <si>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</si>
  <si>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</si>
  <si>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</si>
  <si>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</si>
  <si>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</si>
  <si>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</si>
  <si>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</si>
  <si>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</si>
  <si>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</si>
  <si>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</si>
  <si>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</si>
  <si>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</si>
  <si>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</si>
  <si>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</si>
  <si>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</si>
  <si>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</si>
  <si>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</si>
  <si>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</si>
  <si>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</si>
  <si>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</si>
  <si>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</si>
  <si>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</si>
  <si>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</si>
  <si>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</si>
  <si>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</si>
  <si>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</si>
  <si>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</si>
  <si>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</si>
  <si>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</si>
  <si>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</si>
  <si>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</si>
  <si>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</si>
  <si>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</si>
  <si>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</si>
  <si>
    <t>Hand of radiance</t>
  </si>
  <si>
    <t>Eldritch strike</t>
  </si>
  <si>
    <t>Cloud of daggers</t>
  </si>
  <si>
    <t>Earth's Endurance</t>
  </si>
  <si>
    <t>Gaze of Defiance</t>
  </si>
  <si>
    <t>Impetuous ruin</t>
  </si>
  <si>
    <t>Fast hands</t>
  </si>
  <si>
    <t>Combat agility</t>
  </si>
  <si>
    <t>Frigid Blade</t>
  </si>
  <si>
    <t>Circling Strike</t>
  </si>
  <si>
    <t>Divine bolts</t>
  </si>
  <si>
    <t>False bravado</t>
  </si>
  <si>
    <t>Jolt of Lightning</t>
  </si>
  <si>
    <t>Deft strike</t>
  </si>
  <si>
    <t>Cleave</t>
  </si>
  <si>
    <t>Icon of Fear</t>
  </si>
  <si>
    <t>Executioner's Noose</t>
  </si>
  <si>
    <t>Defender aura</t>
  </si>
  <si>
    <t>Brash assault</t>
  </si>
  <si>
    <t>Acid orb</t>
  </si>
  <si>
    <t>Karmic bond</t>
  </si>
  <si>
    <t>Acrobat's trick</t>
  </si>
  <si>
    <t>Hit and run</t>
  </si>
  <si>
    <t>Freezing Burst</t>
  </si>
  <si>
    <t>Aggressive lunge</t>
  </si>
  <si>
    <t>Dimensional Scramble</t>
  </si>
  <si>
    <t>Erupting Flare</t>
  </si>
  <si>
    <t>Bolstering strike</t>
  </si>
  <si>
    <t>Dragonfrost</t>
  </si>
  <si>
    <t>Bond of censure</t>
  </si>
  <si>
    <t>Iron Soul Flurry of Blows</t>
  </si>
  <si>
    <t>Gloaming cut</t>
  </si>
  <si>
    <t>Betrayal</t>
  </si>
  <si>
    <t>Bond of retribution</t>
  </si>
  <si>
    <t>Inescapable Blade</t>
  </si>
  <si>
    <t>Devastating Strike</t>
  </si>
  <si>
    <t>Direct the strike</t>
  </si>
  <si>
    <t>Agile Recovery</t>
  </si>
  <si>
    <t>Blazing Starfall</t>
  </si>
  <si>
    <t>Burden of Earth</t>
  </si>
  <si>
    <t>Chameleon</t>
  </si>
  <si>
    <t>Crane's Wings</t>
  </si>
  <si>
    <t>Crushing Surge</t>
  </si>
  <si>
    <t>Hunter's Teamwork</t>
  </si>
  <si>
    <t>Duelist's flurry</t>
  </si>
  <si>
    <t>Bash and Pinion</t>
  </si>
  <si>
    <t>Landslide Strike</t>
  </si>
  <si>
    <t>Battle Wrath</t>
  </si>
  <si>
    <t>Blessing of the Wild</t>
  </si>
  <si>
    <t>Fallen Needle</t>
  </si>
  <si>
    <t>Cleaving Assault</t>
  </si>
  <si>
    <t>Focusing strike</t>
  </si>
  <si>
    <t>Hammer hands</t>
  </si>
  <si>
    <t>Commander's strike</t>
  </si>
  <si>
    <t>Burning Spray</t>
  </si>
  <si>
    <t>Disheartening strike</t>
  </si>
  <si>
    <t>Blessing of Knowledge</t>
  </si>
  <si>
    <t>Howl of Fury</t>
  </si>
  <si>
    <t>Beast switch</t>
  </si>
  <si>
    <t>Divine challenge</t>
  </si>
  <si>
    <t>Grasping shards</t>
  </si>
  <si>
    <t>Battle Guardian</t>
  </si>
  <si>
    <t>null</t>
  </si>
  <si>
    <t>Jinx shot</t>
  </si>
  <si>
    <t>Echoing dirge</t>
  </si>
  <si>
    <t>Great leap</t>
  </si>
  <si>
    <t>Aspect of the Charging Ram</t>
  </si>
  <si>
    <t>Blessing of Wrath</t>
  </si>
  <si>
    <t>Familiar Harrier</t>
  </si>
  <si>
    <t>Fading strike</t>
  </si>
  <si>
    <t>Brand of the Sun</t>
  </si>
  <si>
    <t>Eldritch bolt</t>
  </si>
  <si>
    <t>Burning flux</t>
  </si>
  <si>
    <t>Forbidding Strike</t>
  </si>
  <si>
    <t>Dominator's Strike</t>
  </si>
  <si>
    <t>Illusory Ambush</t>
  </si>
  <si>
    <t>Bond of pursuit</t>
  </si>
  <si>
    <t>Energy strobe</t>
  </si>
  <si>
    <t>Death's shadow</t>
  </si>
  <si>
    <t>Fire hawk</t>
  </si>
  <si>
    <t>Feinting trick</t>
  </si>
  <si>
    <t>Ghost Sound</t>
  </si>
  <si>
    <t>Hypnotism</t>
  </si>
  <si>
    <t>Dread Spiral</t>
  </si>
  <si>
    <t>Grappling Spirits</t>
  </si>
  <si>
    <t>Invigorating Assault</t>
  </si>
  <si>
    <t>Bull's Strength</t>
  </si>
  <si>
    <t>Holy Lantern</t>
  </si>
  <si>
    <t>Foe to Foe</t>
  </si>
  <si>
    <t>Force Punch</t>
  </si>
  <si>
    <t>Flame seed</t>
  </si>
  <si>
    <t>Eyes of the vestige</t>
  </si>
  <si>
    <t>Centered Flurry of Blows</t>
  </si>
  <si>
    <t>Ambush trick</t>
  </si>
  <si>
    <t>Greenflame blade</t>
  </si>
  <si>
    <t>Brash strike</t>
  </si>
  <si>
    <t>Claws of the eagle</t>
  </si>
  <si>
    <t>Grappling Strike</t>
  </si>
  <si>
    <t>Eyebite</t>
  </si>
  <si>
    <t>Concussion Burst</t>
  </si>
  <si>
    <t>Hellish rebuke</t>
  </si>
  <si>
    <t>Ethereal Chill</t>
  </si>
  <si>
    <t>Aggravating force</t>
  </si>
  <si>
    <t>Fleeting ghost</t>
  </si>
  <si>
    <t>Furious smash</t>
  </si>
  <si>
    <t>Eternal tide flurry of blows</t>
  </si>
  <si>
    <t>Defend the Line</t>
  </si>
  <si>
    <t>Hand of blight</t>
  </si>
  <si>
    <t>Dual strike</t>
  </si>
  <si>
    <t>Astral seal</t>
  </si>
  <si>
    <t>Intuitive strike</t>
  </si>
  <si>
    <t>Defending strike</t>
  </si>
  <si>
    <t>Energizing strike</t>
  </si>
  <si>
    <t>Guiding Strike</t>
  </si>
  <si>
    <t>Focused Fury</t>
  </si>
  <si>
    <t>Fell strike</t>
  </si>
  <si>
    <t>Footwork lure</t>
  </si>
  <si>
    <t>Elemental Spirits</t>
  </si>
  <si>
    <t>Earth Shield Strike</t>
  </si>
  <si>
    <t>Battle cleric's weapon mastery</t>
  </si>
  <si>
    <t>Escape artist's trick</t>
  </si>
  <si>
    <t>Avenging light</t>
  </si>
  <si>
    <t>Brand of the Moon</t>
  </si>
  <si>
    <t>Ferocious strike</t>
  </si>
  <si>
    <t>Dragon's Tail</t>
  </si>
  <si>
    <t>Force Shard</t>
  </si>
  <si>
    <t>Chromatic bolt</t>
  </si>
  <si>
    <t>Jarring smash</t>
  </si>
  <si>
    <t>Blessing of Battle</t>
  </si>
  <si>
    <t>Ethereal Sidestep</t>
  </si>
  <si>
    <t>Desert wind flurry of blows</t>
  </si>
  <si>
    <t>Arcane Lance</t>
  </si>
  <si>
    <t>Demoralizing strike</t>
  </si>
  <si>
    <t>Battlemind's demand</t>
  </si>
  <si>
    <t>Dancing Cobra</t>
  </si>
  <si>
    <t>Blistering Flourish</t>
  </si>
  <si>
    <t>Icy Skewer</t>
  </si>
  <si>
    <t>Conductive Defense</t>
  </si>
  <si>
    <t>Ardent strike</t>
  </si>
  <si>
    <t>Crashing Wave</t>
  </si>
  <si>
    <t>Aberrant-Bane Strike</t>
  </si>
  <si>
    <t>Bull rush</t>
  </si>
  <si>
    <t>Magic missile</t>
  </si>
  <si>
    <t>Clever strike</t>
  </si>
  <si>
    <t>Assassin's shroud</t>
  </si>
  <si>
    <t>Changeling Disguise</t>
  </si>
  <si>
    <t>Bogtangle Dart</t>
  </si>
  <si>
    <t>Challenging Strike</t>
  </si>
  <si>
    <t>Grasping claws</t>
  </si>
  <si>
    <t>Aimed shot</t>
  </si>
  <si>
    <t>Grasping tide</t>
  </si>
  <si>
    <t>Chill wind</t>
  </si>
  <si>
    <t>Enfeebling strike</t>
  </si>
  <si>
    <t>Aegis of assault</t>
  </si>
  <si>
    <t>Drop and Roll</t>
  </si>
  <si>
    <t>Howling Strike</t>
  </si>
  <si>
    <t>Arcing Fire</t>
  </si>
  <si>
    <t>Hearten the Beast</t>
  </si>
  <si>
    <t>Intent laid bare</t>
  </si>
  <si>
    <t>Call of the beast</t>
  </si>
  <si>
    <t>Booming Blade</t>
  </si>
  <si>
    <t>Blessing of Light</t>
  </si>
  <si>
    <t>Dynamic Assault</t>
  </si>
  <si>
    <t>Disrupt undead</t>
  </si>
  <si>
    <t>Aegis of ensnarement</t>
  </si>
  <si>
    <t>Dire radiance</t>
  </si>
  <si>
    <t>Astral wind</t>
  </si>
  <si>
    <t>Ire strike</t>
  </si>
  <si>
    <t>Invisible stalker</t>
  </si>
  <si>
    <t>Avenging shackles</t>
  </si>
  <si>
    <t>Dual weapon attack</t>
  </si>
  <si>
    <t>Arc Lightning</t>
  </si>
  <si>
    <t>Blessing of Law</t>
  </si>
  <si>
    <t>Eternal Barrier</t>
  </si>
  <si>
    <t>Haunting spirits</t>
  </si>
  <si>
    <t>Eldritch blast</t>
  </si>
  <si>
    <t>Elemental bolt</t>
  </si>
  <si>
    <t>Call spirit companion</t>
  </si>
  <si>
    <t>Biting Swarm</t>
  </si>
  <si>
    <t>Flameburst Armor</t>
  </si>
  <si>
    <t>Five Storms</t>
  </si>
  <si>
    <t>Grab</t>
  </si>
  <si>
    <t>Beguiling strands</t>
  </si>
  <si>
    <t>Careful Attack</t>
  </si>
  <si>
    <t>Clever shot</t>
  </si>
  <si>
    <t>Graceful Switch</t>
  </si>
  <si>
    <t>Frostwind blade</t>
  </si>
  <si>
    <t>Breath of Night</t>
  </si>
  <si>
    <t>Chilling Cloud</t>
  </si>
  <si>
    <t>Cutting words</t>
  </si>
  <si>
    <t>Acrobatic strike</t>
  </si>
  <si>
    <t>Holy strike</t>
  </si>
  <si>
    <t>Inevitable wave</t>
  </si>
  <si>
    <t>Arcane Defiling</t>
  </si>
  <si>
    <t>Gift to Avernus</t>
  </si>
  <si>
    <t>Blurred step</t>
  </si>
  <si>
    <t>Bolstering Speech</t>
  </si>
  <si>
    <t>Whirling rend</t>
  </si>
  <si>
    <t>Thunderwave</t>
  </si>
  <si>
    <t>Resplendent Beast</t>
  </si>
  <si>
    <t>Somersault dodge</t>
  </si>
  <si>
    <t>Nightmare Eruption</t>
  </si>
  <si>
    <t>Reap the Harvest</t>
  </si>
  <si>
    <t>Psionic shield</t>
  </si>
  <si>
    <t>Warden's lunge</t>
  </si>
  <si>
    <t>Probing strike</t>
  </si>
  <si>
    <t>Stone Fist Flurry of Blows</t>
  </si>
  <si>
    <t>Word of Binding</t>
  </si>
  <si>
    <t>Wind Walker</t>
  </si>
  <si>
    <t>Poised Assault</t>
  </si>
  <si>
    <t>Mage Hand</t>
  </si>
  <si>
    <t>Sneak's trick</t>
  </si>
  <si>
    <t>Storm Walk</t>
  </si>
  <si>
    <t>Nimble strike</t>
  </si>
  <si>
    <t>Obscured Avoidance</t>
  </si>
  <si>
    <t>Timely Trick</t>
  </si>
  <si>
    <t>Strength of stone</t>
  </si>
  <si>
    <t>Slash and Pummel</t>
  </si>
  <si>
    <t>Weight of earth</t>
  </si>
  <si>
    <t>Thunder Hawk Rage</t>
  </si>
  <si>
    <t>Opening shove</t>
  </si>
  <si>
    <t>Voice of Battle</t>
  </si>
  <si>
    <t>Shield of blades</t>
  </si>
  <si>
    <t>Word of Shielding</t>
  </si>
  <si>
    <t>Throw and stab</t>
  </si>
  <si>
    <t>Light</t>
  </si>
  <si>
    <t>Sun strike</t>
  </si>
  <si>
    <t>Recuperating Strike</t>
  </si>
  <si>
    <t>Thundering armor</t>
  </si>
  <si>
    <t>Measured Cut</t>
  </si>
  <si>
    <t>Thorn strike</t>
  </si>
  <si>
    <t>Valiant strike</t>
  </si>
  <si>
    <t>Lightning Lure</t>
  </si>
  <si>
    <t>Phantom Bolt</t>
  </si>
  <si>
    <t>Lion's Den</t>
  </si>
  <si>
    <t>Vicious Mockery</t>
  </si>
  <si>
    <t>Prestidigitation</t>
  </si>
  <si>
    <t>Shadow stride</t>
  </si>
  <si>
    <t>Spirit's Prey</t>
  </si>
  <si>
    <t>Paint the bull's-eye</t>
  </si>
  <si>
    <t>Practiced Rider</t>
  </si>
  <si>
    <t>Wall crawl</t>
  </si>
  <si>
    <t>Recovery Strike</t>
  </si>
  <si>
    <t>Sword Burst</t>
  </si>
  <si>
    <t>Storm hammer</t>
  </si>
  <si>
    <t>Radiant Vengeance</t>
  </si>
  <si>
    <t>Soul step</t>
  </si>
  <si>
    <t>Spirit's Wrath</t>
  </si>
  <si>
    <t>Viper's strike</t>
  </si>
  <si>
    <t>Pressing Strike</t>
  </si>
  <si>
    <t>Wave of fatigue</t>
  </si>
  <si>
    <t>Song of Savagery</t>
  </si>
  <si>
    <t>Tending Strike</t>
  </si>
  <si>
    <t>Phantom cage</t>
  </si>
  <si>
    <t>Wild shape</t>
  </si>
  <si>
    <t>Weapon of divine protection</t>
  </si>
  <si>
    <t>Luring strike</t>
  </si>
  <si>
    <t>Words of Gravity</t>
  </si>
  <si>
    <t>Mind Lock</t>
  </si>
  <si>
    <t>Resilience of life</t>
  </si>
  <si>
    <t>Storm spike</t>
  </si>
  <si>
    <t>Sly flourish</t>
  </si>
  <si>
    <t>Shielding Strike</t>
  </si>
  <si>
    <t>Wicked strike</t>
  </si>
  <si>
    <t>Lightning Strike</t>
  </si>
  <si>
    <t>Pass Forward</t>
  </si>
  <si>
    <t>Shed the Mark</t>
  </si>
  <si>
    <t>Wolf pack tactics</t>
  </si>
  <si>
    <t>Lance of Faith</t>
  </si>
  <si>
    <t>Leaping Shade</t>
  </si>
  <si>
    <t>True Strike</t>
  </si>
  <si>
    <t>Warden's grasp</t>
  </si>
  <si>
    <t>Scorching burst</t>
  </si>
  <si>
    <t>Shield Feint</t>
  </si>
  <si>
    <t>Misdirected Mark</t>
  </si>
  <si>
    <t>Stone Blood</t>
  </si>
  <si>
    <t>Knockdown assault</t>
  </si>
  <si>
    <t>Quick Recovery</t>
  </si>
  <si>
    <t>Swarming Locusts</t>
  </si>
  <si>
    <t>Protecting strike</t>
  </si>
  <si>
    <t>World Speaker's Command</t>
  </si>
  <si>
    <t>Pack Alertness</t>
  </si>
  <si>
    <t>Stalker's strike</t>
  </si>
  <si>
    <t>Steel Wind</t>
  </si>
  <si>
    <t>Warning shot</t>
  </si>
  <si>
    <t>Righteous radiance</t>
  </si>
  <si>
    <t>Spiteful glamor</t>
  </si>
  <si>
    <t>Perfect Balance</t>
  </si>
  <si>
    <t>Nimble climb</t>
  </si>
  <si>
    <t>Persistent Tail</t>
  </si>
  <si>
    <t>Preparatory shot</t>
  </si>
  <si>
    <t>Kinetic Trawl</t>
  </si>
  <si>
    <t>Mind spike</t>
  </si>
  <si>
    <t>Savage Reach</t>
  </si>
  <si>
    <t>Overwhelming strike</t>
  </si>
  <si>
    <t>Virtuous strike</t>
  </si>
  <si>
    <t>Lay on hands</t>
  </si>
  <si>
    <t>Ranged basic attack</t>
  </si>
  <si>
    <t>Warlock's Curse</t>
  </si>
  <si>
    <t>Vengeful strike</t>
  </si>
  <si>
    <t>Trap master</t>
  </si>
  <si>
    <t>Unbalancing Force</t>
  </si>
  <si>
    <t>Leading Strike</t>
  </si>
  <si>
    <t>Warden's Fury</t>
  </si>
  <si>
    <t>Witch Bolt</t>
  </si>
  <si>
    <t>Strike of Hope</t>
  </si>
  <si>
    <t>Ray of frost</t>
  </si>
  <si>
    <t>Reaping strike</t>
  </si>
  <si>
    <t>Rapid shot</t>
  </si>
  <si>
    <t>Twin strike</t>
  </si>
  <si>
    <t>Palming Strike</t>
  </si>
  <si>
    <t>Riposte strike</t>
  </si>
  <si>
    <t>Savage rend</t>
  </si>
  <si>
    <t>Switcheroo</t>
  </si>
  <si>
    <t>One with shadow</t>
  </si>
  <si>
    <t>Shadow warp</t>
  </si>
  <si>
    <t>Unraveling Dart</t>
  </si>
  <si>
    <t>Queen's Clemency</t>
  </si>
  <si>
    <t>Storm Pillar</t>
  </si>
  <si>
    <t>Word of Diminishment</t>
  </si>
  <si>
    <t>Shadow claws</t>
  </si>
  <si>
    <t>Sonnlinor's Hammer</t>
  </si>
  <si>
    <t>Silvery Arrow</t>
  </si>
  <si>
    <t>Vengeance Strike</t>
  </si>
  <si>
    <t>Watcher's strike</t>
  </si>
  <si>
    <t>Spirit of the tempest</t>
  </si>
  <si>
    <t>Piercing strike</t>
  </si>
  <si>
    <t>Static shock</t>
  </si>
  <si>
    <t>Vanguard's lightning</t>
  </si>
  <si>
    <t>Staggering Note</t>
  </si>
  <si>
    <t>Vicious Offensive</t>
  </si>
  <si>
    <t>Perfect Recall</t>
  </si>
  <si>
    <t>Resolute shield</t>
  </si>
  <si>
    <t>Mantle of the infidel</t>
  </si>
  <si>
    <t>Scare</t>
  </si>
  <si>
    <t>Risky shot</t>
  </si>
  <si>
    <t>Thorn whip</t>
  </si>
  <si>
    <t>Spider Technique</t>
  </si>
  <si>
    <t>Predator Strike</t>
  </si>
  <si>
    <t>Magic weapon</t>
  </si>
  <si>
    <t>Mind thrust</t>
  </si>
  <si>
    <t>War Song Strike</t>
  </si>
  <si>
    <t>Unbalancing trick</t>
  </si>
  <si>
    <t>Memory Hole</t>
  </si>
  <si>
    <t>Spirit's shield</t>
  </si>
  <si>
    <t>Rousing assault</t>
  </si>
  <si>
    <t>Priest's Shield</t>
  </si>
  <si>
    <t>Singing Strike</t>
  </si>
  <si>
    <t>Visions of blood</t>
  </si>
  <si>
    <t>Spirit's Fangs</t>
  </si>
  <si>
    <t>Stalk and Strike</t>
  </si>
  <si>
    <t>Warding chaos</t>
  </si>
  <si>
    <t>Winged Horde</t>
  </si>
  <si>
    <t>Weapon master's strike</t>
  </si>
  <si>
    <t>Run Down</t>
  </si>
  <si>
    <t>Pounce</t>
  </si>
  <si>
    <t>Restless Dead</t>
  </si>
  <si>
    <t>Part the fog</t>
  </si>
  <si>
    <t>Melee basic attack</t>
  </si>
  <si>
    <t>Tide of iron</t>
  </si>
  <si>
    <t>Marauder's rush</t>
  </si>
  <si>
    <t>Phantasmal Assault</t>
  </si>
  <si>
    <t>Threatening Rush</t>
  </si>
  <si>
    <t>Rapid Escape</t>
  </si>
  <si>
    <t>Tempest Assault</t>
  </si>
  <si>
    <t>Wrath of winter</t>
  </si>
  <si>
    <t>Tactical trick</t>
  </si>
  <si>
    <t>Shadow step</t>
  </si>
  <si>
    <t>Righteous Brand</t>
  </si>
  <si>
    <t>Tumbling trick</t>
  </si>
  <si>
    <t>Sure strike</t>
  </si>
  <si>
    <t>Tenebrous Blessing</t>
  </si>
  <si>
    <t>Web Trick</t>
  </si>
  <si>
    <t>Playful torment</t>
  </si>
  <si>
    <t>Thug's trick</t>
  </si>
  <si>
    <t>Shadow Storm</t>
  </si>
  <si>
    <t>Rotting Doom</t>
  </si>
  <si>
    <t>Word of Exchange</t>
  </si>
  <si>
    <t>Spirit infusion</t>
  </si>
  <si>
    <t>Sacred Flame</t>
  </si>
  <si>
    <t>Song of Serendipity</t>
  </si>
  <si>
    <t>Sun's Glow</t>
  </si>
  <si>
    <t>rogue</t>
  </si>
  <si>
    <t>utility</t>
  </si>
  <si>
    <t>Feature</t>
  </si>
  <si>
    <t>Avalanche</t>
  </si>
  <si>
    <t>Racial</t>
  </si>
  <si>
    <t>Sovereign</t>
  </si>
  <si>
    <t>Animal</t>
  </si>
  <si>
    <t>Master</t>
  </si>
  <si>
    <t>Warlock's</t>
  </si>
  <si>
    <t>With a fearless glare, you mark your foe as a target for allied attacks.</t>
  </si>
  <si>
    <t>Your fingers blur as you manipulate objects faster than the eye can follow.</t>
  </si>
  <si>
    <t>Your weapon leaves a frosty trail as it cuts through the air and strikes with a blow that inflict's winter's wrath.</t>
  </si>
  <si>
    <t>Using the distraction your attack provides, your beast companion finds a better position.</t>
  </si>
  <si>
    <t>Your apparent courage makes your enemy think twice about pressing its attack.</t>
  </si>
  <si>
    <t>A bolt of lightning streaks down from empty air, crippling your foe with a numbing pulse of power</t>
  </si>
  <si>
    <t>You gather the shadows into the form of a noose, cast it around your foe's neck, and pull.</t>
  </si>
  <si>
    <t>You hurl a hailstone toward your foes. It explodes among them, temporarily turning the ground into an ice slick.</t>
  </si>
  <si>
    <t>You follow up an initial assault with a quick strike that disorients your enemy, curtailing its combat options.</t>
  </si>
  <si>
    <t>You weaken your foe's sense of self, and force it to betray a comrade.</t>
  </si>
  <si>
    <t>You stop several feet away from your foe and slash with your weapon. Your weapon’s shadow closes the distance, and mundane obstacles do not slow it.</t>
  </si>
  <si>
    <t>With a quick leap, you are back on your feet and ready to act.</t>
  </si>
  <si>
    <t>You leap across the battlefield and kick your foe, sending it staggering backward.</t>
  </si>
  <si>
    <t>You use a nearby ally to gain advantage with your attack.</t>
  </si>
  <si>
    <t>You slam your weapon through your foe's defenses, creating an opening. You then step in and trap your enemy.</t>
  </si>
  <si>
    <t>You channel your anger into each strike, dealing devastating damage to your foes.</t>
  </si>
  <si>
    <t>A single, sharp blow readies you to step away at a moment’s notice.</t>
  </si>
  <si>
    <t>Your wide, sweeping attacks carry through to let you lash out at another nearby foe.</t>
  </si>
  <si>
    <t>You throw your weight into each attack, striking with such force that you drive your enemy before you.</t>
  </si>
  <si>
    <t>You fling your arm in a wide arc, casting liquid fire at your foes.</t>
  </si>
  <si>
    <t>Ignoring you in battle leaves a foe open to a devastating assault.</t>
  </si>
  <si>
    <t>Your expert shot renders your foe unaccountably clumsy.</t>
  </si>
  <si>
    <t>You barrel past your foes with such speed and strength that they are unable to react to your assault.</t>
  </si>
  <si>
    <t>You send your familiar in to keep your opponent off balance</t>
  </si>
  <si>
    <t>The divine might of your attack extends your shield's magical protection to your ally.</t>
  </si>
  <si>
    <t>With a wink, you create an illusory sound that emanates from somewhere close by.</t>
  </si>
  <si>
    <t>Your piercing gaze and whispered word let you seize momentary control of your enemy's mind.</t>
  </si>
  <si>
    <t>You focus your thoughts on your foe, binding it with unbreakable force that lets you move it as you wish. By exerting more willpower, you can move your enemy farther.</t>
  </si>
  <si>
    <t>Spirits erupt from your weapon, seizing your enemy and impeding its movement</t>
  </si>
  <si>
    <t>You chant a prayer to bolster a nearby ally while you strike at your foe.</t>
  </si>
  <si>
    <t>You slam your foe back as if it were a puny goblin. By enhancing your strength further, you can reach enemies further away or even swat multiple foes.</t>
  </si>
  <si>
    <t>Each foe that you slay fills you with the rush of battle, and as the battle rages, you cut your way from one foe to the next.</t>
  </si>
  <si>
    <t>Your fists become a blur as you follow up your initial attack  with another. shifting your foes' positions to your advantage.</t>
  </si>
  <si>
    <t>You hew your foe with a simple attack and then grab it with your empty hand to keep it from escaping.</t>
  </si>
  <si>
    <t>The air ripples as you knock your foes down with a wave of pummeling force.</t>
  </si>
  <si>
    <t>You align your spell with those you wove over your ally's armor, causing them to radiate an unnatural cold.</t>
  </si>
  <si>
    <t>Your attack staggers a foe, hindering its attempts to flee from you.</t>
  </si>
  <si>
    <t>Your weapon stroke guides your allies, showing them where to focus their attacks</t>
  </si>
  <si>
    <t>As you smite your chosen prey, you drive back another enemy.</t>
  </si>
  <si>
    <t>Your display of divine might forces your foe to kneel in awe.</t>
  </si>
  <si>
    <t>Taking the form of blazing flame, crackling ice, sizzling lightning, or thunderous storm, elemental spirits shoot forth to do your enemy harm.</t>
  </si>
  <si>
    <t>A shard of pure force appears in the air at your mental command, creating a hazard for your foes.</t>
  </si>
  <si>
    <t>You slip through a rift in reality and appear a few feet away.</t>
  </si>
  <si>
    <t>Executing movements in a complex pattern brings forth elemental fire to aid the next attack you make.</t>
  </si>
  <si>
    <t>Your attack surrounds a foe with a shroud of crackling lightning, threatening retribution for strikes against your allies.</t>
  </si>
  <si>
    <t>You avoid your enemy’s blow and cleverly dodge away.</t>
  </si>
  <si>
    <t>Surging forward through your enemies' ranks, you deliver a
resounding strike to send an enemy reeling.</t>
  </si>
  <si>
    <t>You alter your form to look like another person.</t>
  </si>
  <si>
    <t>An enemy struck by your dart feels a spreading numbness as the venom does its work.</t>
  </si>
  <si>
    <t>Your powerful attack challenges your foe to face you.</t>
  </si>
  <si>
    <t>You fall off a ledge. but your training allows you to dash forward after landing safely.</t>
  </si>
  <si>
    <t>You lob a blast of fire past intervening foes that scorches them on the way to your target.</t>
  </si>
  <si>
    <t>With an encouraging shout, you give your beast companion the desire to fight harder.</t>
  </si>
  <si>
    <t>A field of sound punishes your enemy, and the sound becomes louder if your enemy tries to escape.</t>
  </si>
  <si>
    <t>Your attack channels the primal vitality of a great leaping beast to grant an ally a burst of speed.</t>
  </si>
  <si>
    <t>lightning leaps from y our outstretched hand, weaving safely through your allies to slam into your foes.</t>
  </si>
  <si>
    <t>Stinging spirit insects swarm around your enemy.</t>
  </si>
  <si>
    <t>You inscribe a fiery rune upon your ally’s armor or garments, then turn a fire spirit loose on the field of battle as you flare the rune periodically.</t>
  </si>
  <si>
    <t>You move like a whirlwind, spinning as you unleash an array of kick and punches, which slam into your foes, like a storm crashing onto the shore.</t>
  </si>
  <si>
    <t>A lingering swarm of ice crystals chills foes to the bone.</t>
  </si>
  <si>
    <t>You draw upon the vitality of nearby life to fuel your magic, heedless of the harm you cause to the land and your allies.</t>
  </si>
  <si>
    <t>You offer up a story that inspires and reinforces the morale of your allies, urging them to fight past their pain.</t>
  </si>
  <si>
    <t>Your sudden transformation casts your enemies aside and fills them with terror at what you have become.</t>
  </si>
  <si>
    <t>Your primal power courses through a foe, wracking it with pain the next time it avoids an attack.</t>
  </si>
  <si>
    <t>You lash out at another enemy after your first attack, a casual reminder of your great strength.</t>
  </si>
  <si>
    <t>You tap your foe with your weapon and draw on the rune of binding. Divine power coils around the foe, holding it in place.</t>
  </si>
  <si>
    <t>You step through the air, relying on your focus and psionic power to fly with the same ease others walk.</t>
  </si>
  <si>
    <t>You settle into an offensive stance, your poise and focus making every strike count.</t>
  </si>
  <si>
    <t>You gesture toward an object nearby, and a spectral floating hand lifts the object into the air and moves it where you wish.</t>
  </si>
  <si>
    <t>Although your enemy's attention is on you, its inability to see you clearly can keep you out of harm's way</t>
  </si>
  <si>
    <t>You direct your animal minion to perform a special task.</t>
  </si>
  <si>
    <t>You follow up a quick slash of your weapon with a powerful punch from you free hand.</t>
  </si>
  <si>
    <t>Your thunderous attack dazes your foe as you channel the great spirit hawk whose wings rumble across the sky. Your screaming charge blasts your enemies with thunder.</t>
  </si>
  <si>
    <t>You voice a battle cry through your spirit companion, which hammers into your enemy and spurs an ally into action.</t>
  </si>
  <si>
    <t>The rune of shielding flares to life when your foe strikes at you or your friends.</t>
  </si>
  <si>
    <t>With a wave of your hand, you cause a bright light to appear on the tip of your staff, upon some other object, or in a nearby space.</t>
  </si>
  <si>
    <t>Each carefully timed strike lets you slip through your foes without fear of reprisal.</t>
  </si>
  <si>
    <t>You jab, step to the side, then assume an offensive posture from which you can sting any foe that draws near</t>
  </si>
  <si>
    <t>You unleash a string of insults at your foe, weaving them with bardic magic to send the creatures into a blind rage.</t>
  </si>
  <si>
    <t>Your spirit companion lashes out at a moving foe, and an ally uses the distraction to fire on that enemy.</t>
  </si>
  <si>
    <t>So familiar are you with the saddle, you call spring to or from your mount in a flash.</t>
  </si>
  <si>
    <t>A sweep of your sword blasts those around you with force.</t>
  </si>
  <si>
    <t>Calling on the power of your deity, you transfer the pain of your wounds to a foe and regain some resilience.</t>
  </si>
  <si>
    <t>As your enemy falls, you become a creature of wind and mist.</t>
  </si>
  <si>
    <t>Burning hatred drives your spirit to smash into your enemy.</t>
  </si>
  <si>
    <t>You sing a song that imparts a tale of violence and savagery, getting your allies' blood up and driving them into a frenzy.</t>
  </si>
  <si>
    <t>Primal energy summoned by your attack courses through a chosen ally to grant a burst of stamina.</t>
  </si>
  <si>
    <t>Your enemy shrieks in terror, desperately trying to avoid the cage of razor-sharp blades that it sees closing in around it.</t>
  </si>
  <si>
    <t>You tell a story full of danger and violence, urging your allies into a defensive mind-set.</t>
  </si>
  <si>
    <t>Your enemies can't keep track of your fast movements.</t>
  </si>
  <si>
    <t>A brilliant ray of light sears your foe with golden radiance. Sparkles of light linger around the target, guiding your ally’s attack.</t>
  </si>
  <si>
    <t>As your weapon makes contact, the shrouds you have placed on your victim dig cruelly into its flesh.</t>
  </si>
  <si>
    <t>With subtle movements and misdirection, you use your shield to keep your opponent unsure about your next attack.</t>
  </si>
  <si>
    <t>You conceal your arcane attack, tricking your foe into thinking the attack came from one of your allies.</t>
  </si>
  <si>
    <t>Your enemy's blood hardens, slowing its movement and causing excruciating pain.</t>
  </si>
  <si>
    <t>Your quick command allows your beast companion to recover from an ill effect.</t>
  </si>
  <si>
    <t>Insects launch from you to vex your enemies.</t>
  </si>
  <si>
    <t>The voices and growls of primal spirits cascade on your foe, stopping it in its tracks.</t>
  </si>
  <si>
    <t>Through subtle communications, you and your beast companion act almost as if you share senses.</t>
  </si>
  <si>
    <t>You streak cross the battlefield, then channel a multiple assault against foes that thought themselves out of your reach.</t>
  </si>
  <si>
    <t>No matter how narrow the path, you have the balance and coordination needed to walk it.</t>
  </si>
  <si>
    <t>You follow your prey unseen, waiting for the best time to strike.</t>
  </si>
  <si>
    <t>You point your implement and blast a foe so that it reels from your ally's attack.</t>
  </si>
  <si>
    <t>You show an ally how to hit your foe where it hurts.</t>
  </si>
  <si>
    <t>You hurl a bolt of crackling energy, forming a line of lightning between you and your foe.</t>
  </si>
  <si>
    <t>Grey, smokey darts fly from your fingertips to strike at your foes where they are weakest.</t>
  </si>
  <si>
    <t>Your tune calls across the planes, imploring an archfey ally to pardon your ally and provide an escape.</t>
  </si>
  <si>
    <t>A crackling column of lightning appears amid your enemies, lashing out at any who move near it.</t>
  </si>
  <si>
    <t>Your weapon flares with golden energy as you invoke the rune of diminishment.  That energy ripples forth as you strike your enemy.</t>
  </si>
  <si>
    <t>The sharp sound you create causes your opponent to recoil clumsily.</t>
  </si>
  <si>
    <t>You smash into your opponent with such force that a nearby enemy can’t help but take notice.</t>
  </si>
  <si>
    <t>Your mind is a steel trap; nothing escapes it.</t>
  </si>
  <si>
    <t>You blast an area, drawing resolve from your foes until they shrink back in abject terror.</t>
  </si>
  <si>
    <t>The power ofyour mind turns walls and ceilin8s intofloors for you</t>
  </si>
  <si>
    <t>Your enemy focuses its attention on you, allowing your beast to attack.</t>
  </si>
  <si>
    <t>When an enemy drops its guard, your spirit companion leaps on it, claws and fangs bared.</t>
  </si>
  <si>
    <t>Agitated bones break free from the ground to scrabble and claw at your enemy.</t>
  </si>
  <si>
    <t>You storm into the midst of your foes, ensuring that their attacks are directed against you</t>
  </si>
  <si>
    <t>Sticky webbing is a lifesaver in sticky situations.</t>
  </si>
  <si>
    <t>Your tie to the Shadowfell calls on the living shadows around your foe, causing them to claw at it as you make your attack.</t>
  </si>
  <si>
    <t>You hold up your hand, palm out, and release pale wisps to infect your foes with horrid decay.</t>
  </si>
  <si>
    <t>The rune of exchange embodies the opposing forces contained within the divine runic alphabet.  What one creature gains, another must lose.</t>
  </si>
  <si>
    <t>You sing a song that tells of serendipitous events, giving your allies a keen eye for openings in your enemies' defenses.</t>
  </si>
  <si>
    <t>Your attack causes space to jumble and fragment, scattering creatures into different positions.</t>
  </si>
  <si>
    <t>After your fiery attack, you open a window into the Fire Sea  and skip through it to a nearby location</t>
  </si>
  <si>
    <t>You hurtle forward, lashing out with your weapons at the end of your advance.</t>
  </si>
  <si>
    <t>You create an illusion of swirling spectral assailants that swarm over your enemy.</t>
  </si>
  <si>
    <t>At your whisper, the chill night wind answers, a forceful gust  that heeds your will.</t>
  </si>
  <si>
    <t>You wave your hand, and your foe sees a bolt of fire streaking toward it. The enemy dives away from the imagined threat.</t>
  </si>
  <si>
    <t>You catch your foe in a net of constricting force and draw the foe toward you.</t>
  </si>
  <si>
    <t>You suddenly slip from your enemy's wasp, leaving it briefly vulnerable to your attacks.</t>
  </si>
  <si>
    <t>weapon</t>
  </si>
  <si>
    <t>zone</t>
  </si>
  <si>
    <t>primal</t>
  </si>
  <si>
    <t>shadow</t>
  </si>
  <si>
    <t>psionic</t>
  </si>
  <si>
    <t>stance</t>
  </si>
  <si>
    <t>teleportation</t>
  </si>
  <si>
    <t>illusion</t>
  </si>
  <si>
    <t>divine</t>
  </si>
  <si>
    <t>martial</t>
  </si>
  <si>
    <t>necrotic</t>
  </si>
  <si>
    <t>healing</t>
  </si>
  <si>
    <t>elemental</t>
  </si>
  <si>
    <t>aura</t>
  </si>
  <si>
    <t>arcane</t>
  </si>
  <si>
    <t>polymorph</t>
  </si>
  <si>
    <t>charm</t>
  </si>
  <si>
    <t>fear</t>
  </si>
  <si>
    <t>fire</t>
  </si>
  <si>
    <t>poison</t>
  </si>
  <si>
    <t>divine|implement|radiant</t>
  </si>
  <si>
    <t>arcane|weapon</t>
  </si>
  <si>
    <t>arcane|evocation|force|implement|zone</t>
  </si>
  <si>
    <t>divine|weapon</t>
  </si>
  <si>
    <t>divine|implement|psychic</t>
  </si>
  <si>
    <t>augmentable|charm|psionic|weapon</t>
  </si>
  <si>
    <t>martial|weapon</t>
  </si>
  <si>
    <t>arcane|cold|weapon</t>
  </si>
  <si>
    <t>beast|martial|weapon</t>
  </si>
  <si>
    <t>divine|implement|lightning</t>
  </si>
  <si>
    <t>implement|lightning|primal</t>
  </si>
  <si>
    <t>divine|fear|shadow|weapon</t>
  </si>
  <si>
    <t>force|implement|shadow</t>
  </si>
  <si>
    <t>acid|arcane|implement</t>
  </si>
  <si>
    <t>augmentable|psionic|weapon</t>
  </si>
  <si>
    <t>arcane|cold|evocation|implement</t>
  </si>
  <si>
    <t>arcane|cold|implement</t>
  </si>
  <si>
    <t>charm|divine|implement|radiant</t>
  </si>
  <si>
    <t>augmentable|charm|implement|psionic</t>
  </si>
  <si>
    <t>divine|radiant|weapon</t>
  </si>
  <si>
    <t>shadow|weapon</t>
  </si>
  <si>
    <t>primal|weapon</t>
  </si>
  <si>
    <t>arcane|fire|implement|radiant|zone</t>
  </si>
  <si>
    <t>fulldiscipline|implement|psionic</t>
  </si>
  <si>
    <t>invigorating|martial|weapon</t>
  </si>
  <si>
    <t>martial|stance</t>
  </si>
  <si>
    <t>arcane|fire|implement</t>
  </si>
  <si>
    <t>martial|rattling|weapon</t>
  </si>
  <si>
    <t>primal|thunder|weapon</t>
  </si>
  <si>
    <t>arcane|implement|psychic|transmutation</t>
  </si>
  <si>
    <t>divine|radiant</t>
  </si>
  <si>
    <t>arcane|fear|implement|psychic|shadow</t>
  </si>
  <si>
    <t>primal|stance</t>
  </si>
  <si>
    <t>arcane|teleportation</t>
  </si>
  <si>
    <t>arcane|force|implement</t>
  </si>
  <si>
    <t>augmentable|fire|implement|psionic|zone</t>
  </si>
  <si>
    <t>divine|shadow|weapon</t>
  </si>
  <si>
    <t>arcane|implement(varies)</t>
  </si>
  <si>
    <t>cold|divine|implement|necrotic|shadow</t>
  </si>
  <si>
    <t>fire|implement|primal</t>
  </si>
  <si>
    <t>arcane|illusion</t>
  </si>
  <si>
    <t>arcane|charm|enchantment|implement</t>
  </si>
  <si>
    <t>augmentable|force|implement|psionic</t>
  </si>
  <si>
    <t>conjuration|divine</t>
  </si>
  <si>
    <t>augmentable| force|implement|psionic</t>
  </si>
  <si>
    <t>fire|implement|primal|zone</t>
  </si>
  <si>
    <t>arcane|implement|psychic(varies)</t>
  </si>
  <si>
    <t>arcane|fire|weapon</t>
  </si>
  <si>
    <t>primal|spirit</t>
  </si>
  <si>
    <t>arcane|charm|implement|psychic</t>
  </si>
  <si>
    <t>augmentable|force|implement.psionic</t>
  </si>
  <si>
    <t>arcane|force|weapon</t>
  </si>
  <si>
    <t>elemental|psionic</t>
  </si>
  <si>
    <t>arcane|implement|necrotic|psychic</t>
  </si>
  <si>
    <t>divine|healing|implement</t>
  </si>
  <si>
    <t>implement|primal|spirit</t>
  </si>
  <si>
    <t>primal|weapon;varies</t>
  </si>
  <si>
    <t>cold|divine|radiant|weapon</t>
  </si>
  <si>
    <t>augmentable|conjuration|force|implement|psionic</t>
  </si>
  <si>
    <t>arcane|elemental|implement|psychic</t>
  </si>
  <si>
    <t>elemental|fire|psionic</t>
  </si>
  <si>
    <t>arcane|implement|thunder</t>
  </si>
  <si>
    <t>augmentable|fear|psionic|weapon</t>
  </si>
  <si>
    <t>augmentable|psionic</t>
  </si>
  <si>
    <t>elemental|fire|fulldiscipline|implement|psionic</t>
  </si>
  <si>
    <t>arcane|cold|implement|weapon</t>
  </si>
  <si>
    <t>augmentable|lightning|psionic|weapon</t>
  </si>
  <si>
    <t>elemental|fulldiscipline|implement|psionic</t>
  </si>
  <si>
    <t>arcane|evocation|force|implement</t>
  </si>
  <si>
    <t>poison|weapon</t>
  </si>
  <si>
    <t>beastform|implement|primal</t>
  </si>
  <si>
    <t>implement|primal</t>
  </si>
  <si>
    <t>cold|implement|primal</t>
  </si>
  <si>
    <t>beast|martial</t>
  </si>
  <si>
    <t>charm|implement|primal|psychic</t>
  </si>
  <si>
    <t>arcane|thunder|weapon</t>
  </si>
  <si>
    <t>arcane|necromancy|shadow</t>
  </si>
  <si>
    <t>arcane|fear|implement|radiant</t>
  </si>
  <si>
    <t>divine|implement</t>
  </si>
  <si>
    <t>arcane|evocation|implement|lightning</t>
  </si>
  <si>
    <t>conjuration|divine|zone</t>
  </si>
  <si>
    <t>implement|primal|psychic</t>
  </si>
  <si>
    <t>arcane|implement</t>
  </si>
  <si>
    <t>arcane|elemental|implement(varies)</t>
  </si>
  <si>
    <t>conjuration|primal</t>
  </si>
  <si>
    <t>arcane|charm|enchantment|implement|psychic</t>
  </si>
  <si>
    <t>divine|force|radiant|weapon</t>
  </si>
  <si>
    <t>arcane|implement|psychic</t>
  </si>
  <si>
    <t>arcane|necrotic</t>
  </si>
  <si>
    <t>arcane|evocation|implement|thunder</t>
  </si>
  <si>
    <t>fear|primal</t>
  </si>
  <si>
    <t>arcane|illusion|implement|psychic</t>
  </si>
  <si>
    <t>divine|runic|weapon</t>
  </si>
  <si>
    <t>arcane|conjuration</t>
  </si>
  <si>
    <t>arcane|thunder|implement</t>
  </si>
  <si>
    <t>primal|rage|thunder|weapon</t>
  </si>
  <si>
    <t>implement|primal|psychic|spirit</t>
  </si>
  <si>
    <t>arcane|implement|lightning</t>
  </si>
  <si>
    <t>divine|healing|weapon</t>
  </si>
  <si>
    <t>divine|lightning|thunder|weapon</t>
  </si>
  <si>
    <t>polymorph|primal</t>
  </si>
  <si>
    <t>arcane|lightning|implement</t>
  </si>
  <si>
    <t>arcane|evocation|fire|implement</t>
  </si>
  <si>
    <t>arcane|implement|transmutation</t>
  </si>
  <si>
    <t>beastform|implement|primal|zone</t>
  </si>
  <si>
    <t>force|psionic|psychic</t>
  </si>
  <si>
    <t>divine|healing</t>
  </si>
  <si>
    <t>arcane|shadow</t>
  </si>
  <si>
    <t>arcane|implement|nethermancy|shadow</t>
  </si>
  <si>
    <t>arcane|conjuration|implement|lightning</t>
  </si>
  <si>
    <t>arcane|cold|implement|shadow</t>
  </si>
  <si>
    <t>implement|primal|thunder</t>
  </si>
  <si>
    <t>arcane|fear|implement|nethermancy|psychic|shadow</t>
  </si>
  <si>
    <t>augmentable|implement|psionic|psychic</t>
  </si>
  <si>
    <t>divine|radiant|thunder|weapon</t>
  </si>
  <si>
    <t>divine|fear|implement|psychic</t>
  </si>
  <si>
    <t>arcane|elemental</t>
  </si>
  <si>
    <t>arcane|implement|necromancy|shadow|zone</t>
  </si>
  <si>
    <t>lightning|primal|thunder|weapon</t>
  </si>
  <si>
    <t>cold|implement|primal|teleportation</t>
  </si>
  <si>
    <t>shadow|teleportation</t>
  </si>
  <si>
    <t>divine|implement|psychic|shadow</t>
  </si>
  <si>
    <t>arcane|implement|necromancy|necrotic|shadow</t>
  </si>
  <si>
    <t>Attack: Wisdom vs. Reflex</t>
  </si>
  <si>
    <t>Target: one creature</t>
  </si>
  <si>
    <t>Increase damage to 2[W] + Charisma or Constitution modifier at 21st level.[PHH1:AH1]</t>
  </si>
  <si>
    <t>Attack: Intelligence vs. Reflex</t>
  </si>
  <si>
    <t>Standard Action</t>
  </si>
  <si>
    <t>Target: One creature</t>
  </si>
  <si>
    <t>Free Action (Special)</t>
  </si>
  <si>
    <t>Special: You can use this power only once per round.</t>
  </si>
  <si>
    <t>Opportunity Action</t>
  </si>
  <si>
    <t>Trigger: an adjacent enemy takes an action that would provoke an opportunity attack</t>
  </si>
  <si>
    <t>Target: the triggering enemy
Attack: Strength vs. AC</t>
  </si>
  <si>
    <t>Attack: Intelligence vs. AC</t>
  </si>
  <si>
    <t>Attack: Strength vs. AC</t>
  </si>
  <si>
    <t>Hit: 1[W] + Strength modifier damage</t>
  </si>
  <si>
    <t>Increase damage to 2[W] + Strength modifier at 21st level.</t>
  </si>
  <si>
    <t>Level 21: 2d6 + Wisdom modifier lightning damage.[PH2:103]</t>
  </si>
  <si>
    <t>Requirement: You must be marked.</t>
  </si>
  <si>
    <t>Attack: Wisdom vs. Fortitude</t>
  </si>
  <si>
    <t>Requirement: wielding crossbow, light blade, or sling</t>
  </si>
  <si>
    <t>Special: user can move 2 squares before the attack</t>
  </si>
  <si>
    <t>Attack: Dexterity vs. AC</t>
  </si>
  <si>
    <t>Increase damage to 2[W] + Dexterity modifier at 21st level.[PH:118]</t>
  </si>
  <si>
    <t>Level 21: 2[W] + Wisdom modifier damage.</t>
  </si>
  <si>
    <t>personal</t>
  </si>
  <si>
    <t>Special: Acid orb can be used as a ranged basic attack.</t>
  </si>
  <si>
    <t>Hit: 1[W] + Strength modifier damage.</t>
  </si>
  <si>
    <t>the first square adjacent to the target does not provoke an opportunity attack from the target.[PH:105]</t>
  </si>
  <si>
    <t>Target: Each creature in burst</t>
  </si>
  <si>
    <t>Attack: Intelligence vs. Fortitude</t>
  </si>
  <si>
    <t>Increase damage to 2[W] + Charisma modifier at 21st level.[PH:92]</t>
  </si>
  <si>
    <t>Special: Dragonfrost can be used as a ranged basic attack.</t>
  </si>
  <si>
    <t>Level 21: 2d10 radiant damage.</t>
  </si>
  <si>
    <t>No Action (Special)</t>
  </si>
  <si>
    <t>Level 21: 2[W] damage.</t>
  </si>
  <si>
    <t>Attack: Intelligence vs. Will</t>
  </si>
  <si>
    <t>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t>
  </si>
  <si>
    <t>Hit: 1[W] damage.</t>
  </si>
  <si>
    <t>Requirement: You must be wielding a two-handed weapon.</t>
  </si>
  <si>
    <t>Immediate Interrupt</t>
  </si>
  <si>
    <t>Prerequisite: Stealth trained</t>
  </si>
  <si>
    <t>Trigger: the user is hidden but loses cover or concealment against an enemy</t>
  </si>
  <si>
    <t>Level 21: 2d10 + Dexterity modifier damage</t>
  </si>
  <si>
    <t>Effect: If two or more allies are adjacent to the target, you gain combat advantage against the target with the attack.</t>
  </si>
  <si>
    <t>Increase damage to 2[W] + Dexterity modifier at 21st level.</t>
  </si>
  <si>
    <t>Requirement: wielding a light blade</t>
  </si>
  <si>
    <t>Requirement: You must have a hand free.</t>
  </si>
  <si>
    <t>Requirement: You must be wielding two melee weapons.</t>
  </si>
  <si>
    <t>Special: Before the attack, you can shift 2 squares</t>
  </si>
  <si>
    <t>Level 11: +3 power bonus.</t>
  </si>
  <si>
    <t>Level 21: +4 power bonus.</t>
  </si>
  <si>
    <t>Attack: Dexterity vs. Reflex</t>
  </si>
  <si>
    <t>Close burst 5</t>
  </si>
  <si>
    <t>Until the mark ends, the target takes radiant damage the first time each round when it targets any of your allies with an attack power that doesn't include you as a target. The damage equals 3 + your Charisma modifier.
Level 11: 6 + your Charisma modifier radiant damage.</t>
  </si>
  <si>
    <t>Level 21: 9 + your Charisma modifier radiant damage.[U:E2]</t>
  </si>
  <si>
    <t>Level 21: 1d10 + Wisdom modifier radiant damage.[PH2:103]</t>
  </si>
  <si>
    <t>Trigger: An enemy subject to your defender aura either shifts or makes an attack that targets an ally of your but not you or an ally who has an active defender aura.</t>
  </si>
  <si>
    <t>Level 21: 2[W] + Charisma modifier damage.</t>
  </si>
  <si>
    <t>Attack: Charisma vs. Will</t>
  </si>
  <si>
    <t>Prerequisite: Athletics trained</t>
  </si>
  <si>
    <t>Your movement during a charge doesn't provoke opportunity attacks.</t>
  </si>
  <si>
    <t>If you hit with a charge attack, you can knock the target prone.</t>
  </si>
  <si>
    <t>You gain a +2 power bonus to the damage rolls of charge attacks.</t>
  </si>
  <si>
    <t>Special: If a character has the Hunter Fighting Style option of the Fighting Style ranger class feature, the character can use fading strike instead of the melee basic attack part of an opportunity attack action.</t>
  </si>
  <si>
    <t>Special: Eldritch bolt can be used as a ranged basic attack.</t>
  </si>
  <si>
    <t>Target: each creature within the area of effect</t>
  </si>
  <si>
    <t>Requirement: You must be using a shield.</t>
  </si>
  <si>
    <t>Level 21: 2d6 • Intelligence modifier psychic damage.</t>
  </si>
  <si>
    <t>Special: Energy strobe can be used as a ranged basic attack.</t>
  </si>
  <si>
    <t>Opportunity Action Ranged 10</t>
  </si>
  <si>
    <t>Trigger: The creature hit by fire hawk takes any action that can provoke opportunity attacks.</t>
  </si>
  <si>
    <t>Target: The triggering creature</t>
  </si>
  <si>
    <t>Secondary Attack: Wisdom vs. Reflex</t>
  </si>
  <si>
    <t>Hit: 1d8 + Wisdom modifier fire damage.</t>
  </si>
  <si>
    <t>Augment 1Hit: As above, but you pull the target a number of squares equal to your Wisdom modifier, instead of sliding it.Augment 2Hit: 2d10 + Intelligence modifier force damage, and you slide the target a number of squares equal to your Wisdom modifier.</t>
  </si>
  <si>
    <t>Special: You can use this power as a ranged basic attack.</t>
  </si>
  <si>
    <t>Augment 1Special: Your reach increases by 1 for this attack.Augment 2Close blast 3</t>
  </si>
  <si>
    <t>Target: Each enemy you can see in blast</t>
  </si>
  <si>
    <t>Minor Action: You move the lantern up to your speed.</t>
  </si>
  <si>
    <t>Level 21: 2[W] + Strength modifier damage.</t>
  </si>
  <si>
    <t>Augment 1Hit: As above, but you push the target a number of squares equal to your wisdom modifier.Augment 2Hit: 1d8 + Intelligence modifier + Wisdom modifier force damage, and you knock the target prone. In addition, you push the target and each enemy adjacent to you 1 square.</t>
  </si>
  <si>
    <t>Level 21: 2d6 fire damage.[PH2:85]</t>
  </si>
  <si>
    <t>No Action (Special)[U:6/2011]</t>
  </si>
  <si>
    <t>Increase damage to 2[W] + Intelligence modifier at 21st level.[FRPG:27]</t>
  </si>
  <si>
    <t>Brawler Style: When making an opportunity attack, you can use this power in place of a basic melee attack.</t>
  </si>
  <si>
    <t>Attack: Intelligence vs Reflex</t>
  </si>
  <si>
    <t>Augment 1Hit: As above, and if the target is hit by an attack against Fortitude before the start of your next turn, the target falls prone.Augment 4Hit: 3d6 + Intelligence modifier force damage, and the target falls prone.</t>
  </si>
  <si>
    <t>Level 21: 2[W] + Intelligence modifier force damage.</t>
  </si>
  <si>
    <t>No Action</t>
  </si>
  <si>
    <t>Special: A character can use eternal tide flurry of blows only once per round.</t>
  </si>
  <si>
    <t>Trigger: the user hits with an attack during his or her own turn</t>
  </si>
  <si>
    <t>Level 21: 2d8 + Charisma or Constitution modifier necrotic and psychic damage.</t>
  </si>
  <si>
    <t>Sorcerer-king pact: The target takes 1d8 extra damage if the user spends his or her fell might.</t>
  </si>
  <si>
    <t>Requirement: wielding two melee weapons</t>
  </si>
  <si>
    <t>Secondary Target: one creature other than the primary target</t>
  </si>
  <si>
    <t>Secondary Attack: Strength vs. AC (off-hand weapon)</t>
  </si>
  <si>
    <t>Attack: Strength vs. Will</t>
  </si>
  <si>
    <t>Level 21: 2[W] damage.[MP2:83]</t>
  </si>
  <si>
    <t>Augment 1Keywords: add healing</t>
  </si>
  <si>
    <t>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t>
  </si>
  <si>
    <t>At 11th level, reduce the damage dealt by 10 + your Constitution modifier. At 21st level, reduce the damage dealt by 15 + your Constitution modifier.[FRPG:26]</t>
  </si>
  <si>
    <t>Special: A character can use fell strike instead of of the melee basic attack or bull rush part of a charge action.</t>
  </si>
  <si>
    <t>Special: Choose Cold, Fire, Lightning, or Thunder whenever you use this power. Your choice determines the power's damage type.</t>
  </si>
  <si>
    <t>Requirement: Must use this power with a simple weapon</t>
  </si>
  <si>
    <t>Weapon:If you're wielding your weapon with both hands, you gain a +2 bonus to the damage roll.[Dr400]</t>
  </si>
  <si>
    <t>Special: Avenging light can be used as a ranged basic attack.</t>
  </si>
  <si>
    <t>Level 21: 2d10 + Wisdom modifier radiant damage.[PH2:103]</t>
  </si>
  <si>
    <t>Level 21: 2 [W] + Strength modifier damage.[HoS:48]</t>
  </si>
  <si>
    <t>Level 21: 2d6 + Dexterity modifier damage.</t>
  </si>
  <si>
    <t>Effect: Swap places with the target</t>
  </si>
  <si>
    <t>within range. The shard lasts until the end of your next</t>
  </si>
  <si>
    <t>turn or until expended. Any enemy that enters the</t>
  </si>
  <si>
    <t>shard’s space or ends its turn there takes force damage</t>
  </si>
  <si>
    <t>equal to your Charisma modifier. In addition, you can</t>
  </si>
  <si>
    <t>make the following attack using the shard.[PsP:86]</t>
  </si>
  <si>
    <t>Augment 1Effect: You conjure a force shard as above, and you can</t>
  </si>
  <si>
    <t>also move the force shard 5 squares as a move action.Augment 2Hit: 2d8 + Intelligence modifier force damage.</t>
  </si>
  <si>
    <t>Berserker Fury: This attack gains the primal keyword and deals 1d8 extra damage.</t>
  </si>
  <si>
    <t>level 11: 2d8 damage.</t>
  </si>
  <si>
    <t>level 21: 3d8 damage.</t>
  </si>
  <si>
    <t>Special: A character can use desert wind flurry of blows only once per round.</t>
  </si>
  <si>
    <t>Special: When charging, you can use this power in place of a melee basic attack. Add your Intelligence modifier to the damage if you charge while mounted.</t>
  </si>
  <si>
    <t>Close burst 3</t>
  </si>
  <si>
    <t>Augment 1Target: one or two creatures within the area of effect[PH3:44]</t>
  </si>
  <si>
    <t>Level 21: 2d8 + Dexterity modifier damage.</t>
  </si>
  <si>
    <t>Requirement: Must use the power with Blade of Winter's Mourning</t>
  </si>
  <si>
    <t>Special: You can use this power as a melee basic attack</t>
  </si>
  <si>
    <t>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t>
  </si>
  <si>
    <t>Immediate Reaction</t>
  </si>
  <si>
    <t>Trigger: An enemy misses you with a melee attack.</t>
  </si>
  <si>
    <t>Effect: You shift 1 square.</t>
  </si>
  <si>
    <t>Special: A character can use ardent strike instead of the melee basic attack or bull rush part of a charge action.</t>
  </si>
  <si>
    <t>Level 21: 2[W] + Strength or Charisma modifier damage.[DP:83]</t>
  </si>
  <si>
    <t>Prerequisite: You must be trained in Dungeoneering</t>
  </si>
  <si>
    <t>Level 21: 2[W] + Dexterity modifier damage.</t>
  </si>
  <si>
    <t>Special: Add the enhancement bonus, if any, on the implement used for this power to this power's damage. This power can be used as a ranged basic attack.</t>
  </si>
  <si>
    <t>Increase damage to 4d4 + Intelligence modifier at 21st level.</t>
  </si>
  <si>
    <t>Special: If an ally is adjacent to and able to attack the target, the user has combat advantage against the target for this attack.</t>
  </si>
  <si>
    <t>Level 21: 2[W] + Dexterity modifier damage.[PHH2:MH3]</t>
  </si>
  <si>
    <t>Free Action</t>
  </si>
  <si>
    <t>Special: A character can use assassin's shroud only on his or her turn, and only once per turn.</t>
  </si>
  <si>
    <t>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t>
  </si>
  <si>
    <t>Level 11: 1d6 + 3 damage per shroud.</t>
  </si>
  <si>
    <t>Level 21: 1d6 + 6 damage per shroud.</t>
  </si>
  <si>
    <t>Any creature that attempts to see through your ruse makes an Insight  check opposed by your Bluff check, and you gain a +5  bonus to your check.</t>
  </si>
  <si>
    <t>Requirement: You must be wielding a blowgun and use it for this attack.</t>
  </si>
  <si>
    <t>Special: Grasping claws can be used as a melee basic attack.</t>
  </si>
  <si>
    <t>Level 21: 2d8 + Wisdom modifier damage.[PH2:85]</t>
  </si>
  <si>
    <t>Level 21: 2d6 + Wisdom modifier damage.</t>
  </si>
  <si>
    <t>Trigger: A creature hit by grasping tide leaves grasping tide's burst.</t>
  </si>
  <si>
    <t>Hit: The target is knocked prone.</t>
  </si>
  <si>
    <t>Level 21: 2d6 cold damage.[PH2:84]</t>
  </si>
  <si>
    <t>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t>
  </si>
  <si>
    <t>Effect: You shift 3 squares.</t>
  </si>
  <si>
    <t>Special: When charging, you can use this power in place of a melee basic attack. If you are raging, you can move 2 extra squares as part of the charge.</t>
  </si>
  <si>
    <t>Beast: If the target is a bear or a boar, it gains a bonus to the saving throw equal to your Wisdom modifier.</t>
  </si>
  <si>
    <t>Special: Unaugmented intent laid bare can be used as a melee basic attack.</t>
  </si>
  <si>
    <t>Level 21: 10 + Wisdom modifier damage.[PH2:84]</t>
  </si>
  <si>
    <t>Level 21: 2d6 + Wisdom modifier damage.[PHH2:DH3]</t>
  </si>
  <si>
    <t>Special: Avenging shackles can be used as a ranged basic attack.</t>
  </si>
  <si>
    <t>Level 21: 2d8 + Wisdom modifier radiant damage.</t>
  </si>
  <si>
    <t>Special: A character can use dual weapon attack only once per round.</t>
  </si>
  <si>
    <t>Trigger: this power's user hits with a melee basic attack on his or her own turn</t>
  </si>
  <si>
    <t>Hit: 1d6 + Intelligence modifier lightning damage.</t>
  </si>
  <si>
    <t>Level 21: 2d6 + Intelligence modifier lightning damage.</t>
  </si>
  <si>
    <t>Sustain minor: The zone persists.</t>
  </si>
  <si>
    <t>Special: Characters must choose to use either Charisma or Constitution for this power at 1st level. This choice can't be changed later. Eldritch blast counts as a ranged basic attack.</t>
  </si>
  <si>
    <t>Special: Elemental bolt can be used as a ranged basic attack.</t>
  </si>
  <si>
    <t>Requirement: The user's spirit companion must not already be present.[U:10/2010]</t>
  </si>
  <si>
    <t>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t>
  </si>
  <si>
    <t>Requirement: the user must have one hand free</t>
  </si>
  <si>
    <t>Attack: Strength vs. Reflex</t>
  </si>
  <si>
    <t>Sustain minor: The grab persists until the end of the user's next turn.</t>
  </si>
  <si>
    <t>Requirement: You must be wielding two melee weapons or a ranged weapon</t>
  </si>
  <si>
    <t>Increase damage to 2[W] + Strength modifier (melee) or 2[W] + Dexterity modifier at 21st level.[PH:105][U:12/2009]</t>
  </si>
  <si>
    <t xml:space="preserve"> You slide the target up to 2 squares.</t>
  </si>
  <si>
    <t xml:space="preserve"> The target falls prone.</t>
  </si>
  <si>
    <t>Level 21: 2d6 +Intelligence modifier cold damage.</t>
  </si>
  <si>
    <t>Increase damage to 2d8 + Charisma modifier at 21st level.[PHH1:AH1]</t>
  </si>
  <si>
    <t>Prerequisite: Acrobatics trained</t>
  </si>
  <si>
    <t>Increase damage to 2[W] + Strength modifier at 21st level.[PH:92]</t>
  </si>
  <si>
    <t>Special: A character can use inevitable wave instead of the melee basic attack or bull rush part of a charge action.</t>
  </si>
  <si>
    <t>Special: You can use this effect once for any arcane daily attack power you use, affecting any single attack roll or the damage roll for that power.</t>
  </si>
  <si>
    <t>Trigger: You make an attack roll or a damage roll as part of an arcane daily attack power.</t>
  </si>
  <si>
    <t>Special: Blurred step can be used only once per turn.</t>
  </si>
  <si>
    <t>Trigger: an enemy adjacent to and marked by the user shifts</t>
  </si>
  <si>
    <t>Level 21: 2d6 + Intelligence modifier thunder damage.[PH:159][Dr401:53]</t>
  </si>
  <si>
    <t>Trigger: You use wild shape to change into beast form and increase your size to Large</t>
  </si>
  <si>
    <t>Trigger: an enemy misses you with a melee or a ranged attack</t>
  </si>
  <si>
    <t>Special: A character can use warden's lunge instead of the melee basic attack or bull rush part of a charge action.</t>
  </si>
  <si>
    <t>Effect: The user marks the target until the end of the user's next turn.</t>
  </si>
  <si>
    <t>Increase damage to 2[W] + Dexterity modifier damage at 21st level.</t>
  </si>
  <si>
    <t>Rune of Destruction: Before the end of your next turn, the next attack against the target from one of your allies deals extra damage to the target equal to your wisdom modifier.</t>
  </si>
  <si>
    <t>Rune of Protection: One ally adjacent to either you or the target gains a power bonus to AC equal to your wisdom modifier until the end of your next turn.</t>
  </si>
  <si>
    <t>Effect: You fly your speed. If you don't land at the end of this movement, you fall.</t>
  </si>
  <si>
    <t>     As a move action, you can move the hand up to 5 squares. As a free action, you can cause the hand to drop an object it is holding, and as a minor action, you can cause the hand to pick up or manipulate a different object.</t>
  </si>
  <si>
    <t>Sustain Minor: You can sustain the hand indefinitely.</t>
  </si>
  <si>
    <t>Special: You can create only one hand at a time.</t>
  </si>
  <si>
    <t>Effect: Before or after the attack, you shift 1 square.</t>
  </si>
  <si>
    <t>Increase damage to 2[W] + Dexterity modifier at 21st level.[PH:105]</t>
  </si>
  <si>
    <t>Requirement: You must be marked and have concealment from the creature that marked you.</t>
  </si>
  <si>
    <t>Secondary Attack: Strength vs Reflex (unarmed)</t>
  </si>
  <si>
    <t>Hit: 3 + Strength modifier damage.</t>
  </si>
  <si>
    <t>Level 21: 8 + Strength modifier damage.</t>
  </si>
  <si>
    <t>Effect: One ally within 2 squares of your spirit companion can shift 2 squares as a free action. [PrP:66]</t>
  </si>
  <si>
    <t>Requirement: You must be wielding two melee weapons</t>
  </si>
  <si>
    <t>Rune of Destruction: The first time the target hits or misses you or an ally adjacent to you with an attack before the end of your next turn, the target takes damage equal to your Constitution modifier.  The target doesn't take this damage if it attacks a creature marking it.</t>
  </si>
  <si>
    <t>Rune of Protection: The first time the target hits or misses you or an ally adjacent to you with an attack before the end of your next turn, the target of that attack gains temporary hit points equal to your Constitution modifier.</t>
  </si>
  <si>
    <t>Requirement: wielding a thrown weapon and a melee weapon</t>
  </si>
  <si>
    <t>Special: You can have only one light cantrip active at a time. If you create a new light, your previously cast light winks out.</t>
  </si>
  <si>
    <t>Special: Sun strike can be used as a ranged basic attack.</t>
  </si>
  <si>
    <t>Level 21: 2d8 + Wisdom modifier radiant damage.[PH2:103]</t>
  </si>
  <si>
    <t>Secondary Target: one creature adjacent to the primary target in the burst</t>
  </si>
  <si>
    <t>Hit: 1d8 + Intelligence modifier thunder damage. The user pushes the secondary target 1 square away from the primary target.</t>
  </si>
  <si>
    <t>Level 21: 2d8 + Intelligence modifier thunder damage.</t>
  </si>
  <si>
    <t>Level 21: 2[W] + Strength modifier damage.[PH:92][HotFK:126]</t>
  </si>
  <si>
    <t>Special: If you cannot pull the target to an adjacent square, this power fails and deals no damage.[FRPG:27]</t>
  </si>
  <si>
    <t>Level 21: 2d8 + Intelligence modifier psychic damage.</t>
  </si>
  <si>
    <t>Level 21: 2d6 + Charisma modifier damage.</t>
  </si>
  <si>
    <t>Create a harmless sensory effect, such as a shower of sparks, a puff of wind, faint music, or a strong odor.</t>
  </si>
  <si>
    <t>Color, clean, or soil items in 1 cubic foot for up to 1 hour.</t>
  </si>
  <si>
    <t>Instantly light (or snuff out) a candle, a torch, or a small campfire.</t>
  </si>
  <si>
    <t>Chill, warm, or flavor up to 1 pound of nonliving material for up to 1 hour.</t>
  </si>
  <si>
    <t>Make a small mark or symbol appear on a surface for up to 1 hour.</t>
  </si>
  <si>
    <t>Produce out of nothingness a small item or image that exists until the end of your next turn.</t>
  </si>
  <si>
    <t>Make a small, handheld item invisible until the end of your next turn.</t>
  </si>
  <si>
    <t>Nothing you create with this cantrip can deal damage, serve as a weapon or a tool, or hinder another creature's actions. This cantrip cannot duplicate the effect of any other power.</t>
  </si>
  <si>
    <t>Special: You can have as many as three prestidigitation effects active at one time.</t>
  </si>
  <si>
    <t>Prerequisite: Stealth trained[PH:122]</t>
  </si>
  <si>
    <t>Requirement: hidden</t>
  </si>
  <si>
    <t>Trigger: An enemy leaves a square adjacent to your spirit companion without shifting.</t>
  </si>
  <si>
    <t>Target: The triggering enemy</t>
  </si>
  <si>
    <t>Prerequisite: Acrobatics and Athletics trained</t>
  </si>
  <si>
    <t>Target: Each enemy in burst</t>
  </si>
  <si>
    <t>Special: A character can use storm hammer instead of the melee basic attack part of a charge action.</t>
  </si>
  <si>
    <t>Special: A character can use soul step only once per round.</t>
  </si>
  <si>
    <t>Trigger: The user reduces an enemy to 0 hit points, or an enemy adjacent to the user drops to 0 hit points.</t>
  </si>
  <si>
    <t>At-will</t>
  </si>
  <si>
    <t>Level 21: 2 [W] + Strength modifier damage.</t>
  </si>
  <si>
    <t>Target: each creature the user can see within the area of effect</t>
  </si>
  <si>
    <t>Special: A character can use wild shape once per round.</t>
  </si>
  <si>
    <t>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t>
  </si>
  <si>
    <t>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t>
  </si>
  <si>
    <t>Augment 1Hit: As above, and the target also cannot shift until the end</t>
  </si>
  <si>
    <t>of your next turn.Augment 2Area burst 1 within 10 squares</t>
  </si>
  <si>
    <t>Increase damage to 2[W] + Dexterity modifier + Charisma modifier at 21st level.[PH:118]</t>
  </si>
  <si>
    <t>Requirement: using a two-handed weapon</t>
  </si>
  <si>
    <t>Special: Wicked strike can be used in place of a melee basic attack.</t>
  </si>
  <si>
    <t>Storm Magic: You can apply your Storm Power bonus either to the damage roll against the target or to the damage taken by the enemy within 10 squares of the target.</t>
  </si>
  <si>
    <t>Requirement: The fighter must wield a shield</t>
  </si>
  <si>
    <t>Requirement: You must be marked</t>
  </si>
  <si>
    <t>Trigger: an enemy marked by the user and within 5 squares of the user makes an attack that does not include the user as a target</t>
  </si>
  <si>
    <t>Target: the triggering enemy</t>
  </si>
  <si>
    <t>Level 21: 2d6 + Intelligence modifier fire damage.[PH:159][Dr401:53]</t>
  </si>
  <si>
    <t>Special: A character can use knockdown assault instead of the melee basic attack or bull rush part of a charge action.</t>
  </si>
  <si>
    <t>Trigger: Your beast companion receives an effect that a save can end within 20 squares of you</t>
  </si>
  <si>
    <t>Effect: The blast creates a zone of swarming locusts that lasts until the end of your next turn. While within the zone, enemies grant combat advantage.</t>
  </si>
  <si>
    <t>Beast: If your companion is a cat, a raptor, or a wolf, the targets gain a +2 bonus to the Perception checks.</t>
  </si>
  <si>
    <t>If the target is bloodied, the attack roll gains a bonus equal to one-half the user's Intelligence modifier.</t>
  </si>
  <si>
    <t>Level 21: 2[W] + Dexterity modifier damage</t>
  </si>
  <si>
    <t>Secondary attack trigger: a creature moves into the chosen square</t>
  </si>
  <si>
    <t>Secondary target: the triggering creature</t>
  </si>
  <si>
    <t>Secondary attack: Dexterity vs. AC</t>
  </si>
  <si>
    <t>Hit: 1[W] damage</t>
  </si>
  <si>
    <t>Level 21: 1[W] + Dexterity modifier damage</t>
  </si>
  <si>
    <t>Trigger: an enemy affected by the user's defender aura shifts, or targets an ally of the user with an attack without also targeting the user or an ally of the user with a defender aura active</t>
  </si>
  <si>
    <t>Increase damage to 2d8 + Charisma modifier at 21st level, or 2d12 + Charisma modifier to a target at maximum hit points.[FRPG:35]</t>
  </si>
  <si>
    <t>Level 21: 5 + Dexterity modifier + Intelligence modifier damage.[MP2:57]</t>
  </si>
  <si>
    <t>Special: You can use this power unaugmented as a ranged</t>
  </si>
  <si>
    <t>basic attack.</t>
  </si>
  <si>
    <t>Augment 1Hit: 1d10 + Intelligence modifier force damage, and you pull the target a number of squares equal to your Wisdom modifier.Augment 2Hit: 2d10 + Intelligence modifier force damage, and you pull the target a number of squares equal to your Wisdom modifier.</t>
  </si>
  <si>
    <t>Trigger: an enemy adjacent to and marked by the user damages an ally of the user with an attack that doesn't include the user as a target</t>
  </si>
  <si>
    <t>Requirement: You must be wielding a two-handed reach weapon.</t>
  </si>
  <si>
    <t>Special: Virtuous strike counts as a melee basic attack.</t>
  </si>
  <si>
    <t>Level 21: 2[W] + Charisma modifier radiant damage.[DP:83]</t>
  </si>
  <si>
    <t>Special: A character can use lay on hands a number of times per day equal to the character's Wisdom modifier or 1, whichever is higher. A character can use lay on hands no more than once per round.</t>
  </si>
  <si>
    <t>Special: Heavy thrown weapons use Strength instead of Dexterity for both attack and damage rolls for ranged basic attacks.</t>
  </si>
  <si>
    <t>A Warlock’s Curse remains in effect until the end of the encounter or until the cursed enemy drops to 0 hit points or fewer.</t>
  </si>
  <si>
    <t>You can place a Warlock’s Curse on multiple targets over the course of an encounter; each curse requires the use of a minor action. You can’t place a Warlock’s Curse on a creature that is already affected by your or another character’s Warlock’s Curse.</t>
  </si>
  <si>
    <t>As you advance in level, your extra damage increases.</t>
  </si>
  <si>
    <t>Level 1st–10th</t>
  </si>
  <si>
    <t>+1d6 extra damage</t>
  </si>
  <si>
    <t>Level 11th–20th</t>
  </si>
  <si>
    <t>+2d6 extra damage</t>
  </si>
  <si>
    <t>Level 21st–30th</t>
  </si>
  <si>
    <t>+3d6 extra damage</t>
  </si>
  <si>
    <t>Level 21: 2[W] + Strength modifier damage.[HotFK:145]</t>
  </si>
  <si>
    <t>Prerequisite: Thievery trained</t>
  </si>
  <si>
    <t>Requirement: An enemy marked by you makes an attack that does not include you as a target</t>
  </si>
  <si>
    <t>Level 21: 2[W] + Strength Modifier Damage.[PH2:154]</t>
  </si>
  <si>
    <t>Sustain Standard: Reroll the damage and deal it to the target again. Once the target is out of range, you can't sustain this power.</t>
  </si>
  <si>
    <t>Level 21: 2[W] + Strength modifier radiant damage. [HotFK:141]</t>
  </si>
  <si>
    <t>Level 21: 2d6 + Intelligence modifier cold damage.[PH:159][Dr401:53]</t>
  </si>
  <si>
    <t>Requirement: wielding two melee weapons or a ranged weapon</t>
  </si>
  <si>
    <t>Increase damage to 2[W] at 21st level.[PH:105]</t>
  </si>
  <si>
    <t>Prerequisite: You must be trained in Thievery.</t>
  </si>
  <si>
    <t>Increase damage to 2[W] + Dexterity modifier and riposte to 2[W] + Strength modifier at 21st level.[PH:118]</t>
  </si>
  <si>
    <t>Special: Savage rend can be used as a melee basic attack.</t>
  </si>
  <si>
    <t>Special: A character can use shadow warp only once per round.</t>
  </si>
  <si>
    <t>Trigger: the user reduces a creature to 0 hit points, or an enemy adjacent to the user drops to 0 hit points</t>
  </si>
  <si>
    <t>Rune of Destruction: Until the end of your next turn, the targt has vulnerable 2 to all damage, but vulnerable 5 against opportunity attacks.</t>
  </si>
  <si>
    <t>Level 11: Vulnerable 4 but 7 against opportunity attacks.</t>
  </si>
  <si>
    <t>Level 21: Vulnerable 6 but 10 against opportunity attacks.</t>
  </si>
  <si>
    <t>Rune of Protection: Until the end of your next turn, the target takes a penalty to damage rolls equal to your Constitution modifier.</t>
  </si>
  <si>
    <t>Special: This power can be used as a melee basic attack.</t>
  </si>
  <si>
    <t>Requirement: You must be wielding a bow.</t>
  </si>
  <si>
    <t>Level 21: 2[W] + Strength modifier damage.[HoS:37]</t>
  </si>
  <si>
    <t>Level 21: 2d8 + Intelligence modifier lightning damage.</t>
  </si>
  <si>
    <t>Trigger: You would make an Intelligence check</t>
  </si>
  <si>
    <t>Requirement: using a shield</t>
  </si>
  <si>
    <t>Increase damage to 2[W] + your Strength modifier at 21st level.[Dr382:45]</t>
  </si>
  <si>
    <t>Level 21: 2d6 + Wisdom modifier radiant damage.[DP:56]</t>
  </si>
  <si>
    <t>Level 21: 2[W] + Strength modifier + Intelligence or Wisdom modifier damage.</t>
  </si>
  <si>
    <t>Increase damage to 2[B] + beast's Strength modifier + your Wisdom modifier at 21st level.</t>
  </si>
  <si>
    <t>Level 21: 2[W] + Intelligence modifier damage. +2 power bonus to attack rolls.</t>
  </si>
  <si>
    <t>Special: Unaugmented mind thrust can be used as a ranged basic attack.</t>
  </si>
  <si>
    <t>Augment 1As above, but the invisibility lasts until the end of your next turn.Augment 2Range: Area burst 1 within 10 squares.</t>
  </si>
  <si>
    <t>Hit: 2d6+Intelligence modifier psychic damage, and you become invisible to the target until the start of your next turn.</t>
  </si>
  <si>
    <t>Level 21: 2d10 + Wisdom modifier damage.</t>
  </si>
  <si>
    <t>Special: A character can use this power no more than once per round.</t>
  </si>
  <si>
    <t>Axe: The target takes extra damage equal to your Constitution modifier.
Mace: You slide the target 1 square.</t>
  </si>
  <si>
    <t>Special: A character can use pounce instead of the melee basic attack or bull rush part of a charge action.</t>
  </si>
  <si>
    <t>Special: Unarmed attacking counts as a weapon when making a melee basic attack.</t>
  </si>
  <si>
    <t>Increase damage to 2[W] + Strength modifier at 21st level.[PH:77]</t>
  </si>
  <si>
    <t>Special: A character can use marauder's rush instead of the melee basic attack or bull rush part of a charge action.</t>
  </si>
  <si>
    <t>Level 21: 2[W] + Strength modifier + Wisdom modifier damage.[MP2:33]</t>
  </si>
  <si>
    <t>Special: When charging, Threatening Rush can be used in place of a melee basic attack.</t>
  </si>
  <si>
    <t>Prerequisite: You must be grabbed.</t>
  </si>
  <si>
    <t>Requirement: You must be adjacent to a creature.</t>
  </si>
  <si>
    <t>Level 11: Teleport 4 squares.</t>
  </si>
  <si>
    <t>Level 21: Teleport 5 squares.</t>
  </si>
  <si>
    <t>Increase damage to 2[W] at 21st level.[PH:77]</t>
  </si>
  <si>
    <t>Prerequisite: You must have a spider beast companion</t>
  </si>
  <si>
    <t>Requirement: Your beast companion must be within 5 squares of you and able to make opportunity attacks.</t>
  </si>
  <si>
    <t>Trigger: You make an Athletics check while climbing or because you took damage while climbing, or you make a saving throw to avoid being forced into hindering terrain or over a precipice.</t>
  </si>
  <si>
    <t>Effect: The user gains a +2 power bonus to damage rolls with warden's fury until the start of his or her next turn.</t>
  </si>
  <si>
    <t>Rune of Destruction: Before the end of your next turn, the next attack against the target from one of your allies deals extra damage to the target equal to your Wisdom modifier,and the ally gains temporary hit points equal to your Wisdom modifier.</t>
  </si>
  <si>
    <t>Rune of Protection: The target takes -2 penalty to all defenses until the end of your next turn, and the next ally to hit the target before the end of your next turn gains a power bonus to AC equal to your Wisdom modifier.  The bonus lasts until the end of your next turn.</t>
  </si>
  <si>
    <t>Special: Magic missile can be used as a ranged basic attack.</t>
  </si>
  <si>
    <t>Level 11: 3 + Intelligence modifier force damage.</t>
  </si>
  <si>
    <t>Level 21: 5 + Intelligence modifier force damage.</t>
  </si>
  <si>
    <t>Maneuvering strike</t>
  </si>
  <si>
    <t>Diamond Shield Defense</t>
  </si>
  <si>
    <t>Your shield becomes your staunchest ally.</t>
  </si>
  <si>
    <t>Enthrall</t>
  </si>
  <si>
    <t>Death's Call</t>
  </si>
  <si>
    <t>You summon up a burst of divine power, granting resilience to your allies as you drive your foes closer to their doom.</t>
  </si>
  <si>
    <t>Trigger: A creature within 5 squares of you drops to 0 hit points.</t>
  </si>
  <si>
    <t>Felling gash</t>
  </si>
  <si>
    <t>Requirement: wielding a light blade.</t>
  </si>
  <si>
    <t>Ruthless Ruffian: The target is also dazed until the end of your next turn.[MP:85]</t>
  </si>
  <si>
    <t>With your experience as part of a kenku flock, you have a knack for maximizing the advantages of teamwork.</t>
  </si>
  <si>
    <t>use this power</t>
  </si>
  <si>
    <t>? An enemy adjacent to your ally grants combat advantage to you until the start of your next turn.</t>
  </si>
  <si>
    <t>? You use the aid another or the aid attack action. If you succeed, you grant a +3 bonus, rather than the normal +2 bonus.</t>
  </si>
  <si>
    <t>Warlord's strike</t>
  </si>
  <si>
    <t>Tomebound Ooze</t>
  </si>
  <si>
    <t>Your foe is engulfed by an acidic, jellylike mass that continues to eat it when that foe tries to attack.</t>
  </si>
  <si>
    <t>Urge to Victory</t>
  </si>
  <si>
    <t>You cast a spell of haste and direction on one of your allies, allowing your friend to strike when it seemed as though he or she could not.</t>
  </si>
  <si>
    <t>Trigger: An ally within 10 squares of you ends his or her turn without having made an attack.</t>
  </si>
  <si>
    <t>Target: The triggering ally</t>
  </si>
  <si>
    <t>Inspired Steel</t>
  </si>
  <si>
    <t>Conquering Blow</t>
  </si>
  <si>
    <t>You prostrate your foe and inspire your allies to renew the attack if it stands.</t>
  </si>
  <si>
    <t>Exacting Utterance</t>
  </si>
  <si>
    <t>Equestrian Maneuver</t>
  </si>
  <si>
    <t>You guide your horse through tight spaces to reach that enemy who thought he was safe.</t>
  </si>
  <si>
    <t>Prerequisite: You must have a horse beast companion</t>
  </si>
  <si>
    <t>Whirling Step</t>
  </si>
  <si>
    <t>You strike out and keep moving. As you pass, many enemies bleed.</t>
  </si>
  <si>
    <t>Whirling Slayer: The number of squares you shift equals your Dexterity modifier.</t>
  </si>
  <si>
    <t>Hungry Ghost</t>
  </si>
  <si>
    <t>You transform into a spectral version of yourself, and your strike gives you vitality.</t>
  </si>
  <si>
    <t>Move Action Personal</t>
  </si>
  <si>
    <t>Effect: You are insubstantial and phasing until the end of your turn, and you move your speed.</t>
  </si>
  <si>
    <t>Lock Tap</t>
  </si>
  <si>
    <t>A practiced tap is sometimes all it takes to pop open a lock.</t>
  </si>
  <si>
    <t>Lesser Ringing Weapon</t>
  </si>
  <si>
    <t>You drive your weapon into an enemy and then channel a spell through it causing it to ring like a tuning fork and draw the attention of others.</t>
  </si>
  <si>
    <t>Trigger: You hit an enemy with a basic attack using a weapon.</t>
  </si>
  <si>
    <t>Hop up</t>
  </si>
  <si>
    <t>Prerequisite: You must be trained in Acrobatics.</t>
  </si>
  <si>
    <t>Trigger: You are knocked prone</t>
  </si>
  <si>
    <t>Two-Beast Strike</t>
  </si>
  <si>
    <t>You strike at your foe, distracting it while your beast moves in for the kill.</t>
  </si>
  <si>
    <t>Secondary Attack:  Beast's attack bonus vs. AC</t>
  </si>
  <si>
    <t>Hit:  2[B] + Beast's Strength modifier damage.</t>
  </si>
  <si>
    <t>Miss: You do not expend this power.</t>
  </si>
  <si>
    <t>Fist of Force</t>
  </si>
  <si>
    <t>Your foe might be expecting a strike of the sword, but instead it gets a force-empowered fist in the face.</t>
  </si>
  <si>
    <t>Windwalk Strike</t>
  </si>
  <si>
    <t>You glide across the ground as if you were the wind.  Your swift movement catches your foes by surprise.</t>
  </si>
  <si>
    <t>Effect: Before the attack, you shift your speed.</t>
  </si>
  <si>
    <t>Hit: 2[W] + Dexterity modifier damage.</t>
  </si>
  <si>
    <t>Trickster's blade</t>
  </si>
  <si>
    <t>Divine Fervor</t>
  </si>
  <si>
    <t>Your god's power flares from your weapon to bless you and a companion as you batter down an enemy.</t>
  </si>
  <si>
    <t>Unbalancing Dodge</t>
  </si>
  <si>
    <t>You duck out of the way of your foe's attack, putting the creature off balance.</t>
  </si>
  <si>
    <t>Trigger: An enemy misses you with a melee attack</t>
  </si>
  <si>
    <t>Hammer of the Gods</t>
  </si>
  <si>
    <t>Your inspired onslaught batters a foe, and your companions strike it with equal zeal.</t>
  </si>
  <si>
    <t>Inevitable Shot</t>
  </si>
  <si>
    <t>Even as your target ducks under your shot, the projectile moves on its own to find another enemy.</t>
  </si>
  <si>
    <t>Special: When the user spends an action point, he or she regains the use of this power.</t>
  </si>
  <si>
    <t>Trigger: You miss a creature with a ranged attack</t>
  </si>
  <si>
    <t>Jumping blade assault</t>
  </si>
  <si>
    <t>Legion of One</t>
  </si>
  <si>
    <t>The carnase you leave in your wake marks your path through the memy.</t>
  </si>
  <si>
    <t>Effect: You shift 4 squares.</t>
  </si>
  <si>
    <t>Ferret out frailty</t>
  </si>
  <si>
    <t>Prerequisite: Insight trained</t>
  </si>
  <si>
    <t>Foesnare</t>
  </si>
  <si>
    <t>You cut into your foe, and links of solid eldritch energy burst from its flesh, binding its bones to the ground.</t>
  </si>
  <si>
    <t>Thunder of Judgment</t>
  </si>
  <si>
    <t>Command Undead</t>
  </si>
  <si>
    <t>War Priest's Strike</t>
  </si>
  <si>
    <t>Cunning escape</t>
  </si>
  <si>
    <t>Trigger: an enemy attacks you.</t>
  </si>
  <si>
    <t>Winter's wrath</t>
  </si>
  <si>
    <t>Guerrilla blitz</t>
  </si>
  <si>
    <t>Requirement: wielding a crossbow, a light blade, or a sling.</t>
  </si>
  <si>
    <t>Effect: Before the attack, you can move your speed.</t>
  </si>
  <si>
    <t>Hidden blade</t>
  </si>
  <si>
    <t>Thunderclap Strike</t>
  </si>
  <si>
    <t>Raising your blade, you send out a clap of thunder that sends your foes sprawling as noise cascades over them.</t>
  </si>
  <si>
    <t>Zephyr of the Barren Sands</t>
  </si>
  <si>
    <t>You channel the power of the desert winds to briefly lift you into the air.</t>
  </si>
  <si>
    <t>Fade from Sight</t>
  </si>
  <si>
    <t>You step back and disappear amid the darkness or foliage.</t>
  </si>
  <si>
    <t>Crowd Cover</t>
  </si>
  <si>
    <t>You keep your enemies between you and their companion, using them as a shield.</t>
  </si>
  <si>
    <t>Trigger: An enemy makes a ranged attack roll against you</t>
  </si>
  <si>
    <t>Thread the Needle</t>
  </si>
  <si>
    <t>You take a shot and then dash toward your foe to engage it in melee.</t>
  </si>
  <si>
    <t>Fate's Frayed Thread</t>
  </si>
  <si>
    <t>With one miss, the fates collude against your enemy, heralding its ultimate doom.</t>
  </si>
  <si>
    <t>Trigger: An enemy misses you with an attack</t>
  </si>
  <si>
    <t>Delban's Deadly Attention</t>
  </si>
  <si>
    <t>A bolt of frigid starlight shines down and bathes your foe, causing the creature to suffer a spasm of agony just as it attacks you.</t>
  </si>
  <si>
    <t>Trigger: An enemy in burst hits you with a melee attack</t>
  </si>
  <si>
    <t>Cunning adjustment</t>
  </si>
  <si>
    <t>Trigger: an enemy is hit by a melee attack from the user</t>
  </si>
  <si>
    <t>Victim of the Feywild</t>
  </si>
  <si>
    <t>You send your allies stepping across planes, recreating one of the innumerable tales that describe fey warriors springing from nowhere to attack wanderers in their realm.</t>
  </si>
  <si>
    <t>Loss of Will</t>
  </si>
  <si>
    <t>As you turn aside your foe’s attack, you stare into its eyes. Your  enemy now knows that the battle is in your favor.</t>
  </si>
  <si>
    <t>Immediate Action</t>
  </si>
  <si>
    <t>Trigger: An enemy misses you with you an attack</t>
  </si>
  <si>
    <t>Crack shot</t>
  </si>
  <si>
    <t>Requirement: wielding a crossbow, a light thrown weapon, or a sling.</t>
  </si>
  <si>
    <t>Warning Strike</t>
  </si>
  <si>
    <t>Hit: 2[W] + Strength modifier damage.</t>
  </si>
  <si>
    <t>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</si>
  <si>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Trigger: a creature within 5 squares of the user is reduced to 0 hit points</t>
  </si>
  <si>
    <t>Levitation</t>
  </si>
  <si>
    <t>Calling on the magic inherent in your bloodline, you rise into the air as lightly as a feather on the wind.</t>
  </si>
  <si>
    <t>Echoing Thunder</t>
  </si>
  <si>
    <t>As your blurring lasts wreak havoc around you, the thunderous echo of your flurries slams into otherfoes.</t>
  </si>
  <si>
    <t>Dragon's tenacity</t>
  </si>
  <si>
    <t>Climber's Claws</t>
  </si>
  <si>
    <t>Thick claws spring from your hands, allowing you to scale surfaces quickly.</t>
  </si>
  <si>
    <t>Everybody Move</t>
  </si>
  <si>
    <t>You inspire terror in your enemies.</t>
  </si>
  <si>
    <t>Trigger: You hit an enemy with a melee attack</t>
  </si>
  <si>
    <t>Thundertusk Boar Strike</t>
  </si>
  <si>
    <t>You attack twice, causing your foe to stagger backward.</t>
  </si>
  <si>
    <t>Divine Excellence</t>
  </si>
  <si>
    <t>Your prayer inspires excellence in yourself and your allies.</t>
  </si>
  <si>
    <t>Special: Channel Divinity: You can use only one channel divinity power per encounter</t>
  </si>
  <si>
    <t>Trigger: You make a skill check</t>
  </si>
  <si>
    <t>Companion Emplacement</t>
  </si>
  <si>
    <t>You move into position, and you order your beast companion to warily do the same.</t>
  </si>
  <si>
    <t>Beast If your companion is a raptor or a wolf, you can move 1 extra square, and it can shift 1 extra square.</t>
  </si>
  <si>
    <t>Hammering Volley</t>
  </si>
  <si>
    <t>Pulling back on your bow with great effort, you unleash a pair of arrows that slam your foes into the ground.</t>
  </si>
  <si>
    <t>Hit: 2[W] + Dexterity modifier damage, and you knock the target prone.</t>
  </si>
  <si>
    <t>Crackling Burst</t>
  </si>
  <si>
    <t>Your weapon sends out sprawling arcs of lightning that hit nearby creatures, making movement agonizing for them.</t>
  </si>
  <si>
    <t>Dance of Steel</t>
  </si>
  <si>
    <t>Warrior’s Challenge</t>
  </si>
  <si>
    <t>You land a mighty blow that causes your foe to stagger backward. With a wicked grin, you hoist your weapon and flash it menacingly at other enemies nearby</t>
  </si>
  <si>
    <t>Special: All of your enemies within 2 squares of the target are marked until the end of your next turn.</t>
  </si>
  <si>
    <t>Hurricane of blood</t>
  </si>
  <si>
    <t>Dreadful word</t>
  </si>
  <si>
    <t>Whispers of Defeat</t>
  </si>
  <si>
    <t>Your words assume a life of their own, worming into your enemies' minds and creating a feeling that defeat is inevitable.</t>
  </si>
  <si>
    <t>Grasp the Wind</t>
  </si>
  <si>
    <t>Before your enemy can force you back, you whirl around, using the power of its attack to propel you where you want to go.</t>
  </si>
  <si>
    <t>Trigger: You are pulled, pushed, or slid</t>
  </si>
  <si>
    <t>Ice Dragon's Teeth</t>
  </si>
  <si>
    <t>Verdant Bounty</t>
  </si>
  <si>
    <t>Plants erupt to hide your allies.</t>
  </si>
  <si>
    <t>minor reaction</t>
  </si>
  <si>
    <t>Trigger: An enemy hits you while you aren't in beast form.</t>
  </si>
  <si>
    <t>Invocation of War</t>
  </si>
  <si>
    <t>Dissonant Strain</t>
  </si>
  <si>
    <t>You sing in two pitches at once, creating a song that harms your foe while helping your ally.</t>
  </si>
  <si>
    <t>Harried Quarry</t>
  </si>
  <si>
    <t>Your attack, coupled with the threat of your beast companion, throws your quarry off balance.</t>
  </si>
  <si>
    <t>Beast: If your companion is a bear, a lizard, a spider, or a snake, your attacks against the target deal extra damage equal to your Wisdom modifier until the end of your next turn.</t>
  </si>
  <si>
    <t>So Others Might Live</t>
  </si>
  <si>
    <t>Your prayer saps your enemy's strength. You then take its attack onto yourself to protect your ally, who is healed by your sacrifice.</t>
  </si>
  <si>
    <t>Hurling pounce</t>
  </si>
  <si>
    <t>Primary Target: one creature</t>
  </si>
  <si>
    <t>Primary Attack: Dexterity vs. AC</t>
  </si>
  <si>
    <t>Brutal Scoundrel: You can instead push the primary target a number of squares equal to 1 + your Strength modifier.</t>
  </si>
  <si>
    <t>Secondary Attack: Dexterity vs. AC</t>
  </si>
  <si>
    <t>Hit: 2[W] + Dexterity modifier damage.[MP:86]</t>
  </si>
  <si>
    <t>Divine Skill</t>
  </si>
  <si>
    <t>Flare</t>
  </si>
  <si>
    <t>Multicolored sparks, sizzles, and sparks erupt from the fire and provide a momentary distraction.</t>
  </si>
  <si>
    <t>Fire Shroud</t>
  </si>
  <si>
    <t>Uncanny aim</t>
  </si>
  <si>
    <t>Deadly Lure</t>
  </si>
  <si>
    <t>Your imperious gesture drags an enemy toward you, compelling it to lower its defenses.</t>
  </si>
  <si>
    <t>Thunder of the Dawn War</t>
  </si>
  <si>
    <t>You invoke the greatest of the divine storms, capturing echoes of its wrath and weaving them into your weapon attack.</t>
  </si>
  <si>
    <t>Gleaming Strike</t>
  </si>
  <si>
    <t>Lesser Dimensional Step</t>
  </si>
  <si>
    <t>As your weapon strikes, you and one of your allies vanish from one spot and appear in another, confusing your opponent.</t>
  </si>
  <si>
    <t>Trigger: You hit an enemy within 5 squares of you with a basic attack using a weapon.</t>
  </si>
  <si>
    <t>Crucial Advice</t>
  </si>
  <si>
    <t>You are wise in all things.  The sooner your friends realize this the safer and better off they'll be.</t>
  </si>
  <si>
    <t>Trigger: An ally within range that you can see or hear makes a skill check using a skill in which you're trained.</t>
  </si>
  <si>
    <t>Ferret an Opening</t>
  </si>
  <si>
    <t>With a keen eye, you use one moment of advantage to create another.</t>
  </si>
  <si>
    <t>Requirement: You must be flanking an enemy</t>
  </si>
  <si>
    <t>Glorious Presence</t>
  </si>
  <si>
    <t>Radiant moonlight streams from you in all directions, and those who behold you are stricken with awe.</t>
  </si>
  <si>
    <t>Hasty Retreat</t>
  </si>
  <si>
    <t>It dawns on you as you botch the job that now might be a good time to make a swift exit</t>
  </si>
  <si>
    <t>Trigger: Your Thievery check triggers a trap</t>
  </si>
  <si>
    <t>Fox's gambit</t>
  </si>
  <si>
    <t>Artful Dodger: You can instead shift a number of squares equal to your Dexterity modifier.[MP:73]</t>
  </si>
  <si>
    <t>Toppling Rush</t>
  </si>
  <si>
    <t>You dart forward and slash at your foe's legs, unbalancing the creature.</t>
  </si>
  <si>
    <t>Distracting Shout</t>
  </si>
  <si>
    <t>Your shout draws the enemy's attention so that your allies can maneuver around the foe, letting them get in close or get away.</t>
  </si>
  <si>
    <t>Wandering Comet Strike</t>
  </si>
  <si>
    <t>You deliver a crushing blow to one foe,focus your psionic energy to step between the worlds, and repeat this attack again.</t>
  </si>
  <si>
    <t>Divine Identification</t>
  </si>
  <si>
    <t>Makeshift Shield</t>
  </si>
  <si>
    <t>You snatch a piece offurniture, a bod,v, or a di swrded item to block an enemy's attack.</t>
  </si>
  <si>
    <t>Trigger: An enemy hits you with a close or a melee attack</t>
  </si>
  <si>
    <t>Executioner's Call</t>
  </si>
  <si>
    <t>Your weapon batters your foe, branding it with the rune of the executioner.</t>
  </si>
  <si>
    <t>Feral Harrier</t>
  </si>
  <si>
    <t>You launch yourself at your prey to tear it limb from limb.</t>
  </si>
  <si>
    <t>Primal Predator: After the attack, you shift 3 squares.</t>
  </si>
  <si>
    <t>Healing Infusion: Resistive Formula</t>
  </si>
  <si>
    <t>You channel the energy of your infusion into your target's armor, providing lasting protection.</t>
  </si>
  <si>
    <t>Special: You can use two Healing Infusion powers per encounter, but only once per round. At 16th level you can use three Healing Infusion powers per encounter, but only one per round.</t>
  </si>
  <si>
    <t>Level 11: Temporary hit points equal to the target's healing surge value + twice your Constitution modifier.</t>
  </si>
  <si>
    <t>Level 21: Temporary hit points equal to the target's healing surge value + three times your Constitution modifier. [EPG:45]</t>
  </si>
  <si>
    <t>Flickering Blades</t>
  </si>
  <si>
    <t>You whirl your weapon in a dazzling butterfly pattern.  The flash of steel momentarily disorients any enemy you strike.</t>
  </si>
  <si>
    <t>Enforced threat</t>
  </si>
  <si>
    <t>Ruthless Ruffian: If the target is taking the attack penalty from one of your rattling attacks, you gain combat advantage against the target for this attack.</t>
  </si>
  <si>
    <t>Like a Feather</t>
  </si>
  <si>
    <t>You fear no height, for your magic gives grace to any landing.</t>
  </si>
  <si>
    <t>Trigger: You are knocked prone or fall</t>
  </si>
  <si>
    <t>Fetch</t>
  </si>
  <si>
    <t>After your weapon strikes a foe, your beast grabs the creature and drags it away.</t>
  </si>
  <si>
    <t>Requirement: You must be wielding a thrown weapon.</t>
  </si>
  <si>
    <t>Secondary Attack: Beast's attack bonus vs. AC</t>
  </si>
  <si>
    <t>Hit: Your beast companion shifts a number of squares equal to your Wisdom modifier and pulls the target adjacent to it.</t>
  </si>
  <si>
    <t>Herd the Prey</t>
  </si>
  <si>
    <t>Nipping at an adversary, your beast forces that foe toward your waiting weapon.</t>
  </si>
  <si>
    <t>Watery Double</t>
  </si>
  <si>
    <t>Creating a duplicate of yourself from elemental water lets you cast spells from unexpected directions</t>
  </si>
  <si>
    <t>Death Knell</t>
  </si>
  <si>
    <t>Death comes to all, and your god counts on you to hasten the moment.</t>
  </si>
  <si>
    <t>Special: You can use only one channel divinity power per encounter</t>
  </si>
  <si>
    <t>Target: One bloodied creature</t>
  </si>
  <si>
    <t>Enduring Struggle</t>
  </si>
  <si>
    <t>You shout a verse of triumph as you fire, urging your allies to fight to the end.</t>
  </si>
  <si>
    <t>Wolf Trip</t>
  </si>
  <si>
    <t>Once an enemy is on the ground, your wolf companion excels at keeping it there.</t>
  </si>
  <si>
    <t>Prerequisite: You must have a wolf beast companion</t>
  </si>
  <si>
    <t>Requirement: Your beast companion must be adjacent to the triggering enemy and able to make opportunity attacks.</t>
  </si>
  <si>
    <t>Thunderous Word</t>
  </si>
  <si>
    <t>Tactician's Measure</t>
  </si>
  <si>
    <t>The enemies' movements are similar to those used in a skirmish you once studied. You use knowledge of it to outmaneuver a foe.</t>
  </si>
  <si>
    <t>Trigger: An enemy enters a square adjacent to you or to an ally adjacent to you</t>
  </si>
  <si>
    <t>Guardian Thorns</t>
  </si>
  <si>
    <t>Wicked reminder</t>
  </si>
  <si>
    <t>Unicorn's Charge</t>
  </si>
  <si>
    <t>Your song describes the nobility and magic of a Feywild unicorn, inspiring your ally to come to the rescue.</t>
  </si>
  <si>
    <t>Lashing blade</t>
  </si>
  <si>
    <t>Trigger: an enemy starts its turn in or enters a square adjacent to you</t>
  </si>
  <si>
    <t>Opportunity Action     Melee weapon</t>
  </si>
  <si>
    <t>Artful Dodger: The attack penalty equals 2 + your Charisma modifier.[Dr381:69]</t>
  </si>
  <si>
    <t>Moonshadow Blow</t>
  </si>
  <si>
    <t>Healing word</t>
  </si>
  <si>
    <t>Special: This power can be used twice per encounter, but no more than once per round.</t>
  </si>
  <si>
    <t>Level 6: additional 2d6 hit points</t>
  </si>
  <si>
    <t>Level 11: additional 3d6 hit points</t>
  </si>
  <si>
    <t>Level 16: additional 4d6 hit points</t>
  </si>
  <si>
    <t>Level 21: additional 5d6 hit points</t>
  </si>
  <si>
    <t>Level 26: additional 6d6 hit points</t>
  </si>
  <si>
    <t>Dazing strike</t>
  </si>
  <si>
    <t>Exorcism of Steel</t>
  </si>
  <si>
    <t>Cloak of Thorns</t>
  </si>
  <si>
    <t>You stab and slash enemies that come close to you.</t>
  </si>
  <si>
    <t>Daring gamble</t>
  </si>
  <si>
    <t>Ferocious charge</t>
  </si>
  <si>
    <t>Focused Sight</t>
  </si>
  <si>
    <t>The noise of battle grows faint, and the flash of blade and spell fades away as you focus all your senses on your target.</t>
  </si>
  <si>
    <t>Focused Sound</t>
  </si>
  <si>
    <t>With a resounding shout, you rattle your enemy and expose a vulnerable spot in its defenses.</t>
  </si>
  <si>
    <t>True Prescient Warning</t>
  </si>
  <si>
    <t>A few quick words sail backward in time a few seconds, giving your ally timely insight.</t>
  </si>
  <si>
    <t>Trigger: An ally within 10 squares of you is hit by an enemy's attack</t>
  </si>
  <si>
    <t>Life-Stealing Light</t>
  </si>
  <si>
    <t>Low slash</t>
  </si>
  <si>
    <t>Earthen Chains</t>
  </si>
  <si>
    <t>Warlord's favor</t>
  </si>
  <si>
    <t>Verve Strike</t>
  </si>
  <si>
    <t>Swearing by your existence, you smite your enemy, dazing him and rallying an ally's spirit.</t>
  </si>
  <si>
    <t>Vengeance is mine</t>
  </si>
  <si>
    <t>Trigger: an enemy hits you</t>
  </si>
  <si>
    <t>Vorpal Tornado</t>
  </si>
  <si>
    <t>You become a whirling cyclone of death, spinning your weapon about as you strike one foe after another, pushing them back and knocking them down.</t>
  </si>
  <si>
    <t>Helping Hands</t>
  </si>
  <si>
    <t>Your stalwart presence helps fortify an ally you reach out to.</t>
  </si>
  <si>
    <t>Prerequisite: You must have training in Heal</t>
  </si>
  <si>
    <t>Trapfinding</t>
  </si>
  <si>
    <t>As a trap harries your allies, you swiftly scan the area, picking out the most likely location of the hidden control panel.</t>
  </si>
  <si>
    <t>Trigger: You find a trap with a Perception check</t>
  </si>
  <si>
    <t>Lurker's cloak</t>
  </si>
  <si>
    <t>Hypnotic Swordplay</t>
  </si>
  <si>
    <t>With a mesmerizing twirl of your weapon, you make your opponent's mind reel and rob the creature of it's ability to react.</t>
  </si>
  <si>
    <t>Aegis of Shielding: The attack deals extra damage equal to your Constitution modifier.</t>
  </si>
  <si>
    <t>Interrupting strike</t>
  </si>
  <si>
    <t>Fearsome smite</t>
  </si>
  <si>
    <t>Hunter's Shot</t>
  </si>
  <si>
    <t>You draw a bead on your chosen opponent and take the shot.</t>
  </si>
  <si>
    <t>Dazing Rebuke</t>
  </si>
  <si>
    <t>Your sword swing unleashes a barrage of nettling darts of force that punish a foe for attacking one of your allies.</t>
  </si>
  <si>
    <t>Trigger: An enemy within 5 squares of you hits or misses an ally.</t>
  </si>
  <si>
    <t>Aegis of Shielding: The target also takes a -2 penalty to attack rolls until the end of your next turn.</t>
  </si>
  <si>
    <t>War cry</t>
  </si>
  <si>
    <t>Trigger: your attack reduces an enemy to 0 hit points</t>
  </si>
  <si>
    <t>Heedless fury</t>
  </si>
  <si>
    <t>Fitting demise</t>
  </si>
  <si>
    <t>Cunning Sneak: The attack deals extra damage equal to your Intelligence modifier.[MP2:64]</t>
  </si>
  <si>
    <t>True Urge to Victory</t>
  </si>
  <si>
    <t>You let no opportunity for triumph pass, using arcane power to urge an ally into making a quick and brutal attack.</t>
  </si>
  <si>
    <t>Trigger: An ally within 10 squares of you ends his or her turn without having attacked.</t>
  </si>
  <si>
    <t>Whirling Lunge</t>
  </si>
  <si>
    <t>Flickering venom</t>
  </si>
  <si>
    <t>Healer's Gift</t>
  </si>
  <si>
    <t>You tend to a fallen comrade and stave off death's touch.</t>
  </si>
  <si>
    <t>Wall of smoke</t>
  </si>
  <si>
    <t>Effect: Until the end of the user's next turn, the squares within the wall are lightly obscured, and any creature that ends its turn within the wall takes poison damage equal to the user's Constitution or Dexterity modifier.</t>
  </si>
  <si>
    <t>Twofold Flinch</t>
  </si>
  <si>
    <t>You feint with both weapons, taking your adversary aback.</t>
  </si>
  <si>
    <t>Greater Ringing Weapon</t>
  </si>
  <si>
    <t>A great clap of thunder accompanies your strike, which seems to linger on your enemy, calling your allies' attention to your foe's position.</t>
  </si>
  <si>
    <t>Earthen Fortress</t>
  </si>
  <si>
    <t>Dragon tail strike</t>
  </si>
  <si>
    <t>Brutal Scoundrel: The attack you make as an immediate interrupt gains a bonus to the attack roll equal to your Strength modifier.[PH:124]</t>
  </si>
  <si>
    <t>Finishing Cut</t>
  </si>
  <si>
    <t>You execute a swift attack against a foe, attempting to finish off the creature.</t>
  </si>
  <si>
    <t>Cloud jump</t>
  </si>
  <si>
    <t>Divine guidance</t>
  </si>
  <si>
    <t>Special: A character can use only one channel divinity power per encounter.</t>
  </si>
  <si>
    <t>Trigger: an ally of the user within 10 squares of the user makes an attack roll against the user's oath of enmity target</t>
  </si>
  <si>
    <t>Delay Poison</t>
  </si>
  <si>
    <t>Your ministrations briefly protect your patient from poison.</t>
  </si>
  <si>
    <t>Encircle the Prey</t>
  </si>
  <si>
    <t>You lure your enemy into position. Then, your beast companion lunges.</t>
  </si>
  <si>
    <t>Time Out</t>
  </si>
  <si>
    <t>You want your comrade a moment of respite.</t>
  </si>
  <si>
    <t>Double fall</t>
  </si>
  <si>
    <t>Eternal Mountain</t>
  </si>
  <si>
    <t>You focus your mind, calling on your iron discipline to walk, fight. and shrug off attacks with a mountain's enduring spirit.</t>
  </si>
  <si>
    <t>Effect: You gain resistance to all damage equal to your Strength modifier until the end of your next turn. In addition, you shift 2 squares.</t>
  </si>
  <si>
    <t>Hammer Fall</t>
  </si>
  <si>
    <t>You swing your weapon in a great underhand arc, and the impact lifts your target off its feet and sends it crashing to the ground.</t>
  </si>
  <si>
    <t>Demoralize Foe</t>
  </si>
  <si>
    <t>You spit an u8ly threat at your adversary. makin8 it think twice before it attacks you.</t>
  </si>
  <si>
    <t>King's castle</t>
  </si>
  <si>
    <t>Moontide</t>
  </si>
  <si>
    <t>Target: Each enemy in the blast</t>
  </si>
  <si>
    <t>Trigger: You target the enemy with an at-will attack power</t>
  </si>
  <si>
    <t xml:space="preserve">Level 7: 4 + Charisma modifier radiant damage. </t>
  </si>
  <si>
    <t xml:space="preserve">Level 17: 7 + Charisma modifier radiant damage. </t>
  </si>
  <si>
    <t xml:space="preserve">Level 27: 10 + Charisma modifier radiant damage. </t>
  </si>
  <si>
    <t>[HotFK:124]</t>
  </si>
  <si>
    <t>Titan Step</t>
  </si>
  <si>
    <t>You drop into a deep fighting stance. Each step you take carves chunks from the ground below you, and each kick you deliver crushes bone and metal.</t>
  </si>
  <si>
    <t>Effect: You make an Athletics check to jump with a +5 power bonus. You are considered to have a running start. Where you land, each square adjacent to you becomes difficult terrain until the end of your next turn.</t>
  </si>
  <si>
    <t>Greater Dimensional Step</t>
  </si>
  <si>
    <t>You and an ally vanish from one place, appearing near an enemy in a flash.  When your ally strikes, the momentum of the transport gives weight to the attack.</t>
  </si>
  <si>
    <t>Dazing double shot</t>
  </si>
  <si>
    <t>Artful Dodger: You shift 2 squares.[MP2:69]</t>
  </si>
  <si>
    <t>Thunder's Calling</t>
  </si>
  <si>
    <t>You chant a verse of storm and thunder, sending your foe tumbling and leaving it open for a deadly shot.</t>
  </si>
  <si>
    <t>Dance of death</t>
  </si>
  <si>
    <t>Artful Dodger: The targets gain a bonus to the attack rolls provoked by this power equal to your Charisma modifier.[PH:126]</t>
  </si>
  <si>
    <t>From pebble to boulder</t>
  </si>
  <si>
    <t>Requirement: wielding a sling.</t>
  </si>
  <si>
    <t>Word of Vigor</t>
  </si>
  <si>
    <t>Your ringing prayer inspires all nearby to draw on inner reserves.</t>
  </si>
  <si>
    <t>Frost flash</t>
  </si>
  <si>
    <t>Primal Guardian: Extra damage equal to the user's Constitution modifier.</t>
  </si>
  <si>
    <t>Chord of Resilience</t>
  </si>
  <si>
    <t>With notes of steel and stone, you preserve your ally from harm.</t>
  </si>
  <si>
    <t>Trigger: An attack hits an ally</t>
  </si>
  <si>
    <t>Lights of the First Dawn</t>
  </si>
  <si>
    <t>With your weapon held aloft, you summon the light of creation. From the radiance, you and your allies gain renewed vigor, while your enemies suffer its wrath.</t>
  </si>
  <si>
    <t>Encouraging boost</t>
  </si>
  <si>
    <t>Termination threat</t>
  </si>
  <si>
    <t>Ruthless Ruffian: If the target is already taking the attack penalty from one of your rattling attacks, the target is also immobilized until the end of your next turn.[MP:74]</t>
  </si>
  <si>
    <t>Empathic Read</t>
  </si>
  <si>
    <t xml:space="preserve">You sense where the conversation is headed and stop an ally from makin8 atJa.[fe. </t>
  </si>
  <si>
    <t>Trigger: An ally fails a Bluff, a Diplomacy, or an Intimidate check</t>
  </si>
  <si>
    <t>Clarion Call</t>
  </si>
  <si>
    <t>You invoke Yuri the Hunter, and the sound of his bellowing horn blasts your enemies into submission while inspiring you.</t>
  </si>
  <si>
    <t>Healer's Balm</t>
  </si>
  <si>
    <t>You lay a hand on your comrade's brow, taking on his or her pain and suffering.</t>
  </si>
  <si>
    <t>Whirlwind Charge</t>
  </si>
  <si>
    <t>As you charge your foe, divine light surrounds you in a protective nimbus, then erupts at your foe.</t>
  </si>
  <si>
    <t>Special: When charging, you can use this power in place of a melee basic attack. If you charge, you gain a +4 bonus to AC against opportunity attacks you provoke while moving to the target.</t>
  </si>
  <si>
    <t>Drums of the Wild Hunt</t>
  </si>
  <si>
    <t>You mimic the pounding beat the drives the fury of the Wild Hunt, imparting its savagery to your allies.</t>
  </si>
  <si>
    <t>Follow Me In</t>
  </si>
  <si>
    <t>Special: When charging, you can use this power in place of a melee basic attack.</t>
  </si>
  <si>
    <t>Tactical Presence: If the ally charges while the movement speed bonus is in effect, the ally's movement during the charge does not provoke opportunity attacks.</t>
  </si>
  <si>
    <t>Thwarting Shot</t>
  </si>
  <si>
    <t>Your cutting projectile discombobulates your adversary for a moment.</t>
  </si>
  <si>
    <t>Focus of Cascading Power</t>
  </si>
  <si>
    <t>Collapsing riposte</t>
  </si>
  <si>
    <t>Escalating Violence</t>
  </si>
  <si>
    <t>You hack a your enemy, daring it and its companions to incur your greater fury.</t>
  </si>
  <si>
    <t>Thaneborn Triumph: Until the end of your next turn, an ally within 5 squares of you gains a bonus to damage rolls against the target equal to your Charisma modifier.</t>
  </si>
  <si>
    <t>Winter's Shroud</t>
  </si>
  <si>
    <t>When the enemy’s attack falls, snow swirls around you to whisk you to safety.</t>
  </si>
  <si>
    <t>Trigger: An enemy damages you with an attack.</t>
  </si>
  <si>
    <t>Vaulting charge</t>
  </si>
  <si>
    <t>effect: You shift your speed before making the following attack, and you can move through enemies’ spaces. You gain a power bonus to AC equal to your Charisma modifier until the end of your next turn.</t>
  </si>
  <si>
    <t>Artful Dodger: The AC bonus equals 2 + your Charisma modifier.</t>
  </si>
  <si>
    <t>Death Threat</t>
  </si>
  <si>
    <t>You bring down your quarry and then fix your hunter eyes on another foe.</t>
  </si>
  <si>
    <t>Trigger: You reduce your quarry to 0 hit points</t>
  </si>
  <si>
    <t>Thundering Steel</t>
  </si>
  <si>
    <t>Denunciation</t>
  </si>
  <si>
    <t>Dazzling acrobatics</t>
  </si>
  <si>
    <t>Forcecage</t>
  </si>
  <si>
    <t>Healing spirit</t>
  </si>
  <si>
    <t>Special: You can use this power twice per encounter, but only once per round. At 16th level, you can use this power three times per encounter, but only once per round.</t>
  </si>
  <si>
    <t>Level 6: 2d6 hit points.</t>
  </si>
  <si>
    <t>Level 11: 3d6 hit points.</t>
  </si>
  <si>
    <t>Level 16: 4d6 hit points</t>
  </si>
  <si>
    <t>Level 21: 5d6 hit points.</t>
  </si>
  <si>
    <t>Level 26: 6d6 hit points.</t>
  </si>
  <si>
    <t>Hunter's Thorn Trap</t>
  </si>
  <si>
    <t>Your primal magic forms invisible thorns that lurk just  below the surface of the ground. When a foe steps on their location, the)' erupt to rend and tear flesh.</t>
  </si>
  <si>
    <t>Far Sight</t>
  </si>
  <si>
    <t>You focus your senses to pick out enemies at the edge of your vision.</t>
  </si>
  <si>
    <t>Claws of the Griffon</t>
  </si>
  <si>
    <t>Your steel blades flash menacingly as you taunt your foes with parries and cut deep wounds into their flesh.</t>
  </si>
  <si>
    <t>Harmony of the Two</t>
  </si>
  <si>
    <t>As you strike your foe, a nearby ally lashes out with an attack in harmony with yours.</t>
  </si>
  <si>
    <t>Divine Censure</t>
  </si>
  <si>
    <t>Martial doom</t>
  </si>
  <si>
    <t>Divine Fate</t>
  </si>
  <si>
    <t>A great power has plans for you and turns chance in your favor.</t>
  </si>
  <si>
    <t>Trigger: You or an ally fails a skill or ability check, or a saving throw</t>
  </si>
  <si>
    <t>Tendon tear</t>
  </si>
  <si>
    <t>Flash of Distraction</t>
  </si>
  <si>
    <t>You create a burst of image and sound that startles your opponent and leaves the distracting visage lingering in its mind for a short time.</t>
  </si>
  <si>
    <t>Healing Torch</t>
  </si>
  <si>
    <t>Harmony of Blades</t>
  </si>
  <si>
    <t>Divine Phalanx</t>
  </si>
  <si>
    <t>As you attack, divine trumpets sound, and your allies rally to your side. Together, you are all stronger.</t>
  </si>
  <si>
    <t>Explosive pyre</t>
  </si>
  <si>
    <t>Freezing Swordburst</t>
  </si>
  <si>
    <t>Ice creeps over your weapon, and when you strike, it explodes in a cloud of frost that anchors nearby foes in eldritch ice.</t>
  </si>
  <si>
    <t>Primary Target: One creature</t>
  </si>
  <si>
    <t>Primary Attack: Intelligence vs. AC</t>
  </si>
  <si>
    <t>Secondary Target: Each creature in burst except you</t>
  </si>
  <si>
    <t>Secondary Attack: Intelligence vs. Fortitude</t>
  </si>
  <si>
    <t>Hit: 1d8 + Intelligence modifier cold damage, and the target is slowed until the end of your next turn.</t>
  </si>
  <si>
    <t>Aegis of Assault: When you use your aegis of assault to teleport and make an attack, you can use this power in place of the basic melee attack.</t>
  </si>
  <si>
    <t>Dirty Trick</t>
  </si>
  <si>
    <t>Using trickery you create opportunities to evade capture.</t>
  </si>
  <si>
    <t>Cloud of Flies</t>
  </si>
  <si>
    <t>You breathe out a cloud of acidic black flies that streak across the battlefield, swarming your foe and attempting to enter its body.</t>
  </si>
  <si>
    <t>Twin Thunders</t>
  </si>
  <si>
    <t>You move in a blur and deliver a sweeping kick with such ferocity that thunderous energy blasts both your foe and its cohort.</t>
  </si>
  <si>
    <t>Effect: Choose one enemy adjacent to you and move your speed + 2. During this movement, you don't provoke opportunity attacks from that enemy</t>
  </si>
  <si>
    <t>Hammer Shot</t>
  </si>
  <si>
    <t>You test the strength of your bowstring as you pull an arrow back as far as it will go and unleash it upon your unsuspecting foe.</t>
  </si>
  <si>
    <t>Unseelie sprites</t>
  </si>
  <si>
    <t>Flattening shot</t>
  </si>
  <si>
    <t>Requirement: wielding a sling</t>
  </si>
  <si>
    <t>Come and Get It</t>
  </si>
  <si>
    <t>Incendiary Sword</t>
  </si>
  <si>
    <t>Your weapon ignites with flames as you launch it toward your enemies.  Upon striking the ground, it explodes and consumes the area in flames.</t>
  </si>
  <si>
    <t>Requirement: You must throw your melee weapon at the origin square.</t>
  </si>
  <si>
    <t>Thundering Vortex</t>
  </si>
  <si>
    <t>A whirlwind of arcane energy lashes out to draw your foes closer to your blade.</t>
  </si>
  <si>
    <t>Ironbreaker's Claws</t>
  </si>
  <si>
    <t>The spirit of a great wolverine pounces on your foes. As it draws blood, it lends you its ferocity.</t>
  </si>
  <si>
    <t>Vexing flanker</t>
  </si>
  <si>
    <t>Trigger: An ally enters a square adjacent to an enemy adjacent to you</t>
  </si>
  <si>
    <t>Covering Volley</t>
  </si>
  <si>
    <t>A series of arrows convinces your foes to take a different path.</t>
  </si>
  <si>
    <t>Requirement: You must be wielding a bow or crossbow</t>
  </si>
  <si>
    <t>Guarded attack</t>
  </si>
  <si>
    <t>Dreadful Warrior</t>
  </si>
  <si>
    <t>Daunting Presence</t>
  </si>
  <si>
    <t>Shadows deepen around you,your voice deepens to a rumble, and you appear to grow larger as you confront those foolish enough to dispute your wishes.</t>
  </si>
  <si>
    <t>you take a - 2 penalty to attack rolls that target you.</t>
  </si>
  <si>
    <t>Unseen Gauntlet</t>
  </si>
  <si>
    <t>Your words of magic create a gauntleted hand that wraps around your foe, crushing its windpipe and leave it gasping for breath.</t>
  </si>
  <si>
    <t>Aegis of Ensnarement: The attack deals extra damage equal to your Constitution modifier.</t>
  </si>
  <si>
    <t>Creeping Vines</t>
  </si>
  <si>
    <t>Vines erupt along a vertical surface, creating handholds and footholds for you and your allies.</t>
  </si>
  <si>
    <t>Hold Fast</t>
  </si>
  <si>
    <t>Wizard's Wrath</t>
  </si>
  <si>
    <t>You funnel your anger into your magic, spawning a roaring vortex of raw power that batters your enemies, ruining their mundane and magical defenses.</t>
  </si>
  <si>
    <t>Divine mettle</t>
  </si>
  <si>
    <t>Moradin's resolve</t>
  </si>
  <si>
    <t>First and final strike</t>
  </si>
  <si>
    <t>Artful Dodger: The AC bonus instead equals 2 + your Charisma modifier.</t>
  </si>
  <si>
    <t>Tremor</t>
  </si>
  <si>
    <t>The ground shakes under your enemies’ feet.</t>
  </si>
  <si>
    <t>Lightning Bolt Charge</t>
  </si>
  <si>
    <t>You slash your foe and transform into lightning, racing across the battlefield to reappear and strike anew.</t>
  </si>
  <si>
    <t>Secondary Target: One creature</t>
  </si>
  <si>
    <t>Secondary Attack: Intelligence vs. AC</t>
  </si>
  <si>
    <t>Harmonious Discipline</t>
  </si>
  <si>
    <t>A specific sequence of disciplined breathing enhances both your defense and your offense.</t>
  </si>
  <si>
    <t>Death Surge</t>
  </si>
  <si>
    <t>The death of a nearby creature grants you the energy to scar the minds of your foes, and fuels your allies' grim determination.</t>
  </si>
  <si>
    <t>Trigger: A creature within 3 squares of you drops to 0 hit points.</t>
  </si>
  <si>
    <t>You utter a soothing word that mends wounds of the body and spirit</t>
  </si>
  <si>
    <t>Special: You can use this power twice per encounter, but only once per round.  At 16th level, you can use this power three times per encounter.</t>
  </si>
  <si>
    <t>Level6: 2d6 additional hitpoints</t>
  </si>
  <si>
    <t>Level11: 3d6 additional hitpoints</t>
  </si>
  <si>
    <t>Level16: 4d6 additional hitpoints</t>
  </si>
  <si>
    <t>Level21: 5d6 additional hitpoints</t>
  </si>
  <si>
    <t>Level26: 6d6 additional hitpoints</t>
  </si>
  <si>
    <t>Two-Weapon Eviscerate</t>
  </si>
  <si>
    <t>You swing your blades in lethal arcs, dousing the battlefield in your enemies' blood.</t>
  </si>
  <si>
    <t>Fade away</t>
  </si>
  <si>
    <t>Trigger: the user takes damage</t>
  </si>
  <si>
    <t>Two-fanged strike</t>
  </si>
  <si>
    <t>Requirement: Wielding two melee weapons or a ranged weapon</t>
  </si>
  <si>
    <t>Daring Charge</t>
  </si>
  <si>
    <t>You leap forward and charge your foes. Those who try to strike you as you charge ahead only embolden your attack.</t>
  </si>
  <si>
    <t>Hit: 2[W] + Strength modifier damage</t>
  </si>
  <si>
    <t>Impelling Force</t>
  </si>
  <si>
    <t>A bolt of force shoves your foe next to one of your allies.</t>
  </si>
  <si>
    <t>Dazing shot</t>
  </si>
  <si>
    <t>Cunning Sneak: If the target moves or attacks before the end of its next turn, it falls prone at the end of that action.[MP2:66]</t>
  </si>
  <si>
    <t>Daring Shout</t>
  </si>
  <si>
    <t>You challenge nearby enemies to attack you, bolstering your own stamina.</t>
  </si>
  <si>
    <t>Far Hand</t>
  </si>
  <si>
    <t>You lift an object into the air with the power of your mind.</t>
  </si>
  <si>
    <t>Sustain minor: You either move the target to a square within range or manipulate it.</t>
  </si>
  <si>
    <t>Hounding strike</t>
  </si>
  <si>
    <t>Artful Dodger: The power bonus is equal to your Charisma modifier.[PH:124]</t>
  </si>
  <si>
    <t>Historical Revelation</t>
  </si>
  <si>
    <t>When your ally struggles to recall an important fact, you supply a story to nudge hint or her onto the right path.</t>
  </si>
  <si>
    <t>Trigger: An ally within 5 squares of you makes a knowledge check and dislikes the result</t>
  </si>
  <si>
    <t>Imperiling strike</t>
  </si>
  <si>
    <t>Brutal Scoundrel: The penalty to AC and Reflex defense is equal to your Strength modifier.[PH:121]</t>
  </si>
  <si>
    <t>Holy Celerity</t>
  </si>
  <si>
    <t>You imbue an ally with the confidence to advance against all impediments.</t>
  </si>
  <si>
    <t>Target: You or one ally</t>
  </si>
  <si>
    <t>Tumbling Dodge</t>
  </si>
  <si>
    <t>You deftly tumble awayfrom a strike.</t>
  </si>
  <si>
    <t>Trigger: A melee attack hits you</t>
  </si>
  <si>
    <t>Inspiring Refrain</t>
  </si>
  <si>
    <t>Your weapon hums with an arcane song that helps guide nearby allies to glory.</t>
  </si>
  <si>
    <t>Deflect Attention</t>
  </si>
  <si>
    <t>You focus a foe's violent determination elsewhere, making you or an ally invisible to it for a moment.</t>
  </si>
  <si>
    <t>Disruptive Strike</t>
  </si>
  <si>
    <t>Trigger: You or an ally are attacked by a creature</t>
  </si>
  <si>
    <t>Dire wolverine strike</t>
  </si>
  <si>
    <t>Cruel Fate</t>
  </si>
  <si>
    <t>Fate has nothing kind in store for your enemies</t>
  </si>
  <si>
    <t>Unicorn's Touch</t>
  </si>
  <si>
    <t>Your blade briefly adopts the appearance of a unicorn horn, sending out a focused pulse of curative energy.</t>
  </si>
  <si>
    <t>Darting bite</t>
  </si>
  <si>
    <t>Primal Predator: If at least one target is hit, the user can instead shift a number of squares up to his or her Dexterity modifier.</t>
  </si>
  <si>
    <t>Fettering Aegis</t>
  </si>
  <si>
    <t>The magic of your aegis creates an invisible tether between you and your enemy, preventing it from escaping.</t>
  </si>
  <si>
    <t>Trigger: An enemy that you can see and that is marked by your Swordmage Aegis power willingly moves away from you.</t>
  </si>
  <si>
    <t>Wildblood Frenzy</t>
  </si>
  <si>
    <t>Twin panthers</t>
  </si>
  <si>
    <t>Two panther spirits leap on your foes, and the panthers channel their predatory instincts through your spirit companion so that it menaces nearby enemies.</t>
  </si>
  <si>
    <t>Grasshopper leap</t>
  </si>
  <si>
    <t>Trigger: You make an Athletics check to jump</t>
  </si>
  <si>
    <t>Illusory obstacles</t>
  </si>
  <si>
    <t>The image of treacherous terrain appears in the minds of your enemies, which become disoriented.</t>
  </si>
  <si>
    <t>Weapon of Enforced Serenity</t>
  </si>
  <si>
    <t>You lunge forward and deliver a hard blow to your foe that disrupts its counterattack.</t>
  </si>
  <si>
    <t>Drawing on fey magic, you call on your primal beauty and strength to thwart your foes.</t>
  </si>
  <si>
    <t>Dimensional Vortex</t>
  </si>
  <si>
    <t>Lashing out with your sword, you warp space, causing your foe to appear a short distance away and unleash its attack elsewhere</t>
  </si>
  <si>
    <t>Trigger: An enemy hits an ally with a melee attack</t>
  </si>
  <si>
    <t>Aegis of Shielding: If the target is marked by your aegis of shielding power, the target's melee attack deals extra damage equal to your Constitution modifier.</t>
  </si>
  <si>
    <t>Inspire Competence</t>
  </si>
  <si>
    <t>Your magic channels the skill of ancient experts to help with the task at hand.</t>
  </si>
  <si>
    <t>Talon of the Roc</t>
  </si>
  <si>
    <t>Like the deadly talon of a great raptor, your steel pierces your foe and pins him in place.</t>
  </si>
  <si>
    <t>Weapon: If you’re wielding a pick or a spear, the target also</t>
  </si>
  <si>
    <t>cannot shift until the end of your next turn.</t>
  </si>
  <si>
    <t>Jump</t>
  </si>
  <si>
    <t>Darkworm Feast</t>
  </si>
  <si>
    <t>You speak a single, forbidden word, summoning shadowy worms that burrow into your enemy's body.</t>
  </si>
  <si>
    <t>Union of Three Fates</t>
  </si>
  <si>
    <t>Unstable Gash</t>
  </si>
  <si>
    <t>You leave a wound ready to tear open at the slightest strain.</t>
  </si>
  <si>
    <t>Mountain Breaking Blow</t>
  </si>
  <si>
    <t>You land a ringing blow, then push your enemy back without giving other nearby enemies the opportunity to strike you.</t>
  </si>
  <si>
    <t>Inescapable Fate</t>
  </si>
  <si>
    <t>Like a well-rehearsed troupe, your allies circle around your foe as you strike.</t>
  </si>
  <si>
    <t>Leaping dodge</t>
  </si>
  <si>
    <t>Trigger: targeted by an enemy's attack</t>
  </si>
  <si>
    <t>Echoes in Time</t>
  </si>
  <si>
    <t>As arcane force tears into your foe, the force rends the fabric of time.  For a moment, your allies can move about and attack before teleporting back to the place they now stand.</t>
  </si>
  <si>
    <t>Virtue of Cunning: Until the start of your next turn, any ally who teleports using this power gains a power bonus to all defenses equal to your Intelligence modifier.</t>
  </si>
  <si>
    <t>Diamond Body</t>
  </si>
  <si>
    <t>Your incredible speed and resilience, born from your mastery of psionic manic, allow you to shrug off a deadly attack.</t>
  </si>
  <si>
    <t>Trigger: You are hit by an attack</t>
  </si>
  <si>
    <t>Unbalancing shot</t>
  </si>
  <si>
    <t>Requirement: wielding a crossbow, light thrown weapon, or sling</t>
  </si>
  <si>
    <t>Enraged Surge</t>
  </si>
  <si>
    <t>Your errant blow fuels your anger, empowering your strikes for a few moments</t>
  </si>
  <si>
    <t>Trigger: You miss with an attack while raging.</t>
  </si>
  <si>
    <t>Inspiring Strike</t>
  </si>
  <si>
    <t>Diamond Mind</t>
  </si>
  <si>
    <t>Your disciplined mind repels an attack.</t>
  </si>
  <si>
    <t>Trigger: An attack hits your Will</t>
  </si>
  <si>
    <t>Vampiric embrace</t>
  </si>
  <si>
    <t>Flamewall Strike</t>
  </si>
  <si>
    <t>Dimensional Step</t>
  </si>
  <si>
    <t>You warp the fabric of the world around you, transporting you and your ally instantaneously into positions from which your comrade can strike.</t>
  </si>
  <si>
    <t>Healer's Reproof</t>
  </si>
  <si>
    <t>Your shout confounds your enemies and fills your ally with renewed strength.</t>
  </si>
  <si>
    <t>Dishonorable tactics</t>
  </si>
  <si>
    <t>Trigger: you make an attack roll against an enemy from which you are hidden</t>
  </si>
  <si>
    <t>Laugh It Off</t>
  </si>
  <si>
    <t>You laugh at your foe's attack, making even its mightiest effort seem pointless against your boundless endurance</t>
  </si>
  <si>
    <t>Trigger: You are hit by an enemy's attack.</t>
  </si>
  <si>
    <t>Inspiring war cry</t>
  </si>
  <si>
    <t>Word of Deterrence</t>
  </si>
  <si>
    <t>You drive back the foe who injured your ally and dissuade it from further aggression.</t>
  </si>
  <si>
    <t>Trigger: An enemy within 5 squares of you hits your ally</t>
  </si>
  <si>
    <t>Unluck</t>
  </si>
  <si>
    <t>You manipulate what was once an ode to fate, speaking it in reverse and warping the weave of fortune.</t>
  </si>
  <si>
    <t>Mounted Coordination</t>
  </si>
  <si>
    <t>You synchronize your attack with your mount's movements to maximize your dama8e.</t>
  </si>
  <si>
    <t>Requirement: You must be mounted on a willing creature.</t>
  </si>
  <si>
    <t>Word of Vulnerability</t>
  </si>
  <si>
    <t>You speak a word of power as you strike your foe, and the foe becomes vulnerable to your allies' attacks</t>
  </si>
  <si>
    <t>Three Winds Kick</t>
  </si>
  <si>
    <t>You move like a hurricane, dashing amid your enemies as you deliver a flury of kicks.</t>
  </si>
  <si>
    <t>Effect: Choose one enemy within 6 squares of you. You teleport to a square adjacent to that enemy.</t>
  </si>
  <si>
    <t>Flowing Swarm</t>
  </si>
  <si>
    <t>You disperse into a cloud of insects, swarm over your enemies, and then coalesce in a different place.</t>
  </si>
  <si>
    <t>Primal Swarm: During the shift, you can move through enemies' spaces. if you move through the space of a target hit by the attack, that target takes damage equal to your Constitution modifier.</t>
  </si>
  <si>
    <t>Mighty Hew</t>
  </si>
  <si>
    <t>Trigger: An enemy hits an ally with an attack</t>
  </si>
  <si>
    <t>Elan Resilience</t>
  </si>
  <si>
    <t>Psionic energy flares around you, limiting the effect of an attack.</t>
  </si>
  <si>
    <t>Trigger: You take damage from an attack</t>
  </si>
  <si>
    <t>Level 11: 3 + Intelligence modifier.</t>
  </si>
  <si>
    <t>Level 21: 6 + Intelligence modifier.</t>
  </si>
  <si>
    <t>Furious assault</t>
  </si>
  <si>
    <t>Trigger: the user hits an enemy with an attack</t>
  </si>
  <si>
    <t>Firelasher's Lunge</t>
  </si>
  <si>
    <t>Flame licks your blade, then explodes in a fiery blast when you strike your foe.</t>
  </si>
  <si>
    <t>Eye of the Vulture</t>
  </si>
  <si>
    <t>You infuse your words with arcane power, transforming even the simplest speech into compelling oration.</t>
  </si>
  <si>
    <t>Flowing Evasion</t>
  </si>
  <si>
    <t>Assuming a watery form lets target slither through the enemy ranks to get into position to make a attack or to escape.</t>
  </si>
  <si>
    <t>Indomitable Ally</t>
  </si>
  <si>
    <t>When you are near. your allies refuse to give up</t>
  </si>
  <si>
    <t>Trigger: An ally within 5 squares of you is reduced to 0 hit points or fewer by an attack.</t>
  </si>
  <si>
    <t>Walk it Off</t>
  </si>
  <si>
    <t>You take a deep breath to fight off a Iingering wound</t>
  </si>
  <si>
    <t>Isolating Slam</t>
  </si>
  <si>
    <t>Secondary Target: Each enemy adjacent to the primary target</t>
  </si>
  <si>
    <t>Secondary Attack: Intelligence vs. Fortitude, one attack target.</t>
  </si>
  <si>
    <t xml:space="preserve"> Hit: You push the secondary target away from the primary target a number of squares equal to your Constitution modifier.</t>
  </si>
  <si>
    <t>Mountain Lion Step</t>
  </si>
  <si>
    <t>Feral Ambush</t>
  </si>
  <si>
    <t>You distract an enemy while your beast lunges for the creature and savages it.</t>
  </si>
  <si>
    <t>Beast: If your companion is a cat, a raptor, a serpent, or a wolf, the attack deals extra damage equal to your Wisdom modifier.</t>
  </si>
  <si>
    <t>Mantle of Unity</t>
  </si>
  <si>
    <t>A swelling chorus of confidence enfolds your allies, so that the strengths of each mask another's weakness.</t>
  </si>
  <si>
    <t>Unerring shot</t>
  </si>
  <si>
    <t>Miss: You do not expend this power if you were hidden from the target when you made the attack.[MP2:67]</t>
  </si>
  <si>
    <t>Cloud of Sparrows</t>
  </si>
  <si>
    <t>Sparrows swirl around you, a storm of tiny talons and beaks that rends your foes and then whisks you away.</t>
  </si>
  <si>
    <t>Insect Swarm</t>
  </si>
  <si>
    <t>A buzzing drone fills the air as a heavy cloud of insects swirls around you.</t>
  </si>
  <si>
    <t>Divine fortune</t>
  </si>
  <si>
    <t>Corrosive mist</t>
  </si>
  <si>
    <t>Area burst 2 within 20 squares</t>
  </si>
  <si>
    <t>Granite Shield</t>
  </si>
  <si>
    <t>Forceful Push</t>
  </si>
  <si>
    <t>With a focused thought, your mental push becomes physical force, moving a creature in the direction you choose.</t>
  </si>
  <si>
    <t>terrain.</t>
  </si>
  <si>
    <t>Level 11: You slide the target 2 squares</t>
  </si>
  <si>
    <t>Level 21: You slide the target 3 squares</t>
  </si>
  <si>
    <t>Leaping dagger kick</t>
  </si>
  <si>
    <t>special: When charging, you can use this power in place of a melee basic attack.[MP2:67]</t>
  </si>
  <si>
    <t>Double take</t>
  </si>
  <si>
    <t>Prerequisite: You must be trained in Perception.</t>
  </si>
  <si>
    <t>Knives of the Soul</t>
  </si>
  <si>
    <t>Two translucent blades burst out of your body and steak toward your enemies. You stagger from the unleashed power.</t>
  </si>
  <si>
    <t>Grasp of Ragnorra</t>
  </si>
  <si>
    <t>Hobbling Shot</t>
  </si>
  <si>
    <t>The enemy wobbles from your shot and can move only poorly for a moment.</t>
  </si>
  <si>
    <t>Grim shadow</t>
  </si>
  <si>
    <t>Hounding Beast</t>
  </si>
  <si>
    <t>Your beast companion darts around an opponent, leaving it hopelessly sidetracked.</t>
  </si>
  <si>
    <t>Beast: If your companion is a cat, a raptor, a spider, or a wolf, it can shift 1 square both before and after the attack.</t>
  </si>
  <si>
    <t>Heartening Strike</t>
  </si>
  <si>
    <t>Deepening Gloom</t>
  </si>
  <si>
    <t>Using the surroundines, you obscure yourself from your attacker.</t>
  </si>
  <si>
    <t>Trigger: An enemy hits you with a melee or a ranged attack and you have cover or concealment against it</t>
  </si>
  <si>
    <t>Glimmer Strike</t>
  </si>
  <si>
    <t>Attack: Wisdom vs. Reflex.</t>
  </si>
  <si>
    <t>The attack roll ignores penalties from any cover or concealment.</t>
  </si>
  <si>
    <t>Enemies Abound</t>
  </si>
  <si>
    <t>You weave a veil of illusion over the eyes of your enemies, causing them to view their own allies as threats</t>
  </si>
  <si>
    <t>By recognizing your enemy's tactics, you effortlessly predict the foe's next move.</t>
  </si>
  <si>
    <t>Prerequisite: You must have training in Streetwise</t>
  </si>
  <si>
    <t>Trigger: An enemy hits you with a melee attack.</t>
  </si>
  <si>
    <t>Fool's opportunity</t>
  </si>
  <si>
    <t>Wolverine Claw Strike</t>
  </si>
  <si>
    <t>You dart among your foes in a low crouch, striking out on both sides.</t>
  </si>
  <si>
    <t>Effect: Before the attack, you shift 2 squares.</t>
  </si>
  <si>
    <t>Secondary Target: One creature other than the primary</t>
  </si>
  <si>
    <t>target</t>
  </si>
  <si>
    <t>HIt: 2[W] + Dexterity modifier damage.</t>
  </si>
  <si>
    <t>Effect: You gain a bonus to AC equal to your Wisdom modifier until the end of your next turn.</t>
  </si>
  <si>
    <t>Thundering Smash</t>
  </si>
  <si>
    <t>You attack your enemy with such crashing force that the foes around it feel the effect of the blow.</t>
  </si>
  <si>
    <t>Llymic's Frigid Prison</t>
  </si>
  <si>
    <t>Concealed Shift</t>
  </si>
  <si>
    <t>Your enemy misjudges your position, eivine you a chance to duck out ofthe way.</t>
  </si>
  <si>
    <t>Trigger: An enemy misses you with a melee or a ranged attack while you have concealment or cover from it</t>
  </si>
  <si>
    <t>It's difficult to take you down, even when you're faltering.</t>
  </si>
  <si>
    <t>Weapon Display</t>
  </si>
  <si>
    <t>You spin your blade in a dazzling display and then slip the blade past your enemy's defenses with astonishing precision.</t>
  </si>
  <si>
    <t>Jackal's Ploy</t>
  </si>
  <si>
    <t>Twin strikes harass your enemy, opening a gap for an ally's attack as you slip away.</t>
  </si>
  <si>
    <t>Combat tumbleset</t>
  </si>
  <si>
    <t>Gale Strike</t>
  </si>
  <si>
    <t>Lashing Leaves</t>
  </si>
  <si>
    <t>Your dancing blades cut your foe deep, leaving wounds that are exacerbated by further attacks.</t>
  </si>
  <si>
    <t>Fox's feint</t>
  </si>
  <si>
    <t>Your blade dances faster than the eye can follow, guiding your foe’s movement as you attack.</t>
  </si>
  <si>
    <t>Aegis of Ensnarement: Until the end of the user's next turn, when a creature attacks the target and has combat advantage against it, the attacker gains a +4 bonus to the attack roll instead of the normal +2 bonus.</t>
  </si>
  <si>
    <t>Effect: The user's melee attacks deal extra fire damage equal to his or her Strength modifier until the end of the encounter.</t>
  </si>
  <si>
    <t>Tenacity of the Tusked</t>
  </si>
  <si>
    <t>You shake off a wound by channeling the savagery of the boar in combat.</t>
  </si>
  <si>
    <t>Prerequisite: You must have a boar beast companion.</t>
  </si>
  <si>
    <t>Trigger: You take damage from a melee attack.</t>
  </si>
  <si>
    <t>Divine Rage</t>
  </si>
  <si>
    <t>Special: You mist take the Divine Rage feat to use this power. [Dr368:59]</t>
  </si>
  <si>
    <t>Fell the strong</t>
  </si>
  <si>
    <t>Cunning Sneak: The target grants combat advantage until the end of your next turn if you were hidden from it when you made the attack.[MP2:69]</t>
  </si>
  <si>
    <t>Thought Crusher</t>
  </si>
  <si>
    <t>Valorous smite</t>
  </si>
  <si>
    <t>Disruptive Stunt</t>
  </si>
  <si>
    <t>With a flurry of taps. shoves, and nudges, you push past your foe. leaving it flustered.</t>
  </si>
  <si>
    <t>Earthshock</t>
  </si>
  <si>
    <t>Special: When a character gains earthshock, the player chooses which ability score, Strength, Constitution or Dexterity, to use for earthshock's attack roll throughout the character's life.</t>
  </si>
  <si>
    <t>Dwarven resilience</t>
  </si>
  <si>
    <t>Firepulse</t>
  </si>
  <si>
    <t>Special: When a character gains firepulse, the player chooses which ability score, Strength, Constitution or Dexterity, to use for firepulse's attack roll and damage roll throughout the character's life.</t>
  </si>
  <si>
    <t>Trigger: an enemy hits the user with a melee attack</t>
  </si>
  <si>
    <t>Jolting Shout</t>
  </si>
  <si>
    <t>When a friend is having trouble shaking off adverse effects, nothing is more motivating than your angry shout.</t>
  </si>
  <si>
    <t>Leonine Surge</t>
  </si>
  <si>
    <t>Like a hunting lion, you throw yourself at your enemy in an attempt to land two blows and put your victim down.</t>
  </si>
  <si>
    <t>Hungry Earth</t>
  </si>
  <si>
    <t>Wrathful Thunder</t>
  </si>
  <si>
    <t>Winds of Fury</t>
  </si>
  <si>
    <t>As you slam your weapon down, thunder roars over your enemies, and a howling gale scatters them, while carrying your allies to safety.</t>
  </si>
  <si>
    <t>Lab conditioning</t>
  </si>
  <si>
    <t>Trigger: An attack misses the user, or an area or close attack hits the user</t>
  </si>
  <si>
    <t>Special: You can shift a number of squares equal to 1+ Wisdom modifier either before or after the attack.</t>
  </si>
  <si>
    <t>Torturous strike</t>
  </si>
  <si>
    <t>Brutal Scoundrel: You gain a bonus to the damage roll equal to your Strength modifier.[PH:118]</t>
  </si>
  <si>
    <t>Visions of Doom</t>
  </si>
  <si>
    <t>You sing a secret note that seeks out your chosen enemy, wracking it with painful images of its coming demise.</t>
  </si>
  <si>
    <t>Insightful Warning</t>
  </si>
  <si>
    <t>As your foe unleashes its attack, you realize that you have read about this sort of danger and shout a warning to your friends.</t>
  </si>
  <si>
    <t>Entrapping Arrows</t>
  </si>
  <si>
    <t>If your enemies move too far, you teach them why they shouldn’t.</t>
  </si>
  <si>
    <t>Requirement: You must wielding a bow or crossbow</t>
  </si>
  <si>
    <t>Dauntless Endurance</t>
  </si>
  <si>
    <t>You easily shake off a debilitating effect that would cripple another warrior.</t>
  </si>
  <si>
    <t>Prerequisite: You must have training in Endurance</t>
  </si>
  <si>
    <t>Trigger: You make a saving throw and dislike the result.</t>
  </si>
  <si>
    <t>Frigid Darkness</t>
  </si>
  <si>
    <t>Star pact: The target takes a penalty to AC equal to your intelligence modifier</t>
  </si>
  <si>
    <t>Veiled missile</t>
  </si>
  <si>
    <t>Cunning Sneak: You can make a Stealth check to become hidden.[MP2:66]</t>
  </si>
  <si>
    <t>Combat Sprint</t>
  </si>
  <si>
    <t>Having saved a bit of strength for just this moment, you burst  across the battlefield.</t>
  </si>
  <si>
    <t>Earthen Hall</t>
  </si>
  <si>
    <t>Transposing Lunge</t>
  </si>
  <si>
    <t>You thrust at your enemy, a flash engulfs it, and it suddenly appears elsewhere.</t>
  </si>
  <si>
    <t>Divine Beacon</t>
  </si>
  <si>
    <t>Requirement: You must use this power with a simple weapon.</t>
  </si>
  <si>
    <t>Death's Chill Embrace</t>
  </si>
  <si>
    <t>Your touch roots your foe in place, so when it is forced to move, its flesh cracks like breaking ice.</t>
  </si>
  <si>
    <t>Effect: You move your speed + 2. You can use the attack technique at any point during this movement.</t>
  </si>
  <si>
    <t>Killer's instinct</t>
  </si>
  <si>
    <t>Trigger: an enemy you can see becomes bloodied</t>
  </si>
  <si>
    <t>Guardian light</t>
  </si>
  <si>
    <t>Hammering Wind</t>
  </si>
  <si>
    <t>A strong wing reinforces your thunderous weapon attack, slamming a foe backward and to the ground while ushering your allies into position.</t>
  </si>
  <si>
    <t>Knockdown Pounce</t>
  </si>
  <si>
    <t>Your beast companion hurls itself at your quarry as you make a forceful attack.  The combination sends your foe sprawling.</t>
  </si>
  <si>
    <t>Effect: Before the attack, your beast companion can shift its speed.</t>
  </si>
  <si>
    <t>Beast: If your companion is a bear, a boar, a cat, or a raptor, you instead push the target 2 squares.</t>
  </si>
  <si>
    <t>Minor Creation</t>
  </si>
  <si>
    <t>You create something from nothing</t>
  </si>
  <si>
    <t>Cruel inspiration</t>
  </si>
  <si>
    <t>you lash out with a whip of divine energy, sparking pain but fortifying will</t>
  </si>
  <si>
    <t>Special: you can only use one channel divinity power per encounter</t>
  </si>
  <si>
    <t>Ioun's poise</t>
  </si>
  <si>
    <t>Warden's Sacrifice</t>
  </si>
  <si>
    <t>Killer's gift</t>
  </si>
  <si>
    <t>Cunning Sneak: The number of squares you slide the target equals your Intelligence modifier.[MP2:71]</t>
  </si>
  <si>
    <t>Clever Teamwork</t>
  </si>
  <si>
    <t>You maneuver around your enemies, thanks to your collaboration with your allies.</t>
  </si>
  <si>
    <t>Beast: If your beast companion is a target, add your Wisdom modifier to the number of squares it can shift.</t>
  </si>
  <si>
    <t>Cutthroat's rebuke</t>
  </si>
  <si>
    <t>Earth Spikes</t>
  </si>
  <si>
    <t>Earthen Vanguard</t>
  </si>
  <si>
    <t>Mountebank's flight</t>
  </si>
  <si>
    <t>Trigger: a creature within 5 squares of you teleports</t>
  </si>
  <si>
    <t>Favor of the gods</t>
  </si>
  <si>
    <t>Touch of grace</t>
  </si>
  <si>
    <t>You take onto yourself the suffering of your ally.</t>
  </si>
  <si>
    <t>Confusing Blather</t>
  </si>
  <si>
    <t>You spew a stream ofnonsense. leaving your enemies puzzled.</t>
  </si>
  <si>
    <t>Daunting Light</t>
  </si>
  <si>
    <t>Crown of Light</t>
  </si>
  <si>
    <t>Blazing light coalesces over your ally to form a crown whose radiance pierces surrounding foes.</t>
  </si>
  <si>
    <t>Secondary Target: Each enemy in burst</t>
  </si>
  <si>
    <t>Hit: 3d6 + Wisdom modifier radiant damage.</t>
  </si>
  <si>
    <t>Eyes of Selûne</t>
  </si>
  <si>
    <t>Selûne watches over you. When your foes overwhelm you, she grants a silver flicker of hope.</t>
  </si>
  <si>
    <t>Trigger: You fail a saving throw</t>
  </si>
  <si>
    <t>Exacting Strike</t>
  </si>
  <si>
    <t>You trade damage for accuracy to land a much-needed hit on your opponent.</t>
  </si>
  <si>
    <t>Grasp of the Iron Tower</t>
  </si>
  <si>
    <t>Secondary Attack: Charisma vs. Fortitude</t>
  </si>
  <si>
    <t>Cruel Reaper</t>
  </si>
  <si>
    <t>You spin your weapon about, carving into adjacent foes and causing them to scream in agony. Without warning, you slip through their blockade and make another spinning sweep</t>
  </si>
  <si>
    <t>Secondary Target: Each enemy in close burst 1</t>
  </si>
  <si>
    <t>Secondary Attack: Strength vs. AC</t>
  </si>
  <si>
    <t>Knowledge to Spread</t>
  </si>
  <si>
    <t>Special: You can only use one Channel Divinity power per encounter.</t>
  </si>
  <si>
    <t>Myrmidon formation</t>
  </si>
  <si>
    <t>Thundering roar</t>
  </si>
  <si>
    <t>You emit the thundering roar of a hunting lion, deafening creatures near you.</t>
  </si>
  <si>
    <t>Iron Bulwark</t>
  </si>
  <si>
    <t>Torrential Storm</t>
  </si>
  <si>
    <t>Dark clouds gather at your command. Lightning and rain fall to damage your foes and keep them away from you.</t>
  </si>
  <si>
    <t>Faerie-Flame Strike</t>
  </si>
  <si>
    <t>Master of deceit</t>
  </si>
  <si>
    <t>Prerequisite: Bluff trained</t>
  </si>
  <si>
    <t>Trigger: user rolls a Bluff check but dislikes the result</t>
  </si>
  <si>
    <t>Void assumption</t>
  </si>
  <si>
    <t>Life Bind</t>
  </si>
  <si>
    <t>You call upon arcane power to wither your foe's flesh and cut its connection to life.</t>
  </si>
  <si>
    <t>Masks of Menace</t>
  </si>
  <si>
    <t>You warp your enemy's perception so that it perceives your allies as frightful beasts.  Only one ally retains a normal appearance.</t>
  </si>
  <si>
    <t>Fast Friends</t>
  </si>
  <si>
    <t>You sing a tune of false friendship, leaving your foe in a reverie.</t>
  </si>
  <si>
    <t>Weapon of Peace Fortold</t>
  </si>
  <si>
    <t>Divine Contempt</t>
  </si>
  <si>
    <t>You utter a scathing curse that crushes your enemy's spirit with despair.</t>
  </si>
  <si>
    <t>Aftereffect: Until the end of your next turn, the target is dazed and takes a penalty to attack rolls equal to 1 + your Charisma modifier.</t>
  </si>
  <si>
    <t>Wrathful Lightning</t>
  </si>
  <si>
    <t>A scouring wind launches your weapon with divine strength. Then, with a pulse of thunder and flash of lightning, you appear at your enemy's side.</t>
  </si>
  <si>
    <t>Requirement: You must use this power with a melee weapon</t>
  </si>
  <si>
    <t>Leg-breaker</t>
  </si>
  <si>
    <t>Thought Twister</t>
  </si>
  <si>
    <t>Distracting Attack</t>
  </si>
  <si>
    <t>At your command, your animal friend darts forward to bite, rake, or peck at your foe.</t>
  </si>
  <si>
    <t>Inspire Fanaticism</t>
  </si>
  <si>
    <t>Requirement: Must use the power with a simple weapon</t>
  </si>
  <si>
    <t>If you are wielding your weapon with both hands, you gain a +2 bonus to the damage roll.</t>
  </si>
  <si>
    <t>Effect: You or one ally within 2 squares of you takes only half damage from any damage source, including ongoing damage, until the end of your next turn.</t>
  </si>
  <si>
    <t>Fox Shift</t>
  </si>
  <si>
    <t>Distracted by your ally, your foe can't respond effectively to your sly maneuvering.</t>
  </si>
  <si>
    <t>Trigger: You hit a target with a melee attack and the target is marked by an ally.</t>
  </si>
  <si>
    <t>Divine Retribution</t>
  </si>
  <si>
    <t>Cloud of steel</t>
  </si>
  <si>
    <t>Requirement: wielding crossbow, light thrown weapon, or sling</t>
  </si>
  <si>
    <t>Knight's Challenge</t>
  </si>
  <si>
    <t>You point your weapon at your enemy. Its allies look at it expectsntly, as it wavers between accepting your challenge and losing face before its friend.</t>
  </si>
  <si>
    <t>Divine Rune of Thunder</t>
  </si>
  <si>
    <t>You invoke the rune of thunder and strike your foe, hammering it with a boom.</t>
  </si>
  <si>
    <t>Implacable Advance</t>
  </si>
  <si>
    <t>You advance on your enemy and strike, continuing to close with your foe even if it tries to flee.</t>
  </si>
  <si>
    <t>From the shadows</t>
  </si>
  <si>
    <t>Effect: Before the attack, you can shift 2 squares. If the target could not see you before the shift, you gain combat advantage for this attack.</t>
  </si>
  <si>
    <t>Yield ground</t>
  </si>
  <si>
    <t>Trigger: damaged by an enemy's melee attack</t>
  </si>
  <si>
    <t>Wild Focus</t>
  </si>
  <si>
    <t>Using a surge of telekinetic power, you yank an enemy toward you, forcing it to fight.</t>
  </si>
  <si>
    <t>Trigger: An enemy starts its first turn during an encounter.</t>
  </si>
  <si>
    <t>Thundrous Blow</t>
  </si>
  <si>
    <t>Martial cascade</t>
  </si>
  <si>
    <t>Trigger: an enemy is hit by an attack made by this power's user</t>
  </si>
  <si>
    <t>Tree Runner</t>
  </si>
  <si>
    <t>You're accustomed to battling on precarious surfaces, and your sure footing lends you aid as you dart around the terrain.</t>
  </si>
  <si>
    <t>Greater Seek Weakness</t>
  </si>
  <si>
    <t>After you place your hand upon a weapon and enchant it, the weapon seems to point to your enemy's weak spots.</t>
  </si>
  <si>
    <t>Devastating offensive</t>
  </si>
  <si>
    <t>Resourceful Presence: Your ally gains a power bonus to attack rolls on the melee basic attack equal to one-half your Charisma modifier (minimum +1).</t>
  </si>
  <si>
    <t>Tactical Presence: Your ally gains a power bonus to damage rolls on the melee basic attack equal to your Intelligence modifier.</t>
  </si>
  <si>
    <t>Thought Storm</t>
  </si>
  <si>
    <t>Line in the Sand</t>
  </si>
  <si>
    <t>You trace a line on the ground with your weapon, daring your enemies to cross it.</t>
  </si>
  <si>
    <t>Prerequisite: You must be trained in Intimidate</t>
  </si>
  <si>
    <t>Create Water</t>
  </si>
  <si>
    <t>Death Rend</t>
  </si>
  <si>
    <t>You plunge your blades into your opponent and rip them out with the ferocity of a tiger, leaving your prey gasping for life.</t>
  </si>
  <si>
    <t>Requirement: you must be wielding two melee weapons</t>
  </si>
  <si>
    <t>Weapon of Final Peace</t>
  </si>
  <si>
    <t>Weapon: If wielding a simple weapon, the attack does 2d6 extra damage.</t>
  </si>
  <si>
    <t>Effect: The first time the target attacks before the end of your next turn, it takes damage equal to that attack’s damage roll immediately after the attack. This damage ignores resistances and immunities.</t>
  </si>
  <si>
    <t>Death's denial</t>
  </si>
  <si>
    <t>Dance of the Stinging Hornet</t>
  </si>
  <si>
    <t>You leap into the air and land on your foe's back. From there, you rain blows on your enemy.</t>
  </si>
  <si>
    <t>Move Action     Personal</t>
  </si>
  <si>
    <t>Effect: You make an Athletics check to jump with a +5 power bonus. You are considered to have a running start. You can use the attack technique at any point during this movement.</t>
  </si>
  <si>
    <t>Wrath of the Arctic Wind</t>
  </si>
  <si>
    <t>Your blade unleashes a freezing gale that numbs your foe and sends it tumbling.</t>
  </si>
  <si>
    <t>Aegis of Assault: When you use your aegis of assault to teleport and make an attack, you can use this power in place of the melee basic attack.</t>
  </si>
  <si>
    <t>Guidance of the Past</t>
  </si>
  <si>
    <t>Your spiritual connection to the past sometimes provides you with unusual and shocking insights.</t>
  </si>
  <si>
    <t>Trigger: You make an attack roll, a skill check, or an ability check.</t>
  </si>
  <si>
    <t>Harmony of Erathis</t>
  </si>
  <si>
    <t>Requirement: The user must have at least three allies within 10 squares.</t>
  </si>
  <si>
    <t>Turn undead</t>
  </si>
  <si>
    <t>Fast Talk</t>
  </si>
  <si>
    <t>Durinn a nenotiation.your misstep becomes an opportunity to find your opponent's weakness.</t>
  </si>
  <si>
    <t>Trigger: You make a Bluff, a Diplomacy, or an Intimidate check and dislike the result</t>
  </si>
  <si>
    <t>Whirling Frenzy</t>
  </si>
  <si>
    <t>Someone will bleed after every strike of the frenzy. You prefer to see your enemy's blood but are prepared to see your own.</t>
  </si>
  <si>
    <t>Whirling Slayer: The attack can target Reflex instead of AC.</t>
  </si>
  <si>
    <t>Dimension Switch</t>
  </si>
  <si>
    <t>You and your ally teleport into each other's locations.</t>
  </si>
  <si>
    <t>Thundering Burst</t>
  </si>
  <si>
    <t>You slam your sword into the ground and send a sonorous boom outward.</t>
  </si>
  <si>
    <t>Aegis of Ensnarement: The target is also slowed until the end of your next turn.</t>
  </si>
  <si>
    <t>Telekinetic Screen</t>
  </si>
  <si>
    <t>You mentally project a thin layer of force around yourself to ward off a deadly attack.</t>
  </si>
  <si>
    <t>Trigger: An enemy scores a critical hit against you.</t>
  </si>
  <si>
    <t>Hurling Charge</t>
  </si>
  <si>
    <t>You hurl one of your weapons and then launch into a charge.</t>
  </si>
  <si>
    <t>Requirement: You must be wielding both a thrown weapon and a melee weapon.</t>
  </si>
  <si>
    <t>Effect: Using your Hunter's Quarry, you designate the target as your quarry.</t>
  </si>
  <si>
    <t>Furious Bull</t>
  </si>
  <si>
    <t>You move like an enraned bull, drawing on your psionic power to shove aside your foes and deliver vicious punches that leave them senseless.</t>
  </si>
  <si>
    <t>Requirement: You must not be immobilized.</t>
  </si>
  <si>
    <t>Move Action        Personal</t>
  </si>
  <si>
    <t>Effect: You move your speed + 2. During this movement, you can move through enemies' spaces.</t>
  </si>
  <si>
    <t>Dual Lightning Strike</t>
  </si>
  <si>
    <t>Like a forked bolt of lightning, you seem to strike two creatures at once.</t>
  </si>
  <si>
    <t>Aegis of Assault: the number of squares you teleport equals 4 + your Strength modifier.</t>
  </si>
  <si>
    <t>Secondary Target: One creature other than the primary target.</t>
  </si>
  <si>
    <t>Hit: 1[W] + Intelligence modifier lightning damage, and the target is marked until the end of your next turn.</t>
  </si>
  <si>
    <t>Fist of Indomitable Iron</t>
  </si>
  <si>
    <t>Your arm transforms into solid iron as you punch your foe and pierce past its armor.</t>
  </si>
  <si>
    <t>Effect: You shift a number of squares equal to your Strength modifier. During this movement, you can shift through enemies' spaces.</t>
  </si>
  <si>
    <t>Arrow of Cacophany</t>
  </si>
  <si>
    <t>Your shot releases a blast of sound that overwhelms your foe.</t>
  </si>
  <si>
    <t>Honorable Challenge</t>
  </si>
  <si>
    <t>Earthen Vangaurd</t>
  </si>
  <si>
    <t>Inspiring Success</t>
  </si>
  <si>
    <t>When you successfully lay waste to an enemy, your allies are bolstered by the inspiring example you set.</t>
  </si>
  <si>
    <t>Trigger: You hit an enemy with a basic attack using a weapon</t>
  </si>
  <si>
    <t>Leap of the Heavens</t>
  </si>
  <si>
    <t>You leap into the air reaching incredable heights.</t>
  </si>
  <si>
    <t>Lying Lights</t>
  </si>
  <si>
    <t>As your allies strike the chosen foe, they vanish in clouds of glittering light.</t>
  </si>
  <si>
    <t>Divine counter</t>
  </si>
  <si>
    <t>The power of your god deflects part of an attack against you, and you call out the attacker.</t>
  </si>
  <si>
    <t>Martial vigor</t>
  </si>
  <si>
    <t>Trigger: an enemy is hit by a martial melee or ranged attack from this power's user</t>
  </si>
  <si>
    <t>Deadly stride</t>
  </si>
  <si>
    <t>[DP:9]</t>
  </si>
  <si>
    <t>Effect: Before the attack, you shift a number of squares equal to one-half your speed. You gain phasing during this movement.</t>
  </si>
  <si>
    <t>Inexorable Smash</t>
  </si>
  <si>
    <t>You bash your foe, staggering it for a moment.</t>
  </si>
  <si>
    <t>Primal Guardian: The number of squares you slide the target equals your Constitution modifier.</t>
  </si>
  <si>
    <t>Insightful Shot</t>
  </si>
  <si>
    <t>As your arrow streaks forth, it guides the way to your foe's most vulnerable spot.</t>
  </si>
  <si>
    <t>Transport Self</t>
  </si>
  <si>
    <t>With a thought, you transport yourself to a position that better suits your desires.</t>
  </si>
  <si>
    <t>Distract</t>
  </si>
  <si>
    <t>Your mental barrage momentarily confuses an enemy.</t>
  </si>
  <si>
    <t>Kirre's Roar</t>
  </si>
  <si>
    <t>You let out an explosive roar, diverting your enemies' attentions to you. The call steels you against the imminent assault.</t>
  </si>
  <si>
    <t>Indomitable Battle Strike</t>
  </si>
  <si>
    <t>You will not be denied your enemy’s blood, and other foes that witness your savage attack know the ill fate that awaits them.</t>
  </si>
  <si>
    <t>Light of Arvandor</t>
  </si>
  <si>
    <t>A web of gleaming strands cuts into your foes and defends your allies.</t>
  </si>
  <si>
    <t>Maw of Atropus</t>
  </si>
  <si>
    <t>Earthquake Strike</t>
  </si>
  <si>
    <t>The rhythm of your attack makes the earth quake beneath your and your allies' targets.</t>
  </si>
  <si>
    <t>Mist Walker's Step</t>
  </si>
  <si>
    <t>With the proper focus of your psionic power, even physical obstacles are no match for you</t>
  </si>
  <si>
    <t>Enclose the Prey</t>
  </si>
  <si>
    <t>Your beast companion circles your quarry, gaining a better position just before you strike.</t>
  </si>
  <si>
    <t>Effect: Before the attack, both you and your beast companion can shift 2 squares.</t>
  </si>
  <si>
    <t>Beast: If your companion is a cat, a spider, or a wolf, the attack deals extra damage equal to your Wisdom modifier.</t>
  </si>
  <si>
    <t>Tundra wind</t>
  </si>
  <si>
    <t>A roaring wind batters your foes, encrusting them with ice and knocking them to the ground.</t>
  </si>
  <si>
    <t>Primal Guardian: The user also pushes the target a number of squares up to his or her Constitution modifier.</t>
  </si>
  <si>
    <t>Defensive Vollley</t>
  </si>
  <si>
    <t>Your swift arrow weakens an enemy’s attack.</t>
  </si>
  <si>
    <t>Trigger: An ally is hit by an attack</t>
  </si>
  <si>
    <t>Fey Beguiling</t>
  </si>
  <si>
    <t>Guided Shot</t>
  </si>
  <si>
    <t>You spot a critical weakness in afoe's defenses, which an ally can exploit to deadly effect.</t>
  </si>
  <si>
    <t>Trigger: An ally within 10 squares of you misses with an attack against AC</t>
  </si>
  <si>
    <t>Kord's favor</t>
  </si>
  <si>
    <t>Trigger: the user, or an ally within 5 squares, scores a critical hit with a melee attack</t>
  </si>
  <si>
    <t>Daunting Agility</t>
  </si>
  <si>
    <t>You leap through the air with remarkable skill and speed.</t>
  </si>
  <si>
    <t>Prerequisite: You must be trained in Athletics</t>
  </si>
  <si>
    <t>Force orb</t>
  </si>
  <si>
    <t>Secondary range: area burst 1 centered on the primary target</t>
  </si>
  <si>
    <t>Secondary target: each enemy adjacent to within the secondary area of effect other than the primary target</t>
  </si>
  <si>
    <t>Secondary attack: Intelligence vs. Reflex</t>
  </si>
  <si>
    <t>Couplet of Deceptive Weakness</t>
  </si>
  <si>
    <t>You draw on a legendary stratagem, feigning vulnerability to lure your foe into a trap.</t>
  </si>
  <si>
    <t>Trigger: An enemy moves into a square adjacent to you</t>
  </si>
  <si>
    <t>Cursebite</t>
  </si>
  <si>
    <t>Deadly Distraction</t>
  </si>
  <si>
    <t>Giant’s Wake</t>
  </si>
  <si>
    <t>You lay about with heavy, sweeping blows, hewing your enemies left and right</t>
  </si>
  <si>
    <t>Weapon: If you’re wielding an axe, you gain a bonus to the damage roll equal to your Constitution modifier.</t>
  </si>
  <si>
    <t>Secondary Target: Each enemy adjacent to the primary target and within your melee reach</t>
  </si>
  <si>
    <t>Weapon: If you’re wielding an axe, you gain a bonus to the damage roll equal to your Constitution modifier</t>
  </si>
  <si>
    <t>Grasping shadows</t>
  </si>
  <si>
    <t>At your command, shadows reach out, grab hold of your foes, and wreathe the area in darkness.</t>
  </si>
  <si>
    <t>Icy Rays</t>
  </si>
  <si>
    <t>Thunder of Justice</t>
  </si>
  <si>
    <t>You hurl your weapon with a thunderous strength that shatters the space around you, drawing you and your allies toward your chosen foe.</t>
  </si>
  <si>
    <t>Requirement: You must use this power with a melee weapon.</t>
  </si>
  <si>
    <t>Wrath of Wolfstone</t>
  </si>
  <si>
    <t>You conjure the spirit of a Wolfstone berserker and use arcane magic to focus its wild fury against your foes.</t>
  </si>
  <si>
    <t>Cull the herd</t>
  </si>
  <si>
    <t>Interrupting Volley</t>
  </si>
  <si>
    <t>The arrow is only the first in a barrage that hinders your enemy’s attacks.</t>
  </si>
  <si>
    <t>Immediate Interrupt, Ranged Weapon, Attack: Dexterity vs AC, Hit: 1[W] + Dexterity modifier damage, Effect: Target takes a penalty equal to your Wisdom modifier on the triggering attack roll</t>
  </si>
  <si>
    <t>Grandmaster Dimensional Cleave</t>
  </si>
  <si>
    <t>You swing your sword through the air, striking with pinpoint accuracy before your enemy has fully materialized</t>
  </si>
  <si>
    <t>Trigger: You teleport an enemy to a square adjacent to you on your turn.</t>
  </si>
  <si>
    <t>Dismaying slash</t>
  </si>
  <si>
    <t>Death's Touch</t>
  </si>
  <si>
    <t>Your hand becomes a brand of black energy, letting you reach deep into an enemy's body and spirit as you claim its life as your own.</t>
  </si>
  <si>
    <t>Firemetal Shot</t>
  </si>
  <si>
    <t>You bury a bolt deep into your opponent's flesh.  The bolt begins to glow red-hot.</t>
  </si>
  <si>
    <t>Flame Cyclone</t>
  </si>
  <si>
    <t>Arcane power swirls around your blade and outward toward your enemies, engulfing them in an inferno.</t>
  </si>
  <si>
    <t>Covering maneuver</t>
  </si>
  <si>
    <t>Trigger: the user, or an ally within 5 squares, uses second wind</t>
  </si>
  <si>
    <t>Close to the Kill</t>
  </si>
  <si>
    <t>This close to the kill, your instincts take over.</t>
  </si>
  <si>
    <t>Primal Guardian: Add your Constitution modifier to the temporary hit points.</t>
  </si>
  <si>
    <t>Ghost Walk</t>
  </si>
  <si>
    <t>Your form becomes immaterial like a ghost, and you gain the power to pass through walls.</t>
  </si>
  <si>
    <t>Dangerous theft</t>
  </si>
  <si>
    <t>Distracting shot</t>
  </si>
  <si>
    <t>Mighty Sprint</t>
  </si>
  <si>
    <t>Your throw yourselfforward at a breakneck pace, bounding over obstacles.</t>
  </si>
  <si>
    <t>Marked escape</t>
  </si>
  <si>
    <t>Fey step</t>
  </si>
  <si>
    <t>Desperate Fury</t>
  </si>
  <si>
    <t>Insightful Riposte</t>
  </si>
  <si>
    <t>You predict how the enemy will react to your strike and account for it.</t>
  </si>
  <si>
    <t>Trigger: You miss with an attack</t>
  </si>
  <si>
    <t>Conviction</t>
  </si>
  <si>
    <t>You whisper a prayer for aid to overcome hardship.</t>
  </si>
  <si>
    <t>Dimensional Warp</t>
  </si>
  <si>
    <t>You reach out with arcane power, and two of your nearby allies suddenly wink out and reappear in each other's places.</t>
  </si>
  <si>
    <t>Eyes of the Hawk</t>
  </si>
  <si>
    <t>Thundering Howl</t>
  </si>
  <si>
    <t>You strike and then let out a thunderous battle cry, which knocks your foes back.</t>
  </si>
  <si>
    <t>Thunderborn Wrath: The number of squares you push each enemy equals your Constitution modifier.</t>
  </si>
  <si>
    <t>Cloud of darkness</t>
  </si>
  <si>
    <t>Hammer and anvil</t>
  </si>
  <si>
    <t>Daunting attack</t>
  </si>
  <si>
    <t>Ruthless Ruffian: If the target is already taking the penalty to attack rolls from one of your rattling attacks, instead of being dazed, the target is stunned until the end of your next turn.[MP:80]</t>
  </si>
  <si>
    <t>Grasping Power</t>
  </si>
  <si>
    <t>You fall upon your foe like a tidal wave, delivering a series of punches and kicks that catch it within your grasp and drag it along with you.</t>
  </si>
  <si>
    <t>Effect: You shift 2 squares. During the shift, if you leave a square adjacent to any enemy that you have hit on this turn, you can slide that enemy 1 square into the space you vacated</t>
  </si>
  <si>
    <t>Illusory Erasure</t>
  </si>
  <si>
    <t>Your magic song makes an ally abruptly disappear, giving him or her a chance to sneak up on foes.</t>
  </si>
  <si>
    <t>Insightful Comment</t>
  </si>
  <si>
    <t>You assess the situation and offer words of advice that guide the conversation in a fruitfuI direction.</t>
  </si>
  <si>
    <t>Ignore Weakness</t>
  </si>
  <si>
    <t>A surge of inner strength helps you shrug off the lingering effects of your enemy's attacks.</t>
  </si>
  <si>
    <t>Trigger: You start your turn immobilized, slowed, or weakened by an effect that a save can end.</t>
  </si>
  <si>
    <t>Healing Infusion: Curative Admixture</t>
  </si>
  <si>
    <t>Special: You can use two Healing Infusion powers per encounter, but only one per round.  At 16th level, you can use three healing infusion powers per encounter, but only one per round.</t>
  </si>
  <si>
    <t>Level 6: healing surge value + your Wisdom modifier + 2</t>
  </si>
  <si>
    <t>Level 11: healing surge value + your Wisdom modifier + 4</t>
  </si>
  <si>
    <t>Level 16: healing surge value + your Wisdom modifier + 6</t>
  </si>
  <si>
    <t>Level 21: healing surge value + your Wisdom modifier + 8</t>
  </si>
  <si>
    <t>Level 26: healing surge value + your Wisdom modifier + 10</t>
  </si>
  <si>
    <t>Halo of Thorns</t>
  </si>
  <si>
    <t>You enchant your ammunition with poisoning magic, then transfer that enchantment onto one of your allies close to the target.</t>
  </si>
  <si>
    <t>Warding wind</t>
  </si>
  <si>
    <t>Winds howl around you, shielding you from harm and hurling your attacker away.</t>
  </si>
  <si>
    <t>Trigger: You are hit by a melee attack</t>
  </si>
  <si>
    <t>Dread Revelation</t>
  </si>
  <si>
    <t>Darkness Consumes</t>
  </si>
  <si>
    <t>You cause darkness to swirl around you and your allies for a moment.</t>
  </si>
  <si>
    <t>Hide in plain sight</t>
  </si>
  <si>
    <t>Ignoble escape</t>
  </si>
  <si>
    <t>Hunter's Pounce</t>
  </si>
  <si>
    <t>You leap forward and strike with a single, well-aimed blow.  The strike cuts deep and leaves your enemy reeling.</t>
  </si>
  <si>
    <t>Maze of Mirrors</t>
  </si>
  <si>
    <t>You envelop your enemies in an illusory labyrinth of mirrors, which conceals the world around them.</t>
  </si>
  <si>
    <t>Unbreakable</t>
  </si>
  <si>
    <t>Trigger: You are hit and damaged by an attack.</t>
  </si>
  <si>
    <t>Glow of Ulban</t>
  </si>
  <si>
    <t>Deep Shadows</t>
  </si>
  <si>
    <t>Judging the play of shadows against the cave wall,you spot a hiding place that an untrained explorer would overlook.</t>
  </si>
  <si>
    <t>Requirement: You must have cover or concealment underground</t>
  </si>
  <si>
    <t>Flash of insight</t>
  </si>
  <si>
    <t>Trigger: an enemy is hit by an at-will weapon attack from the user</t>
  </si>
  <si>
    <t>Mind Game</t>
  </si>
  <si>
    <t>You utter a string of distracting and disparaging remarks, turning your enemy's attention toward you rather than toward your ally.</t>
  </si>
  <si>
    <t>Interposing Shield</t>
  </si>
  <si>
    <t>Using your weapon or shield, you block an attack made against a close ally</t>
  </si>
  <si>
    <t>Trigger: An adjacent ally is hit by an attack</t>
  </si>
  <si>
    <t>Goring charge</t>
  </si>
  <si>
    <t>Target: one creatureAttack: Strength + 4, Constitution + 4, or Dexterity + 4 vs. AC</t>
  </si>
  <si>
    <t>The bonus to this attack roll increases from +4 to +6 at 11th level, and to +8 at 21st level.</t>
  </si>
  <si>
    <t>Hit: 1d6 + Strength, Constitution, or Dexterity modifier damage, and you knock the target prone.</t>
  </si>
  <si>
    <t>Level 11: 2d6 + Strength, Constitution, or Dexterity modifier damage.</t>
  </si>
  <si>
    <t>Level 21: 3d6 + Strength, Constitution, or Dexterity modifier damage.[PH3:10]</t>
  </si>
  <si>
    <t>Maggot Conduit</t>
  </si>
  <si>
    <t>Disorienting Ditty</t>
  </si>
  <si>
    <t>You shake your enemy's senses with a shocking verse, causing the foe to move erratically.</t>
  </si>
  <si>
    <t>Manticore's Volley</t>
  </si>
  <si>
    <t>You pepper your foe with arrows.</t>
  </si>
  <si>
    <t>Defender's cohort</t>
  </si>
  <si>
    <t>Duck and Draw</t>
  </si>
  <si>
    <t>You duck beneath your enemy's attack and then step away, striking at range.</t>
  </si>
  <si>
    <t>Trigger: An enemy makes a melee attack against you</t>
  </si>
  <si>
    <t>Into the Fray</t>
  </si>
  <si>
    <t>You unleash a fierce battle cry as you leap boldly into the fray</t>
  </si>
  <si>
    <t>Demand Obedience</t>
  </si>
  <si>
    <t>Command</t>
  </si>
  <si>
    <t>Thought Destroyer</t>
  </si>
  <si>
    <t>Emerald Eye</t>
  </si>
  <si>
    <t>A mote of green energy appears above you. A glaring, alien eye peers from it, giving you insight into your foe's true mature.</t>
  </si>
  <si>
    <t>Ferocious Insight</t>
  </si>
  <si>
    <t>Your companion exudes an air of ferocity as it attacks, which lends agility and allows you both to react to your foe's movements.</t>
  </si>
  <si>
    <t>Triple Shot</t>
  </si>
  <si>
    <t>You launch a volley of three arrows, which streak across the battlefield with whispered threats of oblivion.</t>
  </si>
  <si>
    <t>Timely Distraction</t>
  </si>
  <si>
    <t>Look!  An owlbear!</t>
  </si>
  <si>
    <t>Infernal wrath</t>
  </si>
  <si>
    <t>free action</t>
  </si>
  <si>
    <t>Trigger: an enemy within this power's range hits you</t>
  </si>
  <si>
    <t>Counter-step</t>
  </si>
  <si>
    <t>Trigger: an enemy enters a square adjacent to you</t>
  </si>
  <si>
    <t>Familiar's Call</t>
  </si>
  <si>
    <t>You teleport yourself to where your familiar is.</t>
  </si>
  <si>
    <t>City Rat</t>
  </si>
  <si>
    <t>Like a rat, you are particularly skilled at using the environment, as well as your companions, to stay alit of sight.</t>
  </si>
  <si>
    <t>Trigger: You end a move action and have cover against at least one creature</t>
  </si>
  <si>
    <t>Life and Light</t>
  </si>
  <si>
    <t>Level 11: The resistance and the vulnerability equal 10.</t>
  </si>
  <si>
    <t>Level 21: The resistance and the vulnerability equal 15.</t>
  </si>
  <si>
    <t>Dragonflame Mantle</t>
  </si>
  <si>
    <t>You ward yourself with a mantle of flame.</t>
  </si>
  <si>
    <t>Immediate Interupt</t>
  </si>
  <si>
    <t>Guileful switch</t>
  </si>
  <si>
    <t>minor free action</t>
  </si>
  <si>
    <t>Requirement: use on user's own turn before any other actions</t>
  </si>
  <si>
    <t>Windwalker</t>
  </si>
  <si>
    <t>Get Up!</t>
  </si>
  <si>
    <t>The aid you provide gets a dying ally back on his or her feet.</t>
  </si>
  <si>
    <t>Fey Bargain</t>
  </si>
  <si>
    <t>You gain good luck now in exchange for bad luck later.</t>
  </si>
  <si>
    <t>Empowering lightning</t>
  </si>
  <si>
    <t>Glib Tongue</t>
  </si>
  <si>
    <t>You weave magic into your words, defusing a dangerous situation through the fine art of diplomacy.</t>
  </si>
  <si>
    <t>Flamboyant strike</t>
  </si>
  <si>
    <t>Darkening Flame</t>
  </si>
  <si>
    <t>You toss a blazing sphere of shadow infused fire against your enemies. Where it detonates, it blackens flesh and soul</t>
  </si>
  <si>
    <t>Greater Chilled Blade</t>
  </si>
  <si>
    <t>You touch a weapon and lay your enchantment upon it, sheathing the weapon in a thin layer of jagged ice.</t>
  </si>
  <si>
    <t>Thorn Castle</t>
  </si>
  <si>
    <t>You cause thorny vines to weave around your foes, tearing into them and forming a defensive barrier.</t>
  </si>
  <si>
    <t>Conduit of Ice</t>
  </si>
  <si>
    <t>You turn your enemy into a conduit to an ice storm from the Elemental Chaos.</t>
  </si>
  <si>
    <t>Special: Active Familiar: While your familiar is in the zone, it knocks prone any enemy that ends its turn in the zone</t>
  </si>
  <si>
    <t>Firedeath</t>
  </si>
  <si>
    <t>Trigger: The user is damaged by an attack.</t>
  </si>
  <si>
    <t>Try the Stick</t>
  </si>
  <si>
    <t>\VlIy waste time with diplomacy when threats can get to the heart ofthe mutter?</t>
  </si>
  <si>
    <t>Trigger: You would make a Diplomacy check</t>
  </si>
  <si>
    <t>Howl of the Alpha Wolf</t>
  </si>
  <si>
    <t>You snarl nearly incomprehensible orders to your allies, and they hasten to obey.</t>
  </si>
  <si>
    <t>Whirlwind</t>
  </si>
  <si>
    <t>Special: Storm Magic: You can choose not to target a creature in the origin square of the burst.</t>
  </si>
  <si>
    <t>Thorn Spray</t>
  </si>
  <si>
    <t>Elven accuracy</t>
  </si>
  <si>
    <t>Trigger: the user makes an attack roll but dislikes the result</t>
  </si>
  <si>
    <t>Divine strength</t>
  </si>
  <si>
    <t>Knave's gambit</t>
  </si>
  <si>
    <t>Artful Dodger: The attack you cause with a miss gains a bonus to the attack roll and the damage roll equal to your Charisma modifier.[PH:125]</t>
  </si>
  <si>
    <t>Unbalancing attack</t>
  </si>
  <si>
    <t>Ferocious Transformation</t>
  </si>
  <si>
    <t>In response to an enemy's attack, you transform into a beast and pounce.</t>
  </si>
  <si>
    <t>Grasping Winds</t>
  </si>
  <si>
    <t>Feline Escape</t>
  </si>
  <si>
    <t>You sidestep an attack as nimbly as your companion might.</t>
  </si>
  <si>
    <t>Prerequisite: You must have a cat beast companion</t>
  </si>
  <si>
    <t>Trigger: You are hit by an attack that targets AC or Reflex</t>
  </si>
  <si>
    <t>Invigorating Stride</t>
  </si>
  <si>
    <t>You back away from danger and catch your breath.</t>
  </si>
  <si>
    <t>Dangerous Friends</t>
  </si>
  <si>
    <t>You let your foe’s friends know that proximity to the foe adds an element of danger.</t>
  </si>
  <si>
    <t>Cycle of Change</t>
  </si>
  <si>
    <t>With your god’s help, you move the burden to where it can be borne with ease.</t>
  </si>
  <si>
    <t>Cunning cyclone</t>
  </si>
  <si>
    <t>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t>
  </si>
  <si>
    <t>Longtooth shifting</t>
  </si>
  <si>
    <t>Requirement: You must be bloodied</t>
  </si>
  <si>
    <t>Level 11: Regeneration 4.</t>
  </si>
  <si>
    <t>Level 21: Regeneration 6.</t>
  </si>
  <si>
    <t>Dread smite</t>
  </si>
  <si>
    <t>Trigger: the user uses an at-will weapon attack power with an enemy as a target</t>
  </si>
  <si>
    <t>Level 7: 4 + Charisma modifier cold and necrotic damage.
Level 17: 7 + Charisma modifier cold and necrotic damage, and ongoing 10 cold and necrotic damage (save ends).</t>
  </si>
  <si>
    <t>Level 27: 10 + Charisma modifier cold and necrotic damage, and ongoing 15 cold and necrotic damage (save ends).[HoS:37]</t>
  </si>
  <si>
    <t>Lesser Flash of Distraction</t>
  </si>
  <si>
    <t>A sudden burst of light and a blast of noise leaves your foe momentarily disoriented.</t>
  </si>
  <si>
    <t>Healer's mercy</t>
  </si>
  <si>
    <t>Excruciating reminder</t>
  </si>
  <si>
    <t>Ruthless Ruffian: If you hit with the basic attack, the target grants combat advantage to you until the end of your next turn.[MP2:67]</t>
  </si>
  <si>
    <t>Theft of Life</t>
  </si>
  <si>
    <t>As you shout a word of power, health and vitality drain from your foe and refresh a nearby ally.</t>
  </si>
  <si>
    <t>Invisible Troupe</t>
  </si>
  <si>
    <t>As you whisper a word, you and your allies fade from view.</t>
  </si>
  <si>
    <t>Telekinetic leap</t>
  </si>
  <si>
    <t>Master Dimensional Cleave</t>
  </si>
  <si>
    <t>When you teleport an enemy, your blade is waiting to strike a withering blow before the enemy realizes where it is.</t>
  </si>
  <si>
    <t>Voyage of the Ancients</t>
  </si>
  <si>
    <t>Using the cover of your assault, you vanish and leave a bewildered foe in your wake.</t>
  </si>
  <si>
    <t>Trigger: You hit an enemy with a close or area attack</t>
  </si>
  <si>
    <t>Guard My Back</t>
  </si>
  <si>
    <t>Your animal leaps into battle to protect your back.</t>
  </si>
  <si>
    <t>Trigger: An enemy enters a square adjacent to you where it flanks you, and your animal minion is adjacent to you.</t>
  </si>
  <si>
    <t>Dragonfear</t>
  </si>
  <si>
    <t>Deadly knowledge</t>
  </si>
  <si>
    <t>Trigger: Your attack bloodies an enemy or scores a critical hit against an enemy</t>
  </si>
  <si>
    <t>Dawn the Black Sun</t>
  </si>
  <si>
    <t>Shar's vengeance washes through you, exacting a terrible price from those who defy you.</t>
  </si>
  <si>
    <t>Trigger: An enemy within 2 squares of you damages you with an attack.</t>
  </si>
  <si>
    <t>Threatening glare</t>
  </si>
  <si>
    <t>Prerequisite: Intimidate trained</t>
  </si>
  <si>
    <t>Hunting-Partner Strike</t>
  </si>
  <si>
    <t>Working with an ally allows you that extra edge.</t>
  </si>
  <si>
    <t>Clinging shadows</t>
  </si>
  <si>
    <t>Requirement: You must have concealment or total concealment.</t>
  </si>
  <si>
    <t>Killer's ambush</t>
  </si>
  <si>
    <t>Drow Ecclesiastic</t>
  </si>
  <si>
    <t>Lolth punishes those who escape her wiles.</t>
  </si>
  <si>
    <t>Requirement: Drow, Channel Divinity class feature</t>
  </si>
  <si>
    <t>Special: Channel Divinity: You can use only one channel divinity power per encounter.</t>
  </si>
  <si>
    <t>Trigger: An enemy within range succeeds on a saving throw to end a condition</t>
  </si>
  <si>
    <t>Forgemaser's Flame</t>
  </si>
  <si>
    <t>Hawk's Talon</t>
  </si>
  <si>
    <t>Like the hawk, you strike with calculated precision.</t>
  </si>
  <si>
    <t>Doom of the Unworthy</t>
  </si>
  <si>
    <t>Weapon: If you're wielding your weapon with both hands, you gain a +4 bonus to the damage roll.</t>
  </si>
  <si>
    <t>Effect: Until the end of your next turn, your allies can treat each attack roll against the target as a 10 instead of rolling the attack.</t>
  </si>
  <si>
    <t>Dimensional Cleave</t>
  </si>
  <si>
    <t>You teleport your enemy into the path of your waiting blade</t>
  </si>
  <si>
    <t>Fettering shot</t>
  </si>
  <si>
    <t>Unbalancing Parry</t>
  </si>
  <si>
    <t>You deftly block your enemy's strike and turn his momentum against him, causing him to stumble to the side.</t>
  </si>
  <si>
    <t>Drain Speed</t>
  </si>
  <si>
    <t>You bind the quickness of your enemy to the enchantments  you placed on your ally, transferring speed from one to the other.</t>
  </si>
  <si>
    <t>Close the Gap</t>
  </si>
  <si>
    <t>As you foe falls, you quickly move on to challenge a new enemy.</t>
  </si>
  <si>
    <t>Trigger: An adjacent enemy marked by you drops to 0 hit points.</t>
  </si>
  <si>
    <t>Tumble</t>
  </si>
  <si>
    <t>Vestiges' Calamity</t>
  </si>
  <si>
    <t>With a single word, you submerge your enemy in a deluge of chaotic energy.</t>
  </si>
  <si>
    <t>Inspired belligerence</t>
  </si>
  <si>
    <t>Mortal Terror</t>
  </si>
  <si>
    <t>You smash your foe and overwhelm it with fear of imminent death.</t>
  </si>
  <si>
    <t>Fist of Golden Light</t>
  </si>
  <si>
    <t>Focusing your psionic energy. you transform your fist into a brand of radiance.</t>
  </si>
  <si>
    <t>Secondary Attack: Dexterity vs. Fortitude</t>
  </si>
  <si>
    <t>Hit: The secondary target is blinded until the end of your next turn.</t>
  </si>
  <si>
    <t>Effect: You move your speed + 4.</t>
  </si>
  <si>
    <t>Moment of Escape</t>
  </si>
  <si>
    <t>You distract your enemies with a quick refrain, giving your embattled ally a chance to get away.</t>
  </si>
  <si>
    <t>Hold the line</t>
  </si>
  <si>
    <t>Knight's move</t>
  </si>
  <si>
    <t>Light and Darkness</t>
  </si>
  <si>
    <t>As you send a soul upon its final journey, divine energy strikes out from you and your foe in equal measure but opposite character.</t>
  </si>
  <si>
    <t>Wandering Tornado</t>
  </si>
  <si>
    <t>You strike your enemies in all directions. Then, like a tornado, you weave through the battlefield and unleash a second onslaught of whirling steel.</t>
  </si>
  <si>
    <t>Mantle of Glory</t>
  </si>
  <si>
    <t>Drunken Monkey</t>
  </si>
  <si>
    <t>You lurch seemingly out of control. Your enemies are bewildered as they try to hit your swaying form, and with a cunning jab, you cause one of your foes to attack its companion.</t>
  </si>
  <si>
    <t>Attack Technique</t>
  </si>
  <si>
    <t>Effect:You move your speed + 1. During this movement, you ignore difficult terrain and gain a power bonus to all defenses against opportunity attacks. The bonus equals your Wisdom modifier.</t>
  </si>
  <si>
    <t>Life Siphon</t>
  </si>
  <si>
    <t>It's not pretty, it's not kind, but sometimes you need to draw power from an ally's pain.</t>
  </si>
  <si>
    <t>Trigger: An ally within 10 squares of you takes damage</t>
  </si>
  <si>
    <t>Dark Pact: You regain hit points equal to your Charisma modifier.</t>
  </si>
  <si>
    <t>Infernal Pact: You gain temporary hit points equal to twice your Constitution modifier.</t>
  </si>
  <si>
    <t>Latch on</t>
  </si>
  <si>
    <t>You sink your teeth and claws into your prey, preventing it from escaping.</t>
  </si>
  <si>
    <t>Primal Predator: The target takes a penalty to checks to escape the grab equal to the user's Dexterity modifier.</t>
  </si>
  <si>
    <t>Trigger: You kill or bloody an enemy</t>
  </si>
  <si>
    <t>You shift up to your speed.</t>
  </si>
  <si>
    <t>You gain temporary hit points equal to 5+ one-half your level.</t>
  </si>
  <si>
    <t>You gain a +2 power bonus to attack rolls until the end of your next turn.</t>
  </si>
  <si>
    <t>Through a combination of careful aim and perfect timing, your shot ruins your foes plans.</t>
  </si>
  <si>
    <t>Devil's Trade</t>
  </si>
  <si>
    <t>You call on infernal powers to trade a sliver of your sould for temporary relief.</t>
  </si>
  <si>
    <t>Warding Shot</t>
  </si>
  <si>
    <t>The first hit tells the enemy that you intend to make another if it makes a wrong move.</t>
  </si>
  <si>
    <t>Special: If the target moves into a space adjacent to an ally before the start of your next turn, you can make a ranged basic attack with a weapon against the target as an immediate reaction.</t>
  </si>
  <si>
    <t>Walk Among the Wounded</t>
  </si>
  <si>
    <t>As you pass by your allies, your presence bolsters their spirits.</t>
  </si>
  <si>
    <t>Warlock's Wrath</t>
  </si>
  <si>
    <t>Arcane magic roars from you in fiery storm, creating a vortex of energy around you.</t>
  </si>
  <si>
    <t>Ensnaring Bolts</t>
  </si>
  <si>
    <t>Bolts of purple lightningt jet from your blade and rip at your foes, pulling them toward you.</t>
  </si>
  <si>
    <t>Fox's cunning</t>
  </si>
  <si>
    <t>Trigger: an enemy makes a melee attack against the user</t>
  </si>
  <si>
    <t>Dazzling Display</t>
  </si>
  <si>
    <t>With dizzying speed, you slash and slice your foes.  Your swordplay leaves your foes off balance and unable to discern your location.</t>
  </si>
  <si>
    <t>Electrified Lash</t>
  </si>
  <si>
    <t>Iron mind</t>
  </si>
  <si>
    <t>Trigger: an attack hits this power's user</t>
  </si>
  <si>
    <t>Fortune Binding</t>
  </si>
  <si>
    <t>You create ethereal black ropes that bind you to your enemy. As the ropes twist, your luck improves and your enemy's falters.</t>
  </si>
  <si>
    <t>Haunting Strike</t>
  </si>
  <si>
    <t>Lightning Shot</t>
  </si>
  <si>
    <t>As an enemy reels from a terrible wound, you quickly loose an arrow to finish him off.</t>
  </si>
  <si>
    <t>Trigger: One creature you can see has just taken damage.</t>
  </si>
  <si>
    <t>Worms of Minauros</t>
  </si>
  <si>
    <t>You drop a mass of writhing maggots onto your enemy. The horrors feast on its flesh, dissolving it with acidic drool.</t>
  </si>
  <si>
    <t>True Alter Fate</t>
  </si>
  <si>
    <t>Your outstretched hands bend the fabric of reality, turning an unspectacular attack into a devastating hit.</t>
  </si>
  <si>
    <t>Trigger: An enemy within 10 squares of you is hit by your ally's attack</t>
  </si>
  <si>
    <t>Crescendo of violence</t>
  </si>
  <si>
    <t>Trigger: an ally within 5 squares of the user scores a critical hit</t>
  </si>
  <si>
    <t>Diabolic grasp</t>
  </si>
  <si>
    <t>Foolhardy Fighting</t>
  </si>
  <si>
    <t>Your attack inspires recklessness in your foe, causing it to act without caution.</t>
  </si>
  <si>
    <t>Cut and Run</t>
  </si>
  <si>
    <t>You attack twice while maneuvering yourself into the most advantageous position possible.</t>
  </si>
  <si>
    <t>Twin-Horned Bolt</t>
  </si>
  <si>
    <t>A spectral bull appears before you and knocks your foe to the ground.</t>
  </si>
  <si>
    <t>White wolves</t>
  </si>
  <si>
    <t>You lament the lives lost to the white wolves. So stirring is your song that it draws the howling pack from the spirit world.</t>
  </si>
  <si>
    <t>Falcon's Mark</t>
  </si>
  <si>
    <t>You send your weapon flying to seek out an enemy beyond your normal reach.  Your magic then marks that creature as your foe.</t>
  </si>
  <si>
    <t>Effect: Your weapon returns to your hand.</t>
  </si>
  <si>
    <t>If have Aegis of Ensnarement: You can instead mark the target with your aegis of ensnarement power.  Marking the target does not remove the mark on another target affected by your aegis of ensnarement.  The mark last until the end of your next turn.</t>
  </si>
  <si>
    <t>Illuminating Blow</t>
  </si>
  <si>
    <t>Looming Threat</t>
  </si>
  <si>
    <t>An ally might have raised a foe's ire, but once you strike, that enemy must pay attention to you.</t>
  </si>
  <si>
    <t>Rageblood Vigor: Until the mark ends, you gain a power bonus to damage rolls against the target equal to your Constitution modifier.</t>
  </si>
  <si>
    <t>Terrain Advantage</t>
  </si>
  <si>
    <t>You use the terrain around you as your first line of defense.</t>
  </si>
  <si>
    <t>Death dance</t>
  </si>
  <si>
    <t>Dodge Step</t>
  </si>
  <si>
    <t>Relying on superior balance and agility you move in the blink of an eye.</t>
  </si>
  <si>
    <t>Trigger: An enemy ends its turn adjacent to you.</t>
  </si>
  <si>
    <t>Mythal Recovery</t>
  </si>
  <si>
    <t>You focus your warding inward to bolster yourself against the onslaught.</t>
  </si>
  <si>
    <t>Kaleidoscopic Burst</t>
  </si>
  <si>
    <t>You sculpt prismatic colors that dazzle your enemies and allow allies to escape.</t>
  </si>
  <si>
    <t>Divine pursuit</t>
  </si>
  <si>
    <t>Greater Echoing Weapon</t>
  </si>
  <si>
    <t>Your touch causes vibrations to shoot from one end of the weapon to the other, filling the air with a low rumble.</t>
  </si>
  <si>
    <t>Gift of Good Fortune</t>
  </si>
  <si>
    <t>Deflected strike</t>
  </si>
  <si>
    <t>Trigger: An enemy misses you with a melee attack, and a different enemy is adjacent to you</t>
  </si>
  <si>
    <t>Cunning Sneak: Both enemies grant combat advantage to you until the end of your next turn.[MP2:70]</t>
  </si>
  <si>
    <t>Trigger: the user makes an attack roll, saving throw, skill check, or ability check with an unsatisfactory result</t>
  </si>
  <si>
    <t>Whirlwind Kick</t>
  </si>
  <si>
    <t>You spin at incredible speeds, creating a vortex of wind that draws your foes near. As they sprawl around you,you leap into the air and make your escape.</t>
  </si>
  <si>
    <t>Primary Attack: Dexterity vs. Fortitude</t>
  </si>
  <si>
    <t>Secondary Target: Each enemy adjacent to you</t>
  </si>
  <si>
    <t>Seconda ry Attack: Dexterity vs. Reflex</t>
  </si>
  <si>
    <t>Hit: 2dl0 + Dexterity modifier + Strength modifier damage.</t>
  </si>
  <si>
    <t>Effect: You fly your speed. The first square of this movement doesn't provoke opportunity attacks.</t>
  </si>
  <si>
    <t>Greater Flash of Distraction</t>
  </si>
  <si>
    <t>You create a dizzying array of images and sounds that scrambles your foe's senses.</t>
  </si>
  <si>
    <t>Hail of Arrows</t>
  </si>
  <si>
    <t>You launch a barrage of arrows that strike all enemies before you.</t>
  </si>
  <si>
    <t>Dazing Volley</t>
  </si>
  <si>
    <t>You shoot quickly enough to get off one shot with accuracy or two with haste.  Either way, you leave struck foes in momentary shock.</t>
  </si>
  <si>
    <t>Griffon's Wrath</t>
  </si>
  <si>
    <t>Toppling slash</t>
  </si>
  <si>
    <t>Brutal Scoundrel: The attack deals extra damage equal to your Strength modifier, and you push the target 1 extra square.[MP:81]</t>
  </si>
  <si>
    <t>Color spray</t>
  </si>
  <si>
    <t>Crushing Blow</t>
  </si>
  <si>
    <t>Killer's retreat</t>
  </si>
  <si>
    <t>Cunning Sneak: You instead shift a number of squares equal to 1 + your Intelligence modifier, and you can make a Stealth check to become hidden after the shift.[MP2:69]</t>
  </si>
  <si>
    <t>Fleeting spirit strike</t>
  </si>
  <si>
    <t>Requirement: Wielding a crossbow, a light blade, or a sling.</t>
  </si>
  <si>
    <t>Effect: Before the attack, you shift 3 squares.</t>
  </si>
  <si>
    <t>Cunning Sneak: After the shift, you can make a Stealth check to become hidden.</t>
  </si>
  <si>
    <t>Defensive roll</t>
  </si>
  <si>
    <t>Trigger: you are missed by an attack</t>
  </si>
  <si>
    <t>Tap the Well of Life</t>
  </si>
  <si>
    <t>Psionic energy flows through you, whisking you through space and disrupting your enemies' life force.</t>
  </si>
  <si>
    <t>Secondary Target: One enemy other than the primary target</t>
  </si>
  <si>
    <t>HIt: The primary and secondary targets are dazed until the end of your next turn.</t>
  </si>
  <si>
    <t>Effect: You teleport to a square adjacent to an enemy within 6 squares of you.</t>
  </si>
  <si>
    <t>Escape artist's gambit</t>
  </si>
  <si>
    <t>Prerequisite: Acrobatics trained.</t>
  </si>
  <si>
    <t>Artful Dodger: You can instead shift a number of squares equal to 1 + your Dexterity modifier.[MP:82]</t>
  </si>
  <si>
    <t>Unexpected Return</t>
  </si>
  <si>
    <t>A swift chant gives your ally a second chance at life.</t>
  </si>
  <si>
    <t>Trigger: Any ally within 5 squares of you drops to 0 hit points or fewer</t>
  </si>
  <si>
    <t>Lightning bolt</t>
  </si>
  <si>
    <t>Brilliant strokes of blue-white lightning erupts from your outstretched hand.</t>
  </si>
  <si>
    <t>Thri-Kreen Claws</t>
  </si>
  <si>
    <t>You quickly lash out with all your claws, tearing at nearby enemies.</t>
  </si>
  <si>
    <t>Haggle</t>
  </si>
  <si>
    <t>You are a practiced nenotiator. sometimes able to turn a slip of the tongue to your advantage</t>
  </si>
  <si>
    <t>Trigger: You make a Diplomacy check and dislike the result</t>
  </si>
  <si>
    <t>Hack ’n’ Slash</t>
  </si>
  <si>
    <t>You swing your weapon in deadly arcs, mercilessly hacking and slashing at your foe’s armor until finally you break through.</t>
  </si>
  <si>
    <t>Dissonant Imbuement</t>
  </si>
  <si>
    <t>Your strike creates a tone that resonates within your opponent, disrupting its defenses.</t>
  </si>
  <si>
    <t>Get over here</t>
  </si>
  <si>
    <t>Transference Tune</t>
  </si>
  <si>
    <t>Your magical song sets up sympathetic vibrations in your foe, relieving your woes and inflicting them on the enemy.</t>
  </si>
  <si>
    <t>Twisting vines</t>
  </si>
  <si>
    <t>Dragon Breath</t>
  </si>
  <si>
    <t>As you open your mouth with a roar, the deadly power of your draconic kin blasts forth to engulf your foes.</t>
  </si>
  <si>
    <t>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t>
  </si>
  <si>
    <t>Pure Glow</t>
  </si>
  <si>
    <t>With a whispered prayer, a warm, white radiance spreads from you in waves that burn your foes with holy energy.</t>
  </si>
  <si>
    <t>Inspire Terror</t>
  </si>
  <si>
    <t>Heroic effort</t>
  </si>
  <si>
    <t>Trigger: user misses an attack or fails a saving throw</t>
  </si>
  <si>
    <t>Life Transference</t>
  </si>
  <si>
    <t>Wind wall</t>
  </si>
  <si>
    <t>Hindering Shot</t>
  </si>
  <si>
    <t>An arrow in the leg slows even the hardiest creature.</t>
  </si>
  <si>
    <t>Icy terrain</t>
  </si>
  <si>
    <t>Darting Viper</t>
  </si>
  <si>
    <t>You transform into a viper and slip away from your foes. You then return to your normal form but retain some aspects of the viper for a moment.</t>
  </si>
  <si>
    <t>Prerequisite: You must have the wild shape power.</t>
  </si>
  <si>
    <t>Craven's bane</t>
  </si>
  <si>
    <t>Ruthless Ruffian: The target grants combat advantage until the end of your next turn.[MP2:70]</t>
  </si>
  <si>
    <t>Healing Infusion: Shielding Elixir</t>
  </si>
  <si>
    <t>You carefully prepare a formula that inoculates your target’s body against damage of a certain type.</t>
  </si>
  <si>
    <t>Special: You can use two Healing Infusion powers per encounter, but only one per round. At 16th level, you can use three Healing infusion powers per encounter, but only one per round.</t>
  </si>
  <si>
    <t>Level 11: Resist 10</t>
  </si>
  <si>
    <t>Level 21: Resist 15</t>
  </si>
  <si>
    <t>Vengeful Guardian</t>
  </si>
  <si>
    <t>level 11: 2d8 extra damage.</t>
  </si>
  <si>
    <t>Creation Secret</t>
  </si>
  <si>
    <t>Your prayer has a chance of extending the magic contained within an item.</t>
  </si>
  <si>
    <t>Trigger: You use a magic item’s daily power</t>
  </si>
  <si>
    <t>Coordinated offensive</t>
  </si>
  <si>
    <t>Tiger's Leap</t>
  </si>
  <si>
    <t>With a surge of strength and will, you leap a great distance without a running start.</t>
  </si>
  <si>
    <t>Corrosive Ruin</t>
  </si>
  <si>
    <t>You spin your blade in a tight circle in front of you, assailing foes with a spray of flesh-melting acid.</t>
  </si>
  <si>
    <t>Eldritch Quagmire</t>
  </si>
  <si>
    <t>Your spell turns the ground beneath your enemies’ feet into gooey mud, which grasps and slows their movement.</t>
  </si>
  <si>
    <t>Aegis of Ensnarement: When you deactivate the aura, one enemy within 2 squares of you is immobilized until the end of your next turn.</t>
  </si>
  <si>
    <t>Valorous Charge</t>
  </si>
  <si>
    <t>Wind of Blades</t>
  </si>
  <si>
    <t>You call on a wind that has blown over countless battlefields. It batters your foes, infecting them with battle madness.</t>
  </si>
  <si>
    <t>Primal Guardian: Add your Constitution modifier to the damage the target deals.</t>
  </si>
  <si>
    <t>Iron Dragon Defence</t>
  </si>
  <si>
    <t>You quiet your mind and shrun off the pain inflicted upon you.</t>
  </si>
  <si>
    <t>Imediate interupt</t>
  </si>
  <si>
    <t>Distracting Flare</t>
  </si>
  <si>
    <t>Divine light surrounds you, providing a distraction while you slip away unseen.</t>
  </si>
  <si>
    <t>Dread Presence</t>
  </si>
  <si>
    <t>Your shadow lengthens and grows, looming over your enemies and overcoming them with dread.</t>
  </si>
  <si>
    <t>Special: All damage from this attack and its effect ignores 5 points of necrotic resistance.</t>
  </si>
  <si>
    <t>Lightning Clash</t>
  </si>
  <si>
    <t>As your blade strikes home, a sizzling bolt of lightning leaps from your reeling foe to strike down its nearby ally.</t>
  </si>
  <si>
    <t>Secondary Target: One creature within 5 squares of the primary target</t>
  </si>
  <si>
    <t>Secondary Attack: Intelligence vs. Reflex</t>
  </si>
  <si>
    <t>Confusion</t>
  </si>
  <si>
    <t>Weal and Woe</t>
  </si>
  <si>
    <t>Your attack brings doom to your foe and glory to your ally.</t>
  </si>
  <si>
    <t>Elder Constellation</t>
  </si>
  <si>
    <t>Warrior's Urging</t>
  </si>
  <si>
    <t>Feast of fury</t>
  </si>
  <si>
    <t>You are a flurry of fangs and claws, carving a bloody swath through your foes.</t>
  </si>
  <si>
    <t>Hit: 1d10 + Wisdom modifier damage, and 5 extra damage if the primary attack also hit.</t>
  </si>
  <si>
    <t>Topple over</t>
  </si>
  <si>
    <t>Eyes of the Deep Delver</t>
  </si>
  <si>
    <t>Long hours of working in dimness allow you to focus your senses for a moment to see in utter darkness.</t>
  </si>
  <si>
    <t>Insult of Passivity</t>
  </si>
  <si>
    <t>Under a barrage of jeers, your foe is rendered hesitant and fearful.</t>
  </si>
  <si>
    <t>Dance of Swords</t>
  </si>
  <si>
    <t>As your foes swarm around you, you leap among them and turn their numbers against them.</t>
  </si>
  <si>
    <t>Effect: You move your speed + 2. If enemies make opportunity attacks against you during this movement and miss, you gain combat advantage against the enemies that missed until the end of your turn.</t>
  </si>
  <si>
    <t>Diabolic stratagem</t>
  </si>
  <si>
    <t>Inspiring word</t>
  </si>
  <si>
    <t xml:space="preserve">Special: A character can use inspiring word twice per encounter, but no more than once per round. Level 16: Three times per encounter.
</t>
  </si>
  <si>
    <t>Level 11: 3d6 additional hit points. Level 16: 4d6 additional hit points. Level 21: 5d6 additional hit points. Level 26: 6d6 additional hit points.[PH:145]</t>
  </si>
  <si>
    <t>Divine Aid</t>
  </si>
  <si>
    <t>Wrath of the Pale Prince</t>
  </si>
  <si>
    <t>The Prince of Frost looks through your eyes, and his gaze chills your enemy’s blood.</t>
  </si>
  <si>
    <t>Echoing Weapon</t>
  </si>
  <si>
    <t>You place your hand on the weapon, and it begins to rumble quietly, as though a booming thunderhead is contained within.</t>
  </si>
  <si>
    <t>Fury's advance</t>
  </si>
  <si>
    <t>Censure of Unity: The maximum number of squares for the push and shift equals the user's Intelligence modifier.</t>
  </si>
  <si>
    <t>Herbal Healing</t>
  </si>
  <si>
    <t>Using a mix of herbal lore and witchcraft, you work a spell that binds a wound.</t>
  </si>
  <si>
    <t>Prerequisite: You must have training in Healing.</t>
  </si>
  <si>
    <t>Malediction</t>
  </si>
  <si>
    <t>Your enemy is crippled by the terrible curse you pronounce against it.</t>
  </si>
  <si>
    <t>Warlord's doom</t>
  </si>
  <si>
    <t>You utter words laden with preternatural inspiration, restoring your ally's stamina and making wounds seem insignificant.</t>
  </si>
  <si>
    <t>Level 6:   1d6 + Charisma modifier additional hit points.</t>
  </si>
  <si>
    <t>Level 11: 2d6 + Charisma modifier additional hit points.</t>
  </si>
  <si>
    <t>Level 16: 3d6 + Charisma modifier additional hit points.</t>
  </si>
  <si>
    <t>Level 21: 4d6 + Charisma modifier additional hit points.</t>
  </si>
  <si>
    <t>Level 26: 5d6 + Charisma modifier additional hit points.</t>
  </si>
  <si>
    <t>Special: You can use this power twice per encounter, but only once per round.  At 16th level, you can use this power three times per encounter, but only once per round.</t>
  </si>
  <si>
    <t>Vengeful flare</t>
  </si>
  <si>
    <t>Twist of Space</t>
  </si>
  <si>
    <t>You bend and fold the fabric of space, scattering your enemies across the battlefield</t>
  </si>
  <si>
    <t>Wrath of the Destroyer</t>
  </si>
  <si>
    <t>The destroyer aspect responds with deadly force to an attack, taking your battered enemy aback with your savagery.</t>
  </si>
  <si>
    <t>Trigger: A bloodied enemy attacks you or your ally adjacent to you</t>
  </si>
  <si>
    <t>Paladin's Wrath</t>
  </si>
  <si>
    <t>You stand against your foes, unleashing a howling battle cry that seems to howl from the depths of Hell.</t>
  </si>
  <si>
    <t>Clever move</t>
  </si>
  <si>
    <t>Trigger: An enemy makes an area or a close attack against you</t>
  </si>
  <si>
    <t>Crescendo of Victory</t>
  </si>
  <si>
    <t>Your attack is the beginning of your foe's destruction.</t>
  </si>
  <si>
    <t>Vecna's Final Command</t>
  </si>
  <si>
    <t>Special: You can only use one channel divinity power per encounter.</t>
  </si>
  <si>
    <t>Trigger: A creature within 5 squares of you drops below 1 hit point</t>
  </si>
  <si>
    <t>Hammer formation</t>
  </si>
  <si>
    <t>Requirement: wielding a heavy thrown weapon</t>
  </si>
  <si>
    <t>Cry for Mercy</t>
  </si>
  <si>
    <t>With pleading words and gestures, you discourage your enemies from strikinn down the wounded.</t>
  </si>
  <si>
    <t>Cunning Ferocity</t>
  </si>
  <si>
    <t>The mark of your weapon on your target's hide gives strength to your allies' attacks against the same foe.</t>
  </si>
  <si>
    <t>Forceful Denunciation</t>
  </si>
  <si>
    <t>It is as if your god brushes aside your foes, such is the forcefulness of your denunciation.</t>
  </si>
  <si>
    <t>Worms</t>
  </si>
  <si>
    <t>Darkfire</t>
  </si>
  <si>
    <t>Special: When a character gains darkfire, the player chooses which ability score, Intelligence, Wisdom or Charisma, to use for darkfire's attack roll throughout the character's life.</t>
  </si>
  <si>
    <t>Entangling Opening</t>
  </si>
  <si>
    <t>A well-placed shot creates an opening for a follow-up attack that knocks your foe prone.</t>
  </si>
  <si>
    <t>Cloak of Courage</t>
  </si>
  <si>
    <t>Your prayer bolsters your companions' will and fills them with hope.</t>
  </si>
  <si>
    <t>Halo of Peace</t>
  </si>
  <si>
    <t>You slam your weapon into your foe and enfold it in brilliant energy that hampers its attacks.</t>
  </si>
  <si>
    <t>Concussive Echo</t>
  </si>
  <si>
    <t>A focused blast of thunder slams into your foe, and the energy of the blast is stored in your enemy's body. When it next attacks, that energy is released in a concussive burst.</t>
  </si>
  <si>
    <t>Wolf Howl Strike</t>
  </si>
  <si>
    <t>You dart into sight and strike your foe as you howl.</t>
  </si>
  <si>
    <t>Hit: 3[W] + Strength (melee) or Dexterity (ranged) modifier damage.</t>
  </si>
  <si>
    <t>Line Breaker</t>
  </si>
  <si>
    <t>You turn aside your enemies' attacks as you advance across the battlefield.</t>
  </si>
  <si>
    <t>Prerequisite: You must have training in Athletics</t>
  </si>
  <si>
    <t>Hectoring strike</t>
  </si>
  <si>
    <t>Impact shot</t>
  </si>
  <si>
    <t>Graceful Maneuver</t>
  </si>
  <si>
    <t>You dodge past your enemies with speed and grace.</t>
  </si>
  <si>
    <t>Destined Duel</t>
  </si>
  <si>
    <t>Words are not Enough</t>
  </si>
  <si>
    <t>Cannel Divinity: Maledictor's Doom</t>
  </si>
  <si>
    <t>Word of Fiery Condemnation</t>
  </si>
  <si>
    <t>Your words ignite creatures before you with fire from the heavens. The blaze of glory demands all your attention, dazing you for a short time.</t>
  </si>
  <si>
    <t>Trap Sense</t>
  </si>
  <si>
    <t>As the trap springs your experience of dealing with such hazards, let you step aside</t>
  </si>
  <si>
    <t>Trigger: A trap or hazard makes a melee or ranged attack against you</t>
  </si>
  <si>
    <t>You launch a dizzying barrage of thrusts at your enemy, compelling him to give you all his attention. Under the cover of your ferocious attack, one of your allies can safely retreat from that same foe.</t>
  </si>
  <si>
    <t>Feral Rejuvenation</t>
  </si>
  <si>
    <t>Trigger: your attack damages an enemy</t>
  </si>
  <si>
    <t>Defensive Posture</t>
  </si>
  <si>
    <t>Puffing up defensively, your beast rolls with a blow.</t>
  </si>
  <si>
    <t>Trigger: Your beast companion is hit by an attack within 20 squares of you.</t>
  </si>
  <si>
    <t>Beast: If your companion is a bear, a spider, or a snake, the bonus lasts until the start of your next turn.</t>
  </si>
  <si>
    <t>Upending Throw</t>
  </si>
  <si>
    <t>Your muscles strain as you unleash a mighty ranged attack that knocks your foe down.</t>
  </si>
  <si>
    <t>Requirement: You must be wielding a thrown weapon</t>
  </si>
  <si>
    <t>You chop at your foe’s hand, causing a grievous injury and forcing him to drop his weapon.</t>
  </si>
  <si>
    <t>Wary Shooter</t>
  </si>
  <si>
    <t>Your agile shooting style keeps you safe from enemy attacks.</t>
  </si>
  <si>
    <t>Inspire Resilience</t>
  </si>
  <si>
    <t>Resourceful Presence: Instead of one ally, each ally adjacent to you gains the bonus or gains temporary hit points.</t>
  </si>
  <si>
    <t>Thunder Bear’s Warding</t>
  </si>
  <si>
    <t>Great Cleave</t>
  </si>
  <si>
    <t>The numbers arrayed against you mean nothing. You swing your weapon in a great arc, stopped by nothing so trivial as flesh and bone.</t>
  </si>
  <si>
    <t>Vault the Fallen</t>
  </si>
  <si>
    <t>You leap from one foe to the next, leaving blood in your wake.</t>
  </si>
  <si>
    <t>Thaneborn Triumph: The number of squares you can shift equals your Charisma modifier.</t>
  </si>
  <si>
    <t>Expeditious Stride</t>
  </si>
  <si>
    <t>Like a gazelle, you startle allies and enemies alike with your sudden swiftness.</t>
  </si>
  <si>
    <t>Fangs of Steel</t>
  </si>
  <si>
    <t>You lunge forward and draw blood from one enemy, then spin around and strike another foe with deadly ferocity.</t>
  </si>
  <si>
    <t>Weapon: If you’re wielding a light blade or a heavy blade,</t>
  </si>
  <si>
    <t>you gain a bonus to the damage roll equal to your Dexterity</t>
  </si>
  <si>
    <t>modifier.</t>
  </si>
  <si>
    <t>Secondary Target: One creature adjacent to the primary target and within your melee reach</t>
  </si>
  <si>
    <t>Weapon: If you’re wielding a light blade or a heavy blade, you gain a bonus to the damage roll equal to your Dexterity modifier.</t>
  </si>
  <si>
    <t>Kord's Strength</t>
  </si>
  <si>
    <t>Kord answers your shouted prayer with strength and power,
causing you to excel in acts of physical might.</t>
  </si>
  <si>
    <t>Trigger: You would make an Athletics check or an Endurance check.</t>
  </si>
  <si>
    <t>Unerring Parry</t>
  </si>
  <si>
    <t>With a quick flick of the wrist and a spell on the lips, you can guard yourself against the worst attacks.</t>
  </si>
  <si>
    <t>Trigger: A melee attack damages you.</t>
  </si>
  <si>
    <t>Corellon's grace</t>
  </si>
  <si>
    <t>Trigger: a creature within 10 squares spends an action point to take an extra action</t>
  </si>
  <si>
    <t>Flailing shove</t>
  </si>
  <si>
    <t>Herald of Inevitable Doom</t>
  </si>
  <si>
    <t>A nimbus of black energy surrounds your enemy, telling it that its demise is near.</t>
  </si>
  <si>
    <t>Enduring Champion</t>
  </si>
  <si>
    <t>You focus your pain into a point at the end of your fist. As you strike.you deliver your ills to your enemy.</t>
  </si>
  <si>
    <t>Effect: You move your speed + 2. Each time you are attacked during this movement. you gain a +1 bonus to speed until the end of your next turn.</t>
  </si>
  <si>
    <t>Elusive Wind</t>
  </si>
  <si>
    <t>You catch the wind and soar away to safety.</t>
  </si>
  <si>
    <t>Flames of Purity</t>
  </si>
  <si>
    <t>You strike the ground, marking it with the rune of purifying fire and causing divine flames to wash over your enemies.</t>
  </si>
  <si>
    <t>Rune of Protection: Each ally in the blast regains 3 hit points.</t>
  </si>
  <si>
    <t>Hymn of Resurgence</t>
  </si>
  <si>
    <t>Inspire Dread</t>
  </si>
  <si>
    <t>Knack for success</t>
  </si>
  <si>
    <t>The target makes a saving throw.
The target shifts up to 2 squares as a free action.</t>
  </si>
  <si>
    <t>Leaf on the wind</t>
  </si>
  <si>
    <t>Knockdown Shot</t>
  </si>
  <si>
    <t>One shot topples your foe.</t>
  </si>
  <si>
    <t>Zealous Sanction</t>
  </si>
  <si>
    <t>You name your foe an enemy of your god. Divine power sears it and heals any who strike it.</t>
  </si>
  <si>
    <t>Lost Love</t>
  </si>
  <si>
    <t>Guarding attack</t>
  </si>
  <si>
    <t>Melora's tide</t>
  </si>
  <si>
    <t>Untamed Outburst</t>
  </si>
  <si>
    <t>You lash out with your weapons, surprising your enemy with your wildness.</t>
  </si>
  <si>
    <t>Heart Sundering Strike</t>
  </si>
  <si>
    <t>You focus psionic power in your hands. creating a lethal resonance. With a touch, you leave your foe at your mercy</t>
  </si>
  <si>
    <t>Aftereffect: 2d6 + Dexterity modifier psychic damage</t>
  </si>
  <si>
    <t>Effect: You move your speed + 4. You can use the attack technique at any point during the movement.</t>
  </si>
  <si>
    <t>Turning the Tide</t>
  </si>
  <si>
    <t>You call upon the legends of great heroes' perseverance to inspire your allies in their hour of need.</t>
  </si>
  <si>
    <t>Dazzling flare</t>
  </si>
  <si>
    <t>Fearsome Smash</t>
  </si>
  <si>
    <t>Smashing your weapon through your foe's defenses injures both body and will.</t>
  </si>
  <si>
    <t>Special: You can use this power against an adjacent enemy as an immediate reaction that triggers when that enemy hits you.</t>
  </si>
  <si>
    <t>Thaneborn Triumph: The penalty to attack rolls equals 1 + your Charisma modifier.</t>
  </si>
  <si>
    <t>Mob mentality</t>
  </si>
  <si>
    <t>Tremor Slam</t>
  </si>
  <si>
    <t>Insightful Counter</t>
  </si>
  <si>
    <t>You foresee your opponent's move and deny it the advantage.</t>
  </si>
  <si>
    <t>Legend Lore</t>
  </si>
  <si>
    <t>legends are your specialty and you can always find a use for these stories.</t>
  </si>
  <si>
    <t>Trigger: You would make a knowledge check using a skill other than History</t>
  </si>
  <si>
    <t>Violence Betrayed</t>
  </si>
  <si>
    <t>If you're wielding a simple weapon, the attack deals extra 1d6 radiant damage.</t>
  </si>
  <si>
    <t>Effect: You and each ally in the burst gain a +5 bonus to damage rolls against dazed targets until the end of your next turn.</t>
  </si>
  <si>
    <t>Theologian's Shield</t>
  </si>
  <si>
    <t>Calling on lore culled from sacred texts, you know how to protect yourself from your enemy's attack.</t>
  </si>
  <si>
    <t>Trigger: You are hit by a necrotic or a radiant attack</t>
  </si>
  <si>
    <t>Watchful Strike</t>
  </si>
  <si>
    <t>As you strike your foe, you place another foe under your aegis.</t>
  </si>
  <si>
    <t>Aegis of Assault: The enemy you mark is marked by your aegis of assault and takes damage equal to your Strength modifier.</t>
  </si>
  <si>
    <t>Tornado strike</t>
  </si>
  <si>
    <t>Artful Dodger: you slide the target a number of squares equal to 1 + your Charisma modifier.</t>
  </si>
  <si>
    <t>Effect: You can move 3 squares after making the attack.[PH:123]</t>
  </si>
  <si>
    <t>Wand Coupling</t>
  </si>
  <si>
    <t>You release a blast of energy from your wand, and as that energy flows outward, it pulses briefly and brightly with a secondary surge of magic</t>
  </si>
  <si>
    <t>Requirement: You must be wielding a wand.</t>
  </si>
  <si>
    <t>Maiden's Waking</t>
  </si>
  <si>
    <t>The Maiden of the Moon rouses you from your languor.</t>
  </si>
  <si>
    <t>Trigger: You start your turn stunned, dazed, or unconscious</t>
  </si>
  <si>
    <t>Heaven's bountiful reward</t>
  </si>
  <si>
    <t>Trigger: an invoker attack power from the user drops a non-minion enemy to 0 hit points</t>
  </si>
  <si>
    <t>Elemental Countermeasures</t>
  </si>
  <si>
    <t>As magical energy streaks toward you, you use your knowledge of that magic to counter some of it.</t>
  </si>
  <si>
    <t>Trigger: You take acid, cold, fire, lightning, or thunder damage</t>
  </si>
  <si>
    <t>Circling predator</t>
  </si>
  <si>
    <t>Hit: 1[W] + Dexterity modifier damage, and you gain combat advantage against the target until the end of your next turn.[MP:78]</t>
  </si>
  <si>
    <t>Divine Glow</t>
  </si>
  <si>
    <t>Special: This power can be used twice per encounter, but no more than once per round. Level 16: three times per encounter</t>
  </si>
  <si>
    <t>Inevitable Doom</t>
  </si>
  <si>
    <t>Weave through the Fray</t>
  </si>
  <si>
    <t>You dodge through the thick of the fight, denying your foes a chance to pin you down in one spot.</t>
  </si>
  <si>
    <t>Trigger: An enemy moves adjacent to you</t>
  </si>
  <si>
    <t>Luring focus</t>
  </si>
  <si>
    <t>Special: A character can use luring focus instead of the melee basic attack part of a charge action.</t>
  </si>
  <si>
    <t>Earth Hold</t>
  </si>
  <si>
    <t>For a few moments, you give yourself up to your god’s hold. Those around you sense the divine presence as fearsome gravity.</t>
  </si>
  <si>
    <t>Funneling flurry</t>
  </si>
  <si>
    <t>Radiant smite</t>
  </si>
  <si>
    <t>Phantom Beast</t>
  </si>
  <si>
    <t>You can briefly adopt the form of a beast spirit, allowing you to pass through barriers.</t>
  </si>
  <si>
    <t>Resurgent Sun</t>
  </si>
  <si>
    <t>A golden radiance flares as you strike, mending your wounds or those of an ally.</t>
  </si>
  <si>
    <t>Plant to the Hilt</t>
  </si>
  <si>
    <t>You embed both of your weapons in your foe and use them as grips to swing that foe around to a new position.</t>
  </si>
  <si>
    <t>Pandorym's cry</t>
  </si>
  <si>
    <t>Overwhelming force trap</t>
  </si>
  <si>
    <t>Trigger: an ally within the burst makes a melee basic attack</t>
  </si>
  <si>
    <t>Provocative order</t>
  </si>
  <si>
    <t>Rally the Spectral Host</t>
  </si>
  <si>
    <t>An aggressive strike calls forth the spirits of fallen warriors to stand at your side.</t>
  </si>
  <si>
    <t>Phalanx Leader</t>
  </si>
  <si>
    <t>You gather your allies behind your shield's bulwark, and their presence gives you the upper hand.</t>
  </si>
  <si>
    <t>Repelling Shield</t>
  </si>
  <si>
    <t>A sudden shield of arcane energy blocks an attack and pushes the enemy away.</t>
  </si>
  <si>
    <t>Trigger: You are hit by a melee attack.</t>
  </si>
  <si>
    <t>One-two punch</t>
  </si>
  <si>
    <t>Reactive Shift</t>
  </si>
  <si>
    <t>You keep one eye on the fight around you at all times, so that you can slip away from an enemy that moves too close.</t>
  </si>
  <si>
    <t>Trigger: An enemy you can see ends its turn adjacent to you</t>
  </si>
  <si>
    <t>Reptilian Perseverance</t>
  </si>
  <si>
    <t>With the tenacity of the plodding giant lizard, you ignore those who would push you back.</t>
  </si>
  <si>
    <t>Prerequisite: You must have a lizard beast companion</t>
  </si>
  <si>
    <t>Trigger: You or your beast companion are pushed, pulled, or slid</t>
  </si>
  <si>
    <t>Relentless Spirit</t>
  </si>
  <si>
    <t>Requirement: You must use this power with a simple weapon</t>
  </si>
  <si>
    <t>Paralyzing Strike</t>
  </si>
  <si>
    <t>With a sharp thrust of your weapon, you leave your enemy nearly paralyzed with pain.</t>
  </si>
  <si>
    <t>MeleeWeapon</t>
  </si>
  <si>
    <t>Plague of Locusts</t>
  </si>
  <si>
    <t>With a gesture, you cause locusts to descend on your foes.</t>
  </si>
  <si>
    <t>Primal Swarm: The attack deals extra poison damage equal to your Constitution damage.</t>
  </si>
  <si>
    <t>Physician's Care</t>
  </si>
  <si>
    <t>Your extensive training helps you get an ally back into the fight.</t>
  </si>
  <si>
    <t>Racing Fire of Ulban</t>
  </si>
  <si>
    <t>You move with the swiftness of Ulban, whose burning glory sometimes flashes across the sky in a fiery streak of blue and white.</t>
  </si>
  <si>
    <t>Persistent Harrier</t>
  </si>
  <si>
    <t>You slip the bonds of space to strike back at even a distant opponent.</t>
  </si>
  <si>
    <t>Special: You can attack the target with this melee attack even if the target is outside your melee reach.</t>
  </si>
  <si>
    <t>Trigger: The triggering enemy</t>
  </si>
  <si>
    <t>Off-hand strike</t>
  </si>
  <si>
    <t>Refocus Enmity</t>
  </si>
  <si>
    <t>After searching your soul, you realize who your true foe is and swear an oath against it.</t>
  </si>
  <si>
    <t>Overwhelming Light</t>
  </si>
  <si>
    <t>As your weapon strikes home, a flash of light as bright as the sun itself blinds your foe.</t>
  </si>
  <si>
    <t>Reckless Rampage</t>
  </si>
  <si>
    <t>As you advance, enemy attacks fuel a wrath that spills over with undeniable force against your chosen target.</t>
  </si>
  <si>
    <t>Rageblood Vigor: Add your Constitution modifier to the distance you can move.</t>
  </si>
  <si>
    <t>Plaguebearer</t>
  </si>
  <si>
    <t>Negate Healing</t>
  </si>
  <si>
    <t>Trigger: An enemy within 5 squares of you regains hit points or gains temporary hit points.</t>
  </si>
  <si>
    <t>Precise Assault</t>
  </si>
  <si>
    <t>You see an opening in an enemy's defense, and you break off your current attack to take advantage of the weakness.</t>
  </si>
  <si>
    <t>Punishing charge</t>
  </si>
  <si>
    <t>Requirement: The user must wield a two-handed weapon. The user must charge and use punishing charge in place of the melee basic attack.</t>
  </si>
  <si>
    <t>Ringing Blow</t>
  </si>
  <si>
    <t>Radiant Shield</t>
  </si>
  <si>
    <t>Arcane radiance bursts around your foes, searing them while transforming your allies into insubstantial creatures of light.</t>
  </si>
  <si>
    <t>Aegis of Shielding: the target is instead marked by your aegis of shielding until the end of your next turn.  marking the target does not remove the mark on another target already affected by your aegis of shielding.</t>
  </si>
  <si>
    <t>Effect: Each ally in the burst becomes insubstantial until the end of your next turn.</t>
  </si>
  <si>
    <t>Savage Growl</t>
  </si>
  <si>
    <t>If the blow you just delivered wasn't enough to get your foe's attention, your menacing growl cannot be ignored.</t>
  </si>
  <si>
    <t>Trigger: You hit an enemy and don't reduce it to 0 hit points</t>
  </si>
  <si>
    <t>Safe bet</t>
  </si>
  <si>
    <t>Promise of Victory</t>
  </si>
  <si>
    <t>With a flurry of devastating strikes, you show your enemies how close they are to defeat.</t>
  </si>
  <si>
    <t>Perfect sniper</t>
  </si>
  <si>
    <t>Prescient Defense</t>
  </si>
  <si>
    <t>You anticipate your foe's attack and ably defend yourself.</t>
  </si>
  <si>
    <t>Overwhelming Fury</t>
  </si>
  <si>
    <t>You throw yourself at the enemy, distracting it while your beast companion moves to strike.</t>
  </si>
  <si>
    <t>Hit: 2[B] + beast's Strength modifier damage.</t>
  </si>
  <si>
    <t>Beast: If your companion is a boar, a lizard, or a snake, the secondary attack deals extra damage equal to your Wisdom modifier.</t>
  </si>
  <si>
    <t>Primal Charge</t>
  </si>
  <si>
    <t>You thunder across the battlefield in a blur of steel and speed.</t>
  </si>
  <si>
    <t>Pandorym's Prism</t>
  </si>
  <si>
    <t>Overpowering Strike</t>
  </si>
  <si>
    <t>You focus psionic energy into a slngle strike so powerful that your foe has trouble striking back.</t>
  </si>
  <si>
    <t>Move Action           Personal</t>
  </si>
  <si>
    <t>River Rat’s Gambit</t>
  </si>
  <si>
    <t>You retaliate ferociously when wounded, risking your own skin in the process.</t>
  </si>
  <si>
    <t>Requirement: You must be bloodied.</t>
  </si>
  <si>
    <t>Level 11: 3d6 extra damage; 2d6 damage if you miss.</t>
  </si>
  <si>
    <t>Level 21: 4d6 extra damage; 3d6 damage if you miss.</t>
  </si>
  <si>
    <t>Ravaging Tide</t>
  </si>
  <si>
    <t>Your enraged beast lashes out at any enemies that are around it.</t>
  </si>
  <si>
    <t>Prophesied Strike</t>
  </si>
  <si>
    <t>You cast your mind's eye forward a split second, predicting the best moment for a telling blow.</t>
  </si>
  <si>
    <t>Rising Storm</t>
  </si>
  <si>
    <t>The air around you hums with power as you focus the energy within you into a roar of thunder.</t>
  </si>
  <si>
    <t>Orbmaster's Incendiary Detonation</t>
  </si>
  <si>
    <t>Gouts of flame pulse from your orb and explode amid your enemies, setting the area alight and roasting them as they attempt to escape</t>
  </si>
  <si>
    <t>Orb of Imposition: You can extend the duration of this effect, even though it is not an at-will power. If you do so, the area expands to burst 3 and doesn't affect you or your allies.</t>
  </si>
  <si>
    <t>Resounding War Cry</t>
  </si>
  <si>
    <t>You war cry echoes among your foes, knocking them off balance and leaving them open to your allies' attacks.</t>
  </si>
  <si>
    <t>Off-Hand Diversion</t>
  </si>
  <si>
    <t>Your quick off-hand strike leaves your foe open to attacks.</t>
  </si>
  <si>
    <t>Nature's growth</t>
  </si>
  <si>
    <t>Radiant pillar</t>
  </si>
  <si>
    <t>Reflexive Dodge</t>
  </si>
  <si>
    <t>As the attack explodes toward you, your reflexes allow you to remain one step ahead of it.</t>
  </si>
  <si>
    <t>Trigger: An area or a close attack hits you</t>
  </si>
  <si>
    <t>Channel Divinity: Preserver's Rebuke</t>
  </si>
  <si>
    <t>You call upon the gods to punish the enemy that dares harm those entrusted to your care.</t>
  </si>
  <si>
    <t>Trigger: An enemy within 10 squares of you hits your ally.</t>
  </si>
  <si>
    <t>Promise of storm</t>
  </si>
  <si>
    <t>Quick Switch</t>
  </si>
  <si>
    <t>You pull your friend closer and then slip away.</t>
  </si>
  <si>
    <t>Savage Cut</t>
  </si>
  <si>
    <t>You drive your weapon into your enemy in the way that the jaws of a wolf seek its prey's throat, and you rend it savagely.</t>
  </si>
  <si>
    <t>Sacrificial Healing</t>
  </si>
  <si>
    <t>Roar of Thunder</t>
  </si>
  <si>
    <t>Imbuing your weapon with the thundering touch of the god of storms, you unleash divine wrath against your foe.</t>
  </si>
  <si>
    <t>Razorclaw Shifting</t>
  </si>
  <si>
    <t>You unleash the beast within and take on a savage countenance.</t>
  </si>
  <si>
    <t>Road to victory</t>
  </si>
  <si>
    <t>Quick Palm</t>
  </si>
  <si>
    <t>Through sleight of hand, you make the object disappear.</t>
  </si>
  <si>
    <t>Reactive Surge</t>
  </si>
  <si>
    <t>The attack was wen placed, but you choose not to let it affect you.</t>
  </si>
  <si>
    <t>Trigger: An attack bloodies you</t>
  </si>
  <si>
    <t>No opening</t>
  </si>
  <si>
    <t>Trigger: An enemy attacks you and has combat advantage against you.</t>
  </si>
  <si>
    <t>Revitalizing Shove</t>
  </si>
  <si>
    <t>Rub some dirt on it</t>
  </si>
  <si>
    <t>Pelor's radiance</t>
  </si>
  <si>
    <t>Increase damage to 2d12 at 5th level, 3d12 at 11th, 4d12 at 15th, 5d12 at 21st, and 6d12 at 25th.
1d10 + Wisdom modifier radiant damage, and the target is dazed until the end of your next turn.</t>
  </si>
  <si>
    <t>Perfect feint</t>
  </si>
  <si>
    <t>Razor storm</t>
  </si>
  <si>
    <t>Special: When you create your character, choose Strength, Constitution, or Dexterity as the ability score you use when making attack rolls with this power. The choice remains throughout your character’s life and does not change the power’s other effects.</t>
  </si>
  <si>
    <t>Resurgent Strike</t>
  </si>
  <si>
    <t>You slash, you are rejuvenated, and your enemy's blood wells.</t>
  </si>
  <si>
    <t>Rolling Fire</t>
  </si>
  <si>
    <t>You sprint across the battlefield, dodging enemy attacks.  when you stop, you unleash a pair of well-timed shots.</t>
  </si>
  <si>
    <t>Effect: Before the attack, you shift a number of squares equal to your Wisdom modifier.</t>
  </si>
  <si>
    <t>Rhythm of Disorientation</t>
  </si>
  <si>
    <t>A clatter of sounds surrounds your foes, causing them to lose their balance and creating opportunities for your allies to attack.</t>
  </si>
  <si>
    <t>Rending Strike</t>
  </si>
  <si>
    <t>You tear your weapon through the enemy, leaving it vulnerable to an ally’s attack.</t>
  </si>
  <si>
    <t>Rallying Attack</t>
  </si>
  <si>
    <t>As you lay into your foe with another powerful swing, the ring of steel and your mighty war cry show your allies that victory is yours for the taking.</t>
  </si>
  <si>
    <t>Precise Strike</t>
  </si>
  <si>
    <t>Rogue's luck</t>
  </si>
  <si>
    <t>Secondary Attack: Dexterity vs. AC
Artful Dodger: You gain a bonus to the attack roll for the secondary attack equal to your Charisma modifier.</t>
  </si>
  <si>
    <t>Hit: 1[W] + Dexterity modifier damage.[PH:121]</t>
  </si>
  <si>
    <t>Rapid volley</t>
  </si>
  <si>
    <t>Rodent's Agility</t>
  </si>
  <si>
    <t>In the blink of an eye, you transform into a mouse, dart away from your foe, and then transform back.</t>
  </si>
  <si>
    <t>No gambit is wasted</t>
  </si>
  <si>
    <t>Trigger: an ally misses every target with an encounter or daily attack</t>
  </si>
  <si>
    <t>Recall Ally</t>
  </si>
  <si>
    <t>You summon a comrade to your side.</t>
  </si>
  <si>
    <t>Roar of Triumph</t>
  </si>
  <si>
    <t>Prophetic Action</t>
  </si>
  <si>
    <t>You study your enemy and deduce its next move, letting an ally dodge its attack.</t>
  </si>
  <si>
    <t>No escape</t>
  </si>
  <si>
    <t>Trigger: An enemy leaves a square adjacent to you or enters a square where it has cover or concealment against you</t>
  </si>
  <si>
    <t>Prophetic Protection</t>
  </si>
  <si>
    <t>Trigger: An enemy in the burst scores a critical hit with an attack against you or an ally.</t>
  </si>
  <si>
    <t>Rippling Blades</t>
  </si>
  <si>
    <t>If your foe avoids your attack, you accept a glancing blow to maneuver that foe into a weak position, ready for your friend's attack.</t>
  </si>
  <si>
    <t>Thaneborn Triumph: The ally gains a bonus to the damage roll equal to your Charisma modifier.</t>
  </si>
  <si>
    <t>Ray of enfeeblement</t>
  </si>
  <si>
    <t>Ramparts of Light</t>
  </si>
  <si>
    <t>Divine light encases you or your ally to thwart even the deadliest attacks.</t>
  </si>
  <si>
    <t>Otherworldly Lore</t>
  </si>
  <si>
    <t>Something about the aberrant horror's movements strikes a chord, you know just how to fight it.</t>
  </si>
  <si>
    <t>Ringing Weapon</t>
  </si>
  <si>
    <t>A surge of sound rings out across the battlefield as you strike, making it impossible for your enemy to hide its presence.</t>
  </si>
  <si>
    <t>The healing rune flares with a cold blue fire as you trace it in the air.  The rune then appears on your allies' armor.</t>
  </si>
  <si>
    <t>Level 6: additional 1d6 hit points.</t>
  </si>
  <si>
    <t>Level 11: additional 2d6 hit points.</t>
  </si>
  <si>
    <t>Level 16: additional 3d6 hit points.</t>
  </si>
  <si>
    <t>Level 21: additional 4d6 hit points.</t>
  </si>
  <si>
    <t>Level 26: additional 5d6 hit points.</t>
  </si>
  <si>
    <t>Rune of Destruction: You and each ally in the burst gain a +2 power bonus to damage rolls (+4 power bonus at 11th level and +6 power bonus at 21st level) until the end of your next turn.</t>
  </si>
  <si>
    <t>Rune of Protection: You and each ally in the burst gain a +1 bonus to all defenses until the end of your next turn.</t>
  </si>
  <si>
    <t>Safe Stride</t>
  </si>
  <si>
    <t>You deftly maneuver around your foes as the battle rages on.</t>
  </si>
  <si>
    <t>Ominous Threat</t>
  </si>
  <si>
    <t>You draw your enemy's attention to rest squarely all you.</t>
  </si>
  <si>
    <t>Resume the Hunt</t>
  </si>
  <si>
    <t>You drop a foe and then sprint away in search of the next fight.</t>
  </si>
  <si>
    <t>Trigger: You reduce an enemy to 0 hit points</t>
  </si>
  <si>
    <t>Run Rampant</t>
  </si>
  <si>
    <t>With a bestial might, you break free and step forward, eager for battle again.</t>
  </si>
  <si>
    <t>Recitation of Foreknowledge</t>
  </si>
  <si>
    <t>You recount the tale of a great trickster-warrior, whose uncanny awareness flusters opponents and inspires allies.</t>
  </si>
  <si>
    <t>Virtue of Prescience: The ally's bonus to AC against opportunity attacks equals 3 + your Wisdom modifier.</t>
  </si>
  <si>
    <t>Nasty backswing</t>
  </si>
  <si>
    <t>Trigger: You miss with a melee attack</t>
  </si>
  <si>
    <t>Pixie dust</t>
  </si>
  <si>
    <t>Powerful shot</t>
  </si>
  <si>
    <t>Padfoot Advance</t>
  </si>
  <si>
    <t>You glide over the ground like a stalking cat.</t>
  </si>
  <si>
    <t>Pinning blade</t>
  </si>
  <si>
    <t>Pounding Rhythm</t>
  </si>
  <si>
    <t>Your allies attacks fall like drumbeats, pummeling your foes.</t>
  </si>
  <si>
    <t>Parting Strike</t>
  </si>
  <si>
    <t>You slash your enemy across the legs and then withdraw, leaving your foe hobbled.</t>
  </si>
  <si>
    <t>Pin cushion</t>
  </si>
  <si>
    <t>Outmaneuver</t>
  </si>
  <si>
    <t>Requirement: You must be adjacent to an enemy</t>
  </si>
  <si>
    <t>Special: You can use only one Channel Divinity power per encounter.</t>
  </si>
  <si>
    <t>Skald's Tale</t>
  </si>
  <si>
    <t>You sing the great epics as you fight.  When your weapon connects, a nearby ally becomes inspired to equal the bold deeds you recount.</t>
  </si>
  <si>
    <t>Predator's flurry</t>
  </si>
  <si>
    <t>Primal Predator: The user instead shifts a number of squares up to his or her Dexterity modifier, then makes the secondary attack.</t>
  </si>
  <si>
    <t>Secondary target: one creature other than the primary target</t>
  </si>
  <si>
    <t>Secondary attack: Wisdom vs. Reflex</t>
  </si>
  <si>
    <t>Hit: 1d6 + Wisdom modifier damage. The secondary target is dazed until the end of the user's next turn.</t>
  </si>
  <si>
    <t>Sand in the eyes</t>
  </si>
  <si>
    <t>Nimble footwork</t>
  </si>
  <si>
    <t>Punish the profane</t>
  </si>
  <si>
    <t>Effect: Make a secondary attack:</t>
  </si>
  <si>
    <t>Secondary Attack</t>
  </si>
  <si>
    <t>Secondary Target: Each undead enemy, other than the primary target, within the secondary attack's burst</t>
  </si>
  <si>
    <t>Oath of enmity</t>
  </si>
  <si>
    <t>Ranger's Parry</t>
  </si>
  <si>
    <t>You use your off-hand weapon to deflect an enemy attack.</t>
  </si>
  <si>
    <t>Trigger: An enemy hits you with a melee or ranged attack</t>
  </si>
  <si>
    <t>Opening move</t>
  </si>
  <si>
    <t>Artful Dodger: The defense bonus equals 2 + your Charisma modifier.[Dr381:68]</t>
  </si>
  <si>
    <t>Mythical Recall</t>
  </si>
  <si>
    <t>You recall the successful efforts your people made to tame the world in which they lived.</t>
  </si>
  <si>
    <t>Reverberating Shot</t>
  </si>
  <si>
    <t>Your bow shot echoes with the power of legendary heroes, assailing your foe and fortifying your allies.</t>
  </si>
  <si>
    <t>Nimble fingers</t>
  </si>
  <si>
    <t>Remorse</t>
  </si>
  <si>
    <t>Your words of reproach cause your foes to hesitate as they regret their violent acts.</t>
  </si>
  <si>
    <t>Pounding Barrage</t>
  </si>
  <si>
    <t>You pepper your enemy with a flurry of projectiles, leaving it tottering and unable to move.</t>
  </si>
  <si>
    <t>Quick Throw</t>
  </si>
  <si>
    <t>You sling a weapon at a foe, catching the creature off guard.</t>
  </si>
  <si>
    <t>Target: One creature you have not attacked during this turn.</t>
  </si>
  <si>
    <t>Attack: Strength (thrown weapon) vs. AC</t>
  </si>
  <si>
    <t>Hit: 3[W] + Strength modifier damage, and you cannot attack the target again until the end of your turn.</t>
  </si>
  <si>
    <t>Path of the blade</t>
  </si>
  <si>
    <t>Artful Dodger: You instead shift 4 + your Charisma modifier squares.</t>
  </si>
  <si>
    <t>Free Action          Melee Weapon</t>
  </si>
  <si>
    <t>Primary Target: one enemy</t>
  </si>
  <si>
    <t>Primary Attack: Dexterity vs. Will</t>
  </si>
  <si>
    <t>Hit: 2[W] + Dexterity modifier damage and you slide the creature 1 square.</t>
  </si>
  <si>
    <t>Secondary Target: one enemy other than the primary target</t>
  </si>
  <si>
    <t>Secondary Attack: Dexterity vs. Will</t>
  </si>
  <si>
    <t>Hit: 2[W] + Dexterity modifier damage, and you slide the creature 1 square.[Dr381:69]</t>
  </si>
  <si>
    <t>Pinning Shot</t>
  </si>
  <si>
    <t>Your arrow passes through one enemy to pin another.</t>
  </si>
  <si>
    <t>Numinous Shield</t>
  </si>
  <si>
    <t>Poison Sting</t>
  </si>
  <si>
    <t>The insects of your swarm form gain poisonous stingers and use them against creatures all around.</t>
  </si>
  <si>
    <t>Primal Swarm: Add your Constitution modifier to the poison damage the target takes when it moves.</t>
  </si>
  <si>
    <t>Passing Attack</t>
  </si>
  <si>
    <t xml:space="preserve">Secondary Attack: </t>
  </si>
  <si>
    <t xml:space="preserve"> Target: One creature other than the primary target.</t>
  </si>
  <si>
    <t xml:space="preserve"> Attack: Strength +2 vs AC</t>
  </si>
  <si>
    <t xml:space="preserve"> Hit: 1[W] + Strength modifier damage.</t>
  </si>
  <si>
    <t>Quickling Stride</t>
  </si>
  <si>
    <t>You move through the battlefield in a blur.</t>
  </si>
  <si>
    <t>Nomad's Rush</t>
  </si>
  <si>
    <t>Your training allows you to spot rough terrain with ease- and dash over it without a second thought.</t>
  </si>
  <si>
    <t>Roar of the Unbowed Beast</t>
  </si>
  <si>
    <t>You sound a thunderous challenge to your foes. the thunder echoes around them, causing them to reel if they don't stand and fight.</t>
  </si>
  <si>
    <t>Primal Guardian: The number of squares you slide the target 3 squares 2 + your Constitution modifier.</t>
  </si>
  <si>
    <t>Scattered form</t>
  </si>
  <si>
    <t>Your form scatters into a swarm of insects to attack nearby creatures</t>
  </si>
  <si>
    <t>Rhyme of the Blood-Seeking Blade</t>
  </si>
  <si>
    <t>You swiftly loose a shot while chanting of sundered metal, and your foe's armor no longer withstands your friend's strike.</t>
  </si>
  <si>
    <t>Trigger: An ally misses with a melee attack</t>
  </si>
  <si>
    <t>Positioning strike</t>
  </si>
  <si>
    <t>Artful Dodger: You slide the target a number of squares equal to your Charisma modifier.[PH:118]</t>
  </si>
  <si>
    <t>Orb of Doom</t>
  </si>
  <si>
    <t>You create a replica of your orb around your foes, trapping them in a crystalline prison</t>
  </si>
  <si>
    <t>Requirement: You must be wielding an orb.</t>
  </si>
  <si>
    <t>Raven Queen's blessing</t>
  </si>
  <si>
    <t>Roaring Challenge</t>
  </si>
  <si>
    <t>Upon striking your foe, you let loose a challenging roar, daring your foes to face you.</t>
  </si>
  <si>
    <t>Secondary Target: Each enemy in blast</t>
  </si>
  <si>
    <t>Secondary Attack: Charisma vs. Will</t>
  </si>
  <si>
    <t>Hit: The target takes a –2 penalty to attack rolls until the end of your next turn.</t>
  </si>
  <si>
    <t>Rune of Elemental Attuning</t>
  </si>
  <si>
    <t>Level 11: Resist 10 to the chosen type.</t>
  </si>
  <si>
    <t>Level 21: Resist 15 to the chosen damage type.</t>
  </si>
  <si>
    <t xml:space="preserve">Rune of Destruction: The next attack made by each target before the end of your next turn deals 4 extra damage of the chosen type (6 extra damage at level 11, and 8 extra damage at level 21.) </t>
  </si>
  <si>
    <t>Rune of Protection: The power can target one additional ally in the burst.</t>
  </si>
  <si>
    <t>Opportunistic relocation</t>
  </si>
  <si>
    <t>Requirement: you must have reduced an enemy to 0 hit points during this turn.</t>
  </si>
  <si>
    <t>Rewrite the Future</t>
  </si>
  <si>
    <t>With a wave of the hand, this shot's arcane energy can change an enemy's future.</t>
  </si>
  <si>
    <t>Prescient Warning</t>
  </si>
  <si>
    <t>You utter words of warning that fly upstream through the river of time, warning your ally of danger.</t>
  </si>
  <si>
    <t>Trigger: An ally within 10 squares of you is hit by an enemy's attack.</t>
  </si>
  <si>
    <t>Perfect strike</t>
  </si>
  <si>
    <t>Special: You make one attack roll, and you hit if the roll equals or exceeds any of the three defenses.</t>
  </si>
  <si>
    <t>Raven's Talon</t>
  </si>
  <si>
    <t>Your hand becomes a spectral talon that tears through an enemy; its death shriek invigorating a nearby ally.</t>
  </si>
  <si>
    <t>Rejuvenating Strike</t>
  </si>
  <si>
    <t>Your attack draws life from your foe's injury and instills you with renewed energy.</t>
  </si>
  <si>
    <t>Aegis of Ensnarement: If you spend a healing surge, you regain additional hit points equal to your Constitution modifier.</t>
  </si>
  <si>
    <t>Pinning Strike</t>
  </si>
  <si>
    <t>With a well-aimed attack, you pin your foe to the ground or to a nearby wall.</t>
  </si>
  <si>
    <t>Requirement: You must be wielding two melee weapons or a ranged weapon.</t>
  </si>
  <si>
    <t>Prophetic Guidance</t>
  </si>
  <si>
    <t>A glimpse into your enemy's future allows you to guide your allies' attacks with incredible precision.</t>
  </si>
  <si>
    <t>Pipes of Winter</t>
  </si>
  <si>
    <t>With a gesture, a set of glacial pipes appears at your lips. Blowing on it, you produce a horrid keening that chills your foes to the bone.</t>
  </si>
  <si>
    <t>Rousing Words</t>
  </si>
  <si>
    <t>As your ally's spirit wanes, you manage to pick just the right words to inspire him.</t>
  </si>
  <si>
    <t>Inspiring Presence: The target regains additional hit points equal to 5 + your Charisma modifier.</t>
  </si>
  <si>
    <t>Resonant Escape</t>
  </si>
  <si>
    <t>A quick prayer as you dodge calls forth divine power, which carries you a short distance away.</t>
  </si>
  <si>
    <t>Trigger: An enemy hits or misses you with a melee attack</t>
  </si>
  <si>
    <t>Resist Energy</t>
  </si>
  <si>
    <t>Magical energy washes around you, but your primal magic protects you and your allies.</t>
  </si>
  <si>
    <t>Trigger: You take cold, fire, lightning, or thunder damage</t>
  </si>
  <si>
    <t>Pursuit of the Hunter</t>
  </si>
  <si>
    <t>Your prey tries to maneuver away, but there is no escape.</t>
  </si>
  <si>
    <t>Trigger: An enemy within 2 squares of you moves on its turn</t>
  </si>
  <si>
    <t>Relentless Surge</t>
  </si>
  <si>
    <t>With a deep breath, you draw vigor from within yourself.</t>
  </si>
  <si>
    <t>Parry and Riposte</t>
  </si>
  <si>
    <t>You parry an attack and quickly counter with your own, throwing your foe off balance.</t>
  </si>
  <si>
    <t>Trigger: An enemy misses you or an ally with a melee attack</t>
  </si>
  <si>
    <t>Price of Violence</t>
  </si>
  <si>
    <t>Your enemy claws at its sightless eyes after daring to attack</t>
  </si>
  <si>
    <t>Trigger: An enemy within 5 squares of you hits you or your ally</t>
  </si>
  <si>
    <t>Paired Predators</t>
  </si>
  <si>
    <t>Coupling attacks, you and your beast efficiently take it to your enemies.</t>
  </si>
  <si>
    <t>Effect: Your beast companion can make a melee basic attack against a target within its reach as a free action.</t>
  </si>
  <si>
    <t>Beast: If your companion is a boar, a lizard, or a wolf, the attacks deal extra damage equal to your Wisdom modifier.</t>
  </si>
  <si>
    <t>Prescient Maneuver</t>
  </si>
  <si>
    <t>Your enemy moves. and you match its steps with a countermove</t>
  </si>
  <si>
    <t>Trigger: An enemy within 5 squares of you moves willingly</t>
  </si>
  <si>
    <t>Rictus Grin</t>
  </si>
  <si>
    <t>Your features twist in a deathly grimace, striking terror in those around you.</t>
  </si>
  <si>
    <t>Rending Claws</t>
  </si>
  <si>
    <t>A slash with your claws reveals your weaknesses.</t>
  </si>
  <si>
    <t>Primal Predator: The vulnerability equals 3 + your Dexterity modifier.</t>
  </si>
  <si>
    <t>Reorient the Axis</t>
  </si>
  <si>
    <t>You realize that your allies need to adjust their formation, so you order several to move to new locations.</t>
  </si>
  <si>
    <t>Power strike</t>
  </si>
  <si>
    <t>Trigger: this power's user uses a weapon to hit an enemy with a melee basic attack</t>
  </si>
  <si>
    <t>Level 17: 2[W] damage</t>
  </si>
  <si>
    <t>Level 27: 3[W] damage</t>
  </si>
  <si>
    <t>Reproving Strike</t>
  </si>
  <si>
    <t>Your attack brings vengeance to enemies that have hurt your friends.</t>
  </si>
  <si>
    <t>Righteous Smite</t>
  </si>
  <si>
    <t>Peacemaker's Light</t>
  </si>
  <si>
    <t>Noble Sacrifice</t>
  </si>
  <si>
    <t>You demand that an enemy face you to distract it from your wounded friend, who Is inspired by your sacrifice.</t>
  </si>
  <si>
    <t>Trigger: An enemy within 3 squares of you makes a melee attack roll against your bloodied ally adjacent to you</t>
  </si>
  <si>
    <t>Oak Skewer</t>
  </si>
  <si>
    <t>You conjure a massive spear of oak and skewer your foe with it.</t>
  </si>
  <si>
    <t>Primal Guardian: Add your Constitution modifier to the number of squares you push the target.</t>
  </si>
  <si>
    <t>Ruffling Sting</t>
  </si>
  <si>
    <t>With a scorpion-like jab, you unsettle your opponent enough to gain a momentary advantage.</t>
  </si>
  <si>
    <t>Rending Fury</t>
  </si>
  <si>
    <t>Obsidian Shield</t>
  </si>
  <si>
    <t>Sacred Shielding</t>
  </si>
  <si>
    <t>Your weapon is limned in holy light, and a mantle of equal brilliance springs into existence around you.</t>
  </si>
  <si>
    <t>Prescient Boon</t>
  </si>
  <si>
    <t>River Rat Quack</t>
  </si>
  <si>
    <t>Because of your shifting body language and fast talk, your foe has difficulty reacting to your actions.</t>
  </si>
  <si>
    <t>Navigate Crowds</t>
  </si>
  <si>
    <t>A life spent in the city has trained you to maneuver through crowds.</t>
  </si>
  <si>
    <t>Reactive Wards</t>
  </si>
  <si>
    <t>You quickly inscribe a runic shape into the air, a ward against further harm, and then cast it on one of your allies.</t>
  </si>
  <si>
    <t>Necromantic Disruption</t>
  </si>
  <si>
    <t>A burst of light from your soul ensures that each enemy's death brings you greater opportunities to strike them down.</t>
  </si>
  <si>
    <t>Special: If this attack reduces your target to 0 hit points, you regain the use of this power.</t>
  </si>
  <si>
    <t>Revitalizing Incantation</t>
  </si>
  <si>
    <t>You whisper a few phrases in a secret language, urging your ally's body to mend itself.</t>
  </si>
  <si>
    <t>Twinned Spell</t>
  </si>
  <si>
    <t>The magic loosed by your last attack lingers, letting you recall it and use it again.</t>
  </si>
  <si>
    <t>Trigger: You hit or miss with an arcane at-will attack power, or you hit no targets with a melee or ranged arcane encounter attack power.</t>
  </si>
  <si>
    <t>Ode to Sacrifice</t>
  </si>
  <si>
    <t>Like many heroes who prove their worth by shouldering the burdens of others, you take a harmful effect from an ally.</t>
  </si>
  <si>
    <t>Rebuke undead</t>
  </si>
  <si>
    <t>Level 5: 2d10 + Wisdom modifier radiant damage.
Level 11: 3d10 + Wisdom modifier radiant damage.</t>
  </si>
  <si>
    <t>Level 15: 4d10 + Wisdom modifier radiant damage.
Level 21: 5d10 + Wisdom modifier radiant damage.</t>
  </si>
  <si>
    <t>Level 25: 6d10 + Wisdom modifier radiant damage.</t>
  </si>
  <si>
    <t>Rapid Advance</t>
  </si>
  <si>
    <t>Your physical training lets you surge quickly across the battlefield.</t>
  </si>
  <si>
    <t>Omnious Portent</t>
  </si>
  <si>
    <t>Trigger: An enemy with 5 squares of you misses with an attack</t>
  </si>
  <si>
    <t>Open The Gates of Battle</t>
  </si>
  <si>
    <t>Your sudden movement catches your foe unprepared, and you launch into your attack.</t>
  </si>
  <si>
    <t>Effect: You move your speed + 1. During this movement, you don't provoke opportunity attacks from the first enemy you move away from.</t>
  </si>
  <si>
    <t>Righteous shield</t>
  </si>
  <si>
    <t>Trigger: An ally within 3 squares of you is damaged by an attack.</t>
  </si>
  <si>
    <t>[HotFK:125]</t>
  </si>
  <si>
    <t>Reverent Mettle</t>
  </si>
  <si>
    <t>Special: When you use your Channel Divinity power, you may regain the use of Reverent Mettle.</t>
  </si>
  <si>
    <t>Trigger: An ally within 5 squares of you takes damage from an attack</t>
  </si>
  <si>
    <t>Manticore-and-Wyvern</t>
  </si>
  <si>
    <t>You lure two enemies into each other's blows, giving an ally a chance to take a shot.</t>
  </si>
  <si>
    <t>Reckless opportunity</t>
  </si>
  <si>
    <t>Room for Carnage</t>
  </si>
  <si>
    <t>You drive your foes backward with the haft of your weapon, giving you enough room to deliver a mighty blow.</t>
  </si>
  <si>
    <t>Requirement: You must be wielding a two-handed reach weapon</t>
  </si>
  <si>
    <t>Purifying Meditation</t>
  </si>
  <si>
    <t>You focus your mind inward, finding the source of what ails you and driving it away.</t>
  </si>
  <si>
    <t>Rain of Blows</t>
  </si>
  <si>
    <t>Powerful warning</t>
  </si>
  <si>
    <t>Trigger: an ally within this power's range is hit by an enemy</t>
  </si>
  <si>
    <t>Insightful Presence: The bonus to your ally's defenses equals 1 + your Wisdom modifier or Charisma modifier.[MP2:84]</t>
  </si>
  <si>
    <t>Numbing shot</t>
  </si>
  <si>
    <t>Perfect Sight</t>
  </si>
  <si>
    <t>Enemies might hide, but once you find a trace of them, there's no escaping you.</t>
  </si>
  <si>
    <t>Reaver's Hook</t>
  </si>
  <si>
    <t>Your mighty swing embeds your weapon in your foe.</t>
  </si>
  <si>
    <t>Path of the Bounding Stag</t>
  </si>
  <si>
    <t>You easily pick a path through the underbrush.</t>
  </si>
  <si>
    <t>Punishing Strike</t>
  </si>
  <si>
    <t>Quick fingers</t>
  </si>
  <si>
    <t>Pack Stealth</t>
  </si>
  <si>
    <t>Moving as one, you and your beast companion disappear into the mist.</t>
  </si>
  <si>
    <t>Prerequisite: You must be trained in Stealth</t>
  </si>
  <si>
    <t>Requirement: You and your beast companion must have cover or concealment.</t>
  </si>
  <si>
    <t>Beast: If your companion is a cat, a spider, or a snake, it can be within 5 squares of you when you use this power.</t>
  </si>
  <si>
    <t>Piercing smite</t>
  </si>
  <si>
    <t>Pervasive Gloom</t>
  </si>
  <si>
    <t>Trigger: You hit an enemy with an attack.</t>
  </si>
  <si>
    <t>Plague of Doom</t>
  </si>
  <si>
    <t>Nimble Defense</t>
  </si>
  <si>
    <t>Between strikes, you use both of your weapons to deflect incoming blows.</t>
  </si>
  <si>
    <t>Reckless Strike</t>
  </si>
  <si>
    <t>You trade precision for power.[PH:80]</t>
  </si>
  <si>
    <t>Note of Aggression</t>
  </si>
  <si>
    <t>A shouted verse of battle rage spurs an unexpected attack.</t>
  </si>
  <si>
    <t>Painful shot</t>
  </si>
  <si>
    <t>Race the arrow</t>
  </si>
  <si>
    <t>Skirmishing Presence: The ally gains a power bonus to the attack roll and the damage roll equal to your Intelligence or Wisdom modifier.[MP2:85]</t>
  </si>
  <si>
    <t>Nonchalant Collapse</t>
  </si>
  <si>
    <t>With your off-hand weapon, you casually send a foe to the floor.</t>
  </si>
  <si>
    <t>Sanctuary</t>
  </si>
  <si>
    <t>Rejoin the Fray</t>
  </si>
  <si>
    <t>Reinvigorated by an ally's healing, you rush back into the fray.</t>
  </si>
  <si>
    <t>Trigger: An ally uses a healing power on you</t>
  </si>
  <si>
    <t>Ricochet Throw</t>
  </si>
  <si>
    <t>As you unleash your weapon, it strikes one foe and then ricochets toward another, hitting that creature as well.</t>
  </si>
  <si>
    <t>Rebuke the Wrathful</t>
  </si>
  <si>
    <t>You reproach your foe, and your allies brutally punish its violence.</t>
  </si>
  <si>
    <t>Shared Agony</t>
  </si>
  <si>
    <t>Sometimes pain is the price of victory. To wrack your opponent's mind, you might have to give up a fragment of your own sanity.</t>
  </si>
  <si>
    <t>Dark Pact: If you reroll the attack roll and hit, reduce the psychic damage you take by your Intelligence modifier.</t>
  </si>
  <si>
    <t>Simple Animation</t>
  </si>
  <si>
    <t>At your command, an ordinary object springs to life and moves where you bid.</t>
  </si>
  <si>
    <t>Sustain move: The animation persists until the end of your next turn, and you slide the target up to 5 squares.</t>
  </si>
  <si>
    <t>Silverstep</t>
  </si>
  <si>
    <t>You trip your enemies, knocking them back. As they recover, you shift to a more advantageous position.</t>
  </si>
  <si>
    <t>Weapon: If you’re wielding a spear or a polearm, you push the target a number of squares equal to your Dexterity modifier</t>
  </si>
  <si>
    <t>Weapon: If you’re wielding a spear or a polearm, you can shift a number of squares equal to your Dexterity modifier.</t>
  </si>
  <si>
    <t>Stone's endurance</t>
  </si>
  <si>
    <t>Level 11: Resist 10 to all damage.</t>
  </si>
  <si>
    <t>Sublime Light</t>
  </si>
  <si>
    <t>Your holy symbol blazes brightly, restoring allies and blinding your foes with its irresistible glare.</t>
  </si>
  <si>
    <t>Spikes of the Manticore</t>
  </si>
  <si>
    <t>You unleash two arrows in rapid succession.</t>
  </si>
  <si>
    <t>Strength of the Sun</t>
  </si>
  <si>
    <t>Radiant light blazes from your weapon, searing your foe and healing you and a friend</t>
  </si>
  <si>
    <t>Smite undead</t>
  </si>
  <si>
    <t>Shimmering blade</t>
  </si>
  <si>
    <t>Artful Dodger: The defense bonus equals 2 + your Charisma modifier.</t>
  </si>
  <si>
    <t>Opportunity Action             Melee weapon</t>
  </si>
  <si>
    <t>Trigger: An enemy makes a melee attack against you, starts its turn adjacent to you, or ends its turn adjacent to you</t>
  </si>
  <si>
    <t>Spirits of Victory</t>
  </si>
  <si>
    <t>Grave Chill</t>
  </si>
  <si>
    <t>When the dead fall, you speed their souls to the Shadowfell.</t>
  </si>
  <si>
    <t>Trigger: An ally within range of you bloodies an enemy with an attack</t>
  </si>
  <si>
    <t>Secondary Target: each enemy in burst</t>
  </si>
  <si>
    <t>Hit: The target is dazed and immobilized until the end of your next turn.</t>
  </si>
  <si>
    <t>Shake it off</t>
  </si>
  <si>
    <t>Spikes of Agony</t>
  </si>
  <si>
    <t>Snake Strike</t>
  </si>
  <si>
    <t>Your sword extends into the form of a shadowy asp and bites an enemy.  If that foe dares to leave your side, poison assails it a second time.</t>
  </si>
  <si>
    <t>Scorpion strike</t>
  </si>
  <si>
    <t>Trigger: An ally damages a creature adjacent to you</t>
  </si>
  <si>
    <t>Brutal Scoundrel: Shift a number of squares equal to your Strength modifier after this attack, whether or not you hit.[PH:125]</t>
  </si>
  <si>
    <t>You transform yourself into a being of shadow, becoming more difficult to notice and to harm.</t>
  </si>
  <si>
    <t>Sustain minor: The form persists.</t>
  </si>
  <si>
    <t>Summons of Justice</t>
  </si>
  <si>
    <t>Justice will be served no matter the cost. You draw from your own vitality to hurl a brilliant ray that compels your enemies to come forward.</t>
  </si>
  <si>
    <t>Channel Divinity: Sure Knowledge</t>
  </si>
  <si>
    <t>Some potion of your god's wisdom flows through you or your ally.</t>
  </si>
  <si>
    <t>Trigger: You or an ally within 5 squares of you makes a knowledge check and doesn't like the result.</t>
  </si>
  <si>
    <t>Starry Snare</t>
  </si>
  <si>
    <t>You weave a net of astral light, which imprisons your foe in glittering strands.</t>
  </si>
  <si>
    <t>Stab and grab</t>
  </si>
  <si>
    <t>Snap shot</t>
  </si>
  <si>
    <t>Shadow boxer</t>
  </si>
  <si>
    <t>Cunning Sneak: You gain a bonus to the Stealth check equal to your Intelligence modifier.[MP2:63]</t>
  </si>
  <si>
    <t>Storm of Blows</t>
  </si>
  <si>
    <t>You duck and weave between your enemies while slashing at them ferociously.</t>
  </si>
  <si>
    <t>Weapon: If you’re wielding a heavy blade or a light blade, you gain a bonus to the damage roll equal to your Dexterity modifier</t>
  </si>
  <si>
    <t>Effect: After the attack, you can shift 1 square and repeat the attack against another target within reach. You can then shift 1 square and repeat the attack against a third target within reach. After the final attack, you can shift 1 square.</t>
  </si>
  <si>
    <t>Slippery mind</t>
  </si>
  <si>
    <t>Trigger: an attack against the user's Will defense hits</t>
  </si>
  <si>
    <t>Surprising Transposition</t>
  </si>
  <si>
    <t>You sever the fabric of reality, transporting an ally to safety while redirecting an enemy's attack.</t>
  </si>
  <si>
    <t>Trigger: An enemy within 10 squares of you hits an ally with a melee attack</t>
  </si>
  <si>
    <t>Scourge of heaven</t>
  </si>
  <si>
    <t>Scorpion's Claw Strike</t>
  </si>
  <si>
    <t>Your distraction allows one of your allies to slip around a foe.</t>
  </si>
  <si>
    <t>Shifty Maneuver</t>
  </si>
  <si>
    <t>Snap out of It</t>
  </si>
  <si>
    <t>A smack across theface brin8s your ally back to his or her senses.</t>
  </si>
  <si>
    <t>Sunburst</t>
  </si>
  <si>
    <t>Second chance</t>
  </si>
  <si>
    <t>You spin beneath your enemy’s guard with a long, powerful cut, and then sweep your leg through his an instant later to knock him  head over heels.[PH:78]</t>
  </si>
  <si>
    <t>Staggering shot</t>
  </si>
  <si>
    <t>The Impact of your shot leaves a foe reeling.</t>
  </si>
  <si>
    <t>Prerequisite: Ranged Weapon</t>
  </si>
  <si>
    <t>Stone Speak</t>
  </si>
  <si>
    <t>You reach down to touch the stone beneath you and at your urging, it tells you the tale of this place.</t>
  </si>
  <si>
    <t>Surprising Throw</t>
  </si>
  <si>
    <t>You launch your weapon at your foe while your ally distracts it.</t>
  </si>
  <si>
    <t>Singular shot</t>
  </si>
  <si>
    <t>Shock sphere</t>
  </si>
  <si>
    <t>Strike and Move</t>
  </si>
  <si>
    <t>Requirement: You must be wielding a light blade.</t>
  </si>
  <si>
    <t>Artful Dodger: You instead shift 2 + your Charisma modifier squares.</t>
  </si>
  <si>
    <t>Hit: 2[W] + Dexterity modifier damage.[Dr381:69]</t>
  </si>
  <si>
    <t>Shadow Wasp Strike</t>
  </si>
  <si>
    <t>You strike quickly, like a shadow wasp flying out of the darkness, hitting where your foe is most vulnerable.</t>
  </si>
  <si>
    <t>Steel entrapment</t>
  </si>
  <si>
    <t>Strike of Judgement</t>
  </si>
  <si>
    <t>Your attack visits pain upon you foe and ensures that you and your allies will be compensated if that foe dares to retaliate.</t>
  </si>
  <si>
    <t>Stonecunning</t>
  </si>
  <si>
    <t>The subterranean world keeps few secrets from you.</t>
  </si>
  <si>
    <t>Trigger: You would make a Perception check underground.</t>
  </si>
  <si>
    <t>Shadow master</t>
  </si>
  <si>
    <t>Steel Breeze</t>
  </si>
  <si>
    <t>You rush into the middle of your enemies and unleash a cyclone of steel that shocks your foes.</t>
  </si>
  <si>
    <t>Strike Terror</t>
  </si>
  <si>
    <t>You attack with a bloodcurdling cry. Your enemy gives ground in fear.</t>
  </si>
  <si>
    <t>Spot Weakness</t>
  </si>
  <si>
    <t>You pinpoint a weakness and direct your next attack toward it.</t>
  </si>
  <si>
    <t>Sustaining Strike</t>
  </si>
  <si>
    <t>If your first attack fells your enemy, you retain your strength for a future attack.</t>
  </si>
  <si>
    <t>Scrambling Climb</t>
  </si>
  <si>
    <t>You use your forward momentum to help pull yourself upward.</t>
  </si>
  <si>
    <t>Stolen Defense</t>
  </si>
  <si>
    <t>You make a move toward your foe, leading it to believe that you just robbed it and giving your ally a chance to get the jump on it.</t>
  </si>
  <si>
    <t>Step Together</t>
  </si>
  <si>
    <t>Swarm Dispersal</t>
  </si>
  <si>
    <t>Your body bursts into a swarm and scatters, making an attack ineffective against you.</t>
  </si>
  <si>
    <t>Trigger: You take damage from a melee or a ranged attack</t>
  </si>
  <si>
    <t>Stinging Cloud</t>
  </si>
  <si>
    <t>You call forth a cloud of insects to sting and poison your foes.</t>
  </si>
  <si>
    <t>Primal Swarm: Add your Constitution modifier to the poison damage.</t>
  </si>
  <si>
    <t>Shroud of shadow</t>
  </si>
  <si>
    <t>Shared Madness</t>
  </si>
  <si>
    <t>The wrath of your god sears the mind of one foe and echoes to assault another enemy as well.</t>
  </si>
  <si>
    <t>Searing Light</t>
  </si>
  <si>
    <t>Shared Sight</t>
  </si>
  <si>
    <t>You see through your animal minion’s eyes.</t>
  </si>
  <si>
    <t>Sustain standard: You share your minion's senses until the end of your next turn, and it can take a move action and a standard action.</t>
  </si>
  <si>
    <t>Steel monsoon</t>
  </si>
  <si>
    <t>Song of Recovery</t>
  </si>
  <si>
    <t>You instill a sense of perseverance in your allies with an inspiring song.</t>
  </si>
  <si>
    <t>Slash and Slash Again</t>
  </si>
  <si>
    <t>You strike hard and then lay into enemies all around you.</t>
  </si>
  <si>
    <t>Whirling Slayer: Add your Dexterity modifier to the off-hand weapon damage.</t>
  </si>
  <si>
    <t>Sunder the Castle</t>
  </si>
  <si>
    <t>You settle into a fighting posture, and your enemies sense that you are about to unleash an attack capable of pushing a castle off its foundation.</t>
  </si>
  <si>
    <t>Effect: You move your speed + 4. During this movement, any enemy that misses you with an opportunity attack falls prone.</t>
  </si>
  <si>
    <t>Sentinel Strike</t>
  </si>
  <si>
    <t>Scouring Weapon</t>
  </si>
  <si>
    <t>You infuse your weapon with acid, momentarily corroding your opponent's defenses.</t>
  </si>
  <si>
    <t>Sword Chaser Assault</t>
  </si>
  <si>
    <t>You throw your weapon at an enemy that threatens an ally.  Then, in the blink of an eye, you appear beside the foe and seize your sword.</t>
  </si>
  <si>
    <t>Requirement: You must throw your melee weapon at the target</t>
  </si>
  <si>
    <t>Trigger: An enemy within 5 squares of you hits an ally with a melee attack</t>
  </si>
  <si>
    <t>Slow Pursuit</t>
  </si>
  <si>
    <t>You knock over obstacles, take difficult paths, drop rubbish, and do anything else you can think of to slow your enemies' pursuit.</t>
  </si>
  <si>
    <t>Requirement: You must be in an urban environment.</t>
  </si>
  <si>
    <t>Shared Secrets</t>
  </si>
  <si>
    <t>Surge of Valor</t>
  </si>
  <si>
    <t>Inspired and empowered by the example of your fierce blow, your allies surge forward to attack.</t>
  </si>
  <si>
    <t>Shout of Terror</t>
  </si>
  <si>
    <t>The primal storm that rages within you manifests as a terrifying battle scream that causes your enemies to hesitate.</t>
  </si>
  <si>
    <t>Thaneborn Triumph: Until the end of your next turn, you gain a bonus to damage rolls against slowed creatures equal to your Constitution modifier.</t>
  </si>
  <si>
    <t>Swiftcurrent</t>
  </si>
  <si>
    <t>Staggering Moonglow</t>
  </si>
  <si>
    <t>Skip shot</t>
  </si>
  <si>
    <t>Skewering Shot</t>
  </si>
  <si>
    <t>Your shot leaves an enemy with a gaping wound that oozes blood whenever the creature moves.</t>
  </si>
  <si>
    <t>Shielding Cube</t>
  </si>
  <si>
    <t>You direct a minute cube covered in runes into the fray. Although small, the cube contains a force that bashes foes and shields allies.</t>
  </si>
  <si>
    <t>Strong Focus</t>
  </si>
  <si>
    <t>Concentration improves your ability to accomplish feats of strength.</t>
  </si>
  <si>
    <t>Skald's Aura</t>
  </si>
  <si>
    <t>You chant, sing, or otherwise inspire your allies with your words, allowing them to draw the strength to battle on from your encouragement.</t>
  </si>
  <si>
    <t>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t>
  </si>
  <si>
    <t xml:space="preserve">    Level 6: 2d6 additional hit points.</t>
  </si>
  <si>
    <t xml:space="preserve">    Level 11: 3d6 additional hit points.</t>
  </si>
  <si>
    <t xml:space="preserve">    Level 16: 4d6 additional hit points, and the healing can be used three times per encounter.</t>
  </si>
  <si>
    <t xml:space="preserve">    Level 21: 5d6 additional hit points, and the healing can be used three times per encounter.</t>
  </si>
  <si>
    <t xml:space="preserve">    Level 26: 6d6 additional hit points, and the healing can be used three times per encounter.</t>
  </si>
  <si>
    <t>Sever the Source</t>
  </si>
  <si>
    <t>A gleaming rune of anathema appears on your enemy, cutting it off from divine blessings.</t>
  </si>
  <si>
    <t>Song of Duplicitous Allure</t>
  </si>
  <si>
    <t>The soft tones of your voice draw your foe closer.</t>
  </si>
  <si>
    <t>Storm Surge</t>
  </si>
  <si>
    <t>Crackles of lightning dance along the weapon you bless, ready to unleash a surge of power.</t>
  </si>
  <si>
    <t>Special: You can use only one channel divinity power per encounter.</t>
  </si>
  <si>
    <t>Level 11: The extra damage increases to 6.</t>
  </si>
  <si>
    <t>Level 21: The extra damage increases to 8.</t>
  </si>
  <si>
    <t>Split the Sky</t>
  </si>
  <si>
    <t>Shard swarm</t>
  </si>
  <si>
    <t>Shield Bearer</t>
  </si>
  <si>
    <t>Spike Wire</t>
  </si>
  <si>
    <t>You throw a bundle of barbed wire that bites into your enemy's flesh, digging deeper and deeper.</t>
  </si>
  <si>
    <t>Speak with spirits</t>
  </si>
  <si>
    <t>check equal to your Wisdom modifier.</t>
  </si>
  <si>
    <t>Stinging squall</t>
  </si>
  <si>
    <t>Ruthless Ruffian: The attack deals extra damage equal to your Charisma modifier, and the target is weakened when making any attack (not just against you).[MP:83]</t>
  </si>
  <si>
    <t>Song of Storms</t>
  </si>
  <si>
    <t>With a sonorous hum, you summon lightning, blasting your foes with it, and imbuing your allies' attacks with its power.</t>
  </si>
  <si>
    <t>Strength of Spirit</t>
  </si>
  <si>
    <t>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t>
  </si>
  <si>
    <t>Stone's Resolve</t>
  </si>
  <si>
    <t>For a brief moment, you or a nearby ally become a creature of living rock.</t>
  </si>
  <si>
    <t>Level 11: Resist 10.</t>
  </si>
  <si>
    <t>Level 21: Resist 15.</t>
  </si>
  <si>
    <t>Spider's Leap</t>
  </si>
  <si>
    <t>Like the deathjump spider, you can pounce upon your prey with frightening speed.</t>
  </si>
  <si>
    <t>Aegis of Ensnarement: When you charge, you can use this power as a free action.</t>
  </si>
  <si>
    <t>Scattered Form</t>
  </si>
  <si>
    <t>Your form scatters into a horde of insects to attack nearby creatures.</t>
  </si>
  <si>
    <t>Primal Swarm: You take half damage from all melee attacks and ranged attacks until the end of your next turn.</t>
  </si>
  <si>
    <t>Shout of Triumph</t>
  </si>
  <si>
    <t>You unleash a mighty call of battle, scattering your enemies while urging your allies forward.</t>
  </si>
  <si>
    <t>Virtue of Valor: The number of squares you push the target and slide the allies equals your Constitution modifier.</t>
  </si>
  <si>
    <t>Synchronized Strike</t>
  </si>
  <si>
    <t>You command your beast companion to tear into your opponent, opening a gap for you to exploit.</t>
  </si>
  <si>
    <t>Secondary Attack: Strength vs. Reflex</t>
  </si>
  <si>
    <t>Beast: If your companion is a bear, a boar, a lizard, a raptor, or a snake, the secondary attack deals extra damage equal to your Wisdom modifier.</t>
  </si>
  <si>
    <t>Swift parry</t>
  </si>
  <si>
    <t>Prerequisite: wielding a light blade.</t>
  </si>
  <si>
    <t>Ensorcelled Mind</t>
  </si>
  <si>
    <t>You fill your foe's mind with haunting images of the Feywild's wonder and beauty, with the result that the enemy cannot bear to see you harmed.</t>
  </si>
  <si>
    <t>Special: When you gain this power, choose Intelligence, Wisdom, or Charisma as the ability you use when making attack rolls with this power.</t>
  </si>
  <si>
    <t>Silverlight Strike</t>
  </si>
  <si>
    <t>Your strike causes silver light to flare around your foe, obscuring its ability to perceive anyone but you.</t>
  </si>
  <si>
    <t>Shout of Evasion</t>
  </si>
  <si>
    <t>Your shout batters your foe with arcane thunder and spurs you and your allies into motion.</t>
  </si>
  <si>
    <t>Virtue of Cunning: The number of squares you and your allies can shift equals 1 + your Intelligence modifier.</t>
  </si>
  <si>
    <t>Scourge of the Unworthy</t>
  </si>
  <si>
    <t>Step Between Worlds</t>
  </si>
  <si>
    <t>You slip underneath the fabric of the world, emerging to fall upon your enemy with a kick, sending it through the passage you emerged from..</t>
  </si>
  <si>
    <t>Move Action      Personal</t>
  </si>
  <si>
    <t>Effect: You teleport a number of squares equal to 2 + your Wisdom modifier.</t>
  </si>
  <si>
    <t>Speed of Thought</t>
  </si>
  <si>
    <t>You move in the blink of an eye, reaching your foes before they can draw their weapons.</t>
  </si>
  <si>
    <t>Special: You can use this power even if you’re surprised.</t>
  </si>
  <si>
    <t>Trigger: You roll initiative</t>
  </si>
  <si>
    <t>Sudden leap</t>
  </si>
  <si>
    <t>Prerequisite: You must have training in Athletics.</t>
  </si>
  <si>
    <t>Send thoughts</t>
  </si>
  <si>
    <t>You communicate telepathically with a creature.</t>
  </si>
  <si>
    <t>Strings of Fate</t>
  </si>
  <si>
    <t>As you make an appeal to the fates of battle, your arrows streak toward your enemies, bypassing their armor to bind their doom.</t>
  </si>
  <si>
    <t>Serpentine Dodge</t>
  </si>
  <si>
    <t>You snake past your enemies, weaving so that they have a hard time making a follow-up attack against you.</t>
  </si>
  <si>
    <t>Requirement: You must be within 2 squares of at least two enemies.</t>
  </si>
  <si>
    <t>Sneak in the attack</t>
  </si>
  <si>
    <t>Stay the Hand of Death</t>
  </si>
  <si>
    <t>When grievous wounds hinder you or an ally, your power bestows a temporary surge of vitality.</t>
  </si>
  <si>
    <t xml:space="preserve"> Level 11: 10 temporary hit points. </t>
  </si>
  <si>
    <t xml:space="preserve"> Level 21: 15 temporary hit points.</t>
  </si>
  <si>
    <t>Steel Tempest</t>
  </si>
  <si>
    <t>The air erupts with blades around your foe, cutting any enemy that tries to move through them.</t>
  </si>
  <si>
    <t>Sound Strike</t>
  </si>
  <si>
    <t>You loose a shot as you inveigh against your foe, confounding its defenses so that an ally's strike is sure to score a deadly wound.</t>
  </si>
  <si>
    <t>Swift Recovery</t>
  </si>
  <si>
    <t>You address a companion's most critical wounds to get him or her back into the battle.</t>
  </si>
  <si>
    <t>Song of Summons</t>
  </si>
  <si>
    <t>As you strike your foe with your weapon, you call an ally to lend aid to your attack.</t>
  </si>
  <si>
    <t>Virtue of Valor: Until the end of your next turn, the ally also gains a power bonus to attack rolls against the target equal to your Constitution modifier.</t>
  </si>
  <si>
    <t>Shadow strike</t>
  </si>
  <si>
    <t>Shadow Snake Lunge</t>
  </si>
  <si>
    <t>Like the shadow snake, your strike bites with deadly venom.  With each movement, your foe suffers from the poison you inflict.</t>
  </si>
  <si>
    <t>Shrug It Off</t>
  </si>
  <si>
    <t>Surprise Step</t>
  </si>
  <si>
    <t>You dog your enemy’s footsteps, refusing to yield.</t>
  </si>
  <si>
    <t>Trigger: An adjacent enemy moves away from you</t>
  </si>
  <si>
    <t>Sly lunge</t>
  </si>
  <si>
    <t>Brutal Scoundrel: The attack deals extra damage equal to your Strength modifier.[MP:73]</t>
  </si>
  <si>
    <t>Swirling winds</t>
  </si>
  <si>
    <t>A cone of turbulent air forms around your foe, battering it and blowing other creatures toward you.</t>
  </si>
  <si>
    <t>Primal Guardian: If swirling winds pulls one or more creatures adjacent to the target, the target takes extra damage equal to the user's Constitution modifier.</t>
  </si>
  <si>
    <t>Shield Bash</t>
  </si>
  <si>
    <t>You knock your adversary off balance with your shield and follow up with a strike.</t>
  </si>
  <si>
    <t>Special: When charging, you can use this power in place of a melee basic attack</t>
  </si>
  <si>
    <t>Shield Edge Block</t>
  </si>
  <si>
    <t>You block your foe's attack with a quick slam of your shield's edge, striking a powerful blow in the process.</t>
  </si>
  <si>
    <t>Trigger: An enemy adjacent to you hits or misses you with a close or a melee attack</t>
  </si>
  <si>
    <t>Your body becomes stony and magically blends with the terrain around you, making you harder to pinpoint.</t>
  </si>
  <si>
    <t>Level 11: 10 temporary hit points.</t>
  </si>
  <si>
    <t>Level 21: 15 temporary hit points.</t>
  </si>
  <si>
    <t>Strengthen the Faithful</t>
  </si>
  <si>
    <t>Shielding Retaliation</t>
  </si>
  <si>
    <t>Trigger: An adjacent enemy hits an ally with an opportunity attack</t>
  </si>
  <si>
    <t>Shielding smite</t>
  </si>
  <si>
    <t>Seek Weakness</t>
  </si>
  <si>
    <t>The weapon you enchant quivers under your fingertips as though eager to strike.</t>
  </si>
  <si>
    <t>Spectral image</t>
  </si>
  <si>
    <t>You make a complex illusion of a creature or an object to fool your enemies.</t>
  </si>
  <si>
    <t>An Insight check (DC 15 + one-half the user's level + the user's Intelligence modifier) allows a creature to determine that the image is an illusion.</t>
  </si>
  <si>
    <t>Song of Liberation</t>
  </si>
  <si>
    <t>A burst of arcane music erupts from your weapon and washes over your allies, loosing them from bonds that restrain their movement.</t>
  </si>
  <si>
    <t>Skullcrusher</t>
  </si>
  <si>
    <t>You bring your weapon down upon your enemy’s skull with a loud crack that leaves him dazed and reeling.</t>
  </si>
  <si>
    <t>Weapon: If you’re wielding a hammer or a mace, you gain a bonus to the damage roll equal to your Constitution modifier, and your enemy is blinded until the end of your next turn.</t>
  </si>
  <si>
    <t>Smoke Bomb</t>
  </si>
  <si>
    <t>Trigger: An enemy enters a square adjacent to you</t>
  </si>
  <si>
    <t>Startling Offensive</t>
  </si>
  <si>
    <t>You strike before your foe even realizes that you are a threat.</t>
  </si>
  <si>
    <t>Trigger: An enemy enters a square within 3 squares of you.</t>
  </si>
  <si>
    <t>Hit: 1[W] + Dexterity modifier damage, and the target takes a -2 penalty to attack rolls until the end of your next turn.</t>
  </si>
  <si>
    <t>Slippery Feet</t>
  </si>
  <si>
    <t>You recite an ode to the winter wind, coating your foe's steps in ice.</t>
  </si>
  <si>
    <t>Specter's Shield</t>
  </si>
  <si>
    <t>Trigger: an enemy within 5 squares of you attacks you</t>
  </si>
  <si>
    <t>Swift Charge</t>
  </si>
  <si>
    <t>Shadow steel roll</t>
  </si>
  <si>
    <t>Effect: Before the attack, you shift your speed, and you can make a Stealth check to become hidden.</t>
  </si>
  <si>
    <t>Song of Speed</t>
  </si>
  <si>
    <t>With a rousing refrain, you imbue an ally or yourself with superior speed and agility.</t>
  </si>
  <si>
    <t>Shielded assault</t>
  </si>
  <si>
    <t>Sundered Bravery</t>
  </si>
  <si>
    <t>Stunning assist</t>
  </si>
  <si>
    <t>Requirement: wielding a crossbow, a light blade, or a sling</t>
  </si>
  <si>
    <t>Sheathe the blade</t>
  </si>
  <si>
    <t>Song of the New Dawn</t>
  </si>
  <si>
    <t>You call upon the sun's light to sear your foe and shine hope on your allies.</t>
  </si>
  <si>
    <t>Swarm Swap</t>
  </si>
  <si>
    <t>As an attack sweeps toward you, you burst into a swarm that swoops over an enemy, forcing it into your space.</t>
  </si>
  <si>
    <t>Trigger: You are targeted by an area or a close attack</t>
  </si>
  <si>
    <t>Sudden Inspiration</t>
  </si>
  <si>
    <t>Trigger: You or an ally within the burst fails a skill check.</t>
  </si>
  <si>
    <t>Tactical Strike</t>
  </si>
  <si>
    <t>Special: You can shift 1 square before the attack.</t>
  </si>
  <si>
    <t>Suggestion</t>
  </si>
  <si>
    <t>You weave arcane power through your words, infusing each phrase with persuasive magic.</t>
  </si>
  <si>
    <t>Trigger: the user makes a Diplomacy check</t>
  </si>
  <si>
    <t>Stormhawk's fury</t>
  </si>
  <si>
    <t>Watcher Spirit: 2 + the user's Dexterity modifier squares.</t>
  </si>
  <si>
    <t>Strike of dancing shadows</t>
  </si>
  <si>
    <t>Requirement: wielding a light blade and be hidden.</t>
  </si>
  <si>
    <t>Cunning Sneak: Add your Intelligence modifier to the number of squares you shift.</t>
  </si>
  <si>
    <t>Suppressing Strike</t>
  </si>
  <si>
    <t>You shower enemies with arrows, pinning them down. Any foes that try to move through the area you threaten will suffer the consequences.</t>
  </si>
  <si>
    <t>Stroke of Ruin</t>
  </si>
  <si>
    <t>Your weapon opens a tear in the fabric of the cosmos that consumes the strength of the enemy you strike.</t>
  </si>
  <si>
    <t>Slash and Burn</t>
  </si>
  <si>
    <t>Brandishing your sword in one hand, you slash at your enemy while striking it with a flaming fist that leaves it reeling.</t>
  </si>
  <si>
    <t>Hit: Intelligence modifier fire damage, and you push the target a number of squares equal to your Consitution modifier.  Also, the target is dazed until the end of your next turn.</t>
  </si>
  <si>
    <t>Shaped Consciousness</t>
  </si>
  <si>
    <t>You shape a fragment of your consciousness, bringing it into existence to extend your scope on the battlefield.</t>
  </si>
  <si>
    <t>Your fragment can be attacked. If it takes any damage, it disappears. It is immune to your attacks.</t>
  </si>
  <si>
    <t>Song of Conquest</t>
  </si>
  <si>
    <t>Your arcane song bolsters your allies so they fight your foes with renewed vigor.</t>
  </si>
  <si>
    <t>Sweeping Whirlwind</t>
  </si>
  <si>
    <t>You slash and stab at surrounding foes with unbound fury, knocking them off balance with thrusts and leg sweeps.</t>
  </si>
  <si>
    <t>Sudden Leap</t>
  </si>
  <si>
    <t>You spring around your enemy too quickly for it to strike you.</t>
  </si>
  <si>
    <t>Silversteel Veil</t>
  </si>
  <si>
    <t>Strike The Avalanche</t>
  </si>
  <si>
    <t>As your blow falls.you send your foe flying across the battlefield to slam into your enemies like an avalanche.</t>
  </si>
  <si>
    <t>Secondary Target: Each creature in burst other than the primary target.</t>
  </si>
  <si>
    <t>Secondary Attack: Dexterity vs. Fortitude.</t>
  </si>
  <si>
    <t>Hit: The secondary target falls prone.</t>
  </si>
  <si>
    <t>Effect: You move your speed + 2. During this movement,you don't provoke opportunity attacks from prone enemies.</t>
  </si>
  <si>
    <t>Strikes of Woe and Weal</t>
  </si>
  <si>
    <t>Subversive Word</t>
  </si>
  <si>
    <t>Requirement: Must have at least one healing surge remaining</t>
  </si>
  <si>
    <t>Special: At 16th level, you can use this power twice per encounter, but only once per round</t>
  </si>
  <si>
    <t>Level 11: 1d6 extra necrotic and radiant damage.</t>
  </si>
  <si>
    <t>Level 21: 2d6 extra necrotic and radiant damage.</t>
  </si>
  <si>
    <t>Second Chances</t>
  </si>
  <si>
    <t>It's good to have second chances when your life is on the line.</t>
  </si>
  <si>
    <t>Sweeping Blow</t>
  </si>
  <si>
    <t>Strike from Legend</t>
  </si>
  <si>
    <t>You embody a hero of old, smiting your foe with savage fury and filling your allies with renewed hope.</t>
  </si>
  <si>
    <t>If the target is not reduced to 0 hit points or fewer by this attack, each ally within 5 squares of the target can spend a healing surge; add your Constitution modifier to the hit points regained by each ally.</t>
  </si>
  <si>
    <t>Spirits' Rebuke</t>
  </si>
  <si>
    <t>Requirement: You must be wielding a light thrown or heavy thrown weapon</t>
  </si>
  <si>
    <t>Shatterblade</t>
  </si>
  <si>
    <t>In the blink of an eye, your weapon shatters into thousands of pieces that cut your foe.  The weapon reforms in your hand.</t>
  </si>
  <si>
    <t>Sword of Sigils</t>
  </si>
  <si>
    <t>Surprising assault</t>
  </si>
  <si>
    <t>Cunning Sneak: The target is stunned instead of dazed if you were hidden from the target when you made the attack.[MP2:67]</t>
  </si>
  <si>
    <t>Skip the rock</t>
  </si>
  <si>
    <t>Secondary Target: One creature within 10 squares of the primary target
Secondary Attack: Dexterity vs. AC</t>
  </si>
  <si>
    <t>Spook</t>
  </si>
  <si>
    <t>Trigger: The user makes an Intimidate check</t>
  </si>
  <si>
    <t>Skirmish Shot</t>
  </si>
  <si>
    <t>You rush across the battlefield and then let off a devastating shot.</t>
  </si>
  <si>
    <t>Scouring Smite</t>
  </si>
  <si>
    <t>The shining power of your faith consumes your foe as you attack and lances out to assail others who threaten you.</t>
  </si>
  <si>
    <t>Spot the Path</t>
  </si>
  <si>
    <t>Having walked miles of broken trails, you know how to find the safest way through the most treacherous terrain.</t>
  </si>
  <si>
    <t>Slip aside</t>
  </si>
  <si>
    <t>Trigger: you are hit by an attack against your AC or Reflex</t>
  </si>
  <si>
    <t>Spring the trap</t>
  </si>
  <si>
    <t>Scattering Volley</t>
  </si>
  <si>
    <t>Your hail of shots causes your foes to dive for cover, clearing a path for your allies.</t>
  </si>
  <si>
    <t>Sneaky Roll</t>
  </si>
  <si>
    <t>You take advantage of your foe’s success to somersault into a better position.</t>
  </si>
  <si>
    <t>Prerequisite: You must be trained in Acrobatics</t>
  </si>
  <si>
    <t>Searing Brand</t>
  </si>
  <si>
    <t>When you invoke the power of your deity, a searing light flashes from your weapon to blind your foe.</t>
  </si>
  <si>
    <t>Silverlight Blow</t>
  </si>
  <si>
    <t>Seize the Upper Hand</t>
  </si>
  <si>
    <t>Spirit Flame</t>
  </si>
  <si>
    <t>Raising your holy symbol high, you call down a great pulse of divine fire against your foes and restore yourself and your friends.</t>
  </si>
  <si>
    <t>Slip from the grasp</t>
  </si>
  <si>
    <t>no action</t>
  </si>
  <si>
    <t>Trigger: your turn starts</t>
  </si>
  <si>
    <t>Sharp Retort</t>
  </si>
  <si>
    <t>Your quick rejoinder speaks of enduring pain and misfortune, hindering your enemy's attempt to throw off a harmful effect.</t>
  </si>
  <si>
    <t>Trigger: An enemy rolls a saving throw</t>
  </si>
  <si>
    <t>Shrouding Gloom</t>
  </si>
  <si>
    <t>Usine the environment agilely.you disappear from view.</t>
  </si>
  <si>
    <t>Requirement: You must have cover or concealment.</t>
  </si>
  <si>
    <t>Shadow jaunt</t>
  </si>
  <si>
    <t>Stupefying violence</t>
  </si>
  <si>
    <t>Ruthless Ruffian: You instead slide the target a number of squares equal to 2 + your Charisma modifier.[MP:87]</t>
  </si>
  <si>
    <t>Shatterbone Strike</t>
  </si>
  <si>
    <t>The fury of your assault knocks your foe off balance, leaving a hole in its defenses.</t>
  </si>
  <si>
    <t>Spring Up</t>
  </si>
  <si>
    <t>You leap up to your feet.</t>
  </si>
  <si>
    <t>Trigger: You are prone at the start of your turn</t>
  </si>
  <si>
    <t>Steel serpent strike</t>
  </si>
  <si>
    <t>Stonebreaker</t>
  </si>
  <si>
    <t>Without hesitation, you smash through the door.</t>
  </si>
  <si>
    <t>Sundering Might</t>
  </si>
  <si>
    <t>Requirement: Must use the power with a simple weapon.</t>
  </si>
  <si>
    <t>Skirmishing strike</t>
  </si>
  <si>
    <t>Artful Dodger: You can instead shift a number of squares equal to your Charisma modifier.[MP:87]</t>
  </si>
  <si>
    <t>Sprite War Call</t>
  </si>
  <si>
    <t>An army of sprites flickers into existence, loosing a barrage of miniature arrows that stings your enemy and induces lethargy in it.</t>
  </si>
  <si>
    <t>Sehanine's reversal</t>
  </si>
  <si>
    <t>Trigger: user rolls a natural 20 on a saving throw to end an effect that a save can end</t>
  </si>
  <si>
    <t>Tactician's invitation</t>
  </si>
  <si>
    <t>Stalking Strike</t>
  </si>
  <si>
    <t>You strike quickly and then disappear, leaving your foe searching for the source of the attack.</t>
  </si>
  <si>
    <t>Stolen life</t>
  </si>
  <si>
    <t>Steps of Grasping Fire</t>
  </si>
  <si>
    <t>You r touch roots your foe in place, so when it is forced to move, its flesh cracks like breaking ice.</t>
  </si>
  <si>
    <t>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t>
  </si>
  <si>
    <t>Shielding Word</t>
  </si>
  <si>
    <t>Trigger: an ally within 5 squares is hit by an attack</t>
  </si>
  <si>
    <t>Sudden Bite</t>
  </si>
  <si>
    <t>When your foe drops to its guard, you change into a beast to strike.</t>
  </si>
  <si>
    <t>Trigger: An enemy provokes an opportunity attack from you.</t>
  </si>
  <si>
    <t>Shrink</t>
  </si>
  <si>
    <t>Stunning strike</t>
  </si>
  <si>
    <t>Trigger: user is hit by an attack</t>
  </si>
  <si>
    <t>Sun Burst</t>
  </si>
  <si>
    <t>Sloth Strike</t>
  </si>
  <si>
    <t>As your blade sinks into the enemy, his blood turns to leaden ice, and he staggers about heavily.</t>
  </si>
  <si>
    <t>Soothing Light</t>
  </si>
  <si>
    <t>Under the light of the sun, all ills fade. Your devotion gives your ally the vigor needed to persevere.</t>
  </si>
  <si>
    <t>Special: You can use only one channel divinity power per an encounter</t>
  </si>
  <si>
    <t>Sudden Surge</t>
  </si>
  <si>
    <t>Setup strike</t>
  </si>
  <si>
    <t>Spectral Vanguard</t>
  </si>
  <si>
    <t>As you swing your blade, you shout lines from an ancient sage, summoning forth its heroes to lend their aid.</t>
  </si>
  <si>
    <t>Dazzling ray</t>
  </si>
  <si>
    <t>Spellbinder's gift</t>
  </si>
  <si>
    <t>A ring of magical energy washes out from you, clinging to your allies’ weapons.</t>
  </si>
  <si>
    <t>Sustain minor: The effect persists until the end of your next</t>
  </si>
  <si>
    <t>turn.</t>
  </si>
  <si>
    <t>Brute strike</t>
  </si>
  <si>
    <t>Astral Splendor</t>
  </si>
  <si>
    <t>You take on an imperious aspect, and silvery light—that of your astral soul—shines from your eyes, mouth, and heart</t>
  </si>
  <si>
    <t>Requirement: You must be not bloodied</t>
  </si>
  <si>
    <t>Special: This stance ends when you become bloodied.</t>
  </si>
  <si>
    <t>Fires of life</t>
  </si>
  <si>
    <t>Aftereffect: One creature of the user's choice within 5 squares of the target regains hit points equal to the user's Constitution modifier.</t>
  </si>
  <si>
    <t>Blinding Aegis</t>
  </si>
  <si>
    <t>Your enemy is held fast by invisible magic bonds. If it manages to escape, your retribution is swift.</t>
  </si>
  <si>
    <t>power</t>
  </si>
  <si>
    <t>Effect: The target is immobilized (save ends).Aftereffect: You can use a free action to teleport up to 10 squares to a square adjacent to the target and use a melee at-will attack power against it.</t>
  </si>
  <si>
    <t>Aegis of Ensnarement: If you hit with this attack, the target falls prone.</t>
  </si>
  <si>
    <t>Two-in-One Shot</t>
  </si>
  <si>
    <t>The first shot is always the toughest.</t>
  </si>
  <si>
    <t>Crippling Spiral</t>
  </si>
  <si>
    <t>Your arrow injures your enemy. knocking it to the ground or pinning it in place. Once your foe is hampered, your beast companion leaps into action.</t>
  </si>
  <si>
    <t xml:space="preserve"> Secondary Attack: Beast's attack bonus vs. AC</t>
  </si>
  <si>
    <t xml:space="preserve"> Hit: 2[B] + beast's Strength modifier damage.</t>
  </si>
  <si>
    <t>Tiger's Claw Rage</t>
  </si>
  <si>
    <t>Your attack awakens the tiger spirit within you. Its raking claws punish any enemies that avoid your blows.</t>
  </si>
  <si>
    <t>Verse of Triumph</t>
  </si>
  <si>
    <t>Your voice crescendos as you sing of victory.  Your inspirational words drive allies forward to attack.</t>
  </si>
  <si>
    <t>Spiritual Weapon</t>
  </si>
  <si>
    <t>Move Action: You move the weapon up to 10 squares into the space of an enemy within range.</t>
  </si>
  <si>
    <t>Sustain minor: You can repeat the attack against an enemy in the weapon’s square, and the weapon persists until the end of your next turn.</t>
  </si>
  <si>
    <t>Shared Healing</t>
  </si>
  <si>
    <t>You and your beast companion draw strength from each other, restoring your vitality.</t>
  </si>
  <si>
    <t>Eldritch Speed</t>
  </si>
  <si>
    <t>Eldritch power flows in your blood, and when battle is joined, the power speeds you on.</t>
  </si>
  <si>
    <t>Angel of the Eleven Winds</t>
  </si>
  <si>
    <t>Haunting Tune</t>
  </si>
  <si>
    <t>You chant a haunting dirge that seems to reach right into your enemies' psyches, leaving them shaken.</t>
  </si>
  <si>
    <t>Soulshock Field</t>
  </si>
  <si>
    <t>Isolation Strike</t>
  </si>
  <si>
    <t>Your flurry of attacks knocks your opponents back, allowing you to focus on a single foe.</t>
  </si>
  <si>
    <t>Stalker's eyes</t>
  </si>
  <si>
    <t>Your eyesight, hearing, and sense of smell grow as strong as those of a predator.</t>
  </si>
  <si>
    <t>Cleansing Rain</t>
  </si>
  <si>
    <t>A gentle rain falls over the area around you, soothing burning wounds.</t>
  </si>
  <si>
    <t>Sweeping Frostblade</t>
  </si>
  <si>
    <t>You swing your blade in a wide circle, unleashing a freezing wave that numbs nearby foes.</t>
  </si>
  <si>
    <t>Vigilant Protector</t>
  </si>
  <si>
    <t>Fleet pursuit</t>
  </si>
  <si>
    <t>Your limbs propel you forward with the speed of a cheetah.</t>
  </si>
  <si>
    <t>Totemic Scarification</t>
  </si>
  <si>
    <t>As you set aside caution for relentlessness, glowing totemic symbols begin carving themselves across your skin.</t>
  </si>
  <si>
    <t>Warlord's Gambit</t>
  </si>
  <si>
    <t>You provoke your adversary with a bold stroke. Each time it lunges at you, it recklessly sets up your forces to victory.</t>
  </si>
  <si>
    <t>Hellfire blast</t>
  </si>
  <si>
    <t>Diehard</t>
  </si>
  <si>
    <t>Though blood pours from a dozen wounds, you refuse to lie down and die.</t>
  </si>
  <si>
    <t>Trigger: You drop to 0 hit points or fewer</t>
  </si>
  <si>
    <t>Summon Savage Tiger</t>
  </si>
  <si>
    <t>Speaking an ancient oath, you summon a great tiger to its feast.</t>
  </si>
  <si>
    <t>Standard Action: Melee 1; targets one creature; Wisdom vs. Reflex; 2d8 + Wisdom modifier.</t>
  </si>
  <si>
    <t>Instinctive Effect: If you haven't given the tiger any commands by the end of your turn, it charges the nearest bloodied creature if it can charge. If it can't do that, it attacks an adjacent enemy if it can. Otherwise, it moves its speed to a square adjacent to an enemy.</t>
  </si>
  <si>
    <t>Dead Stop</t>
  </si>
  <si>
    <t>With a well-timed shot, you bring down a charging adversary, which skids to a halt at your feet.</t>
  </si>
  <si>
    <t>Trigger: An enemy makes a charge attack against you</t>
  </si>
  <si>
    <t>Special: Using this power doesn't provoke an opportunity attack from the target.</t>
  </si>
  <si>
    <t>Hunting Party</t>
  </si>
  <si>
    <t>You're not about to give up with a simple miss.</t>
  </si>
  <si>
    <t>Blood Frenzy</t>
  </si>
  <si>
    <t>Your attack unleashes a torrent of blood, and your beast companion goes into a frenzy.</t>
  </si>
  <si>
    <t>Beast: If your companion is a boar, a lizard, or a spider, it instead gains 20 temporary hit points.</t>
  </si>
  <si>
    <t>Vault position</t>
  </si>
  <si>
    <t>Divine Juggernaut</t>
  </si>
  <si>
    <t>Commanding Confrontation</t>
  </si>
  <si>
    <t>You launch an agonizing shot that continues to inhibit your foe with each subsequent attack you make.</t>
  </si>
  <si>
    <t>Unstoppable</t>
  </si>
  <si>
    <t>You let your adrenaline surge carry you through the battle.</t>
  </si>
  <si>
    <t>Sphere of Shadows</t>
  </si>
  <si>
    <t>A divine darkness flows around you, protecting you from harm and concealing you from sight.</t>
  </si>
  <si>
    <t>Chorus of Vitality</t>
  </si>
  <si>
    <t>With a soaring oration to victory and perseverance, you lift your allies' spirits and dispel the pain of their wounds.</t>
  </si>
  <si>
    <t>Distracting Team</t>
  </si>
  <si>
    <t>You distract your foe while your beast companion moves in for the kill.</t>
  </si>
  <si>
    <t>Icy Sweep</t>
  </si>
  <si>
    <t>Champion of the Gods</t>
  </si>
  <si>
    <t>Divine power flows out from your weapon to raze nearby foes, granting you strength as you take to the battlefield to champion your deity's cause.</t>
  </si>
  <si>
    <t>Burst fire</t>
  </si>
  <si>
    <t>Hunt the Herd</t>
  </si>
  <si>
    <t>You make prey out of all nearby foes.</t>
  </si>
  <si>
    <t>Brave Warriors</t>
  </si>
  <si>
    <t>Handspring assault</t>
  </si>
  <si>
    <t>Special: A character can use handspring assault instead of the melee basic attack or bull rush part of a charge action.</t>
  </si>
  <si>
    <t>Ardent vow</t>
  </si>
  <si>
    <t>Special: A character can use ardent vow a number of times per day equal to the character's Wisdom modifier or 1, whichever is higher. A character can use ardent vow no more than once per round.</t>
  </si>
  <si>
    <t>Glaring admonition</t>
  </si>
  <si>
    <t>Thorn Ward</t>
  </si>
  <si>
    <t>A shimmering tangle of briers appears before you. It seems harmless, but as a foe moves through it, the briers lash out like a living creature.</t>
  </si>
  <si>
    <t>Special: You can use a move action to move the zone up to 5 squares</t>
  </si>
  <si>
    <t>Walking wounded</t>
  </si>
  <si>
    <t>Chorus of Recovery</t>
  </si>
  <si>
    <t>You whisper a quiet song of peace and health, fortifying your allies against the ills that plague them.</t>
  </si>
  <si>
    <t>Hellfire Soul</t>
  </si>
  <si>
    <t>Drawing upon your infernal ties, you set a foe's soul afire.</t>
  </si>
  <si>
    <t>Guardian Arrow</t>
  </si>
  <si>
    <t>You slam an arrow home and promise more if harm befalls your friend.</t>
  </si>
  <si>
    <t>Stalker's Mist</t>
  </si>
  <si>
    <t>A thick fog settles over the area, blocking sight and muffling sound. Though the fog confounds other creatures, you can see through it with ease.</t>
  </si>
  <si>
    <t>Special: You can use a move action to move the zone up to 5 squares.</t>
  </si>
  <si>
    <t>Life Lanterns</t>
  </si>
  <si>
    <t>Tiny lanterns appear next to your foes and bedazzle them with divine light, which can heal your friends wounds.</t>
  </si>
  <si>
    <t>Whirling Threat</t>
  </si>
  <si>
    <t>Appearing in a flash of light in the midst of your foes, you are a terror of flashing steel, threatening all adjacent enemies.</t>
  </si>
  <si>
    <t>Special: Before the attack, you teleport 10 squares.</t>
  </si>
  <si>
    <t>Decaying Presence</t>
  </si>
  <si>
    <t>Your presence decays your enemy's defenses, allowing your prayers to strike without interference.</t>
  </si>
  <si>
    <t>Sprightly Rhythm</t>
  </si>
  <si>
    <t>With precision timing, you tap out a beat that forces the enemies away and allows allies to reorient themselves.</t>
  </si>
  <si>
    <t>Leave It Dead</t>
  </si>
  <si>
    <t>With a single shot of your weapon, you intensify your allies' attack against your adversary.</t>
  </si>
  <si>
    <t>Central Defense</t>
  </si>
  <si>
    <t>You breathe deeply. With your center strong,you calmly avoid enemy attacks.</t>
  </si>
  <si>
    <t>Ward of Scales</t>
  </si>
  <si>
    <t>You form a protective barrier of scintillating silver dragon scales that strikes an enemy while providing shelter for an ally.</t>
  </si>
  <si>
    <t>Trigger: An enemy hits an ally within 5 squares of you</t>
  </si>
  <si>
    <t>Sustain minor: The effect persists.</t>
  </si>
  <si>
    <t>Endure Pain</t>
  </si>
  <si>
    <t>You grin and bear it. shrugging off the pain of a new wound.</t>
  </si>
  <si>
    <t>Summon Razorclaw Bat</t>
  </si>
  <si>
    <t>Stealthy and deadly, a razorclaw bat responds to your summons and dives on your foes</t>
  </si>
  <si>
    <t>Standard Action: The bat shifts 5 squares and attacks: melee 1; targets one creature; Wisdom vs. Reflex; 2d6 + Wisdom modifier damage.</t>
  </si>
  <si>
    <t>Standard Action: Close burst 2; targets each creature in burst; the targets lose all concealment against you and your allies until the end of your next turn.</t>
  </si>
  <si>
    <t>Instinctive Effect: If you haven't given the bat any commands by the end of your turn, it attacks an adjacent enemy if it can. Otherwise, it moves twice its speed to a square outside every enemy's line of sight. It the makes a Stealth check with no penalty for movement</t>
  </si>
  <si>
    <t>Whispers of the Dream King</t>
  </si>
  <si>
    <t>Your friend takes on the role of the archfey Dram King as you retell a folktale in which a mortal protected the king and was repaid in kind.</t>
  </si>
  <si>
    <t>Aftereffect: Each ally within 3 squares of the target can teleport to a square adjacent to the target as a free action.</t>
  </si>
  <si>
    <t>Swift strike</t>
  </si>
  <si>
    <t>Darksword Bolt</t>
  </si>
  <si>
    <t>With a deft toss, you turn your sword into a streak of black lightning.  It slams into your foe and causes the creature's flesh to rot away.</t>
  </si>
  <si>
    <t>Aftereffect: The target takes ongoing 5 necrotic damage (save ends).</t>
  </si>
  <si>
    <t>Miss: Half damage, and ongoing 5 necrotic damage (save ends).</t>
  </si>
  <si>
    <t>Bloody path</t>
  </si>
  <si>
    <t>Wounding Whirlwind</t>
  </si>
  <si>
    <t>Crimson droplets splatter as you slash into all nearby foes.</t>
  </si>
  <si>
    <t>Fear No Elements</t>
  </si>
  <si>
    <t>The elements of the universe are yours to command, and they do not easily damage you.</t>
  </si>
  <si>
    <t>Stealthy Escape</t>
  </si>
  <si>
    <t>You slip into the shadows, too smoothly for anyone to notice.</t>
  </si>
  <si>
    <t>Trigger: You make a Stealth check and dislike the result</t>
  </si>
  <si>
    <t>Tracing Shot</t>
  </si>
  <si>
    <t>You hit your foe in a weak spot and use that wound to guide your subsequent attacks.</t>
  </si>
  <si>
    <t>Marked beating</t>
  </si>
  <si>
    <t>Invigorating Presence</t>
  </si>
  <si>
    <t>Inspired by your resilience, your allies find the will to overcome challenges.</t>
  </si>
  <si>
    <t>Requirement: Your second wind must be available for you to use.</t>
  </si>
  <si>
    <t>A murder of one</t>
  </si>
  <si>
    <t>Hit: 4[W] + Dexterity modifier damage.</t>
  </si>
  <si>
    <t>Hit: 3[W] + Dexterity modifier damage. If the primary attack hit, this attack deals 1[W] extra damage.</t>
  </si>
  <si>
    <t>Effect: You can shift 3 squares and can shift through squares occupied by enemies during this movement. Make a tertiary attack.</t>
  </si>
  <si>
    <t>Tertiary Target: one creature other than the primary and secondary targets</t>
  </si>
  <si>
    <t>Tertiary Attack: Dexterity vs. AC</t>
  </si>
  <si>
    <t>Hit: 2[W] + Dexterity modifier damage. If the primary or the secondary attack hit, this attack deals 1[W] extra damage.[MP:87]</t>
  </si>
  <si>
    <t>Increasing the Tempo</t>
  </si>
  <si>
    <t>Your ally attacks with incredible speed, becoming a blur of motion.</t>
  </si>
  <si>
    <t>Summon Guard Drake</t>
  </si>
  <si>
    <t>You utter an age-old evocation that summons a drake to defend you or a friend.</t>
  </si>
  <si>
    <t>Standard Action: Melee 1; targets one creature; Wisdom vs. Reflex; 1d8 + Wisdom modifier damage, and the target is marked by the drake until the end of your next turn.</t>
  </si>
  <si>
    <t>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t>
  </si>
  <si>
    <t>Instinctive Effect: If you haven't given the drake any commands by the end of your turn, it moves its speed to a square adjacent to the character it guards. If it ends adjacent to any enemies, those enemies are marked by the drake until the end of your next turn.</t>
  </si>
  <si>
    <t>Fortuitous dodge</t>
  </si>
  <si>
    <t>Trigger: a melee or a ranged attack misses you</t>
  </si>
  <si>
    <t>Dance of the Sword</t>
  </si>
  <si>
    <t>Your dazzling display of swordplay and magic captivates your foes and causes them to neglect combat tactics and opportunities.</t>
  </si>
  <si>
    <t>Feywild Grace</t>
  </si>
  <si>
    <t>You move with otherworldly grace through even the most difficult environments.</t>
  </si>
  <si>
    <t>Animal Clan</t>
  </si>
  <si>
    <t>You form a deep bound with your summoned animals, drawing out their thirst for battle.</t>
  </si>
  <si>
    <t>Fog of Insects</t>
  </si>
  <si>
    <t>A swarm of insects surges from you, stinging creatures all around before swirling about you protectively.</t>
  </si>
  <si>
    <t>Lasting threat</t>
  </si>
  <si>
    <t>Twin-Strike Tornado</t>
  </si>
  <si>
    <t>You move and strike with such speed that your wounded foes are the only proof you moved at all.</t>
  </si>
  <si>
    <t>Jarring Salvo</t>
  </si>
  <si>
    <t>Each shot that hits your enemy knocks it backward.</t>
  </si>
  <si>
    <t>Hobbling rend</t>
  </si>
  <si>
    <t>You rip into your foes’ legs, leaving them hobbled and bleeding.</t>
  </si>
  <si>
    <t>Elemental Conduit</t>
  </si>
  <si>
    <t>Chaos from your elemental companion twists space so that the two of you can swap positions</t>
  </si>
  <si>
    <t>Crack the World</t>
  </si>
  <si>
    <t>The ground shudders and pulls apart to form a deep chasm into which your enemies fall.</t>
  </si>
  <si>
    <t xml:space="preserve"> Aftereffect:The target returns to play prone in a square adjacent to the wall.</t>
  </si>
  <si>
    <t>Blade Cascade</t>
  </si>
  <si>
    <t>Time seems to slow down as your weapons fall upon your hapless foes like rain from an ominous sky.</t>
  </si>
  <si>
    <t>Steel Warrior Technique</t>
  </si>
  <si>
    <t>You focus your mind, drawing on psionic energy to make your skin as hard as steel. When your fist strikes, it hits with the force of a giant's axe.</t>
  </si>
  <si>
    <t>your next turn.</t>
  </si>
  <si>
    <t>Effect: Until this power's mark ends on the target, it takes damage equal to your Strength modifier whenever it hits you.</t>
  </si>
  <si>
    <t>Corralling Song</t>
  </si>
  <si>
    <t>Beguiling words entice your foes to cluster together, exposing them to devastating area attacks.</t>
  </si>
  <si>
    <t>Dig</t>
  </si>
  <si>
    <t>You cause earth and stone to pull apart, creating a deep pit or a shortcut to a different location.</t>
  </si>
  <si>
    <t>Uncanny ricochet</t>
  </si>
  <si>
    <t>Primary Attack: Dexterity vs. Reflex</t>
  </si>
  <si>
    <t>Secondary Target: one creature within 3 squares of the primary target</t>
  </si>
  <si>
    <t>Secondary Attack: Dexterity vs. Reflex</t>
  </si>
  <si>
    <t>Miss: Half damage.[MP:84]</t>
  </si>
  <si>
    <t>Flaming sphere</t>
  </si>
  <si>
    <t>When the sphere appears, it immediately makes the following attack. While the sphere persists, you can use a standard action to command it to make the attack.</t>
  </si>
  <si>
    <t>Target: one creature adjacent to the sphere</t>
  </si>
  <si>
    <t>Snowfall</t>
  </si>
  <si>
    <t>The enemy’s attack causes you to fly apart in a cloud of swirling snow.</t>
  </si>
  <si>
    <t>Trigger: You are damaged by an attack</t>
  </si>
  <si>
    <t>Duel in the Heavens</t>
  </si>
  <si>
    <t>You draw on your inner reserves 10 unleash a deadly kick. Your foe soars Ihrounh the air. and in a flash you leap after it. For a brief momenI. the two of you float in midair until you unleash a second attack that sends it crashing to the wound.</t>
  </si>
  <si>
    <t>Hit: 10 + Dexterity modifier damage. The target falls prone, and it is dazed until the end of your next turn.</t>
  </si>
  <si>
    <t>Miss: Half damage, and the target falls prone.</t>
  </si>
  <si>
    <t>Effect: You fly your speed. This movement doesn't provoke</t>
  </si>
  <si>
    <t>opportunity attacks.</t>
  </si>
  <si>
    <t>Constrictor's Strike</t>
  </si>
  <si>
    <t>You exhibit your mastery of the battlefield as you harry your foe and control its movements, making it unable to escape your blade.</t>
  </si>
  <si>
    <t>Aegis of Ensnarement: The target is restrained instead of immobilized.</t>
  </si>
  <si>
    <t>Elegy of the Undefeated</t>
  </si>
  <si>
    <t>This ancient lament returns an ally from the brink of death.</t>
  </si>
  <si>
    <t>Cagey killer</t>
  </si>
  <si>
    <t>Aftereffect: The target is dazed (save ends).</t>
  </si>
  <si>
    <t>Temple of Light</t>
  </si>
  <si>
    <t>Your weapon strike creates a field of searing energy around an enemy. The energy burns any foe you hit that is within the field.</t>
  </si>
  <si>
    <t>Divine Fury</t>
  </si>
  <si>
    <t>Your patron's servants take notice of your struggle and reward companions while punishing your enemies.</t>
  </si>
  <si>
    <t>Sustain minor: The zone persists</t>
  </si>
  <si>
    <t>Wooden Sanctuary</t>
  </si>
  <si>
    <t>Requirement: You must be adjacent to a Medium or larger tree or other wooden object, such as a door or a table.</t>
  </si>
  <si>
    <t>Inflict Light Wounds</t>
  </si>
  <si>
    <t>Entombing Earth</t>
  </si>
  <si>
    <t>A maw of moaning grave dirt appears around your foe and slams shut with echoing finality.</t>
  </si>
  <si>
    <t>Close Quarters Shot</t>
  </si>
  <si>
    <t>Though menaced by fangs and claws, you calmly unload an arrow into the creature’s gaping maw—mere inches from your outstretched arm.</t>
  </si>
  <si>
    <t>Astounding assault</t>
  </si>
  <si>
    <t>Deathweaving strike</t>
  </si>
  <si>
    <t>Acrobatic assault</t>
  </si>
  <si>
    <t>Spinning blade leap</t>
  </si>
  <si>
    <t>Attacks on the Run</t>
  </si>
  <si>
    <t>Without breaking stride, you make two attacks against a single foe or two different targets.</t>
  </si>
  <si>
    <t>Beacon of Doom</t>
  </si>
  <si>
    <t>With a resounding strike, you denounce your enemy. It crumples under a flurry of attacks from your friends.</t>
  </si>
  <si>
    <t>Each Failed Saving Throw: One ally within 10 squares of the target can make a basic attack against it as a free action.</t>
  </si>
  <si>
    <t>Evade Ambush</t>
  </si>
  <si>
    <t>You are the eyes and ears of the group, always alert for the telltale signs of ambush.</t>
  </si>
  <si>
    <t>Bless Weapon</t>
  </si>
  <si>
    <t>You recite an ancient prayer to imbue your weapon with the power of pure faith.</t>
  </si>
  <si>
    <t>Threefold Assault</t>
  </si>
  <si>
    <t>In a wild onslaught, you unleash three attacks with escalating potential.</t>
  </si>
  <si>
    <t>Special: If you use this power as a ranged attack, it doesn't provoke opportunity attacks.</t>
  </si>
  <si>
    <t>Skirmishing Stance</t>
  </si>
  <si>
    <t>You adopt a defensive, highly mobile combat stance. Your speed helps you catch opponents unprepared and inflict greater damage.</t>
  </si>
  <si>
    <t>Supreme Flurry</t>
  </si>
  <si>
    <t>Your speed is a blur. Where does one strike end and another begin? It doesn't matter as long as the blow lands.</t>
  </si>
  <si>
    <t>Trigger: You use your Flurry of Blows power and resolve the effects of the power that triggered it.</t>
  </si>
  <si>
    <t>Divine Reprisal</t>
  </si>
  <si>
    <t>You utter a prayer to heal an ally's injury and exact punishment against the attacker.</t>
  </si>
  <si>
    <t>Trigger: An enemy within 10 squares of you hits your ally</t>
  </si>
  <si>
    <t>Earth Roots</t>
  </si>
  <si>
    <t>Roots erupt at your command, lashing and grasping at your enemies.</t>
  </si>
  <si>
    <t>Sustain minor: The zone persists, and you can slide one enemy within 2 squares of the zone 2 squares to a square within it.</t>
  </si>
  <si>
    <t>Wracking Radiance</t>
  </si>
  <si>
    <t>A burst of light damages your foe and wracks it with anguish. As your enemy's suffering continues, bursts of light heal your nearby allies.</t>
  </si>
  <si>
    <t>Daunting barrage</t>
  </si>
  <si>
    <t>Archery Commander</t>
  </si>
  <si>
    <t>Blade Bolt</t>
  </si>
  <si>
    <t>Throwing your sword, you transform the weapon into a bolt of lightning that cripples your foe.</t>
  </si>
  <si>
    <t>Requirement: You must throw your melee weapon at the target.</t>
  </si>
  <si>
    <t>Armor of winter's grasp</t>
  </si>
  <si>
    <t>Weapon of Astral Flame</t>
  </si>
  <si>
    <t>You conjure a weapon of divine flame that duplicates the one you wield.</t>
  </si>
  <si>
    <t>Primary Attack: Strength vs. Reflex</t>
  </si>
  <si>
    <t>Hit: 1[W] + Strength modifier fire damage, and the primary target takes a -2 penalty to attack rolls until the end of your next turn.</t>
  </si>
  <si>
    <t>Sustain minor: The weapon persists and makes a secondary attack.</t>
  </si>
  <si>
    <t>Hit: 1[W] fire damage.</t>
  </si>
  <si>
    <t>Blood of the Fallen</t>
  </si>
  <si>
    <t>Your triumph is like a balm to you.</t>
  </si>
  <si>
    <t>Strong-arm loyalty</t>
  </si>
  <si>
    <t>Prerequisite: Intimidate trained.</t>
  </si>
  <si>
    <t>White Raven onslaught</t>
  </si>
  <si>
    <t>Swift Panther Rage</t>
  </si>
  <si>
    <t>You slash your foe with fury as the spirit of the swift panther grants you its speed and agility.</t>
  </si>
  <si>
    <t>Iron to Glass</t>
  </si>
  <si>
    <t>Tracing runes of denial in the air, you cause your foe's weapons to become as brittle as glass.</t>
  </si>
  <si>
    <t>Breath of the Stars</t>
  </si>
  <si>
    <t>You exhale the cold, pale light of the Astral Sea, driving back your enemies and healing your friends.</t>
  </si>
  <si>
    <t>Follow-up Blow</t>
  </si>
  <si>
    <t>You follow every strike with a backhanded swipe that breaks through your enemy's defenses.</t>
  </si>
  <si>
    <t>Cunning step</t>
  </si>
  <si>
    <t>Biting assault</t>
  </si>
  <si>
    <t>Malediction of Blindness</t>
  </si>
  <si>
    <t>At your command, your foes lose their sight. The power of this prayer leaves you barely able to defend yourself for a moment.</t>
  </si>
  <si>
    <t>Shield of Faith</t>
  </si>
  <si>
    <t>Chosen Servant</t>
  </si>
  <si>
    <t>A golden glow surrounds a nearby ally, marking him or her as one blessed against an enemy's most potent attacks.</t>
  </si>
  <si>
    <t>Confusing Chorus</t>
  </si>
  <si>
    <t>Hundreds of voices jeer and threaten your foe from all sides.  Lashing out blindly, the foe might hit anyone.</t>
  </si>
  <si>
    <t>Indomitable agility</t>
  </si>
  <si>
    <t>Healing Herbs</t>
  </si>
  <si>
    <t>You aid a wounded companion by quickly applying a poultice of healing herbs.</t>
  </si>
  <si>
    <t>Heroic Interjection</t>
  </si>
  <si>
    <t>As your enemy presses the attack, you call upon the innate heroism of your companions to respond in kind.</t>
  </si>
  <si>
    <t>Trigger: An enemy within 10 squares of you spends an action point.</t>
  </si>
  <si>
    <t>Fire Shield</t>
  </si>
  <si>
    <t>You are swathed in rippling flames that turn away both fire and chill but scorch anyone who strikes you.</t>
  </si>
  <si>
    <t>Chant of Devastation</t>
  </si>
  <si>
    <t>You chant a song that drives your allies to strike, and strike hard.</t>
  </si>
  <si>
    <t>Song of Flagging Strength</t>
  </si>
  <si>
    <t>Your song seems to sap the spirit of your enemies, taking some of the zest of battle out of them.</t>
  </si>
  <si>
    <t>Death's Resurgence</t>
  </si>
  <si>
    <t>Death's power turns your foe's triumph into a victory of your own. Your pain explodes from you, and as others fall, you draw strength from their defeat.</t>
  </si>
  <si>
    <t>Trigger: You become bloodied or drop to 0 or fewer hit points</t>
  </si>
  <si>
    <t>Legion's hold</t>
  </si>
  <si>
    <t>Crushing Despair</t>
  </si>
  <si>
    <t>Your weapon attack leaves a foes so terrified that your presence threatens to destroy it.</t>
  </si>
  <si>
    <t>Mercurial Form</t>
  </si>
  <si>
    <t>Your form flows and shimmers, allowing you to slip through cracks, escape an enemy's claws, and evade even the most persistent hunter.</t>
  </si>
  <si>
    <t>Ursine Brutality</t>
  </si>
  <si>
    <t>With a roar you lunge forward, bullying your enemies backward.</t>
  </si>
  <si>
    <t>Prerequisite: You must have a bear beast companion.</t>
  </si>
  <si>
    <t>Skittering sneak</t>
  </si>
  <si>
    <t>You can adopt the form of a mouse, a large spider, or another animal that wouldn’t draw a second glance from most observers.</t>
  </si>
  <si>
    <t>Clockwork Precision</t>
  </si>
  <si>
    <t>Inflict Wounds</t>
  </si>
  <si>
    <t>Instant friends</t>
  </si>
  <si>
    <t>Your magic infuses your words with the power of persuasion, clouding a creature's mind and tricking it into thinking of you as its deepest friend.</t>
  </si>
  <si>
    <t>Requirement: Instant friends must be used outside a combat encounter.</t>
  </si>
  <si>
    <t>If the saving throw succeeds, this power has no effect. The target is aware that the user used this power on it if it is the same level as the user or a higher level. Otherwise, it does not know the user used this power.</t>
  </si>
  <si>
    <t>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
  </si>
  <si>
    <t>This effect ends if the user or any of the user's allies attacks the target or any of its allies. Afterward, the target doesn't remember that the user used this power on it.</t>
  </si>
  <si>
    <t>Full Eclipse</t>
  </si>
  <si>
    <t>Arrow of Warning</t>
  </si>
  <si>
    <t>Your shot hinders an enemy and gives its would-be target the perfect opportunity.</t>
  </si>
  <si>
    <t>Trigger: An enemy within range makes an attack roll against an ally</t>
  </si>
  <si>
    <t>Angelic protector</t>
  </si>
  <si>
    <t>Shade twin</t>
  </si>
  <si>
    <t>Gnawing Assault</t>
  </si>
  <si>
    <t>your beast companion clamps down on a foe and rends its flesh.</t>
  </si>
  <si>
    <t>Vicious cooperation</t>
  </si>
  <si>
    <t>Stirring Speech</t>
  </si>
  <si>
    <t>Reciting your allies' great deeds and talents. You fill them with the corifidence they need to win a battle ahead.</t>
  </si>
  <si>
    <t>Requirement: You must be taking a short rest.</t>
  </si>
  <si>
    <t>Unstoppable Arrows</t>
  </si>
  <si>
    <t>You loose a volley of arrows with such force that they skewer several nearby enemies.</t>
  </si>
  <si>
    <t>Requirement: You must be wielding a ranged weapon</t>
  </si>
  <si>
    <t>Brutal Tempest</t>
  </si>
  <si>
    <t>Your beast becomes a flurry of teeth and claws, rending flesh and breaking bones.</t>
  </si>
  <si>
    <t>Charm of Hearts</t>
  </si>
  <si>
    <t>Your enemies might not love you, but thanks to this charm crafted by the Prince of Hearts, they do not attack you when you give them the opportunity.</t>
  </si>
  <si>
    <t>Vexing escape</t>
  </si>
  <si>
    <t>Bless</t>
  </si>
  <si>
    <t>You beseech your your deity to bless you and your allies.</t>
  </si>
  <si>
    <t>Minor Action [Dr399]</t>
  </si>
  <si>
    <t>Hideous Laughter</t>
  </si>
  <si>
    <t>Horrible convulsions seize your foe in a terrible mockery of laughter.</t>
  </si>
  <si>
    <t>Aftereffect: The target can't take opportunity actions (save ends).</t>
  </si>
  <si>
    <t>Miss: Half damage, and the target can't take opportunity actions until the end of your next turn.</t>
  </si>
  <si>
    <t>Foretaste of death</t>
  </si>
  <si>
    <t>Summon Shadow Ape</t>
  </si>
  <si>
    <t>Darkness gathers around your implement as you summon a ferocious, shadowy ape.</t>
  </si>
  <si>
    <t>Standard Action: Melee 1; targets one creature; Wisdom vs. Reflex; 1d8 + Wisdom modifier damage, and all creatures have concealment from the target until the end of your next turn.</t>
  </si>
  <si>
    <t>Instinctive Effect: If you haven't given the ape any commands by the end of your turn, it attacks an adjacent enemy if it can. Otherwise, it moves its speed to a square adjacent to an enemy.</t>
  </si>
  <si>
    <t>Glorious charge</t>
  </si>
  <si>
    <t>Special: A character can use glorious charge instead of the melee basic attack or bull rush part of a charge action.</t>
  </si>
  <si>
    <t>Strike of the Vulnerable Turtle</t>
  </si>
  <si>
    <t>Your hands become a blur as you make a rapid series of attacks, reducing your foe's armor to a crumpled ruin.</t>
  </si>
  <si>
    <t>Sight-stealing shot</t>
  </si>
  <si>
    <t>Requirement: wielding a crossbow, a light thrown, or a sling.</t>
  </si>
  <si>
    <t>Leaf Wall</t>
  </si>
  <si>
    <t>A shroud of green and gold leaves swirls to life at your command, borne aloft by invisible minor spirits to protect you and your allies.</t>
  </si>
  <si>
    <t>Demoralizing shot</t>
  </si>
  <si>
    <t>Shocking Magnetism</t>
  </si>
  <si>
    <t>Horrid whispers</t>
  </si>
  <si>
    <t>Aftereffect: You knock the target prone.</t>
  </si>
  <si>
    <t>Force the Battle</t>
  </si>
  <si>
    <t>Hide from the light</t>
  </si>
  <si>
    <t>Wrathful Judgment</t>
  </si>
  <si>
    <t>You place a baleful mark of retribution upon your enemy, dooming it to feel the pain it inflicts on others.</t>
  </si>
  <si>
    <t>Gale Wall</t>
  </si>
  <si>
    <t>A wall of gusting wind slows movement and deflects missles.</t>
  </si>
  <si>
    <t>Sustain minor: The wall persists until the end of your next turn.</t>
  </si>
  <si>
    <t>Battle flow</t>
  </si>
  <si>
    <t>Exemplar of Action</t>
  </si>
  <si>
    <t>Your series of feints and slashes cows your foe, preparing it for your allies</t>
  </si>
  <si>
    <t>Illusory wall</t>
  </si>
  <si>
    <t>Trigger: an enemy moves adjacent to the wall</t>
  </si>
  <si>
    <t>Hit: The target cannot move through the wall this turn.</t>
  </si>
  <si>
    <t>Sustain minor: The wall persists.</t>
  </si>
  <si>
    <t>Destructive Power</t>
  </si>
  <si>
    <t>By funneling greater power into your attack, you ensure its effect is not wasted.</t>
  </si>
  <si>
    <t>Trigger: You roll a 1 on any damage die when you hit with an area or close attack power</t>
  </si>
  <si>
    <t>Vestige of Mount Vaelis</t>
  </si>
  <si>
    <t>You tell of the victory of the primordials against the divine army at Mount Vaelis, conjuring the thunderous echoes of their success.</t>
  </si>
  <si>
    <t>Vestige Pact: You gain access to the vestige of Mount Vaelis.</t>
  </si>
  <si>
    <t>Mount Vaelis Pact Boon: One creature cursed by you and within 5 squares of you gains vulnerable 5 thunder until the end of your next turn.</t>
  </si>
  <si>
    <t>Eyes of the Vestige Augment Your eyes of the vestige attack deals 1d6 extra thunder damage.</t>
  </si>
  <si>
    <t>Strictures of Fortune</t>
  </si>
  <si>
    <t>Your song of fortune assists your allies and impedes your enemies.</t>
  </si>
  <si>
    <t>Cruel Cage of Steel</t>
  </si>
  <si>
    <t>You move swiftly around your enemies, weaving back and forth and delivering a vicious slash with each soft step.</t>
  </si>
  <si>
    <t>Boundless</t>
  </si>
  <si>
    <t>You wreath yourself in magic and unleash a burst of energy that lets you overcome even the most paralyzing afflictions.</t>
  </si>
  <si>
    <t>Crown of stars</t>
  </si>
  <si>
    <t>Summon Swamp Behemoth</t>
  </si>
  <si>
    <t>A primeval swamp spirit assumes solid form at your summons and thrashes over the battlefield.</t>
  </si>
  <si>
    <t>Standard Action: Melee 2; targets one creature; Wisdom vs. Reflex; 2d8 + Wisdom modifier damage.</t>
  </si>
  <si>
    <t>Standard Action: The behemoth moves its speed. During this movement, it can move through enemies' spaces. When it enters an enemy's space, it attacks that enemy: Wisdom vs. Reflex; 1d8 + Wisdom modifier damage. It can't attack a creature in this way more than once per round.</t>
  </si>
  <si>
    <t>Instinctive Effect: If you haven't given the behemoth any commands by the end of your turn, it uses its second attack against as many enemies as possible.</t>
  </si>
  <si>
    <t>Stalwart Guard</t>
  </si>
  <si>
    <t>Holy cleansing</t>
  </si>
  <si>
    <t>Acid arrow</t>
  </si>
  <si>
    <t>Secondary target: each creature within the secondary area of effect other than the target</t>
  </si>
  <si>
    <t>Able Companion</t>
  </si>
  <si>
    <t>You conjure a creature of many hands and feet that aids your allies</t>
  </si>
  <si>
    <t>Compel the craven</t>
  </si>
  <si>
    <t>Strategist's Epiphany</t>
  </si>
  <si>
    <t>Recalling ancient battles. you find their echoes in your enemies' positions and use that knowledge to help your side in the battle.</t>
  </si>
  <si>
    <t>the check result as his or her initiative check result.</t>
  </si>
  <si>
    <t>Denying stance</t>
  </si>
  <si>
    <t>Star shackles</t>
  </si>
  <si>
    <t>Grasp of the Grave</t>
  </si>
  <si>
    <t>Skeletal hands burst from the earth and ghostly claws swirl from the air to snatch at your foes</t>
  </si>
  <si>
    <t>Tymora Smiles</t>
  </si>
  <si>
    <t>Dragon's Teeth</t>
  </si>
  <si>
    <t>When you strike, darts of force explode from your weapon.  the shards dig into your foes' flesh, goading them to move in your direction.</t>
  </si>
  <si>
    <t>Spider Queen's Caress</t>
  </si>
  <si>
    <t>You whisper to those who dwell in the darkness of your undying love and loyalty, and in return you gain the gift of stealth.</t>
  </si>
  <si>
    <t>Dark Power: Your Shadow Walk grants concealment to you after you move 2 squares instead of 3.</t>
  </si>
  <si>
    <t>Bloodbath attack</t>
  </si>
  <si>
    <t>Ivory Rampart</t>
  </si>
  <si>
    <t>As your weapon strikes your foe, divine power flows from you to form a barrier that protects your allies.</t>
  </si>
  <si>
    <t>Downward spiral</t>
  </si>
  <si>
    <t>Chains of the Peacemaker</t>
  </si>
  <si>
    <t>Glowing chains enwrap your foe and interfere with its attacks.</t>
  </si>
  <si>
    <t>Aftereffect: The target takes a -5 penalty to attack rolls until it hits with an attack.</t>
  </si>
  <si>
    <t>Miss: The target takes a -5 penalty to attack rolls and is weakened until the end of your next turn.</t>
  </si>
  <si>
    <t>Wind prison</t>
  </si>
  <si>
    <t>Leprous Wound</t>
  </si>
  <si>
    <t>Your dire strike causes your enemy to fall to pieces.</t>
  </si>
  <si>
    <t>Death Grip</t>
  </si>
  <si>
    <t>You assail your foe as a distraction while a crushing hand of shadows closes its grip around your enemy.</t>
  </si>
  <si>
    <t>Hit: Ongoing 10 necrotic damage, and the target is restrained and cannot teleport (save ends all).</t>
  </si>
  <si>
    <t>Miss: Ongoing 5 necrotic damage (save ends), and the target is restrained and cannot teleport until the end of your next turn.</t>
  </si>
  <si>
    <t>Gaze of the Sun</t>
  </si>
  <si>
    <t>You create a pulse of divine light from your weapon. No foe can hide within its brilliance.</t>
  </si>
  <si>
    <t>Battle Surge</t>
  </si>
  <si>
    <t>You turn the tide of battle by healing allies near you and filling them with courage.</t>
  </si>
  <si>
    <t>Dimensional Bond</t>
  </si>
  <si>
    <t>Your sword thrust connects you with your foe and creates a dimensional bond that allows you to teleport to its location.</t>
  </si>
  <si>
    <t>Verdant Flames</t>
  </si>
  <si>
    <t>Eldritch green flames wrap around your enemies, hampering their ability to defend themselves or hide from you.</t>
  </si>
  <si>
    <t>Special: Use your move action to move the zone up to 5 squares</t>
  </si>
  <si>
    <t>Strike Up the Dance</t>
  </si>
  <si>
    <t>Your foes dance to your tune now.</t>
  </si>
  <si>
    <t>Exposure of Weakness</t>
  </si>
  <si>
    <t>You tell a tale that reveals the gaps in your enemies' armor, exposing them for your allies to see.</t>
  </si>
  <si>
    <t>Virtuoso of Misfortune</t>
  </si>
  <si>
    <t>You manipulate luck like a master musician, turning good fortune to bad and victory to doom.</t>
  </si>
  <si>
    <t>Life and Death Struggle</t>
  </si>
  <si>
    <t>You anchor your allies' souls to their bodies, keeping them from shuffling off the mortal coil for a short while.</t>
  </si>
  <si>
    <t>Deadly Nightshade</t>
  </si>
  <si>
    <t>You apply a dose of poison to your arrow or blade.  When you strike, you temporarily debilitate your foe.</t>
  </si>
  <si>
    <t>Body of Solid Oak</t>
  </si>
  <si>
    <t>Your body hardens to take on the strength and resilience of the mighty oak.</t>
  </si>
  <si>
    <t>Sustain minor: The bonus and vulnerability persists until the end of your next turn.</t>
  </si>
  <si>
    <t>Thunderstaff</t>
  </si>
  <si>
    <t>As your enemy comes too close, you slam the butt of your staff into the ground, sending a shockwave that knocks it off its feet and far away from you</t>
  </si>
  <si>
    <t>Requirement: You must be wielding a staff.</t>
  </si>
  <si>
    <t>Trigger: An enemy moves to within 2 squares of you</t>
  </si>
  <si>
    <t>Lamb to the slaughter</t>
  </si>
  <si>
    <t>Divine Castigation</t>
  </si>
  <si>
    <t>Your prayer of castigation fuels your attack, leaving your foe at your mercy every time it lashes against you.</t>
  </si>
  <si>
    <t>Blood squall</t>
  </si>
  <si>
    <t>Unyielding Avalanche</t>
  </si>
  <si>
    <t>You twirl your weapon about and test the defenses of nearby foes while expertly parrying their blows.</t>
  </si>
  <si>
    <t>Song of Hope</t>
  </si>
  <si>
    <t>You sing a song that inspires your allies, giving them the confidence to triumph.</t>
  </si>
  <si>
    <t>Waves of Languor</t>
  </si>
  <si>
    <t>With a sweep of your sword, you unleash a flood of energy that pacifies your foes, making them weak and sleepy.</t>
  </si>
  <si>
    <t>First Failed Saving Throw: The target becomes unconscious (save ends).</t>
  </si>
  <si>
    <t>Miss: Half damage, and the target is slowed and weakened until the end of your next turn.</t>
  </si>
  <si>
    <t>Elemental Foible</t>
  </si>
  <si>
    <t>You weave a deadly symbol in your foe's flesh.  This hateful glyph leaves your enemy's body fragile to the elements.</t>
  </si>
  <si>
    <t>Deep cut</t>
  </si>
  <si>
    <t>Aura of Reverence</t>
  </si>
  <si>
    <t>Enemies cringe before you, skulking away lest you turn your attention to them.</t>
  </si>
  <si>
    <t>Brilliant beacon</t>
  </si>
  <si>
    <t>Blinding barrage</t>
  </si>
  <si>
    <t>Third Wind</t>
  </si>
  <si>
    <t>You have almost endless reserves and can rebound from injuries that would bring down another.</t>
  </si>
  <si>
    <t>Minor Action (Special)</t>
  </si>
  <si>
    <t>Special: As a standard action, an adjacent ally can make a DC 10 Heal check to allow you to use this power without spending an action yourself.</t>
  </si>
  <si>
    <t>Levy of Damnation</t>
  </si>
  <si>
    <t>Your divine power exacts a heavy toll from your foe, who suffers the worst from you and your allies' attacks.</t>
  </si>
  <si>
    <t>Dryad's Trees</t>
  </si>
  <si>
    <t>Two ancient trees spring up. You and your allies can move from one tree to the other with a single step.</t>
  </si>
  <si>
    <t>Kiss of death</t>
  </si>
  <si>
    <t>Flying foe</t>
  </si>
  <si>
    <t>Guardian of Faith</t>
  </si>
  <si>
    <t>Target: Ranged 5</t>
  </si>
  <si>
    <t xml:space="preserve">Effect: You conjure a guardian that occupies 1 squre within range. The guardian occupies its square, although creatures can move through it. The guardian lasts until the end of the encounter. </t>
  </si>
  <si>
    <t>Any enemy that ends its turn adjacent to the guardian is subject to a Wisdom vs. Fortitude attack. On a hit, the attack deals 1d8 + Wisdom modifier radiant damage.</t>
  </si>
  <si>
    <t>Move Action: The guardian moves 3 squares.</t>
  </si>
  <si>
    <t>Encircling Dance</t>
  </si>
  <si>
    <t>As dazzling light bursts around your foes, you and your allies can move to better positions.</t>
  </si>
  <si>
    <t>Halo of Consequence</t>
  </si>
  <si>
    <t>A ring of faint light surrounds your enemy and punishes it for attacking you or your allies.</t>
  </si>
  <si>
    <t>Duelist's prowess</t>
  </si>
  <si>
    <t>Vengeful Storm Rage</t>
  </si>
  <si>
    <t>Your whirlwind assault engulfs your enemies in lightning as you channel the storm’s fury.</t>
  </si>
  <si>
    <t>Fearsome Beast</t>
  </si>
  <si>
    <t>Your beast savages an enemy. making that creature its prey. When it grows bored, the beast launches itself at a new foe, drawing that creature's attention.</t>
  </si>
  <si>
    <t>Beguiling Ballad</t>
  </si>
  <si>
    <t>Just as your foe thinks victory is assured, you weave a curtain of fey magic that makes it think its enemy was never there.</t>
  </si>
  <si>
    <t>Trigger: An enemy in the burst hits an ally</t>
  </si>
  <si>
    <t>Summon Black Reaper</t>
  </si>
  <si>
    <t xml:space="preserve">Standard Action: Reach 2; targets one creature; </t>
  </si>
  <si>
    <t>Wisdom vs. Reflex; 2d8 + Wisdom modifier necrotic damage, and if the Black Reaper reduces its target to 0 hit points, the Black Reaper and one ally within 5 squares of it regain 2d6 hit points.</t>
  </si>
  <si>
    <t>Opportunity Attack: Reach 2; targets one creature; Wisdom vs. Reflex; 2d8 + Wisdom modifier necrotic damage, and if the Black Reaper reduces its target to 0 hit points, the Black Reaper and one ally within 5 squares of it regain 2d6 hit points.</t>
  </si>
  <si>
    <t>Dimensional Warding</t>
  </si>
  <si>
    <t>Light of Revelation</t>
  </si>
  <si>
    <t>You call forth a mote of divine light that reveals and scours your foes.</t>
  </si>
  <si>
    <t>Sustain minor: The zone persists until the end of your next turn.</t>
  </si>
  <si>
    <t>Hunter's Privilege</t>
  </si>
  <si>
    <t>Your keen senses and uncanny instincts give you an edge over your quarry.</t>
  </si>
  <si>
    <t>Trigger: You make an initiative check at the beginning of an encounter and your check result is higher than any other combatant's</t>
  </si>
  <si>
    <t>Virtue's touch</t>
  </si>
  <si>
    <t>Special: A character can use virtue's touch a number of times per day equal to the character's Wisdom modifier or 1, whichever is higher. A character can use virtue's touch no more than once per round.</t>
  </si>
  <si>
    <t>Bloodhunt Rage</t>
  </si>
  <si>
    <t>Marked for Death</t>
  </si>
  <si>
    <t>A carefully aimed shot imperils your quarry.</t>
  </si>
  <si>
    <t>Instinctive Charge</t>
  </si>
  <si>
    <t>Instinctively aware of danger, you are poised to fight as soon as the battle begins.</t>
  </si>
  <si>
    <t>Trigger: You roll initiative at the beginning of an encounter</t>
  </si>
  <si>
    <t>Turning point</t>
  </si>
  <si>
    <t>Killing storm</t>
  </si>
  <si>
    <t>Requirement: wielding a crossbow or a sling.</t>
  </si>
  <si>
    <t>Hex of Madness</t>
  </si>
  <si>
    <t>Tasha's Forcible Conscription</t>
  </si>
  <si>
    <t>By digging deep into an enemy's mind, you unleash crippling pain that causes it to lash out blindly</t>
  </si>
  <si>
    <t>Aftereffect: The target makes a basic attack against a target of your choice as a free action</t>
  </si>
  <si>
    <t>Flying Serpent Rage</t>
  </si>
  <si>
    <t>Coiling, spitting, and darting, you react to the enemy's charge with brutal swiftness.</t>
  </si>
  <si>
    <t>Trigger: An enemy charges you or an ally</t>
  </si>
  <si>
    <t>Effect: Before the attack, you shift 6 squares.</t>
  </si>
  <si>
    <t>Consecrated Ground</t>
  </si>
  <si>
    <t>Hymn of the Daring Rescue</t>
  </si>
  <si>
    <t>Your attack resonates in an arcane song that allows an ally to teleport to your side.</t>
  </si>
  <si>
    <t>Summon shadow servant</t>
  </si>
  <si>
    <t>Prerequisite: You must have the Expert Mage benefit associated with necromancy or nethermancy.</t>
  </si>
  <si>
    <t>The creature lacks actions of its own. Instead, you spend actions to command it mentally, choosing from the actions in the creature’s description. You must have line of effect to the creature to command it. When you command the creature, the two of you share knowledge but not senses.</t>
  </si>
  <si>
    <t>When the creature makes an attack roll or a check, you make the roll using your game statistics, not including any temporary bonuses or penalties</t>
  </si>
  <si>
    <t>The creature lasts until it drops to 0 hit points, at which point you lose a healing surge (or hit points equal to your surge value if you have no surges left). Otherwise, it lasts until you use a minor action to dismiss it or until you use this power again.</t>
  </si>
  <si>
    <t>Lingering fury</t>
  </si>
  <si>
    <t>Forest Ghost</t>
  </si>
  <si>
    <t>You vanish into your surroundings with such speed and skill that your enemies can't even begin to guess where you might be.</t>
  </si>
  <si>
    <t>Spirit of the healing flood</t>
  </si>
  <si>
    <t>Summon Iron Cohort</t>
  </si>
  <si>
    <t>A dwarf-sized humanoid creature of earth and iron ore appears near you. When you come under attack, it steps in to absorb the force of the blow.</t>
  </si>
  <si>
    <t>Immediate Interrupt: When you are targeted by a ranged or melee attack and the iron cohort is adjacent to you, the iron cohort becomes the attack's target instead.</t>
  </si>
  <si>
    <t>Divine Armor</t>
  </si>
  <si>
    <t>Close-Combat Shot</t>
  </si>
  <si>
    <t>You punish your enemy for closing with you.</t>
  </si>
  <si>
    <t>Summon Stalking Panther</t>
  </si>
  <si>
    <t>With a growl, a panther coalesces where you point, and it pounces on your enemy.</t>
  </si>
  <si>
    <t>Standard Action: The panther shifts 3 squares and then attacks; melee 1; targets one creature; Wisdom vs. Reflex; 1d10 + Wisdom modifier damage.</t>
  </si>
  <si>
    <t>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t>
  </si>
  <si>
    <t>Devouring Flies</t>
  </si>
  <si>
    <t>You conjure a horde of ravenous horseflies, which bite your foes and transfer vitality to you.</t>
  </si>
  <si>
    <t>Harmonious Thunder</t>
  </si>
  <si>
    <t>You punch one foe. then spin and deliver a kick to another. Thunder rumbles in the distance, rolls closer, and explodes be·tween your two foes.</t>
  </si>
  <si>
    <t>Aerial assault</t>
  </si>
  <si>
    <t>Furious Fling</t>
  </si>
  <si>
    <t>You lob your weapon at your foe, grievously injuring it.</t>
  </si>
  <si>
    <t>Hit: 3[W] + Strength modifier damage.  If the target is your quarry, it takes ongoing 5 damage (save ends).</t>
  </si>
  <si>
    <t>Bounding assault</t>
  </si>
  <si>
    <t>Special: When charging, you can use this power in place of a melee basic attack. The charge's movement does not provoke opportunity attacks.[MP2:70]</t>
  </si>
  <si>
    <t>Bog Hunter's Poison</t>
  </si>
  <si>
    <t>You carefully apply to a weapon a poison that you extracted from local flora and fauna during a rest.</t>
  </si>
  <si>
    <t>Level 11: Ongoing 10 poison damage (save ends). Each Failed Saving Throw: The ongoing damage increases by 5 (to a maximum of ongoing 25 poison damage).</t>
  </si>
  <si>
    <t>Level 21: Ongoing 15 poison damage (save ends). Each Failed Saving Throw: The ongoing damage increases by 5 (to a maximum of ongoing 30 poison damage).[Dr386:7]</t>
  </si>
  <si>
    <t>Spitting-Cobra Stance</t>
  </si>
  <si>
    <t>You stand ready to launch a quick attack against any foe that menaces you.</t>
  </si>
  <si>
    <t>Wail of Anguish</t>
  </si>
  <si>
    <t>The threnody of loss and sorrow saps your foes' ability to escape harm.</t>
  </si>
  <si>
    <t>Opportunity Action, close burst 3</t>
  </si>
  <si>
    <t>Trigger: An enemy starts its turn within 3 squares of you.</t>
  </si>
  <si>
    <t>Target: The triggering enemy in burst</t>
  </si>
  <si>
    <t>Hit: Charisma modifier damage, and the target cannot shift until the end of your next turn.</t>
  </si>
  <si>
    <t>Sustain minor: The effect persists</t>
  </si>
  <si>
    <t>Black harbinger</t>
  </si>
  <si>
    <t>You can turn into a raven and take wing, no longer earthbound.</t>
  </si>
  <si>
    <t>Prerequisite: The user must have the wild shape power.</t>
  </si>
  <si>
    <t>While in raven form, the user gains a fly speed equal to his or her normal speed, has walking speed equal to 2, and cannot attack, pick up anything, or manipulate objects.</t>
  </si>
  <si>
    <t>Directed Aggression</t>
  </si>
  <si>
    <t>You twist a common tale to make it so that your ally knows where to attack, while your enemy has no idea what is coming.</t>
  </si>
  <si>
    <t>Spirit rend</t>
  </si>
  <si>
    <t>If the target is not undead, it takes 3d6 + Intelligence modifier necrotic damage. The non-undead target is immobilized (save ends).</t>
  </si>
  <si>
    <t>Hobble</t>
  </si>
  <si>
    <t>Hole in the Mind</t>
  </si>
  <si>
    <t>Your maddening chant sears your enemy's thoughts, blinding it to your ally's threat.</t>
  </si>
  <si>
    <t>Ghost on the wind</t>
  </si>
  <si>
    <t>Crucial Resurgence</t>
  </si>
  <si>
    <t>The pain of your wounds only inspires you to greater heights.</t>
  </si>
  <si>
    <t>Life Thane Rage</t>
  </si>
  <si>
    <t>As you strike, raging energy boils out of you as life-giving mist, healing you and invigorating your allies.</t>
  </si>
  <si>
    <t>Summon Pack Wolf</t>
  </si>
  <si>
    <t>You reach out into the spirit world and find an ally, an ancient wolf spirit made solid by your magic for these few minutes of the hunt.</t>
  </si>
  <si>
    <t>Standard Action: Melee 1; targets one creature; Wisdom vs. Reflex; 1d6 + Wisdom modifier damage, and if the wolf has combat advantage against the target, the target is knocked prone.</t>
  </si>
  <si>
    <t>Instinctive Effect: If you haven't given the wolf any commands by the end of your turn, it attacks an adjacent prone creature.  If it can't do that, it attacks an adjacent enemy if it can. Otherwise, it moves its speed to a square adjacent to an enemy</t>
  </si>
  <si>
    <t>Dance of Biting Wind</t>
  </si>
  <si>
    <t>Your attack impedes your foes' attacks.  Its echoes carry you and your allies in a combat dance, letting you move away from clumsy attackers.</t>
  </si>
  <si>
    <t>Invigorate the Beast</t>
  </si>
  <si>
    <t>Your urging pushes your beast companion onward, despite fatigue and injury</t>
  </si>
  <si>
    <t>Beast: If your companion is a boar or a lizard, it regains additional hit points equal to your Wisdom modifier.</t>
  </si>
  <si>
    <t>Bold feint</t>
  </si>
  <si>
    <t>Trigger: an enemy hits you with a melee attack and another enemy is within its reach</t>
  </si>
  <si>
    <t>Strike of the Watchful Guard</t>
  </si>
  <si>
    <t>After landing a tremendous blow, you dog your enemy and make him think twice about turning his back on you.</t>
  </si>
  <si>
    <t>Culling Out</t>
  </si>
  <si>
    <t>You hook your target with your weapon after you hit, and quickly drag it away from it's allies.</t>
  </si>
  <si>
    <t>Greater ice storm</t>
  </si>
  <si>
    <t>Wrath of the Faithful</t>
  </si>
  <si>
    <t>You draw resolve from your allies to strike down the enemy they face.</t>
  </si>
  <si>
    <t>Spring to Action</t>
  </si>
  <si>
    <t>Intoning a melody of the planes, you thin the boundaries between realities so that your allies travel far in one step.</t>
  </si>
  <si>
    <t>Summon Thunder Bison</t>
  </si>
  <si>
    <t>Thunder rumbles in the distance, drawing close and closer until a bison trundles out of the spirit world to appear by your side.</t>
  </si>
  <si>
    <t>Standard Action: Melee 1; targets one creature; Wisdom vs. Reflex; 2d10 + Wisdom modifier thunder damage.</t>
  </si>
  <si>
    <t>Instinctive Effect: If you haven't given the bison any commands by the end of your turn, it attacks an adjacent enemy if it can. Otherwise, it moves its speed to a square adjacent to an enemy.</t>
  </si>
  <si>
    <t>Symphony of Misfortune</t>
  </si>
  <si>
    <t>You unleash a song of missed chances, lost hope, and tragic accidents, bringing bad luck to your enemies.</t>
  </si>
  <si>
    <t>✦The enemy is slowed.</t>
  </si>
  <si>
    <t>✦The enemy takes psychic damage equal to your Charisma modifier.</t>
  </si>
  <si>
    <t>✦The enemy grants combat advantage to your allies.</t>
  </si>
  <si>
    <t>Sustain minor: The zone persists.  You can choose a new misfortune effect for the zone when you sustain this power.</t>
  </si>
  <si>
    <t>Foil the lock</t>
  </si>
  <si>
    <t>Death Shield</t>
  </si>
  <si>
    <t>Shimmering tendrils of energy extend from you to your ally, letting you weave a shield that binds her soul to your own.</t>
  </si>
  <si>
    <t>Requirement: You must have at least one healing surge remaining.</t>
  </si>
  <si>
    <t>Steeling Fury</t>
  </si>
  <si>
    <t>You whip your weapons around you before dropping back into a defensive posture.</t>
  </si>
  <si>
    <t>Host of Shields</t>
  </si>
  <si>
    <t>Your weapon produces a few small, glowing shields that orbit your body and ward off blows.</t>
  </si>
  <si>
    <t>Witch's Reversal</t>
  </si>
  <si>
    <t>You look at the world with the eyes of the Witch of Fates, then pull the strands that allow you to steal victory from defeat.</t>
  </si>
  <si>
    <t>Trigger: You use an arcane attack power and miss with at least two of that power's attack rolls</t>
  </si>
  <si>
    <t>Echoes of the Guardian</t>
  </si>
  <si>
    <t>You recite a verse from the saga of a great warrior, confounding your enemy so that one of your companions can more easily protect the others.</t>
  </si>
  <si>
    <t>Soul Puppets</t>
  </si>
  <si>
    <t>You reach out and crush the animating spirits of your foes, pulling upon their limbs like a puppeteer.</t>
  </si>
  <si>
    <t>Indomitable Spirit</t>
  </si>
  <si>
    <t>Ultimate Confrontation</t>
  </si>
  <si>
    <t>You study your foe's movements and as combat grows fiercer, your knowledge allows you to deliver deadlier blows with each hit.</t>
  </si>
  <si>
    <t>Animate Dead</t>
  </si>
  <si>
    <t>You flood a fallen foe's animus with shadow, imbuing it with arcane strength.</t>
  </si>
  <si>
    <t>STANDARD ACTION: Targets one enemy in reach; Intelligence vs. Reflex; 1d10 + Intelligence modifier necrotic damage.</t>
  </si>
  <si>
    <t>OPPORTUNITY ATTACK: Targets one enemy in reach; Intelligence vs. Reflex; 1d10 + Intelligence modifier necrotic damage.</t>
  </si>
  <si>
    <t>Bardic Lore</t>
  </si>
  <si>
    <t>Using your magic to sharpen your memory, you recall an important piece of information that you picked up in a story or a song you heard in your travels.</t>
  </si>
  <si>
    <t>Death's Blade</t>
  </si>
  <si>
    <t>Your blade pulses with necrotic energy.  Your strike creates a wound that festers, causing your foe mind-numbing anguish.</t>
  </si>
  <si>
    <t>Slaying strike</t>
  </si>
  <si>
    <t>Requirement: wielding a crossbow, light blade, or sling.</t>
  </si>
  <si>
    <t>Special: If the target is bloodied, slaying strike scores a critical hit on a natural roll of 17 or higher, deals 5[W] + Strength modifier + Dexterity modifier damage on a hit, and half damage on a miss.</t>
  </si>
  <si>
    <t>Thunder Blade</t>
  </si>
  <si>
    <t>Your weapon resonates with thunder, smiting your foe and enabling you to move enemies into locations where your allies can more easily reach them.</t>
  </si>
  <si>
    <t>Shockwave Strike</t>
  </si>
  <si>
    <t>Rolling bursts of thunder smash your opponents and continue to echo among them.</t>
  </si>
  <si>
    <t>Sustain minor: Each enemy within 5 squares of you takes thunder damage equal to your Constitution modifier and takes a -2 penalty to AC until the end of your next turn.</t>
  </si>
  <si>
    <t>Mental turmoil</t>
  </si>
  <si>
    <t>Ice Storm</t>
  </si>
  <si>
    <t>Curse of the dark dream</t>
  </si>
  <si>
    <t>Supreme Avalanche Combination</t>
  </si>
  <si>
    <t>A cascade of punches creates deep wounds that your future attacks can exploit.</t>
  </si>
  <si>
    <t>Armor of Faith</t>
  </si>
  <si>
    <t>Divine Power</t>
  </si>
  <si>
    <t>Craven Chorus</t>
  </si>
  <si>
    <t>As they flee before you, your enemies add their cries of dismay to your daunting dirge.</t>
  </si>
  <si>
    <t>Throat cut</t>
  </si>
  <si>
    <t>Ferocious Roard</t>
  </si>
  <si>
    <t>With a terrifying vocalization, your beast sends nearby enemies lurching in panic.</t>
  </si>
  <si>
    <t>Beast: If your companion is a bear, a cat, a snake, or a wolf, the attack deals extra damage equal to your Wisdom modifier.</t>
  </si>
  <si>
    <t>Checking jab</t>
  </si>
  <si>
    <t>Chant of sustenance</t>
  </si>
  <si>
    <t>You intone a brief petition to primal spirits, who funnel power on your behalf to sustain effects you have created.</t>
  </si>
  <si>
    <t>Adaptive Assault</t>
  </si>
  <si>
    <t>Your quick attacks might have different results.</t>
  </si>
  <si>
    <t>Frost of Letherna</t>
  </si>
  <si>
    <t>Spirit of Health</t>
  </si>
  <si>
    <t>Consuming Ray</t>
  </si>
  <si>
    <t>You barter with your pact holder for temporary power, consuming your own life force for a powerful attack.</t>
  </si>
  <si>
    <t>Arm and edge</t>
  </si>
  <si>
    <t>Caging Strike</t>
  </si>
  <si>
    <t>You box your foe in with one weapon and then open a wound with the other.</t>
  </si>
  <si>
    <t>Thicket of Blades</t>
  </si>
  <si>
    <t>You sting and hinder nearby foes with a savage flurry of strikes aimed at their legs.</t>
  </si>
  <si>
    <t>slowed (save ends).</t>
  </si>
  <si>
    <t>Imprisoning Arrows</t>
  </si>
  <si>
    <t>When your victim moves, you shut him down.</t>
  </si>
  <si>
    <t>Entangle</t>
  </si>
  <si>
    <t>Roots and vines reach up from the earth to clutch at any creature nearby. As the plants slow enemies, your fangs and claws gain savage power against those foes.</t>
  </si>
  <si>
    <t>Hilt slam</t>
  </si>
  <si>
    <t>Bat aside</t>
  </si>
  <si>
    <t>Twilight menace</t>
  </si>
  <si>
    <t>Forceful Dismissal</t>
  </si>
  <si>
    <t>Bored with your foes, you give them a dismissive wave with your sword that sends them tumbling to the ground.</t>
  </si>
  <si>
    <t>Whirling Blade</t>
  </si>
  <si>
    <t>You spin and suddenly hurl your sword.  Your blade spins in the air, seeking an enemy to slash with mortal determination.</t>
  </si>
  <si>
    <t>Trickster's Healing</t>
  </si>
  <si>
    <t>Your magic turns an enemy's blunder into an opportunity for your allies to overcome their wounds.</t>
  </si>
  <si>
    <t>Trigger: An attack misses an ally within 10 squares of you</t>
  </si>
  <si>
    <t>Battle Awareness</t>
  </si>
  <si>
    <t>No villain or monster can get the drop on you![PH:80]</t>
  </si>
  <si>
    <t>Trigger: You roll initiative and dislike the result.</t>
  </si>
  <si>
    <t>Deathly Cobra Strike</t>
  </si>
  <si>
    <t>You weave from side to side and lash your hand forth like a striking cobra. leaving behind psionically poisoned wounds.</t>
  </si>
  <si>
    <t>poison damage (save ends).</t>
  </si>
  <si>
    <t>Cyclone Scourge</t>
  </si>
  <si>
    <t>You leap into the air, gathering up winds to help you smash your enemy and trap it in a swirling column of destruction .</t>
  </si>
  <si>
    <t>Wrath of the Storm Chase</t>
  </si>
  <si>
    <t>Wind and lightning lash around your foe. Later, when you transform into beast, the wind blows that foe around the battlefield.</t>
  </si>
  <si>
    <t>Dramatic Intercession</t>
  </si>
  <si>
    <t>At the last second, you create a shield made of fey magic that appears between your ally and danger, giving the ally a moment to recover and keep fighting.</t>
  </si>
  <si>
    <t>Trigger: An ally within 10 squares of you drops below 1 hit point.</t>
  </si>
  <si>
    <t>Borrowed Ascension</t>
  </si>
  <si>
    <t>You sprout a pair of translucent magic wings that take you aloft to do battle from the skies.</t>
  </si>
  <si>
    <t>Shield of the Gods</t>
  </si>
  <si>
    <t>Tag the Prey</t>
  </si>
  <si>
    <t>Your keen hunter's instinct picks out this foe from the rest.</t>
  </si>
  <si>
    <t>Dismissal</t>
  </si>
  <si>
    <t>You utter a mighty shout and cast your enemy out of the world.</t>
  </si>
  <si>
    <t>Aftereffect: The target is dazed until the end of its next turn.</t>
  </si>
  <si>
    <t>Miss: The target disappears into an extraplanar prison until the end of your next turn. The target then reappears in its original space. If that space is occupied, the target returns to the nearest unoccupied space.</t>
  </si>
  <si>
    <t>Flames of Torment</t>
  </si>
  <si>
    <t>You smite your enemy with wrathful fire that feeds on its soul.</t>
  </si>
  <si>
    <t>Steel nettle rain</t>
  </si>
  <si>
    <t>Effect: Before and after the attack, you move your speed. This movement does not provoke opportunity attacks from the target.</t>
  </si>
  <si>
    <t>Thief of fortune</t>
  </si>
  <si>
    <t>Requirement: you must be able to see another creature.</t>
  </si>
  <si>
    <t>Trigger: your attack misses or you fail a saving throw</t>
  </si>
  <si>
    <t>Deep Shroud</t>
  </si>
  <si>
    <t>Blackened Soul</t>
  </si>
  <si>
    <t>Levy of Judgment</t>
  </si>
  <si>
    <t>Divine Intervention</t>
  </si>
  <si>
    <t>You pull your friend out of the way, taking the bunt of the attack onto yourself. Your furious rebuke steals the sight from your foes.</t>
  </si>
  <si>
    <t>Trigger: An enemy makes an attack roll against your ally within 5 squares of you, and you are not a target of that attack.</t>
  </si>
  <si>
    <t>Hit: The secondary target is blinded (save ends).</t>
  </si>
  <si>
    <t>Cure light wounds</t>
  </si>
  <si>
    <t>Summon Shadow Serpent</t>
  </si>
  <si>
    <t>Shadows flicker at your feet, swirl before you, and coalesce into the form of a black serpent</t>
  </si>
  <si>
    <t>Storm of Destruction</t>
  </si>
  <si>
    <t>You knock aside your enemies’ weapons, creating holes in their defenses that enable you to strike deadly blows against two of them at once.</t>
  </si>
  <si>
    <t>Immobilizing strike</t>
  </si>
  <si>
    <t>Devastation’s Wake</t>
  </si>
  <si>
    <t>You thrash your foes with a devastating array of strikes, and then unleash your fury a second time against anyone left standing.</t>
  </si>
  <si>
    <t>Secondary Target: Any enemy that moves adjacent to you or starts its turn adjacent to you</t>
  </si>
  <si>
    <t>Venomous Webs</t>
  </si>
  <si>
    <t>Sticky webs slick with acid burn you foe, poisoning its flesh with each step it takes.</t>
  </si>
  <si>
    <t>Subjugating Strike</t>
  </si>
  <si>
    <t>As your weapon crashes into your foe, a pulse of divine force smashes into enemies that thought they had you surrounded.</t>
  </si>
  <si>
    <t>Echoing Roar</t>
  </si>
  <si>
    <t>Your resounding song hammers your foe, dogging its steps and making escape impossible.</t>
  </si>
  <si>
    <t>Astral speech</t>
  </si>
  <si>
    <t>You speak with such compelling conviction that others find it difficult to refute your beliefs and claims.</t>
  </si>
  <si>
    <t>Feral Recovery</t>
  </si>
  <si>
    <t>You call on the feral heart that lurks within all creatures to allow yourself and your friends to shake off an effect.</t>
  </si>
  <si>
    <t>Clever riposte</t>
  </si>
  <si>
    <t>Sweeping Cut</t>
  </si>
  <si>
    <t>You sweep your weapon in a wide arc, driving your foes to the ground where they will be at your mercy.</t>
  </si>
  <si>
    <t>Sure Shot</t>
  </si>
  <si>
    <t>You line up your shot with meticulous care to strike at your foe's vital organs.</t>
  </si>
  <si>
    <t>Tree of Creation</t>
  </si>
  <si>
    <t>Sustain minor: The zone persists, and each enemy in it takes 1d6 radiant damage. You must remain within the zone to sustain it, but you can move its center to your location when you sustain it.</t>
  </si>
  <si>
    <t>Taunting Phantoms</t>
  </si>
  <si>
    <t>Your foes are beset by tormenting images that dart among them, daring them to attack and driving them to lash out with reckless abandon.</t>
  </si>
  <si>
    <t>Summon Proud Bear</t>
  </si>
  <si>
    <t>You stomp as you summon your bear ally, which appears and looks for something big to maul.</t>
  </si>
  <si>
    <t>Standard Action: Melee 2; targets one creature; Wisdom vs. Fortitude; 2d6 + Wisdom modifier damage.</t>
  </si>
  <si>
    <t>Instinctive Effect: If you haven't given the bear any commands by the end of your turn, it attacks an adjacent enemy if it can. Otherwise, it moves its speed to a square adjacent to an enemy.</t>
  </si>
  <si>
    <t>Feather fall</t>
  </si>
  <si>
    <t>Trigger: you or one creature within 10 squares falls</t>
  </si>
  <si>
    <t>Shield of the Besieged Tower</t>
  </si>
  <si>
    <t>The more foes stand arrayed against you, the stronger your defensive magic is.</t>
  </si>
  <si>
    <t>Lure of Gibbeth</t>
  </si>
  <si>
    <t>A fleeting thought of Gibbeth the Endless, an unknowable entity slain at the birth of the world but poised to return at the world's ending, seizes your enemy's mind and draws your foe toward you like a moth to a flame.</t>
  </si>
  <si>
    <t>Weathered Resilience</t>
  </si>
  <si>
    <t>Each setback, stumble, or wound bolsters your determination to succeed.</t>
  </si>
  <si>
    <t>Vestige of Xandor</t>
  </si>
  <si>
    <t>To know the borders of sanity, one has to cross them. With the aid of Xandor the Mad, you push your foe across the threshold.</t>
  </si>
  <si>
    <t>Vestige Pact:  You gain access to the vestige of Xandor the Mad.</t>
  </si>
  <si>
    <t>Xandor Pact Boon: You can roll a saving throw. If you have no effect on you that a save can end, you instead gain hit points equal to you Constitution modifier.</t>
  </si>
  <si>
    <t>Eyes of the Vestige Augment: Your eyes of the vestige attack deals 1d8 extra psychic damage.</t>
  </si>
  <si>
    <t>Stolen vitality</t>
  </si>
  <si>
    <t>Burning Mantle</t>
  </si>
  <si>
    <t>As your sword connects with your foe's flesh, your body ignites into an aspect of fiery doom.</t>
  </si>
  <si>
    <t>Starshine upon the People</t>
  </si>
  <si>
    <t>Spinning Leopard Maneuvar</t>
  </si>
  <si>
    <t>Maintaining a perfect balance, you weave a deadly path through the fray, dealing kicks and punches to each foe you pass.</t>
  </si>
  <si>
    <t>Arcane Whirlwind</t>
  </si>
  <si>
    <t>Sustain minor: The zone persists, and you can slide one creature within the zone 2 squares.</t>
  </si>
  <si>
    <t>Forceful Conduit</t>
  </si>
  <si>
    <t>A jolt of pain establishes an arcane link between your foe and one of your allies.  Your ally can see through the foe's eyes and channel his or her own powers through its body.</t>
  </si>
  <si>
    <t>Spellbind</t>
  </si>
  <si>
    <t>Your unrivaled charm, combined with cunning magic, convinces an enemy to obey you.</t>
  </si>
  <si>
    <t>Aftereffect: 2d10 + Charisma modifier damage, and the target is dazed until the end of your next turn.</t>
  </si>
  <si>
    <t>Miss: The target is dazed (save ends).</t>
  </si>
  <si>
    <t>Aftereffect: 2d10 + Charisma modifier damage.</t>
  </si>
  <si>
    <t>Weave a Web of Steel</t>
  </si>
  <si>
    <t>Crossing your blades, you form a defense as solid as a mighty shield, ready to riposte if your enemy isn’t lucky.</t>
  </si>
  <si>
    <t>Trigger: An enemy hits you with a melee attack</t>
  </si>
  <si>
    <t>Frantic Assault</t>
  </si>
  <si>
    <t>Your shot marks the target you intend to kill. As you confront your foe in melee, your weapons flash in a whirlwind of steel, threatening other enemies as well.</t>
  </si>
  <si>
    <t>Skull-Taker's Rage</t>
  </si>
  <si>
    <t>rage ends, you gain a +2 bonus to speed and can shift 2</t>
  </si>
  <si>
    <t>squares as a move action.</t>
  </si>
  <si>
    <t>Springback Shot</t>
  </si>
  <si>
    <t>As an enemy rushes your position, you spring back suddenly and fire an arrow at it, discouraging it from approaching.</t>
  </si>
  <si>
    <t>Elemental Aegis</t>
  </si>
  <si>
    <t>You raise an aegis in your ally's defense, infusing the shield with elemental energy to help defend against certain attacks.</t>
  </si>
  <si>
    <t>Trigger: An enemy you have marked attacks an ally</t>
  </si>
  <si>
    <t>Go for the eyes</t>
  </si>
  <si>
    <t>Aftereffect: until the end of the encounter, whenever you damage the target, it takes a -2 penalty to attack rolls and can't shift until the end of your next turn.</t>
  </si>
  <si>
    <t>Climactic Chord</t>
  </si>
  <si>
    <t>You call on the fighting spirit of your allies, compelling them to strike as one.</t>
  </si>
  <si>
    <t>Slither's Stride</t>
  </si>
  <si>
    <t>You twist, contort, and scramble with surprising grace and speed.</t>
  </si>
  <si>
    <t>Prerequisite: You must have a serpent beast companion.</t>
  </si>
  <si>
    <t>Barbed Arrows</t>
  </si>
  <si>
    <t>You loose a couple of shots at nearby enemies.  When your opponents pull out the projectiles, chunks of flesh come with them.</t>
  </si>
  <si>
    <t>Aftereffect: The target takes ongoing 10 damage (save ends).</t>
  </si>
  <si>
    <t>Wall of Shields</t>
  </si>
  <si>
    <t>A wall of glittering shields, each inscribed with the symbol of your deity, appears between you and your foes.</t>
  </si>
  <si>
    <t>Song of Courage</t>
  </si>
  <si>
    <t>Your magic creates shouts of encouragement, making it seem as though an entire army were cheering on your allies.</t>
  </si>
  <si>
    <t>Suffering's End</t>
  </si>
  <si>
    <t>Intending to slay your foe one way or another, you strike with deadly force.</t>
  </si>
  <si>
    <t>Effect: Before the attack, you can shift a number of squares equal to your Wisdom modifier.</t>
  </si>
  <si>
    <t>Glitterdust</t>
  </si>
  <si>
    <t>You call forth a flash of brilliant light that leaves golden dust on all nearby creatures. The dust sparkles with a supernatural luster</t>
  </si>
  <si>
    <t>Evade the Blow</t>
  </si>
  <si>
    <t>When your enemy launches his attack, you leap out of the way, leaving your foe to hit nothing but air.</t>
  </si>
  <si>
    <t>Boundless Endurance</t>
  </si>
  <si>
    <t>You shake off the worst of your wounds.[PH:78]</t>
  </si>
  <si>
    <t>Aura of Astral Radiance</t>
  </si>
  <si>
    <t>Divine radiance flows through you and around you, unleashing protective and destructive energy in equal measure.</t>
  </si>
  <si>
    <t>Sustain minor: The aura persists until the end of your next turn.</t>
  </si>
  <si>
    <t>Deep Freeze</t>
  </si>
  <si>
    <t>Driving your blade home, you hiss a word of power, and white, bone-chilling mist begins to seep from your foe's body.</t>
  </si>
  <si>
    <t>Battleborn acuity</t>
  </si>
  <si>
    <t>Bridge of Roots</t>
  </si>
  <si>
    <t>The primal energy you draw from the ground calls forth a churning mass of great roots that can cover even the most  dangerous ground.</t>
  </si>
  <si>
    <t>Special: You can use a move action to move the zone up to 5 squares, keeping at least on square on a solid surface.</t>
  </si>
  <si>
    <t>Word of Mystic Warding</t>
  </si>
  <si>
    <t>A word of power assaults your foe's mind, establishing a ward that harms it further if it draws closer to the ally you name.</t>
  </si>
  <si>
    <t>Knights of Unyielding Valor</t>
  </si>
  <si>
    <t>Move Action: You move each knight up to 2 squares.</t>
  </si>
  <si>
    <t>Deadly Sidestep</t>
  </si>
  <si>
    <t>When your enemy approaches, you deliver a single deadly thrust and then twist aside. You allow your foe's momentum to send the creature tumbling.</t>
  </si>
  <si>
    <t>Trigger: An enemy moves during its turn to a square adjacent to you</t>
  </si>
  <si>
    <t>Hunter's Pursuit</t>
  </si>
  <si>
    <t>You gauge your opponent's moves, attacking where the creature is weakest and cutting off its ability to escape.</t>
  </si>
  <si>
    <t>Aegis of Ensnarement: Until the end of the encounter, whenever you hit the target with a melee attack, you can knock it prone instead of immobilizing it.</t>
  </si>
  <si>
    <t>All Soul's Ball</t>
  </si>
  <si>
    <t>A haunting tune fills the air, drawing the souls of the dying to dance among their killers.</t>
  </si>
  <si>
    <t>Meteor swarm</t>
  </si>
  <si>
    <t>Divine Surge</t>
  </si>
  <si>
    <t>Sudden Strike</t>
  </si>
  <si>
    <t>You hold your weapons blade-down and slash your foe across the face with one of them. As he spins away and drops his guard, you roll to one side, spring to your feet, and plunge your other blade into his back.</t>
  </si>
  <si>
    <t>Secondary attack: Strength vs. AC (main weapon)</t>
  </si>
  <si>
    <t>Hit: 2[W] + Strength modifier damage (main weapon), and the target is weakened until the end of your next turn.</t>
  </si>
  <si>
    <t>Magpie filch</t>
  </si>
  <si>
    <t>Requirement: you must have a hand free.</t>
  </si>
  <si>
    <t>Trigger: you hit a creature with a melee attack</t>
  </si>
  <si>
    <t>Aspect of Might</t>
  </si>
  <si>
    <t>You strike a crippling blow against your foe, and divine power bolsters you.</t>
  </si>
  <si>
    <t>Shift the Battlefield</t>
  </si>
  <si>
    <t>With supreme skill and great resolve, you beat your enemies back</t>
  </si>
  <si>
    <t>Wall of thorns</t>
  </si>
  <si>
    <t>A thicket of briars confounds and traps your enemies.</t>
  </si>
  <si>
    <t>The wall provides cover. Each wall square also blocks line of sight except for creatures adjacent to that square.</t>
  </si>
  <si>
    <t>When a creature starts its turn within a wall square or enters a wall square, it takes 1d10 + the user's Wisdom modifier damage, and ongoing 5 damage (save ends). A creature can take this damage only once per turn. It costs 3 extra squares of movement to enter a wall square.</t>
  </si>
  <si>
    <t>Gauntlet of Steel</t>
  </si>
  <si>
    <t>You move effortlessly through ranks of enemies, cutting them down as you approach a target you have marked for death.</t>
  </si>
  <si>
    <t>Requirement: You must be Wielding two melee weapons.</t>
  </si>
  <si>
    <t>Effect: Before the attack, you shift your speed. During this movement, you can shift through enemies' squares. Make a melee basic attack against each enemy whose space you enter. No enemy can be attacked more than once from a single use of this power.</t>
  </si>
  <si>
    <t>Fable of Focus</t>
  </si>
  <si>
    <t>You weave a tale that forces your allies to concentrate on the task before them, ensuring that every attack counts.</t>
  </si>
  <si>
    <t>Vision Distortion</t>
  </si>
  <si>
    <t>A burst of blinding light skews the vision of your enemies.</t>
  </si>
  <si>
    <t>Enchantment Ward</t>
  </si>
  <si>
    <t>You place wards on an ally well in advance, allowing him or her to resist harmful effects before they can take hold.</t>
  </si>
  <si>
    <t>Special: If the target is still under the effect of this power when he or she is subjected to an effect that can normally be removed only by the Remove Affliction ritual, that effect and this power both end.</t>
  </si>
  <si>
    <t>Demoralizing Dirge</t>
  </si>
  <si>
    <t>You sing a sorrowful tune that demoralizes your enemies each time they are struck by your allies.</t>
  </si>
  <si>
    <t>Healing Lore</t>
  </si>
  <si>
    <t>The primal power you call upon allows access to the deepest reserves of strength.</t>
  </si>
  <si>
    <t>Surprising Arrow Stance</t>
  </si>
  <si>
    <t>Your arrows pin down everything you see.</t>
  </si>
  <si>
    <t>Immediate Reaction,                         Ranged Weapon,</t>
  </si>
  <si>
    <t>Target: The triggering enemy,</t>
  </si>
  <si>
    <t>Attack: Dexterity vs AC,</t>
  </si>
  <si>
    <t>Hit: 2[W] + Dexterity modifier damage, and the target ends its movement</t>
  </si>
  <si>
    <t>Clinging drones</t>
  </si>
  <si>
    <t>Hunter's Bear Trap</t>
  </si>
  <si>
    <t>A well-placed shot to the leg leaves your enemy hobbled and bleeding.</t>
  </si>
  <si>
    <t>Arrow of Ill Omen</t>
  </si>
  <si>
    <t>The arrow you fire is a harbinger of your foe's doom.  Where it strikes, death follows.</t>
  </si>
  <si>
    <t>Vigorous Cadence</t>
  </si>
  <si>
    <t>Your chant inspires health and valor. With each of your enemy's attacks, an ally's wounds are mended.</t>
  </si>
  <si>
    <t>Death Smoke</t>
  </si>
  <si>
    <t>Great, billowing clouds of noxious smoke spread death and decay to your enemies.</t>
  </si>
  <si>
    <t>Sustain minor: The zone moves 1d4 squares in a random direction, and it persists until the end of your next turn.</t>
  </si>
  <si>
    <t>Expert timing</t>
  </si>
  <si>
    <t>Climactic Crescendo</t>
  </si>
  <si>
    <t>As your tale reaches its peak, so too does your ally's deadliness.</t>
  </si>
  <si>
    <t>Close quarters</t>
  </si>
  <si>
    <t>Two-Wolf Pounce</t>
  </si>
  <si>
    <t>You set upon a foe with weapons bared, then weave to the side and deal a wound to another adversary.</t>
  </si>
  <si>
    <t>Special: You can shift 2 squares before making this attack.</t>
  </si>
  <si>
    <t>Hit: 2[W] damage (off-hand weapon).</t>
  </si>
  <si>
    <t>Invisibility</t>
  </si>
  <si>
    <t>Sustain standard: If the target is within 5 squares of the user, the invisibility persists until the end of the user's next turn.</t>
  </si>
  <si>
    <t>Summon Imp</t>
  </si>
  <si>
    <t>With a crack and a flash of blood-red light, a tiny winged devil appears, scorpionlike tail held ready.</t>
  </si>
  <si>
    <t>STANDARD ACTION: Melee 1; targets one creature; Intelligence vs. Reflex; 1d8 + Intelligence modifier damage, and ongoing 5 poison damage (save ends). The imp becomes invisible until the start of your next turn.</t>
  </si>
  <si>
    <t>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t>
  </si>
  <si>
    <t>Symbiosis : While the summoned imp is present, you deal 1d6 extra damage with attacks when your target grants you combat advantage.</t>
  </si>
  <si>
    <t>Eyes of the Owl</t>
  </si>
  <si>
    <t>The spirits of the night grant you enhanced senses.</t>
  </si>
  <si>
    <t>Brilliant Censure</t>
  </si>
  <si>
    <t>Awful brilliance flashes from your eyes, blinding foes and inspiring allies.</t>
  </si>
  <si>
    <t>Silver Phoenix Rage</t>
  </si>
  <si>
    <t>Your mighty blow erupts in silver fire as the spirit of the phoenix enters you. As you rage, vitality surges through you to ward you from death.</t>
  </si>
  <si>
    <t>Bewitching Gaze</t>
  </si>
  <si>
    <t>Sustain standard: You repeat the attack against the target. On a miss, the power ends.</t>
  </si>
  <si>
    <t>Combat Surge</t>
  </si>
  <si>
    <t>As your attack goes awry, you react from the heat of your rage, without pause or thought, reversing your weapon and striking again.</t>
  </si>
  <si>
    <t>Requirement: You must be raging.</t>
  </si>
  <si>
    <t>War Proxy</t>
  </si>
  <si>
    <t>You forge an arcane bond between your weapon and your ally, causing your attacks to spring forth from small portals that appear next to your ally.</t>
  </si>
  <si>
    <t>Agonizing shot</t>
  </si>
  <si>
    <t>Aftereffect: the target is slowed and takes ongoing 5 damage (save ends both).</t>
  </si>
  <si>
    <t>Gap in the armor</t>
  </si>
  <si>
    <t>Prerequisite: Perception trained</t>
  </si>
  <si>
    <t>Guardian Blades</t>
  </si>
  <si>
    <t>Three spectral blades appear around you, floating in a ring that wards away your foes.</t>
  </si>
  <si>
    <t>Song of Sublime Snowfall</t>
  </si>
  <si>
    <t>Your song causes gleaming white motes to fall from above, healing your allies and pulling at your foes as they try to move in the area.</t>
  </si>
  <si>
    <t>Sustain minor: The zone persists, and each target within the zone regains hit points equal to your Charisma modifier.</t>
  </si>
  <si>
    <t>Holy Wrath</t>
  </si>
  <si>
    <t>Hallowed Ground</t>
  </si>
  <si>
    <t>Driving assault</t>
  </si>
  <si>
    <t>Whirlwind of blades</t>
  </si>
  <si>
    <t>Calculated assault</t>
  </si>
  <si>
    <t>Haste</t>
  </si>
  <si>
    <t>You briefly gesture, and your companion suddenly acts in a blur of motion.</t>
  </si>
  <si>
    <t>Gravesite</t>
  </si>
  <si>
    <t>You invoke the power of your god to claim the ground around you. Enemies that attempt To contest that around pay for their temerity.</t>
  </si>
  <si>
    <t>Soul Cage</t>
  </si>
  <si>
    <t>As your enemy expires, you cast a web of divine shadow magic across it, creating a cage that binds it to your command.</t>
  </si>
  <si>
    <t>Victorious Surge</t>
  </si>
  <si>
    <t>You strike true, and your enemy's howl of pain is like music to your ears, making you forget about your wounds.[PH:81]</t>
  </si>
  <si>
    <t>Soul Seeker</t>
  </si>
  <si>
    <t>You call forth a hungering spirit, allowing it to harvest the life force of your enemies.</t>
  </si>
  <si>
    <t>Sustain minor: The soul seeker persists until the end of your next turn, and you can move it 5 squares, ignoring difficult terrain. The soul seeker vanishes at the end of your turn if it is out of your line of sight.</t>
  </si>
  <si>
    <t>Iceshard Shot</t>
  </si>
  <si>
    <t>You chant a verse of northern ice as you draw your bow, and hoarfrost glitters on the arrowhead as it leaps to its target.</t>
  </si>
  <si>
    <t>Cautionary Tale</t>
  </si>
  <si>
    <t>Your warning inspires your allies to be vigilant against danger from all sides.  Your comrades exercise caution, waiting until one of them can strike with greatest effect.</t>
  </si>
  <si>
    <t>Stinking Cloud</t>
  </si>
  <si>
    <t>Uncanny Instincts</t>
  </si>
  <si>
    <t>Your keen senses guide your and your friend's reactions.</t>
  </si>
  <si>
    <t>Trigger: You roll initiative and dislike the result</t>
  </si>
  <si>
    <t>Tested Analysis</t>
  </si>
  <si>
    <t>Each swing or shot instructs you on how best to anticipate your foe's movement.</t>
  </si>
  <si>
    <t>Song of Defense</t>
  </si>
  <si>
    <t>You intone a few notes from a battle hymn, and your magic bolsters your allies' ability to parry attacks.</t>
  </si>
  <si>
    <t>Silver Lightning Assault</t>
  </si>
  <si>
    <t>Your body streaks like silver lightning to a foe, even one you can't see.  Reappearing, your lightning-charged weapon sears your foe.</t>
  </si>
  <si>
    <t>Effect: Before the attack, you can teleport 20 squares to a space that must be adjacent to the target.  You do not need line of sight to your destination.</t>
  </si>
  <si>
    <t>Stream of Life</t>
  </si>
  <si>
    <t>Your life energy flows into a companion and grants your friend the vigor to fight on.</t>
  </si>
  <si>
    <t>Holy Vestments</t>
  </si>
  <si>
    <t>Surging assault</t>
  </si>
  <si>
    <t>Menacing Thunder</t>
  </si>
  <si>
    <t>The echoes of your blow resound as the fight continues, guiding the attacks of your allies to bring your foes to a quick end.</t>
  </si>
  <si>
    <t>Summon Lightning Drake</t>
  </si>
  <si>
    <t>Lightning crackles as you summon a drake to do your bidding.</t>
  </si>
  <si>
    <t>Standard Action: Ranged 10; targets one creature; Wisdom vs. Reflex; 1d8 + Wisdom modifier lightning damage.</t>
  </si>
  <si>
    <t>Standard Action: Area burst 1 within 10 squares; targets each creature in burst; Wisdom vs. Reflex; 2d6 + Wisdom modifier lightning damage.</t>
  </si>
  <si>
    <t>Instinctive Effect: If you haven't given the drake any commands by the end of your turn, it shifts 1 square and uses its area burst attack, targeting as many creatures as possible (including your allies).</t>
  </si>
  <si>
    <t>Silent Malediction</t>
  </si>
  <si>
    <t>You enter a trance as your lips move. Your enemies don't hear what you're saying because of the thunder rumbling around them.</t>
  </si>
  <si>
    <t>Aid the Beast</t>
  </si>
  <si>
    <t>You unleash a barrage of attacks from a distance, granting your beast the advantage.</t>
  </si>
  <si>
    <t>Summon Great Eagle</t>
  </si>
  <si>
    <t>You call to the sky, and a second later an eagle swoops at your foes.</t>
  </si>
  <si>
    <t>Standard Action: The eagle moves its speed and attacks at one point during that movement;=: melee 1; targets one creature; Wisdom vs. Reflex; 2d6 + Wisdom modifier damage, and the target grants combat advantage until the end of your next turn.</t>
  </si>
  <si>
    <t>Instinctive Effect: If you haven't given the eagle any commands by the end of your turn, it attacks an adjacent enemy if it can. Otherwise, it moves its speed to a square adjacent to an enemy, and that enemy grants combat advantage until the end of your next turn.</t>
  </si>
  <si>
    <t>Tyrannical Threat</t>
  </si>
  <si>
    <t>You speak, and each syllable is a deadly insinuation; each utterance a dangerous threat; each sentence, a dire curse.</t>
  </si>
  <si>
    <t>Infernal Pact: You place your Warlock's Curse on the target.</t>
  </si>
  <si>
    <t>Effect: Until the end of the encounter, whenever a creature cursed by you attacks you, it takes psychic damage equal to your Intelligence modifier.</t>
  </si>
  <si>
    <t>Cure Serious Wounds</t>
  </si>
  <si>
    <t>Memory to Mist</t>
  </si>
  <si>
    <t>Your magic settles into a creature’s mind, causing it to forget what it just witnessed.</t>
  </si>
  <si>
    <t>past 10 minutes and for the next 1 minute.</t>
  </si>
  <si>
    <t>Disruptive Words</t>
  </si>
  <si>
    <t>You call out to your enemies with words that distract and confuse them, drawing their attention away at a critical moment and opening them up to your allies' attacks.</t>
  </si>
  <si>
    <t>Swordmage's Decree</t>
  </si>
  <si>
    <t>Speaking ancient words of aegis binding, you lower a mantle of magic over your enemies that marks them as your foes.</t>
  </si>
  <si>
    <t>Mark of the Hound</t>
  </si>
  <si>
    <t>With a wicked flourish, you carve your mark into the flesh of your foe, enabling you to find the creature wherever it goes.</t>
  </si>
  <si>
    <t>Whirlwind of sand</t>
  </si>
  <si>
    <t>Irresistible Dance</t>
  </si>
  <si>
    <t>An eerie piping fills an area, forcing the creatures there into an idiot dance that sends them careening around at your command.</t>
  </si>
  <si>
    <t>Holy Spark</t>
  </si>
  <si>
    <t>Back on Target</t>
  </si>
  <si>
    <t>Your arrow deflects an ally’s attack back onto its true course.</t>
  </si>
  <si>
    <t>Trigger: An ally misses an enemy within range with a ranged attack</t>
  </si>
  <si>
    <t>Leader's instincts</t>
  </si>
  <si>
    <t>Sundered Fortune</t>
  </si>
  <si>
    <t>Blade of Judgment</t>
  </si>
  <si>
    <t>You pour arcane energy into improving your aegis.</t>
  </si>
  <si>
    <t>Trigger: An ally within 5 squares of you is hit by an enemy you have marked.</t>
  </si>
  <si>
    <t>Armor-Piercing Shot</t>
  </si>
  <si>
    <t>You take careful aim at your target's weak point before unleashing a deadly shot.</t>
  </si>
  <si>
    <t>Hit: 3[W] + Dexterity modifier damage.</t>
  </si>
  <si>
    <t>Mark of Victory</t>
  </si>
  <si>
    <t>You place a glowing glyph upon your foe, marking it for destruction at the hands of you and your allies.</t>
  </si>
  <si>
    <t>Visceral strike</t>
  </si>
  <si>
    <t>Aftereffect: The target is weakened and slowed (save ends both).</t>
  </si>
  <si>
    <t>Garrote grip</t>
  </si>
  <si>
    <t>standard (special)</t>
  </si>
  <si>
    <t>Special: If the user has already grabbed the target, garrote grip can be used as a minor action and automatically hits.</t>
  </si>
  <si>
    <t>Hallowed Advance</t>
  </si>
  <si>
    <t>The power of your god draws an ally to your side, eager to share in victory.</t>
  </si>
  <si>
    <t>Cascade of Light</t>
  </si>
  <si>
    <t>Hasty alert</t>
  </si>
  <si>
    <t>Trigger: a surprise round begins, and the user is conscious</t>
  </si>
  <si>
    <t>Astral Condemnation</t>
  </si>
  <si>
    <t>Indomitable Technique</t>
  </si>
  <si>
    <t>At one moment, you were on the edge of death. The next moment, psonic power courses through you, mending your wounds</t>
  </si>
  <si>
    <t>Trigger: You have 0 hit points or fewer at the start of your turn.</t>
  </si>
  <si>
    <t>Sword Duel</t>
  </si>
  <si>
    <t>An arcane bond connects to your foe.  If the enemy does not face you in battle, your magical power will erode its life.</t>
  </si>
  <si>
    <t>Shielding Fire</t>
  </si>
  <si>
    <t>A gout of flame springs from your sword, searing your enemy and threatening to consume it in deadlier flames.</t>
  </si>
  <si>
    <t>Aegis of Shielding: Until the end of the encounter, when you reduce the damage the target deals using aegis of shielding, the target takes fire damage equal to the amount of damage your aegis of shielding power prevents.</t>
  </si>
  <si>
    <t>Melf's Minute Meteors</t>
  </si>
  <si>
    <t>Tiny balls of fire wink into existence around your head, awaiting your command to streak toward a foe and detonate.</t>
  </si>
  <si>
    <t>Secondary Power (Arcane, Evocation, Fire, Implement)</t>
  </si>
  <si>
    <t>Minor Action            Ranged 20</t>
  </si>
  <si>
    <t>Hit:2d4 + Intelligence modifier fire damage, and ongoing 5 fire damage (save ends). If the target is already taking ongoing fire damage, that damage increases by 5. One globe is expended.</t>
  </si>
  <si>
    <t>Living Death Strike</t>
  </si>
  <si>
    <t>As you attack your chosen foe, you channel part of your own soul into your weapon.</t>
  </si>
  <si>
    <t>Tune of Ice and Wind</t>
  </si>
  <si>
    <t>You hum a discordant tune, slowing your enemies with ice and moving your allies with wind.</t>
  </si>
  <si>
    <t>Crackling Fire</t>
  </si>
  <si>
    <t>An eldritch storm of fire and lightning erupts from you to scour your foes, leaving them vulnerable to future attacks.</t>
  </si>
  <si>
    <t>City Dweller</t>
  </si>
  <si>
    <t>Your familiarity with cities tells you what will support your weight and helps you perceive things that are out of place.</t>
  </si>
  <si>
    <t>Trigger: You would make an Acrobatics, an Athletics, or a Perception check in an urban environment</t>
  </si>
  <si>
    <t>Divine Vigor</t>
  </si>
  <si>
    <t>Once during this encounter, you can make the following weapon attack while you are in this form.</t>
  </si>
  <si>
    <t>Standard Action Close Burst 1</t>
  </si>
  <si>
    <t>Tactical Shift</t>
  </si>
  <si>
    <t>Your mastery of battle tactics and stern commands allow you to move an ally out of harm's way</t>
  </si>
  <si>
    <t>Trigger: An ally is hit by a melee or a ranged attack</t>
  </si>
  <si>
    <t>Bewildering assault</t>
  </si>
  <si>
    <t>Cunning Sneak: If you have total concealment or superior cover, you remain hidden after the attack.</t>
  </si>
  <si>
    <t>Vengeful Ghosts</t>
  </si>
  <si>
    <t>With a shout, you draw forth a howling horde of restless spirits to wreak havoc on your foes.</t>
  </si>
  <si>
    <t>Skilled Companion</t>
  </si>
  <si>
    <t>Your allies benefit from the things that you have learned.</t>
  </si>
  <si>
    <t>Bigby's Icy Grasp</t>
  </si>
  <si>
    <t>Target: One creature adjacent to the hand</t>
  </si>
  <si>
    <t>Hit: 2d8 + Intelligence modifier cold damage, and the hand grabs the target. The hand uses your Fortitude or Reflex if the target attempts to escape. You can end the grab as a free action.</t>
  </si>
  <si>
    <t>Sustain minor: The hand persists until the end of your next turn, and a creature grabbed by the hand takes 1d8 + Intelligence modifier cold damage.</t>
  </si>
  <si>
    <t>Invincible Rampage</t>
  </si>
  <si>
    <t>Magic washes over you, steeling your body against pain as you rain violence upon your foe.</t>
  </si>
  <si>
    <t>Aegis of Ensnarement: If you charge, you gain a +2 bonus to the attack roll instead of the normal +1 for charging.</t>
  </si>
  <si>
    <t>Drain Life</t>
  </si>
  <si>
    <t>As you touch your foe, it shrieks with a withering pain born from the life energy you sacrifice.</t>
  </si>
  <si>
    <t>Decree of Khirad</t>
  </si>
  <si>
    <t>A pale blue flame appears above your brow as you utter a condemnation that makes foes mistake allies for enemies.</t>
  </si>
  <si>
    <t>Special: Before the attack, you slide the target 2 squares.</t>
  </si>
  <si>
    <t>Marksman's Vision</t>
  </si>
  <si>
    <t>With one swipe, you mark your opponent with a burning, magic sigil that distracts your foe and ensures that the creature can't hide.</t>
  </si>
  <si>
    <t>Hit: 3[W] + Intelligence modifier damage</t>
  </si>
  <si>
    <t>Troll Rampage</t>
  </si>
  <si>
    <t>You charge your foe, swinging your weapon savagely.  As arcane energy fuels your charge, a few of your minor wounds heal.</t>
  </si>
  <si>
    <t>Special: When charging you can use this power in place of a basic melee attack.</t>
  </si>
  <si>
    <t>Visions of Ruin</t>
  </si>
  <si>
    <t>your foes scream in terror as a great cataclysm seems to destroy the world around them. Only the small area they occupy is safe from the horrid destruction they witness.</t>
  </si>
  <si>
    <t>Special: A creature whose space is partly within the zone can move only into squares within the zone.</t>
  </si>
  <si>
    <t>Fireball</t>
  </si>
  <si>
    <t>Vexing sting</t>
  </si>
  <si>
    <t>Snarling Wolf Stance</t>
  </si>
  <si>
    <t>Like an animal backed into a corner, you become deadlier in your desperation.</t>
  </si>
  <si>
    <t>Burning blade</t>
  </si>
  <si>
    <t>Hit: 2[W] + Intelligence modifier fire damage.</t>
  </si>
  <si>
    <t>Majestic halo</t>
  </si>
  <si>
    <t>Living Missile</t>
  </si>
  <si>
    <t>You bind an enemy with a thought, then hurl it into another foe.</t>
  </si>
  <si>
    <t>Summon Natural Ally</t>
  </si>
  <si>
    <t>You call out to the spirits of the natural world, which send a faithful creature to do your bidding.</t>
  </si>
  <si>
    <t>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t>
  </si>
  <si>
    <t>When the creature makes a check, you make it using your game statistics, not including any temporary bonuses or penalties.</t>
  </si>
  <si>
    <t>The creature lasts until it drops below 1 hit point, at which point you lose a healing surge (or hit points equal to your surge value if you have no surges left). Otherwise, it lasts until you dismiss it as a minor action or until the end of the encounter.</t>
  </si>
  <si>
    <t>Certain freedom</t>
  </si>
  <si>
    <t>Summon Fire Beetle</t>
  </si>
  <si>
    <t>You hurl a fiery spark to the ground, where it blossoms into a fire-spewing beetle.</t>
  </si>
  <si>
    <t>Standard Action: Close blast 3; targets each creature in blast; Wisdom vs. Reflex; 1d8 + Wisdom modifier fire damage.</t>
  </si>
  <si>
    <t>Instinctive Effect: If you haven't given the beetle any commands by the end of your turn, it makes its attack against at least one enemy, targeting as many enemies as possible. If it can't target any enemies, it moves its speed to a square adjacent to an enemy.</t>
  </si>
  <si>
    <t>Hunt's End</t>
  </si>
  <si>
    <t>You carefully focus to make your attack spell your target's end.</t>
  </si>
  <si>
    <t>Break Enchantment</t>
  </si>
  <si>
    <t>Your arcane poem frees your allie's minds.</t>
  </si>
  <si>
    <t>Vengeful Oath</t>
  </si>
  <si>
    <t>Seeing a foe wound one of you allies fills you with vigor and hardens your resolve against the offender.</t>
  </si>
  <si>
    <t>Trigger: An enemy bloodies your ally or reduces your ally to 0 hit points or fewer</t>
  </si>
  <si>
    <t>Fleet of Foot</t>
  </si>
  <si>
    <t>You sprint through the battle with such speed that you're already gone by the time your enemies swing.</t>
  </si>
  <si>
    <t>Trick Shot</t>
  </si>
  <si>
    <t>You take several chaotic shots, which strike various parts of your foes' bodies, inhibiting the creatures in different ways.</t>
  </si>
  <si>
    <t>1-You knock the target prone.</t>
  </si>
  <si>
    <t>2-The target is slowed (save ends).</t>
  </si>
  <si>
    <t>3-The target is dazed (save ends).</t>
  </si>
  <si>
    <t>4-The target is immobilized (save ends).</t>
  </si>
  <si>
    <t>Improvisational Arcana</t>
  </si>
  <si>
    <t>As you perform a ritual. you intersperse made-up words and improvise components. Using odds and ends at hand.</t>
  </si>
  <si>
    <t>Trigger: You are performing a ritual of one-half your level or lower</t>
  </si>
  <si>
    <t>Lead the attack</t>
  </si>
  <si>
    <t>Stunning Steel</t>
  </si>
  <si>
    <t>You fight past your enemies' shields and armor and deal nasty cuts that leave them reeling and unable to react.</t>
  </si>
  <si>
    <t>Into harm's way</t>
  </si>
  <si>
    <t>Surefooted retort</t>
  </si>
  <si>
    <t>Prerequisite: you must be trained in Acrobatics.</t>
  </si>
  <si>
    <t>Trigger: an enemy attacks you</t>
  </si>
  <si>
    <t>Settling the Score</t>
  </si>
  <si>
    <t>When the attack hits you, you decide then and there to take your enemy out.</t>
  </si>
  <si>
    <t>Trigger: An enemy hits you with an attack</t>
  </si>
  <si>
    <t>Crimson edge</t>
  </si>
  <si>
    <t>Assault of Fiery Cuts</t>
  </si>
  <si>
    <t>Your blade moves in a blur as you assail your foe with cuts.  Then, from those cuts, you summon flames to engulf your foe.</t>
  </si>
  <si>
    <t>Primary Attack: Intelligence vs. Fortitude</t>
  </si>
  <si>
    <t>Effect: Make a secondary attack that is an area burst 3 Implement attack centered on the primary target.  The secondary attack does not provoke opportunity attacks.</t>
  </si>
  <si>
    <t>Hit: 1d6 + Intelligence modifier fire damage.</t>
  </si>
  <si>
    <t>Weapon of the Gods</t>
  </si>
  <si>
    <t>Sharpen the Senses</t>
  </si>
  <si>
    <t>You hone your senses and note the tiniest details around you.</t>
  </si>
  <si>
    <t>Five-Missile Dance</t>
  </si>
  <si>
    <t>Moving warily, you launch five projectiles at your opponents, each shot more capable than the last of felling a target.</t>
  </si>
  <si>
    <t>Fey Sight</t>
  </si>
  <si>
    <t>Flare of Divine Vengeance</t>
  </si>
  <si>
    <t>The energy of your divine challenge erupts with light that heals you as the enemy attacks and empowers your next strike against it.</t>
  </si>
  <si>
    <t>Trigger: The target of your divine challenge hits you</t>
  </si>
  <si>
    <t>Blink Zone</t>
  </si>
  <si>
    <t>You warp the boundaries between worlds, causing the boundaries to fade and mingle.</t>
  </si>
  <si>
    <t>Shocking execution</t>
  </si>
  <si>
    <t>Summon Crocodile</t>
  </si>
  <si>
    <t>Chomping its jaws, a great crocodile appears at your command.</t>
  </si>
  <si>
    <t>Standard Action: Melee 1; targets one creature; Wisdom vs. Reflex; 1d8 + Wisdom modifier damage, and the crocodile grabs the target. The target takes a -3 penalty to escape checks against the crocodile.</t>
  </si>
  <si>
    <t>Instinctive Effect: If you haven't given the crocodile any commands by the end of your turn, it sustains the grab and attacks the creature it's grabbing. If it can't do that, it attacks an adjacent enemy if it can. Otherwise, it moves its speed to a square adjacent to an enemy.</t>
  </si>
  <si>
    <t>Flying Steel</t>
  </si>
  <si>
    <t>Your arrows force your opponent to take cover.</t>
  </si>
  <si>
    <t>Summon Magma Beast</t>
  </si>
  <si>
    <t>Erupting into being with a blast of searing heat comes a magma beast, eager to incinerate your foes.</t>
  </si>
  <si>
    <t>Standard Action: Melee 1; targets one creature; Intelligence vs. Reflex; 1d10 + Intelligence modifier fire damage, and the target takes ongoing 5 fire damage and is slowed (save ends both).</t>
  </si>
  <si>
    <t>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t>
  </si>
  <si>
    <t>Symbiosis: While the summoned magma beast is present, you can shift 2 squares as a move action. Each creature that you hit with a basic or at-will attack cannot shift until the end of its next turn.</t>
  </si>
  <si>
    <t>Angelic witnesses</t>
  </si>
  <si>
    <t>Sustain minor: the effect persists, and you can move each angel 3 squares.</t>
  </si>
  <si>
    <t>Master of Winds Stance</t>
  </si>
  <si>
    <t>Wind whips around you, taking you where you need to go not where anyone else would send you.</t>
  </si>
  <si>
    <t>Mind over matter</t>
  </si>
  <si>
    <t>Implanted suggestion</t>
  </si>
  <si>
    <t>Contagion</t>
  </si>
  <si>
    <t>Use magic item</t>
  </si>
  <si>
    <t>Your knowledge unlocks the power in a magic item without expending your own energy.</t>
  </si>
  <si>
    <t>Lightning Breath</t>
  </si>
  <si>
    <t>Dragon Magic: The enemy also takes 5 lightning damage. - Sustain Minor: The effect persists.</t>
  </si>
  <si>
    <t>Sword of Soul Rot</t>
  </si>
  <si>
    <t>The strike of your blade injures and debilitates your enemy, leaving it unable to heal or replenish itself.</t>
  </si>
  <si>
    <t>Howling Tempest</t>
  </si>
  <si>
    <t>You summon a howling storm on the battlefield. The tempest’s thunder deafens your foes, and its winds scatter them.</t>
  </si>
  <si>
    <t>until the end of your next turn. Each creature that starts its</t>
  </si>
  <si>
    <t>turn within the zone takes thunder damage equal to your</t>
  </si>
  <si>
    <t>Charisma modifier. As a move action, you can move the</t>
  </si>
  <si>
    <t>zone 3 squares.</t>
  </si>
  <si>
    <t>Astral Refuge</t>
  </si>
  <si>
    <t>Hamstring</t>
  </si>
  <si>
    <t>Unnerving footwork</t>
  </si>
  <si>
    <t>Spirit of Healing</t>
  </si>
  <si>
    <t>A glowing figure appears at your command, casting an aura of health over your allies.</t>
  </si>
  <si>
    <t>Sustain minor: The spirit persists.</t>
  </si>
  <si>
    <t>Shared Fortune</t>
  </si>
  <si>
    <t>With a few whispered words of magic, you gain the power to share in an ally's good fortunes.</t>
  </si>
  <si>
    <t>Stalker's Senses</t>
  </si>
  <si>
    <t>Your prey can't hide from you.</t>
  </si>
  <si>
    <t>Expeditious retreat</t>
  </si>
  <si>
    <t>Astral Defenders</t>
  </si>
  <si>
    <t xml:space="preserve">The soldiers occupy their squares, although creatures can move through them. The soldiers last until the end of the encounter. </t>
  </si>
  <si>
    <t>Each soldier has an opportunity attack that it can use without you taking an opportunity action. When an enemy triggers the attack, the soldier makes a Wisdom vs. Reflex attack against that enemy. On a hit, the attack deals 1d10 + Wisdom modifier radiant damage.</t>
  </si>
  <si>
    <t>Move Action: You move one soldier or both a total of 3 squares.</t>
  </si>
  <si>
    <t>Bastion of defense</t>
  </si>
  <si>
    <t>Spectral hound</t>
  </si>
  <si>
    <t>Sustain minor: The illusion persists. The illusion's creator can move it 5 squares, and its movement ignores difficult terrain. The illusion ends at the end of its creator's turn if it is out of its creator's line of sight.</t>
  </si>
  <si>
    <t>Vestige of Ugar</t>
  </si>
  <si>
    <t>Upon his demise, Ugar the Unforgiving dissolved into sand and became a harsh desert. Your words of power bring forth the searing flame of that land to burn you foes.</t>
  </si>
  <si>
    <t>Vestige Pact: You gain access to the vestige of Ugar the Unforgiving.</t>
  </si>
  <si>
    <t>Ugar Pact Boon: You can move the zone 3 squares as a free action.</t>
  </si>
  <si>
    <t>Eyes of the Vestige Augment: Your eyes of the vestige attack deals fire damage instead of psychic damage. The target loses concealment and cannot regain it until the end of your next turn.</t>
  </si>
  <si>
    <t>Adrenaline strike</t>
  </si>
  <si>
    <t>Foe to frog</t>
  </si>
  <si>
    <t>Greater Augment of War</t>
  </si>
  <si>
    <t>Lifetaker</t>
  </si>
  <si>
    <t>You crook your finger and snatch a soul as it struggles free from its body. It screams as you draw froth its energy.</t>
  </si>
  <si>
    <t>Trigger: a nonminion living creature dies within 5 squares of the user</t>
  </si>
  <si>
    <t>Frenzied Beast Rage</t>
  </si>
  <si>
    <t>You are so consumed with primal fury that you enter a self-destructive rampage.</t>
  </si>
  <si>
    <t>Call the Hungry Ghosts</t>
  </si>
  <si>
    <t>A shroud of wraithlike shadow coalesces around your enemies, draining their strength and channeling it through you.</t>
  </si>
  <si>
    <t>Elegy Unwritten</t>
  </si>
  <si>
    <t>Your quick word staves off death before it can grasp your friend.</t>
  </si>
  <si>
    <t>Trigger: An ally within 5 squares of you dies</t>
  </si>
  <si>
    <t>Wormhole plunge</t>
  </si>
  <si>
    <t>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t>
  </si>
  <si>
    <t>Cure Critical Wounds</t>
  </si>
  <si>
    <t>Intoning the name of your god, you heal your friend's injuries with a soothing touch.</t>
  </si>
  <si>
    <t>Warning of Peril</t>
  </si>
  <si>
    <t>Your keen senses notice the tiniest details, which you relay to your allies with a quick word of warning.</t>
  </si>
  <si>
    <t>Make Them Bleed</t>
  </si>
  <si>
    <t>You bleed your foe with a wicked strike, exposing a fatal flaw in its armor.</t>
  </si>
  <si>
    <t>Begin the Hunt</t>
  </si>
  <si>
    <t>You quickly identify your prey and ready yourself to attack it.</t>
  </si>
  <si>
    <t>Explosive Power</t>
  </si>
  <si>
    <t>Your attack explodes outward in a silent wave of energy, pushing creatures away from your attack’s point of origin.</t>
  </si>
  <si>
    <t>Trigger: You hit at least one creature with an area or close attack power</t>
  </si>
  <si>
    <t>Tempest dance</t>
  </si>
  <si>
    <t>Concerted Effort</t>
  </si>
  <si>
    <t>You hum a simple tune of unity, allowing you and your allies to better work together.</t>
  </si>
  <si>
    <t>Compulsion</t>
  </si>
  <si>
    <t>You croon a beguiling melody, inducing your foe to wander wherever you direct it.</t>
  </si>
  <si>
    <t>Summon Abyssal Maw</t>
  </si>
  <si>
    <t>The air is filled with the sound of gnashing teeth as a voracious creature of the Elemental Chaos appears and chews into anything it can reach</t>
  </si>
  <si>
    <t>STANDARD ACTION: Melee 1; targets one creature; Intelligence vs. Reflex; 2d6 + Intelligence modifier damage.</t>
  </si>
  <si>
    <t>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t>
  </si>
  <si>
    <t>Blood of the mighty</t>
  </si>
  <si>
    <t>Vicious slash</t>
  </si>
  <si>
    <t>Requirement: wielding a crossbow, light blade, or sling</t>
  </si>
  <si>
    <t>Gory slash</t>
  </si>
  <si>
    <t>Hero's Beacon</t>
  </si>
  <si>
    <t>Your weapon erupts in blazing light that ignites your foe in radiant flames.  The light of those flames persists, healing your allies and searing your enemies.</t>
  </si>
  <si>
    <t>Vestige of Khaeleth</t>
  </si>
  <si>
    <t>Khaeleth was a divine entity that gave of himself until only a shred remained. Invoking him, you perform a similar act on behalf of an ally.</t>
  </si>
  <si>
    <t>Vestige Pact: You gain access to the vestige of Khaeleth.</t>
  </si>
  <si>
    <t>Khaeleth Pact Boon: An ally within 5 squares of you gains temporary hit points equal to your Intelligence modifier.</t>
  </si>
  <si>
    <t>Eyes of the Vestige Augment: The first time your eyes of the vestige target deals damage to an ally before the end of your next turn, you can reduce that damage by any amount and take damage equal to the amount of the reduction. The damage has no type.</t>
  </si>
  <si>
    <t>Vine Serpents</t>
  </si>
  <si>
    <t>You call forth serpentine vines to entangle your foes. The vines strike at any creature within their grasp that drops to its guard.</t>
  </si>
  <si>
    <t>Unconquerable Spirit</t>
  </si>
  <si>
    <t>Filled with the divine power of ancient heroes, you strike, and your attack fortifies you and your companions.</t>
  </si>
  <si>
    <t>Always Falling Rage</t>
  </si>
  <si>
    <t>The fury of the waterfall and the relentless push of the waters propels you past any defenses.</t>
  </si>
  <si>
    <t>Light of Heaven</t>
  </si>
  <si>
    <t>Trigger: You are bloodied by an attack</t>
  </si>
  <si>
    <t>Shredding ribbons</t>
  </si>
  <si>
    <t>Huntmaster's Mauling</t>
  </si>
  <si>
    <t>You slice the flesh and your beast companion tears it open.</t>
  </si>
  <si>
    <t>Beast: If your companion is a bear, a snake, or a wolf, the secondary attack deals extra damage equal to your Wisdom modifier.</t>
  </si>
  <si>
    <t>Telekinetic Maul</t>
  </si>
  <si>
    <t>You form a maul of telekinetic force and slam it into your foe, knocking that enemy backward.</t>
  </si>
  <si>
    <t>Finish it</t>
  </si>
  <si>
    <t>Driving the Quarry</t>
  </si>
  <si>
    <t>You fiercely assault your quarry, and your beast companion compels that same foe forward.</t>
  </si>
  <si>
    <t>4 squares.</t>
  </si>
  <si>
    <t>Beast: If your companion is a cat, a raptor, a spider, or a wolf, you can slide it to any square adjacent to the target.</t>
  </si>
  <si>
    <t>Bloodstorm</t>
  </si>
  <si>
    <t>With bow or blades, you rain a series of deadly blows on your opponent.</t>
  </si>
  <si>
    <t>Thunder Hooves Rage</t>
  </si>
  <si>
    <t>You hammer the enemy with a heavy blow, and the spirits of stampeding beasts fill you with strength.</t>
  </si>
  <si>
    <t>Stern Judgment</t>
  </si>
  <si>
    <t>Your weapon imposes blinding pain on a foe, cursing it and its fellows with your god's disfavor.</t>
  </si>
  <si>
    <t>Aftereffect: Ongoing 5 damage (save ends).</t>
  </si>
  <si>
    <t>Assassin's point</t>
  </si>
  <si>
    <t>Special: If you have combat advantage against the target, double any extra damage from Sneak Attack or a critical hit.[PH:126]</t>
  </si>
  <si>
    <t>Easy target</t>
  </si>
  <si>
    <t>Veil</t>
  </si>
  <si>
    <t>You mask the appearance of your party, sculpting an illusory disguise.</t>
  </si>
  <si>
    <t>Symphony of the Dark Court</t>
  </si>
  <si>
    <t>Cherub's Song</t>
  </si>
  <si>
    <t>Your cheerful verses lighten the spirit and the body.</t>
  </si>
  <si>
    <t>Summon Angel Wretch</t>
  </si>
  <si>
    <t>A spectral composed of numerous wispy black feathered wings, all joined together at the pinions, attacks with gouts of shadowy noxious gas.</t>
  </si>
  <si>
    <t>Standard Action: Close blast 3; targets each creature in blast; Intelligence vs Fortitude; the target takes ongoing 20 poison damage (save ends)</t>
  </si>
  <si>
    <t>Standard Action: Melee 1; targets one creature; intelligence vs. reflex; 2d8 + Intelligence modifier necrotic damage.</t>
  </si>
  <si>
    <t>Opportunity Attack: Melee 1; targets on creature; Intelligence vs. Reflex; 2d8 + Intelligence modifier necrotic damage.</t>
  </si>
  <si>
    <t>Manifestation of Wrath</t>
  </si>
  <si>
    <t>The gods' fury lashes your foes and lets you draw vigor from their pain.</t>
  </si>
  <si>
    <t>Gift of Incomparable Strength</t>
  </si>
  <si>
    <t>Special: You can use this attack in place of a melee basic attack when charging.</t>
  </si>
  <si>
    <t>Eyes of the Spider Queen</t>
  </si>
  <si>
    <t>A cluster of dull black eyes appears on your forehead, giving you enhanced sight in darkness and the power to see the unseen.</t>
  </si>
  <si>
    <t>Hellspike Assault</t>
  </si>
  <si>
    <t>Your blade bursts into flame as you stab a foe.  You and the foe are then whisked away to another enemy.</t>
  </si>
  <si>
    <t>Primary Attack: Intelligence vs. Reflex</t>
  </si>
  <si>
    <t>Secondary Target: One creature within 5 squares of you other than the primary target</t>
  </si>
  <si>
    <t>Effect: You teleport to a space that must be adjacent to the secondary target.  If you hit the primary target, you can also teleport the primary target to a space adjacent to you.</t>
  </si>
  <si>
    <t>Cloud Chariot</t>
  </si>
  <si>
    <t>Last Ditch Envasion</t>
  </si>
  <si>
    <t>Thanks to a combination of skill and luck, you narrowly avoid an attack but leave yourself perilously exposed.</t>
  </si>
  <si>
    <t>Divine Reaping</t>
  </si>
  <si>
    <t>Concentrated attack</t>
  </si>
  <si>
    <t>Hunter's Confrontation</t>
  </si>
  <si>
    <t>Each of your attacks test your foe's defenses until you find where to hit to make it count.</t>
  </si>
  <si>
    <t>Air Walk</t>
  </si>
  <si>
    <t>With deliberate steps, you stride upward on luminous clouds.</t>
  </si>
  <si>
    <t>Horrifying Truth</t>
  </si>
  <si>
    <t>Your cruel pronouncement becomes truer with every strike.</t>
  </si>
  <si>
    <t>Effect: The target is dazed (save ends).</t>
  </si>
  <si>
    <t>Hit: 4d8 + Charisma modifier damage. If the target is hit by an attack while it is dazed by this power, it becomes stunned instead (save ends).</t>
  </si>
  <si>
    <t>Fire Storm</t>
  </si>
  <si>
    <t>that ends its turn in the zone takes 1d10 + your Wisdom modifier fire damage.</t>
  </si>
  <si>
    <t>Sustain minor: The zone persists until the end of your next turn</t>
  </si>
  <si>
    <t>Linked Fortunes</t>
  </si>
  <si>
    <t>Your magic grants your friends superior luck, but the wheel of fate gives luck to you enemies in equal measure.</t>
  </si>
  <si>
    <t>Iron Warrior</t>
  </si>
  <si>
    <t>Like a tankard of bad ale, you don’t go down easy</t>
  </si>
  <si>
    <t>Spur to action</t>
  </si>
  <si>
    <t>Trigger: the user rolls initiative</t>
  </si>
  <si>
    <t>Ignore pain</t>
  </si>
  <si>
    <t>Trigger: this power's user takes damage</t>
  </si>
  <si>
    <t>Words of Manipulation</t>
  </si>
  <si>
    <t>You choose your words carefully, prompting one of your allies into action.</t>
  </si>
  <si>
    <t>Dimensional Thunder</t>
  </si>
  <si>
    <t>As you pass unseen through dimensional space, you leave in your wake a thunderous roar that bombards enemies upon your arrival.</t>
  </si>
  <si>
    <t>Effect: Teleport a number of squares equal to your Constitution modifier.</t>
  </si>
  <si>
    <t>Dread star</t>
  </si>
  <si>
    <t>Wizard's fury</t>
  </si>
  <si>
    <t>Prerequisite: The user must know magic missile.</t>
  </si>
  <si>
    <t>Synchronicity</t>
  </si>
  <si>
    <t>A single chord is all it takes to spur your allies forward.</t>
  </si>
  <si>
    <t>Web</t>
  </si>
  <si>
    <t>You create a giant web of thick magical strands that hangs in midair, trapping those within it.</t>
  </si>
  <si>
    <t>Vanishing Blade</t>
  </si>
  <si>
    <t>Your sudden departure after striking your foe leaves the enemy casting about to anticipate your next attack.</t>
  </si>
  <si>
    <t>Shocking Assault</t>
  </si>
  <si>
    <t>You rush your opponent, and before it can react, you pin the creature in place with steel.</t>
  </si>
  <si>
    <t>Dragon's Fangs</t>
  </si>
  <si>
    <t>You strike twice in rapid succession.</t>
  </si>
  <si>
    <t>Blade and Bow</t>
  </si>
  <si>
    <t>You switch between fighting in melee and at range, confusing your foe and leaving it vulnerable to both techniques.</t>
  </si>
  <si>
    <t>Boar Assault</t>
  </si>
  <si>
    <t>Each successful attack against your foe increases your tenacity.</t>
  </si>
  <si>
    <t>Thousand Arrow Awareness</t>
  </si>
  <si>
    <t>You mark an area in your mind and feed arrows into it every time you have a spare moment.</t>
  </si>
  <si>
    <t>Longstrider</t>
  </si>
  <si>
    <t>You have an uncanny knack for being in the right place at the right time.</t>
  </si>
  <si>
    <t>Enervating Slash</t>
  </si>
  <si>
    <t>Your weapon turns pitch black as you strike.  The wound it leaves behind drains your enemy of strength when it attacks your allies.</t>
  </si>
  <si>
    <t>Villain's menace</t>
  </si>
  <si>
    <t>Dimensional Journey</t>
  </si>
  <si>
    <t>You take a step and reappear well away from your starting point.</t>
  </si>
  <si>
    <t>Variable Defense</t>
  </si>
  <si>
    <t>You summon the strength of the elements to shield you from damage.</t>
  </si>
  <si>
    <t>Tracking the Target</t>
  </si>
  <si>
    <t>Your first target leads you to more.</t>
  </si>
  <si>
    <t>Arrow of Destiny</t>
  </si>
  <si>
    <t>What this arrow pierces soon falls.</t>
  </si>
  <si>
    <t>Song of Radiant Dawn</t>
  </si>
  <si>
    <t>Your enemy cannot bear the bold song you sing and recoils as light suffuses its being.</t>
  </si>
  <si>
    <t>Adamant Recovery</t>
  </si>
  <si>
    <t>You stay up despite all odds, showing what you're really made of.</t>
  </si>
  <si>
    <t>Trigger: You are reduced to 0 hit points or fewer</t>
  </si>
  <si>
    <t>Counterpoint</t>
  </si>
  <si>
    <t>Your song mimics the beat of your foe's attacks, so that your allies match them strike for strike.</t>
  </si>
  <si>
    <t>Deadly positioning</t>
  </si>
  <si>
    <t>Lashing Asp</t>
  </si>
  <si>
    <t>A spectral asp winds itself around your sword.  With each successful strike you make, the asp lunges to attack nearby foes.</t>
  </si>
  <si>
    <t>Indomitable Shift</t>
  </si>
  <si>
    <t>You pound across the battlefield, leaving no opening as you move and drawing strength from the numbers arrayed against you.</t>
  </si>
  <si>
    <t>Divine Battle Lord</t>
  </si>
  <si>
    <t>A radiant blast knocks your enemies to the ground and imbues you with the power to sear your foes.</t>
  </si>
  <si>
    <t>Song of the Deadly Dancer</t>
  </si>
  <si>
    <t>Your song calls forth a dancing amalgam of shadow, blades, and death. It whirls into being and spins toward your foes, its nightmarish gamboling keeping pace with your feverish beat.</t>
  </si>
  <si>
    <t>✦Standard Action: Close burst 1; targets each adjacent enemy; Charisma vs. Reflex; 2d10 + Charisma modifier necrotic damage, and the target is marked by the deadly dancer until the end of your next turn.  After all attacks are resolved, the deadly dancer can shift 2 squares.</t>
  </si>
  <si>
    <t>✦Opportunity Attack: Targets one creature; Charisma vs. Reflex; 2d10 + Charisma modifier necrotic damage.</t>
  </si>
  <si>
    <t>Astral Exile</t>
  </si>
  <si>
    <t>Your strike hurls your enemy deep into the Astral Sea.</t>
  </si>
  <si>
    <t>Miss: Half damage, and the target is dazed (save ends).</t>
  </si>
  <si>
    <t>Guardian of Howling Wrath</t>
  </si>
  <si>
    <t>Your spirit transforms into a howling echo of death, assaults your enemies, consumes their life force, and channels it into primal power.</t>
  </si>
  <si>
    <t>Fierce Vigilance</t>
  </si>
  <si>
    <t>Where others tire and let their focus waver, your stamina keeps you alert.</t>
  </si>
  <si>
    <t>Trigger: You roll initiative.</t>
  </si>
  <si>
    <t>Stunning Fist</t>
  </si>
  <si>
    <t>Every living creature has weak points, some more subtle than others. You execute the strike of the nine stars, hitting each of your foe's vulnerable spots.</t>
  </si>
  <si>
    <t xml:space="preserve">Secondary Attack: Dexterity vs. Reflex </t>
  </si>
  <si>
    <t xml:space="preserve">Hit: The target Is stunned (save ends). </t>
  </si>
  <si>
    <t>Miss: The target is either dazed or weakened (save ends).</t>
  </si>
  <si>
    <t>Illuminating Stars</t>
  </si>
  <si>
    <t>You invoke the light of the full moon and the guiding star of the north, revealing hidden foes to your allies.</t>
  </si>
  <si>
    <t>Flame Strike</t>
  </si>
  <si>
    <t>Divine Favor</t>
  </si>
  <si>
    <t>Sacred light suffused your comrade, bestowing your god's blessing in battle.</t>
  </si>
  <si>
    <t>Summon giant toad</t>
  </si>
  <si>
    <t>Standard Action: Melee 3; targets one creature; Wisdom vs. Reflex; 1d8 + Wisdom modifier damage, and the target is pulled 2 squares.</t>
  </si>
  <si>
    <t>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t>
  </si>
  <si>
    <t>Faerie fire</t>
  </si>
  <si>
    <t>Aftereffect: 3d6 + Wisdom modifier radiant damage. The target grants combat advantage until the end of the user's next turn.</t>
  </si>
  <si>
    <t>Miss: 1d6 + Wisdom modifier radiant damage. The target grants combat advantage until the end of the user's next turn.</t>
  </si>
  <si>
    <t>Stand the Fallen</t>
  </si>
  <si>
    <t>Watchful Hydra Stance</t>
  </si>
  <si>
    <t>You make a series of quick attacks against enemies around you and assume a vigilant stance against them all.</t>
  </si>
  <si>
    <t>Deadly sacrifice</t>
  </si>
  <si>
    <t>Trigger: an ally adjacent to you is hit by an enemy's melee attack</t>
  </si>
  <si>
    <t>Tracking Shot</t>
  </si>
  <si>
    <t>You use this shot to size up your enemy, gaining insight you need for further attacks.</t>
  </si>
  <si>
    <t>Shackles of the Grave</t>
  </si>
  <si>
    <t>A blast of black energy washes over nearby creatures, marking their souls as your divine property.</t>
  </si>
  <si>
    <t>Hit the Dirt</t>
  </si>
  <si>
    <t>You throw yourself to the ground, tumble a safe distance, and spring to your feet no worse for wear.</t>
  </si>
  <si>
    <t>Trigger: You are hit by an area attack or a close attack</t>
  </si>
  <si>
    <t>Earthen Grasp</t>
  </si>
  <si>
    <t>A great fist rises from the ground to smash your enemies flat.</t>
  </si>
  <si>
    <t>Wall of Sound</t>
  </si>
  <si>
    <t>A shimmering, pounding wall of thunder rumbles into existence.</t>
  </si>
  <si>
    <t>Barbaric Instinct</t>
  </si>
  <si>
    <t>Submerging conscious thought, you cut through the fog that threatens to envelop your mind.</t>
  </si>
  <si>
    <t>Trigger: You are subjected to a dazing or a stunning effect.</t>
  </si>
  <si>
    <t>Confounding Arrows</t>
  </si>
  <si>
    <t>Your targets won't know what hit them.</t>
  </si>
  <si>
    <t>Visions of Avarice</t>
  </si>
  <si>
    <t>The illusion of a fabulous treasure appears out of thin air. Your enemies throw aside caution to seize it.</t>
  </si>
  <si>
    <t>Minor Action                        Close burst 5</t>
  </si>
  <si>
    <t>Hit: The zone pulls the target 3 squares. A target that ends this movement within the zone or adjacent to the zone is immobilized (save ends)</t>
  </si>
  <si>
    <t>Sustain minor: The zone persists. When you sustain the power, you can repeat the attack as minor action.</t>
  </si>
  <si>
    <t>Sidestep stance</t>
  </si>
  <si>
    <t>Fist of Lightning</t>
  </si>
  <si>
    <t>You clench your fist and prepare a rapid assault.[MP2:14]</t>
  </si>
  <si>
    <t>Ambusher's Reaping</t>
  </si>
  <si>
    <t>You leap from the shadows, cut down two foes, and then disappear from view.</t>
  </si>
  <si>
    <t>Blazing brand</t>
  </si>
  <si>
    <t>Idyll of Calm</t>
  </si>
  <si>
    <t>You hum a soft song that cools your allies' tempers and helps them focus.</t>
  </si>
  <si>
    <t>Great Ram Arrow</t>
  </si>
  <si>
    <t>You loose an arrow that pierces your foe, hurls him back, and knocks him off his feet.</t>
  </si>
  <si>
    <t>Lead by example</t>
  </si>
  <si>
    <t>Acid Mire</t>
  </si>
  <si>
    <t>You transform the ground beneath your enemies' feet to hellish slime that eats away at flesh and bone.</t>
  </si>
  <si>
    <t>Song of the Soul Harvest</t>
  </si>
  <si>
    <t>Your words conjure up fear of your allies, warning your enemies that the end is nigh.</t>
  </si>
  <si>
    <t>Augment of War</t>
  </si>
  <si>
    <t>Create a target</t>
  </si>
  <si>
    <t>Clarion Call of the Astral Sea</t>
  </si>
  <si>
    <t>Angelic Legion Technique</t>
  </si>
  <si>
    <t>You launch yourself at your enemy forcing it to duel with an overwhelminn array of kicks and punches. By compeling the enemy to attack, you lure it into your trap.</t>
  </si>
  <si>
    <t>Dexterity vs Reflex</t>
  </si>
  <si>
    <t>Knockout</t>
  </si>
  <si>
    <t>Wizard's escape</t>
  </si>
  <si>
    <t>With a flash, you are gone.</t>
  </si>
  <si>
    <t>Strength to Weakness</t>
  </si>
  <si>
    <t>You psionically perceive what your eyes cannot see; your foe's inner weakness. You lightly touch that foe. A moment later, the agony of your attack falls upon it.</t>
  </si>
  <si>
    <t>Death for Death</t>
  </si>
  <si>
    <t>Trigger: An ally misses with an attack</t>
  </si>
  <si>
    <t>Entangling Roots</t>
  </si>
  <si>
    <t>Thick roots emerge from the ground in response to your command, and your foes stumble as they try to slip through them.</t>
  </si>
  <si>
    <t>Arterial slice</t>
  </si>
  <si>
    <t>Time Jaunt</t>
  </si>
  <si>
    <t>The world wavers as you return to your proper time for a moment, which you bring back with you.</t>
  </si>
  <si>
    <t>Hounding assault</t>
  </si>
  <si>
    <t>Arterial Strike</t>
  </si>
  <si>
    <t>The wound you leave seems small, but it bleeds freely.</t>
  </si>
  <si>
    <t>Bleeding Wounds</t>
  </si>
  <si>
    <t>Your arrows puncture flesh, and from these wounds blood flows in crimson streams.</t>
  </si>
  <si>
    <t>Way of the Autumn Wind</t>
  </si>
  <si>
    <t>You spring into the air and perform a roundhouse kick, creating a bitter draft. You dance on the wind as it washes over your foes, draining their strength.</t>
  </si>
  <si>
    <t>Arcane Deflection</t>
  </si>
  <si>
    <t>Your blade weaves in a pattern that deflects attacks directed at your nearby allies.</t>
  </si>
  <si>
    <t>Immediate Interrupt           Personal</t>
  </si>
  <si>
    <t>Trigger: An enemy hits an ally who is adjacent to you</t>
  </si>
  <si>
    <t>Special: Make an Intelligence attack vs. the triggering enemy's attack roll.</t>
  </si>
  <si>
    <t>Hit: The triggering enemy's attack misses the ally.</t>
  </si>
  <si>
    <t>Supernal Radiance</t>
  </si>
  <si>
    <t>You create a pulse of light that gleams with divine clarity. No foe can hide within its brilliance.</t>
  </si>
  <si>
    <t>Icebound Sigil</t>
  </si>
  <si>
    <t>By etching an arcane sigil upon a weapon, you infuse it with icy cold, giving it the power to freeze foes.</t>
  </si>
  <si>
    <t>Mass Cure Serious Wounds</t>
  </si>
  <si>
    <t>Frost Wolf Rage</t>
  </si>
  <si>
    <t>Like the great spirit wolf whose breath is the cold north wind, you are wreathed in frost, chilling those who try to harm you.</t>
  </si>
  <si>
    <t>Special: Before the attack, the target can make a melee basic attack against you as a free action. If it does so, your attack deals 1[W] extra cold damage.</t>
  </si>
  <si>
    <t>Crushing Foot</t>
  </si>
  <si>
    <t>You grab your foe and smash it to the ground. You then place your foot on its neck to keep the creature down.[MP2:11]</t>
  </si>
  <si>
    <t>Menacing Cry</t>
  </si>
  <si>
    <t>Your beast companion issues a piercing cry, chilling the blood of nearby enemies.</t>
  </si>
  <si>
    <t>Splintering Shot</t>
  </si>
  <si>
    <t>Your arrow burrows into flesh and shatters, sending splinters of wood deep into the wound.</t>
  </si>
  <si>
    <t>Unerring Vision</t>
  </si>
  <si>
    <t>Your eyes glow silver, piercing the veils that separate you and your opponent.</t>
  </si>
  <si>
    <t>Faces of the Fallen</t>
  </si>
  <si>
    <t>Each of your enemies see the faces of fallen friends flicker across the visage of your spirit companion.</t>
  </si>
  <si>
    <t>Blade Barrier</t>
  </si>
  <si>
    <t>Any creature that enters the wall or starts its turn there takes 3d6 + Wisdom modifier damage, plus ongoing 5 damage (save ends). A creature can take this damage only once per turn.</t>
  </si>
  <si>
    <t>Animal Shapes</t>
  </si>
  <si>
    <t>You transform yourself and your allies into mice, beetles, or other seemingly innocuous animals.</t>
  </si>
  <si>
    <t>Sustain minor: The effect persists on yourself and any target within 5 squares of you.</t>
  </si>
  <si>
    <t>Elemental Vengeance</t>
  </si>
  <si>
    <t>A burst of scintillating colors erupts from your destroyed companion, distracting your enemies and calling the companion back to you.</t>
  </si>
  <si>
    <t>Trigger: Your active elemental companion is destroyed</t>
  </si>
  <si>
    <t>Intimidating Visage</t>
  </si>
  <si>
    <t>In your enemies' eyes, you and your allies become awe-inspiring figures.  Your foes are so impressed by you that they choose to remain next to you.</t>
  </si>
  <si>
    <t>Crack the Shell</t>
  </si>
  <si>
    <t>Lesser Aspect of Wrath</t>
  </si>
  <si>
    <t>Twilight Touch</t>
  </si>
  <si>
    <t>You tap your fingers against your enemies' heads, disrupting the flow of energy through the foes and clouding their vision.</t>
  </si>
  <si>
    <t>Anarchic Strike</t>
  </si>
  <si>
    <t>Raw chaos flows into your weapon as you strike, inflicting your foe with a temporary battle madness.</t>
  </si>
  <si>
    <t>Augment 2Hit: 2[W] + Charisma modifier damage. You slide the target 3 squares, and it makes a melee basic attack as a free action against an enemy you choose. The attack gains a +2 power bonus to the attack roll and the damage roll.</t>
  </si>
  <si>
    <t>Death's Bounty</t>
  </si>
  <si>
    <t>You strike at your enemy with the fury of winter's hunter, and the place of that enemy's death becomes a patch of greenery.</t>
  </si>
  <si>
    <t>Adversarial Song</t>
  </si>
  <si>
    <t>Your song erupts in your foe's mind, weakening its attacks against any creature but the ally you name.  At the same time, it bolsters that ally so that he or she can fight the foe to the bitter end.</t>
  </si>
  <si>
    <t>Undaunted Stride</t>
  </si>
  <si>
    <t>You expertly navigate through difficult terrain</t>
  </si>
  <si>
    <t>Merciless cut</t>
  </si>
  <si>
    <t>Flurry of Stingers</t>
  </si>
  <si>
    <t>Vicious, stinging insects dart around you, stinging anyone who comes near.</t>
  </si>
  <si>
    <t>Malevolent Mischief</t>
  </si>
  <si>
    <t>You plague your foe with a spell of ill luck, causing knots to unravel and straps to part so that it stumbles like an oaf.</t>
  </si>
  <si>
    <t>Ice Knife</t>
  </si>
  <si>
    <t>Hurling a blade of ice against your foe causes the ice to explode into jagged shards that tear through anything they hit</t>
  </si>
  <si>
    <t>Area burst 2 centered on the primary target</t>
  </si>
  <si>
    <t>Secondary Target: Each creature in the burst other than the primary target</t>
  </si>
  <si>
    <t>Hit: 5 cold damage, and the secondary target takes a -2 penalty to AC (save ends)</t>
  </si>
  <si>
    <t>Mass Cure Light Wounds</t>
  </si>
  <si>
    <t>Verdant Silence</t>
  </si>
  <si>
    <t>You call on the peace and calm that lives at the heart of the forest, where the Masters of the Verdant Silence meditate.</t>
  </si>
  <si>
    <t>Hope Killer</t>
  </si>
  <si>
    <t>Your foe is left reeling from your weapon assault, shrouded by a tangible fear that draws your allies' attacks.</t>
  </si>
  <si>
    <t>Flashy riposte</t>
  </si>
  <si>
    <t>Trigger: an enemy makes a melee attack against you</t>
  </si>
  <si>
    <t>Battle Runner</t>
  </si>
  <si>
    <t>You move with astonishing speed, making it hard for your foes to track your movement.</t>
  </si>
  <si>
    <t>Stall Tactics</t>
  </si>
  <si>
    <t>Your fast talking causes your enemies to hesitate for a crucial moment.</t>
  </si>
  <si>
    <t>Chant of Accuracy</t>
  </si>
  <si>
    <t>You recite the legend of the arrow that found the single gap in a foe's armor, inspiring your companions to strike true.</t>
  </si>
  <si>
    <t>Clear the Slate</t>
  </si>
  <si>
    <t>You create huge gauntlets of mental force that snatch creatures and move them into positions that you desire.</t>
  </si>
  <si>
    <t>Fraught with Failure</t>
  </si>
  <si>
    <t>Your mocking song saps your foe's will and breaks its confidence, leaving it immobile and ineffectual.</t>
  </si>
  <si>
    <t>Funeral Dirge</t>
  </si>
  <si>
    <t>Death itself sings a wordless dirge and calls your foes to their doom.</t>
  </si>
  <si>
    <t>Knight of Glory</t>
  </si>
  <si>
    <t>Effect: You conjure a ghostly knight that occupies 1 square within range, and the knight makes the following melee attack. The knight lasts until the end of your next turn. You can move it up to 5 squares as a move action.</t>
  </si>
  <si>
    <t>Sustain minor:The knight persists and it repeats the attack.</t>
  </si>
  <si>
    <t>Fevered certainty of Caiphon</t>
  </si>
  <si>
    <t>Incapacitating Confrontation</t>
  </si>
  <si>
    <t>Your shot incapacitates an enemy, giving you the advantage in melee combat.</t>
  </si>
  <si>
    <t>Cloak of Peace</t>
  </si>
  <si>
    <t>Lightning Serpent</t>
  </si>
  <si>
    <t>Driving blades</t>
  </si>
  <si>
    <t>Fate-Spurned Foe</t>
  </si>
  <si>
    <t>Incredible Stride</t>
  </si>
  <si>
    <t>You move with amazing swiftness.</t>
  </si>
  <si>
    <t>Canon of Avoidance</t>
  </si>
  <si>
    <t>Your song of protection trips from ally to ally, cloaking each one in a magical shield.</t>
  </si>
  <si>
    <t>Sustain minor: The effect persists.  When you sustain the effect, you can transfer it to another ally within 10 squares of you.</t>
  </si>
  <si>
    <t>Tome of Transposition</t>
  </si>
  <si>
    <t>You open your tome to a page of secrets and flood your foe's mind with them, causing its weak brain to overload.</t>
  </si>
  <si>
    <t>Requirement: You must be wielding a tome.</t>
  </si>
  <si>
    <t>A Rock and a Hard Place</t>
  </si>
  <si>
    <t>You focus to work in concert with your companion, harrying your opponent with relentless blows.</t>
  </si>
  <si>
    <t>Tactical Presence: If the enemy is marked by an ally, deal 1[W] + Intelligence modifier damage instead.</t>
  </si>
  <si>
    <t>Ward of Brilliance</t>
  </si>
  <si>
    <t>A brilliant flash of light shields you and blinds your foe.</t>
  </si>
  <si>
    <t>Trigger: An enemy marked by you hits you with a melee attack</t>
  </si>
  <si>
    <t>Form of the laughing killer</t>
  </si>
  <si>
    <t>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t>
  </si>
  <si>
    <t>Standard action Range: melee weapon</t>
  </si>
  <si>
    <t>Hit: 1[W] + Strength modifier damage, and ongoing 5 damage (save ends).</t>
  </si>
  <si>
    <t>Summon Guardian Briar</t>
  </si>
  <si>
    <t>You summon spirits that coalesce into a mighty creature of thorns and brambles that protects you and your friends</t>
  </si>
  <si>
    <t>Instinctive Effect: If you haven't given the guardian briar any commands by the end of your turn, it attacks an enemy within 2 squares of it if it can. Otherwise, it moves its speed to a square where it is within 2 squares of as many allies as possible</t>
  </si>
  <si>
    <t>Tyranny of flame</t>
  </si>
  <si>
    <t>Master of the Hunt</t>
  </si>
  <si>
    <t>You take careful aim with every shot.</t>
  </si>
  <si>
    <t>Duelist's demand</t>
  </si>
  <si>
    <t>Astral Flood</t>
  </si>
  <si>
    <t>A wave of raw energy drawn from the Astral Sea flows through you and lashes out at your enemies.</t>
  </si>
  <si>
    <t>Cold: The target takes a -2 penalty to attack rolls until the end of your next turn.</t>
  </si>
  <si>
    <t>Radiant: The target cannot sea creatures more than 5 squares away from it.</t>
  </si>
  <si>
    <t>Summon Fierce Boar</t>
  </si>
  <si>
    <t>With a piercing squeal, a spirit takes form as a ferocious boar and slams its tusks into your enemies.</t>
  </si>
  <si>
    <t>Standard Action: Melee 1; targets one creature; Wisdom vs. Reflex; 1d8 + Wisdom modifier damage, and the target is pushed 1 square.</t>
  </si>
  <si>
    <t>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t>
  </si>
  <si>
    <t>Stride of the Gallant</t>
  </si>
  <si>
    <t>With the rush of wind, you blink to your enemy's ride, darting around the battlefield in a swirl of sword and spell.</t>
  </si>
  <si>
    <t>Aspect of Elevated Harmony</t>
  </si>
  <si>
    <t>Your eyes glow as you achieve harmony of mind, body, and spirit. In this state, you are able to heal yourself, and you understand where to strike your enemy best and how to lessen its blows.</t>
  </si>
  <si>
    <t>Augment 1You gain temporary hit points equal to 5 + your Wisdom modifier. In addition, choose a single creature hit by the at-will attack. That creature takes extra damage equal to your wisdom modifier.</t>
  </si>
  <si>
    <t>Fist of One Hundred Strikes</t>
  </si>
  <si>
    <t>You move so quickly that you become a blur, as if a hundread coppies of yourself suddenly sprang among your foes.</t>
  </si>
  <si>
    <t>Effect: Shift 2 Squares</t>
  </si>
  <si>
    <t>Blurring assault</t>
  </si>
  <si>
    <t>effect: You shift half your speed. Make the following attack against each enemy you move adjacent to. No enemy can be attacked more than once from a single use of this power.</t>
  </si>
  <si>
    <t>Effect: you slide the target 1 square.[MP2:68]</t>
  </si>
  <si>
    <t>Well of Death</t>
  </si>
  <si>
    <t>You show your foes their doom, channeling dark power from your allies' very souls.</t>
  </si>
  <si>
    <t>Umbral Soul</t>
  </si>
  <si>
    <t>With a thought, you transform yourself or an ally, into a wispy creature of shadow.</t>
  </si>
  <si>
    <t>Sustain minor: The effect persists until the end of your next turn.</t>
  </si>
  <si>
    <t>Clawfoot Berserker Rage</t>
  </si>
  <si>
    <t>You channel the behemoth's fury to avenge injury to allies who fight alongside you.</t>
  </si>
  <si>
    <t>Energy Theft</t>
  </si>
  <si>
    <t>You draw on your enemy's natural resilience to protect your allies from harm.</t>
  </si>
  <si>
    <t>Hunter's Tune</t>
  </si>
  <si>
    <t>You shape the flow of sound, containing it and crating an area of silence.</t>
  </si>
  <si>
    <t>Sustain minor: The effect persists if the target is within range.</t>
  </si>
  <si>
    <t>Blessing of Vengeance</t>
  </si>
  <si>
    <t>With the death of your foe, your god grants you a boon.</t>
  </si>
  <si>
    <t>Trigger: Your oath of enmity target drops to 0 hit points</t>
  </si>
  <si>
    <t>Eldritch Chains</t>
  </si>
  <si>
    <t>Spectral chains last outward from your weapon, striking at your enemies before binding them in place.</t>
  </si>
  <si>
    <t>Your glorious sacrifice</t>
  </si>
  <si>
    <t>Before the attack, this power's user may deal damage equal to the user's Charisma modifier to an adjacent ally. If the user does so, this power's attack roll gains a +2 bonus.</t>
  </si>
  <si>
    <t>Huntmaster's Bloodbath</t>
  </si>
  <si>
    <t>Your horrific attack strikes a vital center, rapidly spilling your adversary's life force.</t>
  </si>
  <si>
    <t>Conjure Fortification</t>
  </si>
  <si>
    <t>A low stone wall rises from the ground, offering cover against attack or passage over an obstacle.</t>
  </si>
  <si>
    <t>Fearless Example</t>
  </si>
  <si>
    <t>You project a surge of courage into the minds of your allies, allowing them to push through and keep fighting.</t>
  </si>
  <si>
    <t>Defensive Training</t>
  </si>
  <si>
    <t>Forceful Rebuke</t>
  </si>
  <si>
    <t>Just as your foes close in on you, your sword strikes send out blasts of force that repel the enemies and send them staggering.</t>
  </si>
  <si>
    <t>Furious Demand</t>
  </si>
  <si>
    <t>Your soul burns with anger, causing your foe to quail in fear at the expression on your face.</t>
  </si>
  <si>
    <t>Trigger: You succeed on an Intimidate check or hit with an attack</t>
  </si>
  <si>
    <t>Malicious Guide Star</t>
  </si>
  <si>
    <t>Lingering Lightning</t>
  </si>
  <si>
    <t>Tendrils of bluish white lightning course from your blade to electrocute your enemies.</t>
  </si>
  <si>
    <t>I've Got Your Back</t>
  </si>
  <si>
    <t>Word of Life</t>
  </si>
  <si>
    <t>A single word is sufficient to save an ally from death's grasp while punishing the foe who dealt the deadly blow.</t>
  </si>
  <si>
    <t>Trigger: An enemy attack reduces an ally within 20 squares of you to 0 hit points or fewer</t>
  </si>
  <si>
    <t>Godstrike</t>
  </si>
  <si>
    <t>Claim the Prize</t>
  </si>
  <si>
    <t>Taking advantage of your foe's weakness, you try to land a finishing blow.</t>
  </si>
  <si>
    <t>Dirge of the Damned</t>
  </si>
  <si>
    <t>You begin chanting a dirge that makes every strike from your allies cut just that much deeper into your doomed enemies.</t>
  </si>
  <si>
    <t>Tiger's Reflex</t>
  </si>
  <si>
    <t>You counter your opponent's attack with a ferocious strike of your own.</t>
  </si>
  <si>
    <t>Healing Circle</t>
  </si>
  <si>
    <t>Soothing radiance surrounds you and your companions.</t>
  </si>
  <si>
    <t>Destructive surprise</t>
  </si>
  <si>
    <t>Effect: The ally shifts 2 squares.
Target: One creature</t>
  </si>
  <si>
    <t>Attack: Strength or Dexterity modifier vs. Reflex
Hit: 3[W] + Strength or Dexterity modifier.</t>
  </si>
  <si>
    <t>Miss: Half damage.[Dr384:51]</t>
  </si>
  <si>
    <t>Hold Foe</t>
  </si>
  <si>
    <t>With an impassioned prayer, you transfix your enemy to the spot.</t>
  </si>
  <si>
    <t>Armor of Agathys</t>
  </si>
  <si>
    <t>Swirling Leaves of Steel</t>
  </si>
  <si>
    <t>You spin around with blades outstretched, using momentum and skill to slice through enemy defenses.</t>
  </si>
  <si>
    <t>Sword of the Sovereign</t>
  </si>
  <si>
    <t>Trigger: You score a critical hit or you reduce an enemy to 0 hit points.</t>
  </si>
  <si>
    <t>Staggering assault</t>
  </si>
  <si>
    <t>Form of the Walking Conflagration</t>
  </si>
  <si>
    <t>Flames spring up across your body and spread until you become living fire. Heat pours from your body and scorches your foes, but the primal spirits ensure the flames do not harm you.</t>
  </si>
  <si>
    <t xml:space="preserve">Standard Action     Melee Weapon </t>
  </si>
  <si>
    <t xml:space="preserve">Target: One creature </t>
  </si>
  <si>
    <t>Dancer on the Sea of Battle</t>
  </si>
  <si>
    <t>You weave between enemy lines, dashing among your foes and leaving fallen warriors in your wake.</t>
  </si>
  <si>
    <t>Accursed Souls</t>
  </si>
  <si>
    <t>The souls of those who fall while bearing your curse explode from their bodies to slay more of your foes.</t>
  </si>
  <si>
    <t>Trigger: An enemy you have curse drops to 0 hit points</t>
  </si>
  <si>
    <t>Inevitable Fist</t>
  </si>
  <si>
    <t>You strike at your foe. No matter how it tries to dodge your attack, it cannot escape.</t>
  </si>
  <si>
    <t>Three-in-One Shot</t>
  </si>
  <si>
    <t>If you can hit with the first arrow, the others will follow.</t>
  </si>
  <si>
    <t>Fated Doom</t>
  </si>
  <si>
    <t>Your strike hurls your foe into death's embrace, and the Raven Queen rewards you with renewed vigor.</t>
  </si>
  <si>
    <t>Internal Power</t>
  </si>
  <si>
    <t>You draw on the psionic power that.flows within you to knit your wounds.</t>
  </si>
  <si>
    <t>View of Darkness</t>
  </si>
  <si>
    <t>Tyrant's Rage</t>
  </si>
  <si>
    <t>Your blow is a prelude to a furious shriek. Your visage reveals a berserker fury, which causes your foes to recoil.</t>
  </si>
  <si>
    <t>Visage of the Gods</t>
  </si>
  <si>
    <t>As you raise your weapon, you force your enemy to gaze upon the face of your god, causing the enemy's flesh to wither and its mind to crumble. The creature cannot help but bow down.</t>
  </si>
  <si>
    <t>Intimidating Reminder</t>
  </si>
  <si>
    <t>Just the sight of your shield keeps the memory of its use fresh in the minds of your enemies.</t>
  </si>
  <si>
    <t>Bloodseeker's rage</t>
  </si>
  <si>
    <t>ends, you can make an opportunity attack against any</t>
  </si>
  <si>
    <t>bloodied enemy adjacent to you that shifts.</t>
  </si>
  <si>
    <t>Glimpse the Future</t>
  </si>
  <si>
    <t>Just as you uphold the examples of the past, so too do you draw on the future to inspire your companions.</t>
  </si>
  <si>
    <t>Unrestrained Aggression</t>
  </si>
  <si>
    <t>Your volley of arrows rains down across your enemies.  Among the targets, you pick out a single opponent to kill.</t>
  </si>
  <si>
    <t>Effect: Using your Hunter's Quarry, you designate one target you can see as your quarry.</t>
  </si>
  <si>
    <t>Whirling Mantis Step</t>
  </si>
  <si>
    <t>With swift steps and overwhelming leverage. you shove aside your foes and cripple them with vicious kicks.</t>
  </si>
  <si>
    <t>slowed (save ends)</t>
  </si>
  <si>
    <t>Curving Shot</t>
  </si>
  <si>
    <t>For a moment, it looked like you were going to miss.</t>
  </si>
  <si>
    <t>Trigger: You miss with a ranged at-will attack</t>
  </si>
  <si>
    <t>Astral Storm</t>
  </si>
  <si>
    <t>Sustain minor: The zone persists until the end of your next turn.  Make the secondary attack.</t>
  </si>
  <si>
    <t>Secondary Attack: (Divine, Implement, Lighting)</t>
  </si>
  <si>
    <t>Secondary Target: Each enemy in zone</t>
  </si>
  <si>
    <t xml:space="preserve"> Hit: 2d10+Wisdom modifier lightning damage.</t>
  </si>
  <si>
    <t>Song of Discord</t>
  </si>
  <si>
    <t>You foster distrust in one of your foes, causing it to strike out at its allies.</t>
  </si>
  <si>
    <t>Magnetic shot</t>
  </si>
  <si>
    <t>Wild Dash</t>
  </si>
  <si>
    <t>Your beast companion rushes forward to intercept a threat, or perhaps to flee an attacker.</t>
  </si>
  <si>
    <t>Trigger: Your beast companion is hit by an attack or an enemy enters a square within 5 squares of you</t>
  </si>
  <si>
    <t>Driving Offensive</t>
  </si>
  <si>
    <t>An initial strike hurls your opponent away from you, and as it stumbles, you heave a sense-rattling chaser after it.</t>
  </si>
  <si>
    <t>Hit: 1[W] + Strength modifier damage, and the target is dazed (save ends).</t>
  </si>
  <si>
    <t>Miss: Half damage, and the target is not dazed.</t>
  </si>
  <si>
    <t>Lurker's assault</t>
  </si>
  <si>
    <t>Font of Tears</t>
  </si>
  <si>
    <t>Godsight</t>
  </si>
  <si>
    <t>You bestow the ability to see through deception.</t>
  </si>
  <si>
    <t>Sunbeam</t>
  </si>
  <si>
    <t>Brilliant rays of light dazzle your enemies’ eyes.</t>
  </si>
  <si>
    <t>Aftereffect: 1d10 + Wisdom modifier radiant damage.</t>
  </si>
  <si>
    <t>Lacerating Maul</t>
  </si>
  <si>
    <t>Opening your quarry up with a decisive attack, you allow your beast companion to tear a wound. The scent of blood eggs the beast on.</t>
  </si>
  <si>
    <t>Meditative Solace</t>
  </si>
  <si>
    <t>By focusing your mind, you banish your ills</t>
  </si>
  <si>
    <t>Echoing Steps</t>
  </si>
  <si>
    <t>Your incantation pulls its subject into the Feywild long enough to move freely.  Arcane reverberations enable shorter return trips.</t>
  </si>
  <si>
    <t>Altar of confinement</t>
  </si>
  <si>
    <t>Avian Grace</t>
  </si>
  <si>
    <t>You don’t know the secret of flight, but you have learned some lessons toward it</t>
  </si>
  <si>
    <t>Prerequisite: You must have a raptor beast companion</t>
  </si>
  <si>
    <t>Zeal-Inspiring Tale</t>
  </si>
  <si>
    <t>You tell a tale that fills your allies with a zeal unmatched by the words of even the most skilled demagogue.</t>
  </si>
  <si>
    <t>Goodberry</t>
  </si>
  <si>
    <t>You infuse several berries with primal power. Those who consume them receive a brief resurgence of energy.</t>
  </si>
  <si>
    <t>Inspiring shot</t>
  </si>
  <si>
    <t>Maiming strike</t>
  </si>
  <si>
    <t>Frost Backlash</t>
  </si>
  <si>
    <t>As your enemy swings for the kill, your warding suddenly turns to ice and lashes out at your foe with the fury of winter.</t>
  </si>
  <si>
    <t>Trigger: An adjacent creature hits you</t>
  </si>
  <si>
    <t>Enforced Surrender</t>
  </si>
  <si>
    <t>Divine will echoes in your voice as you command your enemy to lay down its arms.</t>
  </si>
  <si>
    <t>Aftereffect: Each ally within your line of sight gains a +5 power bonus to attack rolls and damage rolls against the target until the end of its next turn.</t>
  </si>
  <si>
    <t>Miss: Each ally within your line of sight gains a +5 power bonus to attack rolls and damage rolls against the target until the end of its next turn.</t>
  </si>
  <si>
    <t>Slayer's Song</t>
  </si>
  <si>
    <t>You sing a tune of war that diminishes your foe's defenses with each blow you strike..</t>
  </si>
  <si>
    <t>Transcendent Advisor</t>
  </si>
  <si>
    <t>Barreling the Fish</t>
  </si>
  <si>
    <t>Your quick movement exposes your foe to a punishing attack. While the creature is recovering, you launch a weapon at a different enemy.</t>
  </si>
  <si>
    <t>Secondary Attack: Strength vs. AC (thrown weapon). The attack can score a critical hit on a roll of 16-20.</t>
  </si>
  <si>
    <t>Ugly finish</t>
  </si>
  <si>
    <t>Trigger: You score a critical hit against an enemy with a melee attack or reduce an enemy to 0 hit points with a melee attack</t>
  </si>
  <si>
    <t>Confounding attack</t>
  </si>
  <si>
    <t>Arcane Springboard</t>
  </si>
  <si>
    <t>Infusing a small square of prepared cloth with arcane energy, you create a bouncy surface that launches any who step on it.</t>
  </si>
  <si>
    <t>Sustain minor: The conjuration persists</t>
  </si>
  <si>
    <t>Timeless Trek in Mithrendain</t>
  </si>
  <si>
    <t>You tear your foe away from the world and send it on a journey like that of Dourlion, who spent untold days in the timeless Autumn City of the eladrin.</t>
  </si>
  <si>
    <t>Bloody Throw</t>
  </si>
  <si>
    <t>You drive your weapons into a nearby enemy and then hurl a weapon into the face of another foe.</t>
  </si>
  <si>
    <t>Requirement: You must be wielding a thrown weapon in your off-hand and melee weapon in your main hand.</t>
  </si>
  <si>
    <t>Effect: Make a secondary attack against the primary target.</t>
  </si>
  <si>
    <t>Effect: Make a ranged tertiary attack. This attack does not provoke opportunity attacks.</t>
  </si>
  <si>
    <t>Tertiary Target: One creature other than the primary target.</t>
  </si>
  <si>
    <t>Hit: 2[W] + Strength modifier damage, and the tertiary target takes a -2 penalty to attack rolls (save ends).</t>
  </si>
  <si>
    <t>Feinting flurry</t>
  </si>
  <si>
    <t>Sustain Minor: Sustain the penalty for another round.[PH:124]</t>
  </si>
  <si>
    <t>Ghost Step</t>
  </si>
  <si>
    <t>Like a ghost, you glide unharmed through the battlefield</t>
  </si>
  <si>
    <t>Burdening Dirge</t>
  </si>
  <si>
    <t>Your dire lament is a heavy weight on your foe's mind, binding that enemy when your allies cause it pain.</t>
  </si>
  <si>
    <t>Dizzying Blow</t>
  </si>
  <si>
    <t>Spirit harrow</t>
  </si>
  <si>
    <t xml:space="preserve">Effect: If the target has 10 hit points or fewer, it is stunned until the end of your next turn. </t>
  </si>
  <si>
    <t>[HoS:40]</t>
  </si>
  <si>
    <t>Ancient Berserker's Rage</t>
  </si>
  <si>
    <t>Hand of Caution</t>
  </si>
  <si>
    <t>You forge a barrier of hand-shaped force. When your foe moves too close to you, the barrier repels it.</t>
  </si>
  <si>
    <t>You use your weapons to hedge in your foe and trick him into exposing a weak spot, at which point you strike.</t>
  </si>
  <si>
    <t>Wounding strike</t>
  </si>
  <si>
    <t>True-Eye Shot</t>
  </si>
  <si>
    <t>You can sometimes hit any target you can see.</t>
  </si>
  <si>
    <t>Blood Bear Rage</t>
  </si>
  <si>
    <t>You strike, then call on the spirit of the blood bear, drawing on is great strength and crushing grip to destroy your foes.</t>
  </si>
  <si>
    <t>Courage breaker</t>
  </si>
  <si>
    <t>Absorb storm</t>
  </si>
  <si>
    <t>Trigger</t>
  </si>
  <si>
    <t>Treachery's reward</t>
  </si>
  <si>
    <t>Bounding Beast</t>
  </si>
  <si>
    <t>Your beast pushes back one foe and then charges forth.</t>
  </si>
  <si>
    <t>Circling Cascade</t>
  </si>
  <si>
    <t>You circle your opponent, striking hard.  Your blows leave your enemy bruised, bloody, and reeling from the ferocious onslaught.</t>
  </si>
  <si>
    <t>Effect Before the attack, you shift 2 squares.</t>
  </si>
  <si>
    <t>against the target. The target grants combat advantage to</t>
  </si>
  <si>
    <t>you for this attack.</t>
  </si>
  <si>
    <t>Effect: You shift 2 squares and make a tertiary attack against the target. The target grants combat advantage to you for this attack.</t>
  </si>
  <si>
    <t xml:space="preserve">Tertiary Attack: Strength vs. AC (main weapon) </t>
  </si>
  <si>
    <t>Hit: 2[W] + Strength modifier damage. If all three attacks hit the target, it is dazed (save ends).</t>
  </si>
  <si>
    <t>Stance of the Still Sword</t>
  </si>
  <si>
    <t>You cast aside tlIOu8hts ofbattle, and your foes are compelled to do the slime.</t>
  </si>
  <si>
    <t>Divine Punishment</t>
  </si>
  <si>
    <t>The injuries sustained by your allies let you channel vengeance into a powerful attack.</t>
  </si>
  <si>
    <t>Fearless rescue</t>
  </si>
  <si>
    <t>Trigger: an enemy within 5 squares of this power's user reduces an ally to 0 or fewer hit points</t>
  </si>
  <si>
    <t>The ally can spend a healing surge and regains an additional 1d6 hit points for every opportunity attack you provoke while moving to the target.[MP:104]</t>
  </si>
  <si>
    <t>Act of Desperation</t>
  </si>
  <si>
    <t>Requirement: An ally within 10 squares of you must be dying, and you must not have spent an action point during this encounter.</t>
  </si>
  <si>
    <t>Clarity of Mind</t>
  </si>
  <si>
    <t>Your unhurried equanimity allows you to perceive your mistake and immediately act to correct it.</t>
  </si>
  <si>
    <t>Breath of the Raven Queen</t>
  </si>
  <si>
    <t>First Failed Saving Throw: The target is restrained instead of immobilized (save ends).</t>
  </si>
  <si>
    <t>Second Failed Saving Throw: The target also takes ongoing 10 necrotic damage (save ends).</t>
  </si>
  <si>
    <t>Miss: 3d6 cold damage.</t>
  </si>
  <si>
    <t>Fountain of flame</t>
  </si>
  <si>
    <t>You weave a fiery pillar that spins like a top. With each revolution, it douses your enemies with searing heat.</t>
  </si>
  <si>
    <t>Allegro</t>
  </si>
  <si>
    <t>You drum out a hasty rhythm that infuses you and your comrades with magical speed.</t>
  </si>
  <si>
    <t>Snake's retreat</t>
  </si>
  <si>
    <t>Inspire Fervor</t>
  </si>
  <si>
    <t>Float</t>
  </si>
  <si>
    <t>You rise a few inches above the ground and glide over minor hindrances.</t>
  </si>
  <si>
    <t>Song of Solidarity</t>
  </si>
  <si>
    <t>Your words ring out over the battlefield, urging your allies to come to one another's defense.</t>
  </si>
  <si>
    <t>Bewitching Charm</t>
  </si>
  <si>
    <t>You chant the twisting words of the bewitching charm, lulling your foes into a waking dream.</t>
  </si>
  <si>
    <t>First Failed Saving Throw: The target is instead dazed and immobilized (save ends both).</t>
  </si>
  <si>
    <t>Mental Trauma</t>
  </si>
  <si>
    <t>True Arrow</t>
  </si>
  <si>
    <t>The important arrow in your quiver is the one that finishes your foe.</t>
  </si>
  <si>
    <t>Fortune's Reversal</t>
  </si>
  <si>
    <t>With a single word of power, you reverse a creature's luck, turning fortune and happiness into misfortune and sorrow.</t>
  </si>
  <si>
    <t>Trigger: An enemy within 10 squares of you scores a critical hit or saves</t>
  </si>
  <si>
    <t>Snarling Defiance</t>
  </si>
  <si>
    <t>Your blood flows, and your response is a feral snarl as you prepare to make the offender pay.</t>
  </si>
  <si>
    <t>Trigger: You are hit and damaged by an attack</t>
  </si>
  <si>
    <t>Excruciating Shot</t>
  </si>
  <si>
    <t>One well-placed arrow leaves your enemy hunched over and howling in pain.</t>
  </si>
  <si>
    <t>Soothing Words</t>
  </si>
  <si>
    <t>The battle done, your allies turn to you for words of encouragement and support.</t>
  </si>
  <si>
    <t>Requirement: You must be taking a short rest</t>
  </si>
  <si>
    <t>Anthem of Aggression</t>
  </si>
  <si>
    <t>You sing a song that gets the hearts of your allies racing, sending them into battle with fervor.</t>
  </si>
  <si>
    <t>Sky Hook</t>
  </si>
  <si>
    <t>You direct your telekinetic focus on yourself and raise yourself into the air.</t>
  </si>
  <si>
    <t>Split the tree</t>
  </si>
  <si>
    <t>Bloodbath</t>
  </si>
  <si>
    <t>Vigilant footwork</t>
  </si>
  <si>
    <t>Frenzied Skirmish</t>
  </si>
  <si>
    <t>You leap into the fray and unleash a torrent of steel upon your unsuspecting foes, staggering them with the ferocity of your attacks.</t>
  </si>
  <si>
    <t>Special: Before or after these attacks, you can move your speed without provoking opportunity attacks.</t>
  </si>
  <si>
    <t>Bloodied Frenzy</t>
  </si>
  <si>
    <t>Injury, whether yours or your beast companion’s, provokes an instant assault from the beast that leaves your adversary momentarily hobbled.</t>
  </si>
  <si>
    <t>Trigger: An enemy bloodies you or your beast companion</t>
  </si>
  <si>
    <t>Effect: Before the attack, your beast companion can shift 5 squares.</t>
  </si>
  <si>
    <t>Invigorating Confrontation</t>
  </si>
  <si>
    <t>Each strike you deliver against your quarry bolsters you.</t>
  </si>
  <si>
    <t>Face of Death</t>
  </si>
  <si>
    <t>You create a vision of the reaper of souls before your foes' eyes, and they freeze in terror of their impending death.</t>
  </si>
  <si>
    <t>Aftereffect: The target is slowed (save ends)</t>
  </si>
  <si>
    <t>Stirring Shout</t>
  </si>
  <si>
    <t>Your shout of wrath stabs into your foe's mind.  Each time your allies hit that foe, they draw strength from its weakness.</t>
  </si>
  <si>
    <t>Cruel Pursuit</t>
  </si>
  <si>
    <t>Miss: Half damage.[MP:85]</t>
  </si>
  <si>
    <t>Horde of Spiders</t>
  </si>
  <si>
    <t>Executioner's mien</t>
  </si>
  <si>
    <t>Curse of Misfortune</t>
  </si>
  <si>
    <t>Aftereffect: The target takes 10 psychic damage.</t>
  </si>
  <si>
    <t>Miss: The target takes 10 psychic damage.</t>
  </si>
  <si>
    <t>Words of Protective Fate</t>
  </si>
  <si>
    <t>Your voice shields your allies against misfortune, turning otherwise deadly blows into less damaging strikes.</t>
  </si>
  <si>
    <t>Faith Healing</t>
  </si>
  <si>
    <t>Your prayers help an ally recover from injury.</t>
  </si>
  <si>
    <t>Summon Arrowhawk</t>
  </si>
  <si>
    <t>With a mighty shriek, a four-winged creature of the Elemental Chaos appears above your foes and swoops in to attack.</t>
  </si>
  <si>
    <t>Standard Action: Shift 3 squares and attack; melee 1 ; targets one creature; Intelligence vs. Reflex; 1d10 + Intelligence modifier damage, and the target is marked by the arrowhawk until the end of your next turn.</t>
  </si>
  <si>
    <t>Opportunity Attack: Melee 1; targets one creature; Intelligence vs Reflex; 1d10 + Intelligence modifier damage, and the target is marked by the arrowhawk until the end of your next turn</t>
  </si>
  <si>
    <t>Lurker's threat</t>
  </si>
  <si>
    <t>primary target: one creature from which you are hidden</t>
  </si>
  <si>
    <t>primary attack: Dexterity vs. AC</t>
  </si>
  <si>
    <t>secondary target: each enemy in burst</t>
  </si>
  <si>
    <t>secondary attack: Dexterity vs. Will</t>
  </si>
  <si>
    <t>Wounded Beast</t>
  </si>
  <si>
    <t>You answer an enemy's strike with a snarl and an attack.  The rage inside you provides new vigor.</t>
  </si>
  <si>
    <t>Standard Action (Special)</t>
  </si>
  <si>
    <t>Special: You can use this power as an Immediate reaction when an enemy adjacent to you bloodies you or scores a critical hit against you.</t>
  </si>
  <si>
    <t>Fire Mantle</t>
  </si>
  <si>
    <t>You wreathe yourself or an ally in protective fire, which punishes nearby foes</t>
  </si>
  <si>
    <t xml:space="preserve">     In addition, until the aura ends, the target has partial concealment and resist 10 fire</t>
  </si>
  <si>
    <t>Fated Vulnerability</t>
  </si>
  <si>
    <t>Your foe cannot escape the terrible doom you dictate for it.</t>
  </si>
  <si>
    <t>Blades of Holy Fire</t>
  </si>
  <si>
    <t>Your allies' implements and weapons blaze with white hot, consecrated flames.</t>
  </si>
  <si>
    <t>Trick strike</t>
  </si>
  <si>
    <t>Diabolic Transformation</t>
  </si>
  <si>
    <t>You roar with fury as the hellish blood that flows through your veins reveals its true power. In the blink of an eye, you transform into a brutish fiend.</t>
  </si>
  <si>
    <t>Prerequisite: Diabolic Soul feat</t>
  </si>
  <si>
    <t>Special: Once during this encounter while you are in this form, you can use the black wrath of hell power.</t>
  </si>
  <si>
    <t>11th level: Regeneration 4.</t>
  </si>
  <si>
    <t>21st level: Regeneration 6.</t>
  </si>
  <si>
    <t>Experienced Arcana</t>
  </si>
  <si>
    <t>You have discovered how to perform your ma8ic rituals with fewer alchemical reanents than other magicians require.</t>
  </si>
  <si>
    <t>Trigger: You are performing an Arcana ritual of one-half your level or lower</t>
  </si>
  <si>
    <t>Requirement: user is bloodied</t>
  </si>
  <si>
    <t>Song of Transition</t>
  </si>
  <si>
    <t>Your song swells and bends planar boundaries, allowing allies to make jaunts through space.</t>
  </si>
  <si>
    <t>Supremacy of Steel</t>
  </si>
  <si>
    <t>Your weapon blurs as you attack your foe a dozen times in the blink of an eye. You have an answer for every parry and every counterattack. Under your incredible assault, your enemy can do little more than defend itself.</t>
  </si>
  <si>
    <t>Comeback strike</t>
  </si>
  <si>
    <t>A timely strike against a hated foe invigorates you, giving you the strength and resolve to fight on.</t>
  </si>
  <si>
    <t>Freezing cloud</t>
  </si>
  <si>
    <t>Masterful Strike</t>
  </si>
  <si>
    <t>With a sudden burst of motion, you deliver crushing kicks and punches of psionic force to nearby enemies.</t>
  </si>
  <si>
    <t>Coordinated Charge</t>
  </si>
  <si>
    <t>With a silent gesture, you signal your beast, and you both go charging into the fray.</t>
  </si>
  <si>
    <t>Hit: 2[W) + Strength modifier damage.</t>
  </si>
  <si>
    <t>Crane Dance</t>
  </si>
  <si>
    <t>You step carefully to reach your foes, measuring their posture and fighting stance to deliver just the right amount of power to send them to toppling over.</t>
  </si>
  <si>
    <t>Frenzied Rhythm</t>
  </si>
  <si>
    <t>The wild rhythm of your chant drives your enemies into senseless violence upon each other.</t>
  </si>
  <si>
    <t>Dramatic Shift</t>
  </si>
  <si>
    <t>You recite your allie's glorious tale, helping to set them in position for triumph</t>
  </si>
  <si>
    <t>Isolating Aegis</t>
  </si>
  <si>
    <t>Your aegis's magic robs your foe of allies.</t>
  </si>
  <si>
    <t>Aegis of Ensnarement: If the target starts its turn adjacent to a creature other than you and is within 10 squares of you, you can use the immediate reaction of your aegis of ensnarement on the target.</t>
  </si>
  <si>
    <t>Spray of Arrows</t>
  </si>
  <si>
    <t>You fire repeatedly with a short draw, showering arrows at each enemy in front of you.</t>
  </si>
  <si>
    <t>Requirement: You must be wielding a ranged weapon.</t>
  </si>
  <si>
    <t>Arcane,</t>
  </si>
  <si>
    <t>Compassionate</t>
  </si>
  <si>
    <t>Winterkin</t>
  </si>
  <si>
    <t>Acrobattics</t>
  </si>
  <si>
    <t>Diplomacy</t>
  </si>
  <si>
    <t>Endurance</t>
  </si>
  <si>
    <t>Daring</t>
  </si>
  <si>
    <t>Grave</t>
  </si>
  <si>
    <t>Arcana</t>
  </si>
  <si>
    <t>Pison</t>
  </si>
  <si>
    <t>Runpriest</t>
  </si>
  <si>
    <t>Euphonic</t>
  </si>
  <si>
    <t>Cunning</t>
  </si>
  <si>
    <t>Streetwise</t>
  </si>
  <si>
    <t>Morninglord</t>
  </si>
  <si>
    <t>Teleportation</t>
  </si>
  <si>
    <t>River</t>
  </si>
  <si>
    <t>Dragon</t>
  </si>
  <si>
    <t>Mythic</t>
  </si>
  <si>
    <t>Soul</t>
  </si>
  <si>
    <t>Shiere</t>
  </si>
  <si>
    <t>Bralani</t>
  </si>
  <si>
    <t>Wizard,</t>
  </si>
  <si>
    <t>Redeemed</t>
  </si>
  <si>
    <t>Blessed</t>
  </si>
  <si>
    <t>Anarchic</t>
  </si>
  <si>
    <t>Astral</t>
  </si>
  <si>
    <t>Legendary</t>
  </si>
  <si>
    <t>Warlock (all)</t>
  </si>
  <si>
    <t>Basic</t>
  </si>
  <si>
    <t>Earthsoul</t>
  </si>
  <si>
    <t>Firesoul</t>
  </si>
  <si>
    <t>Tinker</t>
  </si>
  <si>
    <t>Voidsoul</t>
  </si>
  <si>
    <t>Windsoul</t>
  </si>
  <si>
    <t>Cindersoul</t>
  </si>
  <si>
    <t>Plaguesoul</t>
  </si>
  <si>
    <t>Stormsoul</t>
  </si>
  <si>
    <t>Watersoul</t>
  </si>
  <si>
    <t>Benefit</t>
  </si>
  <si>
    <t>Fading Target</t>
  </si>
  <si>
    <t>HotFW</t>
  </si>
  <si>
    <t>Gnome, Fade Away</t>
  </si>
  <si>
    <t>Use fade away when an enemy misses</t>
  </si>
  <si>
    <t>Steady Shooter</t>
  </si>
  <si>
    <t>Con 15</t>
  </si>
  <si>
    <t>+3 damage with crossbow if you don’t move</t>
  </si>
  <si>
    <t>Ankle Cutter</t>
  </si>
  <si>
    <t>MP</t>
  </si>
  <si>
    <t>Halfling, Rogue, Sneak Attack</t>
  </si>
  <si>
    <t>Cause Large  or larger Sneak Attack target to be slowed</t>
  </si>
  <si>
    <t>Shifting Stone</t>
  </si>
  <si>
    <t>PsP</t>
  </si>
  <si>
    <t>Dwarf, Monk</t>
  </si>
  <si>
    <t>Shift with save to avoid being knocked prone</t>
  </si>
  <si>
    <t>Improved Insight</t>
  </si>
  <si>
    <t>Warlord, Insightful Presence</t>
  </si>
  <si>
    <t>Insightful Presence can grant greater bonus to single defense</t>
  </si>
  <si>
    <t>Black Arrow Style</t>
  </si>
  <si>
    <t>any martial class, training in Stealth</t>
  </si>
  <si>
    <t>You gain a benefit with either Deft Strike (rogue) or Twin Strike (hunter).</t>
  </si>
  <si>
    <t>Tome Expertise</t>
  </si>
  <si>
    <t>HotEC</t>
  </si>
  <si>
    <t>-</t>
  </si>
  <si>
    <t>+1 to attack rolls with tomes, enemies adjacent to your conjurations or summoned creatures grant combat advantage</t>
  </si>
  <si>
    <t>Elven Precision</t>
  </si>
  <si>
    <t>Elf, elven accuracy racial power</t>
  </si>
  <si>
    <t>+2 to reroll with elven accuracy</t>
  </si>
  <si>
    <t>Drowning of Nhalloth</t>
  </si>
  <si>
    <t>Shadar-kai, shadow jaunt</t>
  </si>
  <si>
    <t>+2 feat bonus to Arcana checks, and if you hit an enemy while insubstantial due to shadow jaunt, you can slide it 1 square and it briefly take a -2 penalty to attack rolls.</t>
  </si>
  <si>
    <t>Psionic Skill</t>
  </si>
  <si>
    <t>Psionic Augmentation</t>
  </si>
  <si>
    <t>+2 to checks with chosen skill; augment to increase to +3</t>
  </si>
  <si>
    <t>Tactical Inspiration</t>
  </si>
  <si>
    <t>Eladrin, Warlord</t>
  </si>
  <si>
    <t>Add Int modifier to inspiring word hp restored</t>
  </si>
  <si>
    <t>Darkfire Warrior</t>
  </si>
  <si>
    <t>Drow, any martial class</t>
  </si>
  <si>
    <t>Regain use of darkfire after reducing target to 0 hp</t>
  </si>
  <si>
    <t>Divine Distraction</t>
  </si>
  <si>
    <t>DP</t>
  </si>
  <si>
    <t>Avenger, Censure of Unity, Oath of enmity</t>
  </si>
  <si>
    <t>Allies gain bonus damage to your Oath of enmity target when you are adjacent to target</t>
  </si>
  <si>
    <t>Past Soul</t>
  </si>
  <si>
    <t>Gain racial power of past life race</t>
  </si>
  <si>
    <t>Shield Specialization</t>
  </si>
  <si>
    <t>Dex 15, Shield Proficiency (Heavy or Light)</t>
  </si>
  <si>
    <t>+1 to AC and Reflex when using a shield</t>
  </si>
  <si>
    <t>Orb Expertise</t>
  </si>
  <si>
    <t>Essentials</t>
  </si>
  <si>
    <t>+1 to attack rolls with an orb, +1 to squares of forces movement using an orb</t>
  </si>
  <si>
    <t>Martyr's Surge</t>
  </si>
  <si>
    <t>Ardent, Argent Surge</t>
  </si>
  <si>
    <t>While you are bloodied, Ardent surge hit points regained by target increase by 1d6</t>
  </si>
  <si>
    <t>Brilliant Darkfire</t>
  </si>
  <si>
    <t>Drow, Any Divine class</t>
  </si>
  <si>
    <t>Targets of Darkfire gain vulnerable Cha radiant</t>
  </si>
  <si>
    <t>Bloody Tenacity</t>
  </si>
  <si>
    <t>Human , any martial  class</t>
  </si>
  <si>
    <t>+2 to all defenses when first bloodied</t>
  </si>
  <si>
    <t>Improved Orb of Deception</t>
  </si>
  <si>
    <t>Cha 15, Wizard, Orb of Deception class feature</t>
  </si>
  <si>
    <t>While you wield an orb, if you use an illusion power, your target grants allies combat advantage</t>
  </si>
  <si>
    <t>Surprising Breath</t>
  </si>
  <si>
    <t>PHRD</t>
  </si>
  <si>
    <t>Creatures hit by your Dragon breath grant you combat advantage</t>
  </si>
  <si>
    <t>Distant Advantage</t>
  </si>
  <si>
    <t>Gain combat advantage with ranged and area attack against flanked  enemies</t>
  </si>
  <si>
    <t>Heavy Blade Expertise</t>
  </si>
  <si>
    <t>+1 to attack rolls with a heavy blade , +2 to all defense against opportunity attacks while welding a heavy blade</t>
  </si>
  <si>
    <t>Greater Aegis of Shielding</t>
  </si>
  <si>
    <t>Swordmage, aegis of shielding power</t>
  </si>
  <si>
    <t>Using aegis of shielding reduces an additional 5 points of damage</t>
  </si>
  <si>
    <t>Eladrin Soldier</t>
  </si>
  <si>
    <t>+2 damage and proficiency with longswords and spears</t>
  </si>
  <si>
    <t>Primal Fury</t>
  </si>
  <si>
    <t>Druid, Primal Predator</t>
  </si>
  <si>
    <t>+1 to attacks with primal powers against bloodied enemies</t>
  </si>
  <si>
    <t>Dirty Fighting</t>
  </si>
  <si>
    <t>Fighter or Rogue</t>
  </si>
  <si>
    <t>+4 to melee damage against surprised  enemies</t>
  </si>
  <si>
    <t>Manifest Resistance</t>
  </si>
  <si>
    <t>Add 5 to your resistance from elemental manifestation.</t>
  </si>
  <si>
    <t>Elven Guardian</t>
  </si>
  <si>
    <t>Elf, warden</t>
  </si>
  <si>
    <t>+2 bonus to the attack roll when you reroll with elven accuracy while in guardian form.</t>
  </si>
  <si>
    <t>Enraged Boar Form</t>
  </si>
  <si>
    <t>Druid, wild shape</t>
  </si>
  <si>
    <t>+1 attack, +2 damage when charging  in beast form</t>
  </si>
  <si>
    <t>Daughter's Promises</t>
  </si>
  <si>
    <t>Warlock, Infernal Pact</t>
  </si>
  <si>
    <t>Instead of the normal effect of your pact boon triggering when a cursed enemy reach 0 hp, deal fire damage to an enemy within 1 square of the enemy, and gain temporary hit points.</t>
  </si>
  <si>
    <t>Invigorating Exploit</t>
  </si>
  <si>
    <t>any martial class</t>
  </si>
  <si>
    <t>Martial attack power becomes invigorating</t>
  </si>
  <si>
    <t>Combat Medic</t>
  </si>
  <si>
    <t>Training in Heal</t>
  </si>
  <si>
    <t>Stabilize the dying as minor action , +2 to Heal  checks</t>
  </si>
  <si>
    <t>Improved Armor of Faith</t>
  </si>
  <si>
    <t>Avenger, armor of faith</t>
  </si>
  <si>
    <t>Increases armor of faith bonus to AC</t>
  </si>
  <si>
    <t>Wisdom 13, Rogue</t>
  </si>
  <si>
    <t>+2 to all defenses against traps, +2 to find traps</t>
  </si>
  <si>
    <t>Focused Breath</t>
  </si>
  <si>
    <t>You may treat Dragon breath as close blast 1 and deal 2 or more extra damage</t>
  </si>
  <si>
    <t>Closing Pledge</t>
  </si>
  <si>
    <t>Avenger, Censure of Pursuit, Oath of enmity</t>
  </si>
  <si>
    <t>Shift closer to your Oath of enmity target after hitting it with ranged attack</t>
  </si>
  <si>
    <t>Combat Virtuoso</t>
  </si>
  <si>
    <t>Use Charisma for attack rolls of all multiclass powers</t>
  </si>
  <si>
    <t>Improved Tactics</t>
  </si>
  <si>
    <t>Warlord, Tactical Presence</t>
  </si>
  <si>
    <t>Ally gains +1 to attack rolls with Tactical Presence</t>
  </si>
  <si>
    <t>Dwarven Recovery</t>
  </si>
  <si>
    <t>Dwarf, any martial  class</t>
  </si>
  <si>
    <t>+5 to saving throws after second wind</t>
  </si>
  <si>
    <t>Exchange Power</t>
  </si>
  <si>
    <t>Psion, Send Thoughts</t>
  </si>
  <si>
    <t>Transfer 1 power point to ally when using Send Thoughts</t>
  </si>
  <si>
    <t>Arcane Mastery</t>
  </si>
  <si>
    <t>Regain daily spell by spending action point</t>
  </si>
  <si>
    <t>Ancestral Wrath</t>
  </si>
  <si>
    <t>Foulborne Heritage</t>
  </si>
  <si>
    <t>Gain +1 bonus to speed while bloodied.</t>
  </si>
  <si>
    <t>Vine's Arms</t>
  </si>
  <si>
    <t>Wilden, Nature's Aspect</t>
  </si>
  <si>
    <t>+2 to Acrobatics checks, increase reach with Nature's Aspect</t>
  </si>
  <si>
    <t>Refracting Mantle</t>
  </si>
  <si>
    <t>Shardmind, Ardent, Shard swarm, Ardent Mantle</t>
  </si>
  <si>
    <t>Allies in Ardent Mantle gain combat advantage with Shard swarm</t>
  </si>
  <si>
    <t>Dubious Manifestation</t>
  </si>
  <si>
    <t>Drow, cloud of darkness, invoker, Divine Covenant</t>
  </si>
  <si>
    <t>When you trigger your covenant manifistation while in your cloud of darkness, a nearby ally briefly gains concealment.</t>
  </si>
  <si>
    <t>Master Mixer</t>
  </si>
  <si>
    <t>Create alchemical items of your level + 3 or lower</t>
  </si>
  <si>
    <t>Sudden Roots</t>
  </si>
  <si>
    <t>Enemy hit by opportunity attack is slowed</t>
  </si>
  <si>
    <t>Demonbane</t>
  </si>
  <si>
    <t>Any Divine class</t>
  </si>
  <si>
    <t>Powers that target undead also target elementals</t>
  </si>
  <si>
    <t>Midnight Stalker</t>
  </si>
  <si>
    <t>PrP</t>
  </si>
  <si>
    <t>+2 to Stealth checks; increase by 1 for each ally with feat</t>
  </si>
  <si>
    <t>Hammer Shock</t>
  </si>
  <si>
    <t>Intimidate trained, any martial class</t>
  </si>
  <si>
    <t>Melee basic attack with hammer gains rattling keyword</t>
  </si>
  <si>
    <t>Daring Performer</t>
  </si>
  <si>
    <t>Cha 13, any martial class</t>
  </si>
  <si>
    <t>Gain a benefit with either Brash Assault or Deft strike</t>
  </si>
  <si>
    <t>Glorious Victory</t>
  </si>
  <si>
    <t>Dragonborn, any martial class</t>
  </si>
  <si>
    <t>Spend a healing surge when you reduce an enemy to 0 hp</t>
  </si>
  <si>
    <t>Carceri's Manacles</t>
  </si>
  <si>
    <t>Creatures ending their turn next to your summons are briefly slowed.</t>
  </si>
  <si>
    <t>Butcher's Lure</t>
  </si>
  <si>
    <t>You can use ghost sound as an at-will ability, and gain a bonus to checks when trying to mimic specific people or sounds with it.</t>
  </si>
  <si>
    <t>Improved Defenses</t>
  </si>
  <si>
    <t>+1 Fortitude, Reflex, &amp; Will, +2 at level 11, +3 at level 21</t>
  </si>
  <si>
    <t>PHB, Essentials</t>
  </si>
  <si>
    <t>+4 to initiative checks</t>
  </si>
  <si>
    <t>Marked Fury</t>
  </si>
  <si>
    <t>Extra penalty to marked enemy's attack</t>
  </si>
  <si>
    <t>Broken Shackles</t>
  </si>
  <si>
    <t>+1 to Will defense, +2 to saving throws against charm</t>
  </si>
  <si>
    <t>Nimble Blade</t>
  </si>
  <si>
    <t>Dex 15</t>
  </si>
  <si>
    <t>+1 to attacks with light blade and combat advantage</t>
  </si>
  <si>
    <t>Deep Sage</t>
  </si>
  <si>
    <t>Any Primal class, Trained in Dungeoneering</t>
  </si>
  <si>
    <t>+5 to Dungeoneering knowledge and aberrant creature monster knowledge checks, and gain fluency in Deep Speech</t>
  </si>
  <si>
    <t>Born of Shadow</t>
  </si>
  <si>
    <t>Shadow origin and +1 to saving throws in dim light and darkness</t>
  </si>
  <si>
    <t>Feral Fey Step</t>
  </si>
  <si>
    <t>Eladrin, Any Primal class</t>
  </si>
  <si>
    <t>Use Fey step again the first time you're bloodied</t>
  </si>
  <si>
    <t>Fiery Rebuke</t>
  </si>
  <si>
    <t>Tiefling, infernal wrath racial power</t>
  </si>
  <si>
    <t>Cause fire damage with infernal wrath</t>
  </si>
  <si>
    <t>Coordinated Opportunity</t>
  </si>
  <si>
    <t>Ranger, Beast Mastery</t>
  </si>
  <si>
    <t>+2 damage to opportunity attack if beast is adjacent</t>
  </si>
  <si>
    <t>Crushing Earthstrength</t>
  </si>
  <si>
    <t>Warden , Earthstrength</t>
  </si>
  <si>
    <t>Add Constition madifier to damage after second wind</t>
  </si>
  <si>
    <t>Assassin's Challenge</t>
  </si>
  <si>
    <t>Assassin, Paladin, Assassin's Shourd power</t>
  </si>
  <si>
    <t>You can use a holy symbol as an implement. Additionally, whenever creatures takes extra damage from divine challenge for each assassin's shroud that's on it.</t>
  </si>
  <si>
    <t>Distant Vengeance</t>
  </si>
  <si>
    <t>Avenger, oath of enmity</t>
  </si>
  <si>
    <t>You gain the benefit from your oath of emnity with ranged basic attacks if some conditions are met.</t>
  </si>
  <si>
    <t>Dragonborn Channeling</t>
  </si>
  <si>
    <t>Dragonborn, any martial  class</t>
  </si>
  <si>
    <t>Expend dragon breath for extra damage on a hit</t>
  </si>
  <si>
    <t>Paladin, lay on hands power</t>
  </si>
  <si>
    <t>Add Cha modifier to damage healed with lay on hands</t>
  </si>
  <si>
    <t>Defiling Action</t>
  </si>
  <si>
    <t>Arcane defiling</t>
  </si>
  <si>
    <t>You can use arcane defiling with at-will or encounter powers when they are used by spending an action point.</t>
  </si>
  <si>
    <t>Training in Endurance</t>
  </si>
  <si>
    <t>+3 to healing surge value</t>
  </si>
  <si>
    <t>Ancestral Guidance</t>
  </si>
  <si>
    <t>Channel Divinity class feature, must worship Spirits of the Past</t>
  </si>
  <si>
    <t>You can use the power Ancestral Guidance.</t>
  </si>
  <si>
    <t>Drow Fighting Style</t>
  </si>
  <si>
    <t>Drow, Dex 15</t>
  </si>
  <si>
    <t>While holding a hand crossbow in one hand and a light blade in the other, you do not provoke opportuntiy attacks when making attacks with your hand crossbow.</t>
  </si>
  <si>
    <t>Immortal Warding</t>
  </si>
  <si>
    <t>Deva, Swordmage, Swordmage Warding</t>
  </si>
  <si>
    <t>Swordmage Warding persists while you're unconscious, resistance bonus</t>
  </si>
  <si>
    <t>Opportunity Knocks</t>
  </si>
  <si>
    <t>Gain combat advantage after some opportunity attacks</t>
  </si>
  <si>
    <t>Take Measure</t>
  </si>
  <si>
    <t>Wis 15, Fighter</t>
  </si>
  <si>
    <t>+2 to all defenses against target with melee critical hit</t>
  </si>
  <si>
    <t>Unbalancing Wrath</t>
  </si>
  <si>
    <t>Tiefling, Warlord</t>
  </si>
  <si>
    <t>Infernal wrath target grants combat advantage</t>
  </si>
  <si>
    <t>Expert Sneak</t>
  </si>
  <si>
    <t>Gain combat advantage against enemies with some conditions</t>
  </si>
  <si>
    <t>Light Step</t>
  </si>
  <si>
    <t>Add to overland speed of group, +1 to Acrobatics and Stealth</t>
  </si>
  <si>
    <t>Clutch of Darkness</t>
  </si>
  <si>
    <t>Cloud of darkness becomes burst 2, Darkfire becomes ranged 15</t>
  </si>
  <si>
    <t>Melora’s Tide</t>
  </si>
  <si>
    <t>Channel Divinity, must worship Melora</t>
  </si>
  <si>
    <t>Use Channel Divinity to invoke Melora's Tide</t>
  </si>
  <si>
    <t>Improved Bull Rush</t>
  </si>
  <si>
    <t>Str 13, Con  13</t>
  </si>
  <si>
    <t>+4 to bull rush attacks</t>
  </si>
  <si>
    <t>Press the Advantage</t>
  </si>
  <si>
    <t>Cha 15, rogue</t>
  </si>
  <si>
    <t>Retain combat advantage with a critical hit</t>
  </si>
  <si>
    <t>Half-orc, Any Primal class</t>
  </si>
  <si>
    <t>Give up resistance to all damage from stone's endurance to gain resist 5 to chosen damage type</t>
  </si>
  <si>
    <t>Power Cascade</t>
  </si>
  <si>
    <t>Extra force or psychic damage after hitting with daily attack</t>
  </si>
  <si>
    <t>Corrupting Presence</t>
  </si>
  <si>
    <t>Any divine class, murst worship Vecna</t>
  </si>
  <si>
    <t>Briefly create a zone in burst 1 after using some powers with the necrotic keyword. The zone turns bright light dim, and gives allies in the zone bonus to attack rolls with necrotic powers.</t>
  </si>
  <si>
    <t>Shadow Overflow</t>
  </si>
  <si>
    <t>Deal necrotic damage when you drop enemies with basic attacks</t>
  </si>
  <si>
    <t>Empowered Reaping</t>
  </si>
  <si>
    <t>+2 or more bonus damage with Dark reaping</t>
  </si>
  <si>
    <t>Human Beast Mastery</t>
  </si>
  <si>
    <t>Human, Ranger, Beast Mastery</t>
  </si>
  <si>
    <t>Beast gains +1 to all defenses</t>
  </si>
  <si>
    <t>Int 13, shadar-kai, shadow jaunt</t>
  </si>
  <si>
    <t>You add your Int mod to the teleport distance of shadow jaut.</t>
  </si>
  <si>
    <t>Ape's Reach</t>
  </si>
  <si>
    <t>Druid, Wild Shape power.</t>
  </si>
  <si>
    <t>+2 feat bonus to Athletics checks. +1 reach with melee baisic attacks while in beast form while bloodied.</t>
  </si>
  <si>
    <t>Dodge Giants</t>
  </si>
  <si>
    <t>+1 to AC and Reflex against attacks of Large or larger foes</t>
  </si>
  <si>
    <t>Dwarven Weapon Training</t>
  </si>
  <si>
    <t>+2 damage and proficiency with axes and hammers</t>
  </si>
  <si>
    <t>Vengeful Beast</t>
  </si>
  <si>
    <t>Ranger, Beast Mastery, Hunter's Quarry</t>
  </si>
  <si>
    <t>Beast gains +1 to attack and damage rolls against quarry</t>
  </si>
  <si>
    <t>Shadar-kai, swordmage, Aegis of Shielding</t>
  </si>
  <si>
    <t>When you reduce damage with Aegis of Shielding, the same target gain temporarily resist 5/tier necrotic.</t>
  </si>
  <si>
    <t>Point-Blank Shot</t>
  </si>
  <si>
    <t>Ignore cover and concealment within 5 squares</t>
  </si>
  <si>
    <t>Agile Stand</t>
  </si>
  <si>
    <t>Shift  when standing up</t>
  </si>
  <si>
    <t>Courageous Example</t>
  </si>
  <si>
    <t>When you succed on a saving throw, a nearby ally gain a +4 bonus to his or her next saving  throw.</t>
  </si>
  <si>
    <t>Beginner's Luck</t>
  </si>
  <si>
    <t>Sorcerer, Wild Magic class feature</t>
  </si>
  <si>
    <t>When making a untrained skill check, pick even or odd, roll d20; if the number matches your pick, gain feat bonus to the skill check equal to your Cha modifier.</t>
  </si>
  <si>
    <t>Elven Beast Mastery</t>
  </si>
  <si>
    <t>Elf, Ranger, Beast Mastery</t>
  </si>
  <si>
    <t>Beast benefits from wild step and Elven accuracy</t>
  </si>
  <si>
    <t>Draw First Blood</t>
  </si>
  <si>
    <t>Any martial  class</t>
  </si>
  <si>
    <t>Undamaged enemy takes extra damage</t>
  </si>
  <si>
    <t>Ardent Tsucora Initiation</t>
  </si>
  <si>
    <t>Kalashtar, Ardent, Ardent outrage class feature</t>
  </si>
  <si>
    <t>Targets of your Ardent Outrage power briefly treat squares adjacent to you as difficult terrain.</t>
  </si>
  <si>
    <t>Shield Proficiency (Light)</t>
  </si>
  <si>
    <t>Str 13</t>
  </si>
  <si>
    <t>Proficiency with light shields</t>
  </si>
  <si>
    <t>Sudden Call</t>
  </si>
  <si>
    <t>Use call spirit companion as a free action once per encounter</t>
  </si>
  <si>
    <t>Guaranteed Retribution</t>
  </si>
  <si>
    <t>Avenger, Censure of Retribution, oath of emnity</t>
  </si>
  <si>
    <t>+1 to next attack roll against oath of emnity target when another enemy hits you</t>
  </si>
  <si>
    <t>War Captain of Avernus</t>
  </si>
  <si>
    <t>PHRT</t>
  </si>
  <si>
    <t>Commanding presence grants fire and poison resistance</t>
  </si>
  <si>
    <t>Aggressive Spirit</t>
  </si>
  <si>
    <t>You can teleport your spirit companion adjacent to another enemy when you reduce an enemy to 0 hit points.</t>
  </si>
  <si>
    <t>Dragon Warrior</t>
  </si>
  <si>
    <t>Constitution 17, dragonborn, any martial class</t>
  </si>
  <si>
    <t>Regain dragon breath when first bloodied</t>
  </si>
  <si>
    <t>Warding Shard Swarm</t>
  </si>
  <si>
    <t>Shardmind, Shard swarm</t>
  </si>
  <si>
    <t>+2 defenses when you use shard swarm</t>
  </si>
  <si>
    <t>Miryath's First Strike</t>
  </si>
  <si>
    <t>Wisdom 13, Githzerai</t>
  </si>
  <si>
    <t>Extra damage against creature that has not yet acted</t>
  </si>
  <si>
    <t>Draconic Combat Challenge</t>
  </si>
  <si>
    <t>Dragonborn, Fighter, Combat Challenge</t>
  </si>
  <si>
    <t>Combat challenge deals 3 or more extra damage</t>
  </si>
  <si>
    <t>Prime Strike</t>
  </si>
  <si>
    <t>+1 to melee attack rolls when no others are near your target</t>
  </si>
  <si>
    <t>Superior Implement Training</t>
  </si>
  <si>
    <t>Use one superior implement of a type open to your class</t>
  </si>
  <si>
    <t>Improved Swordbond</t>
  </si>
  <si>
    <t>Call bonded weapon with minor action from 20 squares away.</t>
  </si>
  <si>
    <t>Astral Elixir</t>
  </si>
  <si>
    <t>Deva, Artificer, shielding elixir power</t>
  </si>
  <si>
    <t>Grant additional radiant resistance with Shielding Elixir. Target of Shielding Elixir can end its effect to add 1d6 to a saving throw.</t>
  </si>
  <si>
    <t>Darkfire Targeting</t>
  </si>
  <si>
    <t>Drow  Ranger or drow Rogue</t>
  </si>
  <si>
    <t>Target of your darkfire takes extra damage</t>
  </si>
  <si>
    <t>Spirit Speaker</t>
  </si>
  <si>
    <t>Shaman, Speak with Spirits</t>
  </si>
  <si>
    <t>Speak with spirits grants skill bonus to ally</t>
  </si>
  <si>
    <t>Draconic Blast</t>
  </si>
  <si>
    <t>Dragonborn, Eldritch blast power</t>
  </si>
  <si>
    <t>You may choose to make Eldritch blast deal the same damage type as your Dragon breath</t>
  </si>
  <si>
    <t>Boon of the Made</t>
  </si>
  <si>
    <t>Elan Heritage</t>
  </si>
  <si>
    <t>When using Elan Resilience, gain temporary resistance to all damage.</t>
  </si>
  <si>
    <t>Spring Step</t>
  </si>
  <si>
    <t>Shift 1 square when you stand up</t>
  </si>
  <si>
    <t>Group Quarry</t>
  </si>
  <si>
    <t>Half-elf, Ranger</t>
  </si>
  <si>
    <t>Allies gain +1 damage against your quarry</t>
  </si>
  <si>
    <t>Implement Focus</t>
  </si>
  <si>
    <t>Choose an implement  you are proficient with, +1 damage with implement</t>
  </si>
  <si>
    <t>Low-Light Adaptation</t>
  </si>
  <si>
    <t>Gain low-light vision</t>
  </si>
  <si>
    <t>Adventagous Eye</t>
  </si>
  <si>
    <t>Vistani Heritage</t>
  </si>
  <si>
    <t>While a target is affected by the Evil Eye of the Vistani power, it grants combat advantage.</t>
  </si>
  <si>
    <t>Wand Expertise</t>
  </si>
  <si>
    <t>+1 to attack rolls using a wand , ignore partial and superior cover  when using a wand</t>
  </si>
  <si>
    <t>Unfailing Vigor</t>
  </si>
  <si>
    <t>Spend a healing surge If you roll 18-20 on death saving throw</t>
  </si>
  <si>
    <t>Armour of Vengeance</t>
  </si>
  <si>
    <t>Avenger, Censure of Retribution, Oath of enmity</t>
  </si>
  <si>
    <t>+1 to defenses against creatures other than your Oath of enmity target</t>
  </si>
  <si>
    <t>Roundabout Charge</t>
  </si>
  <si>
    <t>rogue, Acrobatics trained</t>
  </si>
  <si>
    <t>End your charge in any square adjacent to target</t>
  </si>
  <si>
    <t>Retributive Shield</t>
  </si>
  <si>
    <t>Swordmage, Aegis of shielding</t>
  </si>
  <si>
    <t>+2 to attack rolls against foe that triggered Aegis of shielding</t>
  </si>
  <si>
    <t>Clever Control</t>
  </si>
  <si>
    <t>Controller role</t>
  </si>
  <si>
    <t>Deal scaling extra damage with close or area attack powers when hitting only one creature while targeting multiple creatures.</t>
  </si>
  <si>
    <t>Lost in the Crowd</t>
  </si>
  <si>
    <t>+2 to AC when adjacent to at least two larger enemies</t>
  </si>
  <si>
    <t>Int 13, warlock, fey pact</t>
  </si>
  <si>
    <t>Pact boon grants additional 2 squares of teleport</t>
  </si>
  <si>
    <t>Crack the Mountain</t>
  </si>
  <si>
    <t>Monk, Stone Fist</t>
  </si>
  <si>
    <t>Enemy is slowed when hit by daily power</t>
  </si>
  <si>
    <t>Polearm Gamble</t>
  </si>
  <si>
    <t>Str 15, Wis 15</t>
  </si>
  <si>
    <t>Make opportunity attack against adjacent enemy</t>
  </si>
  <si>
    <t>Elemental Shield</t>
  </si>
  <si>
    <t>Wilden, Nature’s Aspect</t>
  </si>
  <si>
    <t>Gain 5/tier damage resistance against an attack dealing a certain damage type after choosing a aspect of nature to manifest.</t>
  </si>
  <si>
    <t>Betrayal of Body</t>
  </si>
  <si>
    <t>BoVD</t>
  </si>
  <si>
    <t>Can transfer untyped ongoing damage to ajacent ally, increasing the damage by 5.</t>
  </si>
  <si>
    <t>Academy Prodigy</t>
  </si>
  <si>
    <t>Dragon390</t>
  </si>
  <si>
    <t>Eladrin, Artificer</t>
  </si>
  <si>
    <t>+3 feat bonus to 2 skills from the artificer's class skill list.</t>
  </si>
  <si>
    <t>Io's Roar</t>
  </si>
  <si>
    <t>Dragonborn, Dragon breath, any psionic class</t>
  </si>
  <si>
    <t>Dragon breath confers vulnerable 5 psychic</t>
  </si>
  <si>
    <t>Minotaur, artificer, curative admixture power</t>
  </si>
  <si>
    <t>Targets of Curative Admixture gain brief bonus to damage rolls on charge attacks.</t>
  </si>
  <si>
    <t>Mark of the Infernal</t>
  </si>
  <si>
    <t>Tiefling, Paladin</t>
  </si>
  <si>
    <t>You can use Divine sanction when your infernal wrath attack hits</t>
  </si>
  <si>
    <t>Avandra’s Rescue</t>
  </si>
  <si>
    <t>Channel Divinity class feature , must worship Avandra</t>
  </si>
  <si>
    <t>Use Channel Divinity to invoke Avandra’s Rescue</t>
  </si>
  <si>
    <t>Ioun's Poise</t>
  </si>
  <si>
    <t>Channel Divinity, must worship Ioun</t>
  </si>
  <si>
    <t>Use Channel Divinity to invoke Ioun's poise</t>
  </si>
  <si>
    <t>Nimble Runner</t>
  </si>
  <si>
    <t>+2 Reflex when you run, and don't grant combat advantage</t>
  </si>
  <si>
    <t>Improved Roar of Triumph</t>
  </si>
  <si>
    <t>Barbarian, Thaneborn Triumph</t>
  </si>
  <si>
    <t>Roar of triumph burst is larger, grants you +2 damage</t>
  </si>
  <si>
    <t>Improved Inevitable Shot</t>
  </si>
  <si>
    <t>Seeker, Inevitable shot</t>
  </si>
  <si>
    <t>Inevitable shot attack ignores cover and concealment</t>
  </si>
  <si>
    <t>Kord’s Favor</t>
  </si>
  <si>
    <t>Channel Divinity, must worship Kord</t>
  </si>
  <si>
    <t>Use Channel Divinity to invoke Kord's Favor</t>
  </si>
  <si>
    <t>Draconian Wings</t>
  </si>
  <si>
    <t>Bozak or kapak draconian, Instinctive Flight</t>
  </si>
  <si>
    <t>Ignore the speed penalty for wearing heavy armor. Increase altitude limit for Instinctive Flight to 2.</t>
  </si>
  <si>
    <t>Close to Death</t>
  </si>
  <si>
    <t>Revenant, assassin, shadow step power</t>
  </si>
  <si>
    <t>While bloodied, you don't need to be adjacent to a creature to use shadow step.</t>
  </si>
  <si>
    <t>Fey Duelist</t>
  </si>
  <si>
    <t>Eladrin, Fey Step</t>
  </si>
  <si>
    <t>Use fey step to gain combat advantage</t>
  </si>
  <si>
    <t>High Elf Kin</t>
  </si>
  <si>
    <t>Elf, Elven Accuracy</t>
  </si>
  <si>
    <t>Teleport 2 after elven accuracy, +2 to Arcana checks</t>
  </si>
  <si>
    <t>Adaptable Breath</t>
  </si>
  <si>
    <t>Deal a different damage type with your Dragon breath</t>
  </si>
  <si>
    <t>Two-Weapon Defense</t>
  </si>
  <si>
    <t>Dex 13, Two-Weapon Fighting</t>
  </si>
  <si>
    <t>+1 to AC and Reflex while holding a weapon in each hand</t>
  </si>
  <si>
    <t>Aegis Vitality</t>
  </si>
  <si>
    <t>Gain 3/6/9 temporary hit points per tier when targets marked by your Swordmage Aegis make an attack which doesn't include you.</t>
  </si>
  <si>
    <t>Dreadful Doom</t>
  </si>
  <si>
    <t>Revenant, invoker, Covenant of Malediction</t>
  </si>
  <si>
    <t>Whenever a target under the effect of your maledictor's doom is hit by a fear, cold or necrotic attack, you can push it 1 square.</t>
  </si>
  <si>
    <t>Revitalizing Font of Life</t>
  </si>
  <si>
    <t>Warden, Font of Life</t>
  </si>
  <si>
    <t>Successful Font of Life saving throw grants +2 bonus to other saving throws</t>
  </si>
  <si>
    <t>Cunning Ambusher</t>
  </si>
  <si>
    <t>Tiefling, Rogue</t>
  </si>
  <si>
    <t>Combine infernal wrath with combat advantage for bonus to attack and damage rolls</t>
  </si>
  <si>
    <t>Blood of Dragons</t>
  </si>
  <si>
    <t>Dragonborn, dragonfear racial power</t>
  </si>
  <si>
    <t>+2 bonus to defenses vs fear attacks, or +4 if the attacker is a dragon.</t>
  </si>
  <si>
    <t>Bloodhound Style</t>
  </si>
  <si>
    <t>Any martial class</t>
  </si>
  <si>
    <t>You gain a benefit with an attack power.</t>
  </si>
  <si>
    <t>Superior Fortitude</t>
  </si>
  <si>
    <t>Str 15 or Con 15</t>
  </si>
  <si>
    <t>+2 Fortitude , resist  3 ongoing damage</t>
  </si>
  <si>
    <t>Improved Speed of Thought</t>
  </si>
  <si>
    <t>Battlemind, Speed of Thought</t>
  </si>
  <si>
    <t>Your Speed of Thought movement increases by 2 squares</t>
  </si>
  <si>
    <t>Immovable Resilience</t>
  </si>
  <si>
    <t>Battlemind, Battle resilience</t>
  </si>
  <si>
    <t>Ignore forced movement after using battle resilience</t>
  </si>
  <si>
    <t>Shield Proficiency (Heavy)</t>
  </si>
  <si>
    <t>Str 15, Shield Proficiency (Light)</t>
  </si>
  <si>
    <t>Proficiency with heavy shields</t>
  </si>
  <si>
    <t>Sun Elf Grace</t>
  </si>
  <si>
    <t>+1 bonus to all defenses if you use fey step before becoming bloodied</t>
  </si>
  <si>
    <t>Evade and Strike</t>
  </si>
  <si>
    <t>Halfling, Avenger, Oath of enmity</t>
  </si>
  <si>
    <t>If your Oath of enmity target misses due to Second chance, you gain +2 to damage against target</t>
  </si>
  <si>
    <t>Skipping Stone Flurry</t>
  </si>
  <si>
    <t>Monk, Flurry of Blows</t>
  </si>
  <si>
    <t>Target one enemy within 10 squares with Flurry of Blows and sling</t>
  </si>
  <si>
    <t>Crow's Flight</t>
  </si>
  <si>
    <t>Ignore difficult terrain while running, and gain a +2 feat bonus to Atlethics and Acrobatics checks.</t>
  </si>
  <si>
    <t>Dragonborn Senses</t>
  </si>
  <si>
    <t>Low-light vision, +1 to Perception</t>
  </si>
  <si>
    <t>Rapid Assault</t>
  </si>
  <si>
    <t>+2 or more damage on your first attack during an encounter</t>
  </si>
  <si>
    <t>Emboldening Critical</t>
  </si>
  <si>
    <t>Avenger, Censure of Unity, oath of enmity</t>
  </si>
  <si>
    <t>When you crit against your oath of enmity target, all allies next to it gain a brief +2 bonus to damage rolls against it.</t>
  </si>
  <si>
    <t>Revenant, Channel Divinity</t>
  </si>
  <si>
    <t>You gain the Channel Divinity power divine fate</t>
  </si>
  <si>
    <t>Lethal Hammer Training</t>
  </si>
  <si>
    <t>Dwarf, rogue</t>
  </si>
  <si>
    <t>Use hammers  with Sneak Attack and rogue powers</t>
  </si>
  <si>
    <t>Ghost Feint</t>
  </si>
  <si>
    <t>Gnome, Ghost Sound, trained in Bluff</t>
  </si>
  <si>
    <t>+5 to Bluff when you use ghost sound</t>
  </si>
  <si>
    <t>Overrun Critical</t>
  </si>
  <si>
    <t>Critical hit on charge  pushes  enemy and knocks it prone</t>
  </si>
  <si>
    <t>Markings of the Predator</t>
  </si>
  <si>
    <t>Goliath, Any Primal class</t>
  </si>
  <si>
    <t>+1 to all defenses when you bloody a creature</t>
  </si>
  <si>
    <t>Autohypnosis</t>
  </si>
  <si>
    <t>Any Psionic class, trained in Arcana</t>
  </si>
  <si>
    <t>Gain 1 healing surge; substitute Arcana for Endurance</t>
  </si>
  <si>
    <t>Two-Weapon Fighting</t>
  </si>
  <si>
    <t>Dex 13</t>
  </si>
  <si>
    <t>+1 damage while holding a melee weapon in each hand</t>
  </si>
  <si>
    <t>Rumbling Earthshock</t>
  </si>
  <si>
    <t>Genasi, earthshock , any martial class</t>
  </si>
  <si>
    <t>Deal extra damage with earthshock</t>
  </si>
  <si>
    <t>Improved Warforged Resolve</t>
  </si>
  <si>
    <t>Gain 5 extra temporary hp with Warforged resolve</t>
  </si>
  <si>
    <t>Shield Push</t>
  </si>
  <si>
    <t>Fighter, Combat Challenge</t>
  </si>
  <si>
    <t>Push  1 square to target hit by Combat Challenge attack</t>
  </si>
  <si>
    <t>Zuwoth's Enlightened Step</t>
  </si>
  <si>
    <t>You don't provoke from enemies that have not yet acted</t>
  </si>
  <si>
    <t>Four-Armed Flurry</t>
  </si>
  <si>
    <t>DSCG</t>
  </si>
  <si>
    <t>Thri-kreen, Flurry of blows</t>
  </si>
  <si>
    <t>One target of Flurry of blows takes extra damage</t>
  </si>
  <si>
    <t>True Dragon's Soul</t>
  </si>
  <si>
    <t>Dragonborn, Sorcerer, Dragon Magic</t>
  </si>
  <si>
    <t>+1 to defenses after being bloodied, breath weapon ignores resistance</t>
  </si>
  <si>
    <t>Confounding Luck</t>
  </si>
  <si>
    <t>Halfling, second chance power, must worship Avandra</t>
  </si>
  <si>
    <t>Enemies take a brief -2 penalty to attack rolls after missing you when you use your second chance.</t>
  </si>
  <si>
    <t>Concealed Conspirators</t>
  </si>
  <si>
    <t>Veiled Aliance theme, excise from sight power</t>
  </si>
  <si>
    <t>Make an additional character invisible with the excise from sight power.</t>
  </si>
  <si>
    <t>Protector's Shield</t>
  </si>
  <si>
    <t>Shaman, Protecting Spirit</t>
  </si>
  <si>
    <t>Deal 1d8 extra damage with spirit's shield</t>
  </si>
  <si>
    <t>A Channel Divinity power from your class that targets undead, must worship Vecna</t>
  </si>
  <si>
    <t>You gain the Command Undead power.</t>
  </si>
  <si>
    <t>Armored Sorcerer</t>
  </si>
  <si>
    <t>Sorcerer, Proficiency with leather armor.</t>
  </si>
  <si>
    <t>Resistance from your Spell Source is increased by 2 while wearing leather armor.</t>
  </si>
  <si>
    <t>Curse of Doom Ensured</t>
  </si>
  <si>
    <t>Warlock, Warlock's Curse
class feature</t>
  </si>
  <si>
    <t>When you attack an enemy you cursed, that enemy grants combat advantage to the next ally who attacks it</t>
  </si>
  <si>
    <t>Accursed Challenge</t>
  </si>
  <si>
    <t>Dragon384</t>
  </si>
  <si>
    <t>Paladin, must worship Avandra</t>
  </si>
  <si>
    <t>Creatures marked by you take a -2 penalty to saving throws if making attacks not including you</t>
  </si>
  <si>
    <t>Heavy Blade Opportunity</t>
  </si>
  <si>
    <t>Str 15, Dex 15</t>
  </si>
  <si>
    <t>Use at-will power with opportunity attack</t>
  </si>
  <si>
    <t>Blessing of Silvanus</t>
  </si>
  <si>
    <t>Channel Divinity class feature, must worship Silvanus</t>
  </si>
  <si>
    <t>You can use the power Blessing of Silvanus</t>
  </si>
  <si>
    <t>Enduring Mountain</t>
  </si>
  <si>
    <t>Regain 2 additional hp with healing surge; increase by 1 for each ally with feat</t>
  </si>
  <si>
    <t>Guardian of the Towering Oak</t>
  </si>
  <si>
    <t>Hamadryad, Hamadryad Aspects</t>
  </si>
  <si>
    <t>Reroll a Diplomacy or Intimidate Check</t>
  </si>
  <si>
    <t>Elemental Rebuke</t>
  </si>
  <si>
    <t>Genasi, Invoker, Covenant of Preservation</t>
  </si>
  <si>
    <t>Ally gains benefits when you use preserver's rebuke</t>
  </si>
  <si>
    <t>Dwarf Stoneblood</t>
  </si>
  <si>
    <t>Dwarf, Fighter, Battlerager Vigor</t>
  </si>
  <si>
    <t>Add half Con modifier to Battlerager Vigor temporary HP</t>
  </si>
  <si>
    <t>Darkfire Strike</t>
  </si>
  <si>
    <t>Drow, Fighter</t>
  </si>
  <si>
    <t>Use Darkfire when you hit a marked creature</t>
  </si>
  <si>
    <t>Kinetic Reel</t>
  </si>
  <si>
    <t>Battlemind, Wild focus</t>
  </si>
  <si>
    <t>Pull target of Wild focus 2 extra squares</t>
  </si>
  <si>
    <t>Student of Sword Magic</t>
  </si>
  <si>
    <t>Gain a spellbook to hold your swordmage spells</t>
  </si>
  <si>
    <t>Hammer Rhythm</t>
  </si>
  <si>
    <t>Str 15, Con 17</t>
  </si>
  <si>
    <t>Damage with hammer or mace on a miss</t>
  </si>
  <si>
    <t>Rune of Eloquence</t>
  </si>
  <si>
    <t>Bonus to Bluff and Diplomacy equal to your number of rune feats.</t>
  </si>
  <si>
    <t>Cursed Shot</t>
  </si>
  <si>
    <t>Warlock, Prime Shot class feature, Warlock's Curse class feature</t>
  </si>
  <si>
    <t>Ignore adjacent allies and allies affected by some effects when determining who is nearest for the purpose of Prime Shot.</t>
  </si>
  <si>
    <t>Defensive Grace</t>
  </si>
  <si>
    <t>Cleric, Healer's mercy</t>
  </si>
  <si>
    <t>Bonus to defenses when you use Healer's mercy</t>
  </si>
  <si>
    <t>Lightning Reflexes</t>
  </si>
  <si>
    <t>+2 Reflex</t>
  </si>
  <si>
    <t>Holy Resolve</t>
  </si>
  <si>
    <t>Warforged, Cleric</t>
  </si>
  <si>
    <t>Bonus to healing you grant after using warforged resolve</t>
  </si>
  <si>
    <t>Shadow Strider</t>
  </si>
  <si>
    <t>Ignore difficult terrain in dim light or darkness</t>
  </si>
  <si>
    <t>Inspired Defense</t>
  </si>
  <si>
    <t>Human, Warlord</t>
  </si>
  <si>
    <t>Ally gains +1 to all defenses with inspiring word</t>
  </si>
  <si>
    <t>Target of furious assault  takes -1 to defenses</t>
  </si>
  <si>
    <t>Jack of All Trades</t>
  </si>
  <si>
    <t>Int 13</t>
  </si>
  <si>
    <t>+2 to untrained skill checks</t>
  </si>
  <si>
    <t>Gnome Phantasmist</t>
  </si>
  <si>
    <t>Gnome, Wizard</t>
  </si>
  <si>
    <t>+1 to attack and damage with illusion powers</t>
  </si>
  <si>
    <t>Martial Adaptation</t>
  </si>
  <si>
    <t>Swap daily power after extended rest</t>
  </si>
  <si>
    <t>Assassin's Cloak</t>
  </si>
  <si>
    <t>When you become invisible, you can make a stealth check to hide as a free action.</t>
  </si>
  <si>
    <t>Deepstone Blessing</t>
  </si>
  <si>
    <t>DSH</t>
  </si>
  <si>
    <t>Svirfneblin, cleric, healing word</t>
  </si>
  <si>
    <t>The target of your healing word also gain some temporary hit points.</t>
  </si>
  <si>
    <t>Bolstering Spike</t>
  </si>
  <si>
    <t>Battlemind, Mind spike</t>
  </si>
  <si>
    <t>Gain temporary hit points with mind spike</t>
  </si>
  <si>
    <t>Second Implement</t>
  </si>
  <si>
    <t>Wizard, Arcane Implement Mastery class feature</t>
  </si>
  <si>
    <t>Gain mastery with second arcane implement</t>
  </si>
  <si>
    <t>Magic of the Mists</t>
  </si>
  <si>
    <t>Gnome, Any arcane  class</t>
  </si>
  <si>
    <t>Retain fade away effect when you attack</t>
  </si>
  <si>
    <t>Distracting Coincidences</t>
  </si>
  <si>
    <t>Sorcerer, Wild Magic</t>
  </si>
  <si>
    <t>Targets you slide with sorcerer attacks or Unfettered Power take a brief -2 penalty to AC.</t>
  </si>
  <si>
    <t>Precision Throw</t>
  </si>
  <si>
    <t>Use Dexterity  for ranged basic attacks with thrown weapons</t>
  </si>
  <si>
    <t>Reaping Blade</t>
  </si>
  <si>
    <t>Dex 15, Fighter</t>
  </si>
  <si>
    <t>Shift as a minor action when you drop an enemy</t>
  </si>
  <si>
    <t>Empowered Dragon Breath</t>
  </si>
  <si>
    <t>Dragonborn, dragon breath racial power</t>
  </si>
  <si>
    <t>Dragon breath uses d10s</t>
  </si>
  <si>
    <t>Lifespirit Vigor</t>
  </si>
  <si>
    <t>Warden, Lifespirit</t>
  </si>
  <si>
    <t>Another ally makes a saving throw when you use second wind</t>
  </si>
  <si>
    <t>Blindfighting Sentinel</t>
  </si>
  <si>
    <t>Invisible enemies don't have combat advantage, blindness does not penalize Perception, +2 Perception</t>
  </si>
  <si>
    <t>Beshaba's Boon</t>
  </si>
  <si>
    <t>Gain 5 temporary hit points each time an enemy fails a saving throw against an effect you imposed.</t>
  </si>
  <si>
    <t>Improved Fate of the Void</t>
  </si>
  <si>
    <t>Con 13 or Cha 13, warlock, star pact</t>
  </si>
  <si>
    <t>Pact boon grants additional +1 bonus to die roll</t>
  </si>
  <si>
    <t>Bolstering Admixture</t>
  </si>
  <si>
    <t>Warforged, Artificer, Curative Admixture power</t>
  </si>
  <si>
    <t>Targets of your Curative Admixture can make a saving throw.</t>
  </si>
  <si>
    <t>Targeted Assault</t>
  </si>
  <si>
    <t>+2 to attacks against creatures marking you</t>
  </si>
  <si>
    <t>Aerenal Arcanist</t>
  </si>
  <si>
    <t>Elf, any arcane class, Aerenal background</t>
  </si>
  <si>
    <t>Gain extra arcane utility powers.</t>
  </si>
  <si>
    <t>Enlarge Spell</t>
  </si>
  <si>
    <t>Wis 13, Wizard</t>
  </si>
  <si>
    <t>-2 to damage to increase size of blast or burst by 1</t>
  </si>
  <si>
    <t>Bloodied Elusion</t>
  </si>
  <si>
    <t>Seeker, Bloodbond</t>
  </si>
  <si>
    <t>Shift 1 square when bloodied by any attack</t>
  </si>
  <si>
    <t>Charging Aegis</t>
  </si>
  <si>
    <t>Swordmage, Swordmage Aegis class feature</t>
  </si>
  <si>
    <t>When you charge and hit an enemy, as a free action mark them with Swordmage Aegis.</t>
  </si>
  <si>
    <t>Death Curse</t>
  </si>
  <si>
    <t>Con 13, revenant, Warlock's Curse class feature</t>
  </si>
  <si>
    <t>When you deal damage with dark reaping to a target under you Warlock's Curse, all other targets under your Warlock's Curse take some necrotic damage.</t>
  </si>
  <si>
    <t>Telepathic Sensitivity</t>
  </si>
  <si>
    <t>+5 to Perception when detecting creatures</t>
  </si>
  <si>
    <t>Burn Everything</t>
  </si>
  <si>
    <t>Your arcane fire powers ignore some fire resistance and counts creatures immune to fire as having fire resistance</t>
  </si>
  <si>
    <t>Furious Charge</t>
  </si>
  <si>
    <t>Half-orc, Ranger, Hunter's Quarry</t>
  </si>
  <si>
    <t>Expend Furious assault to re-roll charge attack</t>
  </si>
  <si>
    <t>Vicious Advantage</t>
  </si>
  <si>
    <t>Gain combat advantage against slowed or immobilized targets</t>
  </si>
  <si>
    <t>Strength of Valor</t>
  </si>
  <si>
    <t>Bard, Virtue of Valor</t>
  </si>
  <si>
    <t>Virtue of Valor also grants +2 damage</t>
  </si>
  <si>
    <t>Victor's Confidence</t>
  </si>
  <si>
    <t>Con 15, Fighter</t>
  </si>
  <si>
    <t>+2 to saving throws after reducing an enemy to 0 hp</t>
  </si>
  <si>
    <t>Bountiful Fortune</t>
  </si>
  <si>
    <t>Cleric, Divine Fortune power, must worship Avandra</t>
  </si>
  <si>
    <t>When using Divine_fortune, you and adjacent allies gain temporary hit points.</t>
  </si>
  <si>
    <t>Constrictor’s Grasp</t>
  </si>
  <si>
    <t>Druid, wild shape power</t>
  </si>
  <si>
    <t>You gain a +2 feat bonus to skill checks when using the escape action. Whenever a creature you are grabbing while in beast form fails an escape attempt, it takes damage.</t>
  </si>
  <si>
    <t>Group Insight</t>
  </si>
  <si>
    <t>Grant allies +1 to Insight and initiative</t>
  </si>
  <si>
    <t>Blood Thirst</t>
  </si>
  <si>
    <t>+2 to damage against bloodied foes</t>
  </si>
  <si>
    <t>Surging Flame</t>
  </si>
  <si>
    <t>Fire-resistant target takes extra damage from fire powers</t>
  </si>
  <si>
    <t>Nimble Spellcaster</t>
  </si>
  <si>
    <t>Halfling, Dex 13, Any arcane  class</t>
  </si>
  <si>
    <t>Area arcane powers don't provoke opportunity attacks</t>
  </si>
  <si>
    <t>Channel Divinity class feature, must worship a deity of the change domain</t>
  </si>
  <si>
    <t>You gain the Channel Divinity power Cycle of Change</t>
  </si>
  <si>
    <t>Defensive Healing Word</t>
  </si>
  <si>
    <t>Cleric, Healing word (cleric)</t>
  </si>
  <si>
    <t>Bonus to recipient's defenses when you use Healing word (cleric)</t>
  </si>
  <si>
    <t>Beast Training</t>
  </si>
  <si>
    <t>Ranger, Beast Mastery class feature</t>
  </si>
  <si>
    <t>Beast gains training in a skill</t>
  </si>
  <si>
    <t>Arcane Trapsmith</t>
  </si>
  <si>
    <t>Artificer, training in Thievery</t>
  </si>
  <si>
    <t>You can use your Int mod instead of your Dex mod when making Thievery checks to disable traps and open locks. +4 feat bonus to Arcana checks related to traps and hazards.</t>
  </si>
  <si>
    <t>Eladrin Sword Wizardry</t>
  </si>
  <si>
    <t>Dex 13, Eladrin, Wizard</t>
  </si>
  <si>
    <t>Use longsword as implement with wizard powers</t>
  </si>
  <si>
    <t>Shard Link</t>
  </si>
  <si>
    <t>Shardmind, Telepathy, any psionic class</t>
  </si>
  <si>
    <t>Share combat advantage with ally</t>
  </si>
  <si>
    <t>Disrupting Shove</t>
  </si>
  <si>
    <t>Gladiator theme, disrupting advance</t>
  </si>
  <si>
    <t>When you hit with disruptive advance, the target fall prone at the end of the push.</t>
  </si>
  <si>
    <t>Evasive Footwork</t>
  </si>
  <si>
    <t>Dexterity 17, Charisma 15, rogue</t>
  </si>
  <si>
    <t>+1 to AC and Reflex when you shift 2 or more squares</t>
  </si>
  <si>
    <t>Warforged Tactics</t>
  </si>
  <si>
    <t>+1 attack bonus against targets adjacent to allies</t>
  </si>
  <si>
    <t>Hurl Weapon</t>
  </si>
  <si>
    <t>Treat one-handed off-hand weapons as heavy thrown</t>
  </si>
  <si>
    <t>Balican Praetor</t>
  </si>
  <si>
    <t>Warlock, Sorcerer-King class feature,</t>
  </si>
  <si>
    <t>+2 feat bonus to Diplomacy. Can make Hand of Blight briefly grant vulnerability to all damage by forgoing the extra damage.</t>
  </si>
  <si>
    <t>Dragonclaw Mark</t>
  </si>
  <si>
    <t>Dragonborn, Fighter</t>
  </si>
  <si>
    <t>Marked creature takes extra damage from Dragon breath</t>
  </si>
  <si>
    <t>Whirlwind Sneak Attack</t>
  </si>
  <si>
    <t>rogue, Sneak Attack</t>
  </si>
  <si>
    <t>Deal Sneak Attack damage to all targets of a rogue encounter attack power</t>
  </si>
  <si>
    <t>Gestalt Anchor</t>
  </si>
  <si>
    <t>Kalashtar, Ardent Mantle</t>
  </si>
  <si>
    <t>You and allies gain +2 to initiative checks; allies gain +2 to all defenses when you drop to 0 power points</t>
  </si>
  <si>
    <t>Str 15</t>
  </si>
  <si>
    <t>+2 or +3 damage per tier for −2 to attack</t>
  </si>
  <si>
    <t>Irresistible Flame</t>
  </si>
  <si>
    <t>Decrease target’s resist fire by 20</t>
  </si>
  <si>
    <t>Heartening Surge</t>
  </si>
  <si>
    <t>Ardent, Ardent surge</t>
  </si>
  <si>
    <t>Increase ardent surge bonus to defenses or attacks by 1</t>
  </si>
  <si>
    <t>Wintertouched</t>
  </si>
  <si>
    <t>Gain combat advantage against foe vulnerable to cold</t>
  </si>
  <si>
    <t>Defensive Advantage</t>
  </si>
  <si>
    <t>Dex 17</t>
  </si>
  <si>
    <t>+2 AC when you have combat advantage against enemy</t>
  </si>
  <si>
    <t>Dragon Breath Scoundrel</t>
  </si>
  <si>
    <t>Rogue, dragonborn, Sneak Attack</t>
  </si>
  <si>
    <t>Sneak Attack creatures hit with dragon breath</t>
  </si>
  <si>
    <t>Channel Divinity, must worship a deity of the darkness domain</t>
  </si>
  <si>
    <t>You gain the Channel Divinity power darkness consumes.</t>
  </si>
  <si>
    <t>Against All Odds</t>
  </si>
  <si>
    <t>Wis 13,</t>
  </si>
  <si>
    <t>Gain +1 to damage and attack rolls for the rest of your turn if you start with 3 or more enemies adjacent to you.</t>
  </si>
  <si>
    <t>Ancient Covenant of Nessus</t>
  </si>
  <si>
    <t>Tiefling,Invoker</t>
  </si>
  <si>
    <t>Use divine covenant to allow a target of your power to make an attack and take damage.</t>
  </si>
  <si>
    <t>Mindbite Scorn</t>
  </si>
  <si>
    <t>Warlock, Sorcerer-king pact</t>
  </si>
  <si>
    <t>Curse deals 1d6 extra psychic damage</t>
  </si>
  <si>
    <t>Battle Cleric Armaments</t>
  </si>
  <si>
    <t>Str 15, Cleric</t>
  </si>
  <si>
    <t>You gain proficiency with light shields and with one military weapon.</t>
  </si>
  <si>
    <t>Controlling Advantage</t>
  </si>
  <si>
    <t>Add 1 square to forced movement if you have combat advantage</t>
  </si>
  <si>
    <t>Burden of Rejuvination</t>
  </si>
  <si>
    <t>Unconscious ally you can see heals when you use racial power</t>
  </si>
  <si>
    <t>Spear Push</t>
  </si>
  <si>
    <t>Str 15, Dex 13</t>
  </si>
  <si>
    <t>Add 1 square to distance pushed with spear or polearm</t>
  </si>
  <si>
    <t>Champion of the Bloody Circle</t>
  </si>
  <si>
    <t>Gain training in Streetwise and a +2 feat bonus to Intimidate and Streetwise checks.</t>
  </si>
  <si>
    <t>Skill Training</t>
  </si>
  <si>
    <t>Gain training in one skill</t>
  </si>
  <si>
    <t>Iron Trap</t>
  </si>
  <si>
    <t>Githzerai, Battlemind, iron mind</t>
  </si>
  <si>
    <t>Gain combat advantage when enemy misses because of iron mind</t>
  </si>
  <si>
    <t>Stormhawk's Vengence</t>
  </si>
  <si>
    <t>An enemy that reduces you to 0 hit points takes 10 thunder  damage</t>
  </si>
  <si>
    <t>Predatory Action</t>
  </si>
  <si>
    <t>Ranger, Hunter's Quarry</t>
  </si>
  <si>
    <t>Deal hunter's quarry damage again with an action point</t>
  </si>
  <si>
    <t>Sneaky Opportunity</t>
  </si>
  <si>
    <t>Deal extra damage with light blade on opportunity attack</t>
  </si>
  <si>
    <t>Feyborn Companion</t>
  </si>
  <si>
    <t>Eladrin, Ranger, Beast Mastery</t>
  </si>
  <si>
    <t>Beast gains fey origin, charm bonus and feystep</t>
  </si>
  <si>
    <t>Disciplined Killer</t>
  </si>
  <si>
    <t>Assassin, monk, assassin's shroud</t>
  </si>
  <si>
    <t>When you use Flurry of Blows vs a target with your assassin's shrouds on it, deal 1 extra damage per shroud.</t>
  </si>
  <si>
    <t>Pointed Step Style</t>
  </si>
  <si>
    <t>Attack from 2 squares away when using spear with Flurry of Blows</t>
  </si>
  <si>
    <t>Elemental Challenge</t>
  </si>
  <si>
    <t>Genasi, Paladin</t>
  </si>
  <si>
    <t>Your Divine challenge deals acid, cold, fire, lightning or thunder damage</t>
  </si>
  <si>
    <t>Fey Command</t>
  </si>
  <si>
    <t>Eladrin, Warlord, Tactical Presence</t>
  </si>
  <si>
    <t>Ally can teleport before or after attacking</t>
  </si>
  <si>
    <t>Watchful Redoubt</t>
  </si>
  <si>
    <t>+1 attack when you use total defense</t>
  </si>
  <si>
    <t>Telepathic Mark</t>
  </si>
  <si>
    <t>Kalashtar, Fighter</t>
  </si>
  <si>
    <t>On a crit, mark enemies within range of telepathy</t>
  </si>
  <si>
    <t>Befuddling Thoughts</t>
  </si>
  <si>
    <t>Changeling, Psion, Changeling Trick, Send Thoughts, Telepathy Focus</t>
  </si>
  <si>
    <t>Changeling trick becomes ranged 20 with send thoughts</t>
  </si>
  <si>
    <t>Channel Divinity class feature, must worship a deity of the death domain</t>
  </si>
  <si>
    <t>You gain the Channel Divinity power death knell.</t>
  </si>
  <si>
    <t>Shadow Control</t>
  </si>
  <si>
    <t>+1 to defenses in dim light or darkness</t>
  </si>
  <si>
    <t>Accurate Magic Weapon</t>
  </si>
  <si>
    <t>Enhanced weapons and implements gain +1 to next attack roll</t>
  </si>
  <si>
    <t>Exultant Shadow Step</t>
  </si>
  <si>
    <t>Warlock, Warlock’s Curse</t>
  </si>
  <si>
    <t>You can teleport 4 as a free action whenever you crit a cursed target.</t>
  </si>
  <si>
    <t>Draconic Spellcaster</t>
  </si>
  <si>
    <t>Dragonborn, Any arcane  class</t>
  </si>
  <si>
    <t>+1 to attacks that have same damage type as your breath weapon</t>
  </si>
  <si>
    <t>Inspiring Triumph</t>
  </si>
  <si>
    <t>Dragonborn, Barbarian, Roar of triumph</t>
  </si>
  <si>
    <t>Allies within your Roar of triumph gain +1 to defenses</t>
  </si>
  <si>
    <t>Versatile Channeler</t>
  </si>
  <si>
    <t>Any Divine class, Channel Divinity</t>
  </si>
  <si>
    <t>Gain another class's Channel Divinity power</t>
  </si>
  <si>
    <t>Headsman's Chop</t>
  </si>
  <si>
    <t>5 extra damage to prone target when using axe or heavy blade</t>
  </si>
  <si>
    <t>Venomous Spider</t>
  </si>
  <si>
    <t>Ranger, Beast Mastery (spider)</t>
  </si>
  <si>
    <t>While independent, beast slows creatures and gives -2 attack</t>
  </si>
  <si>
    <t>6th lvl, Elemental Companion</t>
  </si>
  <si>
    <t>You swap an utility power for elemenal vengeance, and while your elemental companion is in active mode, you get a +1 bonus to hit bloodied creatures adjacent to the companion.</t>
  </si>
  <si>
    <t>Armored Swiftness Training</t>
  </si>
  <si>
    <t>No armor penalty to Dexterity  skills</t>
  </si>
  <si>
    <t>Inspiring Breath</t>
  </si>
  <si>
    <t>Dragonborn, Warlord, Archer Warlord</t>
  </si>
  <si>
    <t>Allies gain +5 damage against enemies hit by Dragon breath</t>
  </si>
  <si>
    <t>Impending Victory</t>
  </si>
  <si>
    <t>+1 attack with at-will powers against bloodied creatures</t>
  </si>
  <si>
    <t>Hellfire Blood</t>
  </si>
  <si>
    <t>+1 attack and damage with fire  and fear  powers</t>
  </si>
  <si>
    <t>Bold Command</t>
  </si>
  <si>
    <t>Halfling, Warlord, Bravura Presence</t>
  </si>
  <si>
    <t>Allies gain +1 to attack rolls against enemy that misses you</t>
  </si>
  <si>
    <t>Iron Resolve of Zerthadlun</t>
  </si>
  <si>
    <t>+2 to saving throws if you have at least 1 power point</t>
  </si>
  <si>
    <t>Hobbling Strike</t>
  </si>
  <si>
    <t>Give up 1 die of Hunter's Quarry damage to slow enemy</t>
  </si>
  <si>
    <t>Rising Spellfury</t>
  </si>
  <si>
    <t>+1 to attack after hitting single enemy with at-will power</t>
  </si>
  <si>
    <t>Elven Sidestep</t>
  </si>
  <si>
    <t>Elf, Fighter</t>
  </si>
  <si>
    <t>Don't provoke when moving away from your marked enemies</t>
  </si>
  <si>
    <t>Hurl Breath</t>
  </si>
  <si>
    <t>Use Dragon breath as an area burst 2 within 10</t>
  </si>
  <si>
    <t>Armor Proficiency: Banded Mail</t>
  </si>
  <si>
    <t>MME</t>
  </si>
  <si>
    <t>Proficiency with Chainmail</t>
  </si>
  <si>
    <t>Training with banded mail armor.</t>
  </si>
  <si>
    <t>Deception Mastery</t>
  </si>
  <si>
    <t>Ritual Caster, mastery of Change Self and one other deception ritual</t>
  </si>
  <si>
    <t>Gain a +2 feat bonus to Bluff checks. Can use Bluff instad of other skills when performing a deception ritual, and can ignore component cost of a deception ritual once per day.</t>
  </si>
  <si>
    <t>Crushing Mace</t>
  </si>
  <si>
    <t>+2 damage with basic attacks using mace</t>
  </si>
  <si>
    <t>Sneaky Gnome</t>
  </si>
  <si>
    <t>Rogue, gnome, Sneak Attack</t>
  </si>
  <si>
    <t>Sneak Attack while invisible does not end invisibility</t>
  </si>
  <si>
    <t>Inspired Tactics</t>
  </si>
  <si>
    <t>Half-elf, Warlord, Inspiring Presence</t>
  </si>
  <si>
    <t>Ally gains +1 to attack rolls when spending action point</t>
  </si>
  <si>
    <t>Sorcerous Vision</t>
  </si>
  <si>
    <t>You can use Arcana in place of Perception and Insight</t>
  </si>
  <si>
    <t>Chilling Presence</t>
  </si>
  <si>
    <t>Winterkin Heritage</t>
  </si>
  <si>
    <t>When you use Winter's Shroud you can deal cold damage to the triggering enemy instead of teleporting.</t>
  </si>
  <si>
    <t>Divinity's Shield</t>
  </si>
  <si>
    <t>Paladin, Channel Divinity</t>
  </si>
  <si>
    <t>Briefly gain a +2 bonus to NAD after using a channel divinity power.</t>
  </si>
  <si>
    <t>Two-Weapon Threat</t>
  </si>
  <si>
    <t>Dex  13, Two-Weapon Fighting</t>
  </si>
  <si>
    <t>+3 damage on opportunity attacks with two melee weapons</t>
  </si>
  <si>
    <t>Ruthless Hunter</t>
  </si>
  <si>
    <t>Your hand crossbow deals 1d8 damage and gains the High crit property.</t>
  </si>
  <si>
    <t>Formation Fighting</t>
  </si>
  <si>
    <t>Bonus to opportunity attacks when allies near an enemy</t>
  </si>
  <si>
    <t>Manifest Healing</t>
  </si>
  <si>
    <t>Genasi, Any Primal class</t>
  </si>
  <si>
    <t>Gain 5 temporary hp when you use a racial power</t>
  </si>
  <si>
    <t>Defensive Bluff</t>
  </si>
  <si>
    <t>When you use second wind you can use Bluff to gain combat advantage or hide as part of the same action.</t>
  </si>
  <si>
    <t>Berserk Vitaity</t>
  </si>
  <si>
    <t>Barbarian, Berserker Fury</t>
  </si>
  <si>
    <t>Gain temporary hp when you enter berserker fury</t>
  </si>
  <si>
    <t>Darkjumper</t>
  </si>
  <si>
    <t>Drow , rogue</t>
  </si>
  <si>
    <t>Teleport  as free action within your cloud of darkness</t>
  </si>
  <si>
    <t>Infernal Warrior</t>
  </si>
  <si>
    <t>Charisma 17, tiefling, any martial class</t>
  </si>
  <si>
    <t>Retaliate against a critical hit with infernal wrath</t>
  </si>
  <si>
    <t>Closing Advantage</t>
  </si>
  <si>
    <t>+1 to melee attacks and damage after hitting with a ranged or area power</t>
  </si>
  <si>
    <t>Superior Initiative</t>
  </si>
  <si>
    <t>+8 to initiative checks</t>
  </si>
  <si>
    <t>Deep Durability</t>
  </si>
  <si>
    <t>Svirfneblin, warden, stone camouflage</t>
  </si>
  <si>
    <t>Gain 3/5/7 additional temporary hit points depending on your tier for each enemy marked by you.</t>
  </si>
  <si>
    <t>Vestige Adept</t>
  </si>
  <si>
    <t>Warlock, Vestige Pact</t>
  </si>
  <si>
    <t>Change your vestige after pact boon is triggered</t>
  </si>
  <si>
    <t>Impaling Spear</t>
  </si>
  <si>
    <t>Melee basic attack with spear targets Reflex</t>
  </si>
  <si>
    <t>Bestial Mobility</t>
  </si>
  <si>
    <t>Beast Mastery class feature</t>
  </si>
  <si>
    <t>While adjacent to beast companion, you can increase or descrease distance of forced movement, and stand as a minor action.</t>
  </si>
  <si>
    <t>Cunning Stalker</t>
  </si>
  <si>
    <t>You gain combat advantage against enemies that have no creatures adjacent to them other than you</t>
  </si>
  <si>
    <t>Disheartening Ambush</t>
  </si>
  <si>
    <t>Rogue, Sneak Attack</t>
  </si>
  <si>
    <t>Forgo one Sneak Attack die to give your attack the rattling keyword</t>
  </si>
  <si>
    <t>Shadow Blood</t>
  </si>
  <si>
    <t>Regain additional hp with second wind in dim light or darkness</t>
  </si>
  <si>
    <t>Angelic Harrier</t>
  </si>
  <si>
    <t>When using ranged invoker encounter or daily attacks and only one enemy is hit, you can slide the enemy one square.</t>
  </si>
  <si>
    <t>Distant Swarm</t>
  </si>
  <si>
    <t>Shardmind, shard swarm</t>
  </si>
  <si>
    <t>You can make shard swarm into an area burst 1 within 5.</t>
  </si>
  <si>
    <t>Resilient Demand</t>
  </si>
  <si>
    <t>Battlemind, Battlemind's Resilience, Battlemind's demand</t>
  </si>
  <si>
    <t>Gain +2 to all defenses with augmented Battlemind's demand</t>
  </si>
  <si>
    <t>Human, Psionic Augmentation</t>
  </si>
  <si>
    <t>Spend action point to attack, regain 1 power point</t>
  </si>
  <si>
    <t>Brutal Advantage</t>
  </si>
  <si>
    <t>Charisma 17, rogue, Brutal Scoundrel</t>
  </si>
  <si>
    <t>Add Strength modifier to damage when you have combat advantage</t>
  </si>
  <si>
    <t>Bleeding Backstab</t>
  </si>
  <si>
    <t>Deal ongoing  5 damage with daily rogue power</t>
  </si>
  <si>
    <t>Dual Mind Strength</t>
  </si>
  <si>
    <t>Kalasthar</t>
  </si>
  <si>
    <t>+2 feat bonus to damage rolls with psychic powers. Increases with +1 per tier.</t>
  </si>
  <si>
    <t>Bloodthirsty Spirit</t>
  </si>
  <si>
    <t>Shaman, Watcher Spirit class feature</t>
  </si>
  <si>
    <t>Allies making ranged basic attacks triggered by your Spirit's Prey power gain damage bonus.</t>
  </si>
  <si>
    <t>Draji Palatial Practice</t>
  </si>
  <si>
    <t>any martial class, trained in  Intimidate</t>
  </si>
  <si>
    <t>You gain a + 2 feat bonus to Intimidate checks. When you use a power associated with the feat, the target briefly take a -2 penalty to attack rolls.</t>
  </si>
  <si>
    <t>Moradin’s Resolve</t>
  </si>
  <si>
    <t>Channel Divinity, must worship Moradin</t>
  </si>
  <si>
    <t>Use Channel Divinity to invoke Moradin's Resolve</t>
  </si>
  <si>
    <t>Keeper of Storm</t>
  </si>
  <si>
    <t>Genasi, Fighter, Combat Challenge</t>
  </si>
  <si>
    <t>Deal thunder or lightning damage when using stormsoul</t>
  </si>
  <si>
    <t>Stoneroot's Endurance</t>
  </si>
  <si>
    <t>When subjected to critical hit , roll a d20, attack is a normal hit if roll is a 10 or higher</t>
  </si>
  <si>
    <t>Defensive Minions</t>
  </si>
  <si>
    <t>+2 to all defenses of summoned creatures</t>
  </si>
  <si>
    <t>Wildblood Fury</t>
  </si>
  <si>
    <t>Warden, Wildblood</t>
  </si>
  <si>
    <t>Gain bonus to damage rolls against enemies you've marked when you use second wind</t>
  </si>
  <si>
    <t>Telekinetic Savant</t>
  </si>
  <si>
    <t>Increase the forced movement of your battlemind powers by 1</t>
  </si>
  <si>
    <t>Anger Unleashed</t>
  </si>
  <si>
    <t>+2 attack for 1 round after becoming bloodied</t>
  </si>
  <si>
    <t>Alchemical Opportunist</t>
  </si>
  <si>
    <t>Can use alchemical item if it's in your hand when an enemy provokes an opportunity attack</t>
  </si>
  <si>
    <t>Call to the Wild</t>
  </si>
  <si>
    <t>Exchange druid daily power for one use of summon natural ally</t>
  </si>
  <si>
    <t>Skill Power</t>
  </si>
  <si>
    <t>2nd Level</t>
  </si>
  <si>
    <t>Gain Skill Power of your level or lower</t>
  </si>
  <si>
    <t>Ancient Lore of the Dawn War</t>
  </si>
  <si>
    <t>+2 feat bonus to History and Religion checks. Gain Supernal as a language.</t>
  </si>
  <si>
    <t>Argent Falcon</t>
  </si>
  <si>
    <t>Arcane Familiar feat, must worship Sehanine</t>
  </si>
  <si>
    <t>Gain the Argent Falcon feat power, which replaces one of your 6th-level or higher utility powers</t>
  </si>
  <si>
    <t>Clumsy Whimsy</t>
  </si>
  <si>
    <t>Warlock fey pact</t>
  </si>
  <si>
    <t>You can shift 1 square whenever an enemy fails a saving throw vs one of your warlock powers.</t>
  </si>
  <si>
    <t>Leading Fire</t>
  </si>
  <si>
    <t>Elf, Warlord, Combat Leader</t>
  </si>
  <si>
    <t>Allies gain +1 to ranged attack rolls against target</t>
  </si>
  <si>
    <t>Prime Slayer</t>
  </si>
  <si>
    <t>Elf, rogue</t>
  </si>
  <si>
    <t>+2 to ranged damage rolls if no ally is closer to the target</t>
  </si>
  <si>
    <t>Clarity of Spirit</t>
  </si>
  <si>
    <t>Kalashtar, Any Divine class</t>
  </si>
  <si>
    <t>You or ally spends healing surge when you use Bastion of mental clarity</t>
  </si>
  <si>
    <t>Binding Ensnarement</t>
  </si>
  <si>
    <t>Swordmage, aegis of ensnarement class feature</t>
  </si>
  <si>
    <t>When you use aegis of ensnarement, the target is immobilized</t>
  </si>
  <si>
    <t>Armor Finesse</t>
  </si>
  <si>
    <t>Ignore the check penalty for wearing armor</t>
  </si>
  <si>
    <t>Improved Inspiring Word</t>
  </si>
  <si>
    <t>Add Cha modifier to Inspiring word hp restored</t>
  </si>
  <si>
    <t>Armored Warrenguard</t>
  </si>
  <si>
    <t>You do not suffer the normal speed penalty incurred by chainmail and scale, and gain +1 bonus to AC from Large or larger enemies.</t>
  </si>
  <si>
    <t>Fearsome Charge</t>
  </si>
  <si>
    <t>Barbarian, Rageblood Vigor</t>
  </si>
  <si>
    <t>Target of Swift charge is also pushed 1</t>
  </si>
  <si>
    <t>Creation Mastery</t>
  </si>
  <si>
    <t>Ritual Caster feat, mastery of Enchant Magic Item and one other Creation ritual</t>
  </si>
  <si>
    <t>Three times per day you can perform a ritual in half the time, you can perform Enchant Magic Item and, with the Alchemist feat, create items as if you were two levels higher.</t>
  </si>
  <si>
    <t>Inspirational Attacker</t>
  </si>
  <si>
    <t>Warlord, Inspiring Word</t>
  </si>
  <si>
    <t>Inspiring word heals extra hp if target is adjacent to an enemy you hit</t>
  </si>
  <si>
    <t>Coordinated Explosion</t>
  </si>
  <si>
    <t>+1 to attack rolls with blast  or burst  if ally is in area</t>
  </si>
  <si>
    <t>Battlewise</t>
  </si>
  <si>
    <t>Use Wis rather than Dex to determine initiative</t>
  </si>
  <si>
    <t>Bold Gamble</t>
  </si>
  <si>
    <t>Warlord, Bravura Presence class feature</t>
  </si>
  <si>
    <t>By spending an action point to attack you can gamble between making an enemy grant combat advantage if the attack hits or granting combat advantage youself if it misses.</t>
  </si>
  <si>
    <t>Fey Bond</t>
  </si>
  <si>
    <t>Trained in Arcana</t>
  </si>
  <si>
    <t>Gain Elven, +2 Bluff and Diplomacy checks</t>
  </si>
  <si>
    <t>Holy Symbol Expertise</t>
  </si>
  <si>
    <t>+1 feat bonus to implement attacks and cannot grant combat advantage</t>
  </si>
  <si>
    <t>Gain the Bog Hunter's Poison daily attack power and a +2 feat bonus to Naure.</t>
  </si>
  <si>
    <t>Uncanny Dodge</t>
  </si>
  <si>
    <t>Wis 15</t>
  </si>
  <si>
    <t>Enemies denied bonus to attack from combat advantage</t>
  </si>
  <si>
    <t>Accursed Coordination</t>
  </si>
  <si>
    <t>Warlock, Warlock's Curse</t>
  </si>
  <si>
    <t>Place your curse on a creature already cursed by another</t>
  </si>
  <si>
    <t>Haunting Sounds</t>
  </si>
  <si>
    <t>Gnome, Ghost sound, Psionic Augmentation</t>
  </si>
  <si>
    <t>Use Ghost sound as at-will; augment to gain combat advantage</t>
  </si>
  <si>
    <t>Cast Iron Font</t>
  </si>
  <si>
    <t>Dwarf, warden, Font of Life class feature</t>
  </si>
  <si>
    <t>When you save vs poison effects at the start of your turn, gain some temporary hit points.</t>
  </si>
  <si>
    <t>Beguiling Enchantment</t>
  </si>
  <si>
    <t>Enemy -2 to attacks after you hit it with charm power</t>
  </si>
  <si>
    <t>Archer Captain</t>
  </si>
  <si>
    <t>Warlord, Archer Warlord</t>
  </si>
  <si>
    <t>You and allies ignore long range penalty</t>
  </si>
  <si>
    <t>Infernal Clamour</t>
  </si>
  <si>
    <t>Tiefling, Bard</t>
  </si>
  <si>
    <t>Allies gain +1 to hit against Infernal wrath target</t>
  </si>
  <si>
    <t>Armor Specialization (Scale)</t>
  </si>
  <si>
    <t>Dex 15, training with scale armor</t>
  </si>
  <si>
    <t>+1 to AC with scale armor, ignore speed penalty</t>
  </si>
  <si>
    <t>Improved Cunning Sneak</t>
  </si>
  <si>
    <t>Cunning Sneak, rogue</t>
  </si>
  <si>
    <t>Move 1 square less to gain benefit of Cunning Sneak feature</t>
  </si>
  <si>
    <t>Battle Intuition</t>
  </si>
  <si>
    <t>Use Wis mod instead of Dex mod for Initiative. +2 feat bonus to Initiative.</t>
  </si>
  <si>
    <t>Light Blade Mastery</t>
  </si>
  <si>
    <t>Str 17, Dex 21</t>
  </si>
  <si>
    <t>Critical hit with light blade melee attack roll of 19 or 20</t>
  </si>
  <si>
    <t>Walk among Men</t>
  </si>
  <si>
    <t>Appear as an Eladrin, Elf or Human</t>
  </si>
  <si>
    <t>Running Shot</t>
  </si>
  <si>
    <t>No attack penalty to ranged attacks after you run</t>
  </si>
  <si>
    <t>Channel Divinity, must worship Selûne</t>
  </si>
  <si>
    <t>You can invoke the power of your deity to use eyes of Selûne.</t>
  </si>
  <si>
    <t>Drow, Channel Divinity</t>
  </si>
  <si>
    <t>You can use the power Drow Ecclesiastic.</t>
  </si>
  <si>
    <t>Improved Resources</t>
  </si>
  <si>
    <t>Warlord, Resourceful Presence</t>
  </si>
  <si>
    <t>Ally gains +2 damage and temporary HP from resourceful presence</t>
  </si>
  <si>
    <t>Arena-Fighter's Recovery</t>
  </si>
  <si>
    <t>Fighter, Arena Training class feature</t>
  </si>
  <si>
    <t>Gain brief bonus to damage rolls with arena weapons  after using Second Wind.</t>
  </si>
  <si>
    <t>Cold Adaptation</t>
  </si>
  <si>
    <t>Resist  5 cold</t>
  </si>
  <si>
    <t>Earth Cage</t>
  </si>
  <si>
    <t>Genasi, warden, earthshock</t>
  </si>
  <si>
    <t>Targets hit by earthshock are briefly slowed.</t>
  </si>
  <si>
    <t>Defensive Resillience</t>
  </si>
  <si>
    <t>Con 13, Wis 13, Fighter</t>
  </si>
  <si>
    <t>+1 to all defenses with second wind when bloodied</t>
  </si>
  <si>
    <t>Savage Wolf</t>
  </si>
  <si>
    <t>Ranger, Beast Mastery (Wolf)</t>
  </si>
  <si>
    <t>While independent, beast knocks creatures prone</t>
  </si>
  <si>
    <t>+1 to saving throws</t>
  </si>
  <si>
    <t>Death's Quickening</t>
  </si>
  <si>
    <t>You can take a minor action in addition to the standard action normally allowed when you drop to 0 hp and chose to remain concious through Unnatural Vitality.</t>
  </si>
  <si>
    <t>Alchemical Affinity</t>
  </si>
  <si>
    <t>Gain temporary hit points equal to you Con mod when you hit an enemy with a consumable alchemical item.</t>
  </si>
  <si>
    <t>Melee Training</t>
  </si>
  <si>
    <t>Change ability  used for melee basic weapon attacks</t>
  </si>
  <si>
    <t>Slaying Action</t>
  </si>
  <si>
    <t>Deal Sneak Attack damage again with an action point</t>
  </si>
  <si>
    <t>Channel Divinity, must worship a deity of the skill domain</t>
  </si>
  <si>
    <t>You gain the Channel Divinity power divine excellence</t>
  </si>
  <si>
    <t>Directing Inspiration</t>
  </si>
  <si>
    <t>Target of Inspiring word gains +1 attack or defense for ranged and area attacks</t>
  </si>
  <si>
    <t>Fey Cantrip</t>
  </si>
  <si>
    <t>Fey origin or Fey Bond</t>
  </si>
  <si>
    <t>Gain a cantrip</t>
  </si>
  <si>
    <t>Beast Rider</t>
  </si>
  <si>
    <t>You can ride your beast companion as long as it's your size or larger and at least Medium size. You can mount and dismount it as a move action.</t>
  </si>
  <si>
    <t>Stinging Swarm</t>
  </si>
  <si>
    <t>Druid, Primal Swarm, Wild shape</t>
  </si>
  <si>
    <t>While you're in beast form, enemies that damage you grant combat advantage to you</t>
  </si>
  <si>
    <t>+1 damage with chosen weapon group</t>
  </si>
  <si>
    <t>Courageous Word</t>
  </si>
  <si>
    <t>Warlord, Bravura Presence class feature, inspiring word power</t>
  </si>
  <si>
    <t>The target of Inspiring word can chose to briefly grant combat advantage for bonus to his or her next damage roll.</t>
  </si>
  <si>
    <t>Improved Staff of Defense</t>
  </si>
  <si>
    <t>Con 13, Dex 13, Wizard, Staff of Defense class feature</t>
  </si>
  <si>
    <t>While wielding a staff, gain +1 Fortitude, Reflex, and Will</t>
  </si>
  <si>
    <t>Elemental Blade Attunement</t>
  </si>
  <si>
    <t>Genasi, Swordmage</t>
  </si>
  <si>
    <t>+1 to damage with acid, cold, fire, lightning, or thunder powers</t>
  </si>
  <si>
    <t>Low Crawl</t>
  </si>
  <si>
    <t>You can shift while prone</t>
  </si>
  <si>
    <t>Iron Will</t>
  </si>
  <si>
    <t>+2 to Will defense</t>
  </si>
  <si>
    <t>Wild Senses</t>
  </si>
  <si>
    <t>Roll twice when following tracks, +3 to Initiative</t>
  </si>
  <si>
    <t>Polearm Momentum</t>
  </si>
  <si>
    <t>Dex 15, Wis 15, Fighter</t>
  </si>
  <si>
    <t>Knocked pushed or slid enemy prone with polearm</t>
  </si>
  <si>
    <t>Feyborn Fortune</t>
  </si>
  <si>
    <t>Gnome, Cleric, Divine fortune</t>
  </si>
  <si>
    <t>Divine fortune also affects one ally</t>
  </si>
  <si>
    <t>Archery Mastery</t>
  </si>
  <si>
    <t>D400</t>
  </si>
  <si>
    <t>Leveled ranger  at-will attack power</t>
  </si>
  <si>
    <t>Swap a leveled ranger at-will attack power for aimed shot, clever shot, or rapid shot</t>
  </si>
  <si>
    <t>Death's Grasp</t>
  </si>
  <si>
    <t>Revenant, battlemind, mind spike</t>
  </si>
  <si>
    <t>You gain an augment 1 for your mind spike power which cause enemies adjacent the target to take some necrotic damage.</t>
  </si>
  <si>
    <t>Zerth Instincts</t>
  </si>
  <si>
    <t>Githzerai, Iron mind, any psionic class</t>
  </si>
  <si>
    <t>Shift with Iron mind, or expend Iron mind to cancel surprise</t>
  </si>
  <si>
    <t>Armor Proficiency: Full Plate</t>
  </si>
  <si>
    <t>Proficiency with plate armor</t>
  </si>
  <si>
    <t>Training with full plate armor.</t>
  </si>
  <si>
    <t>Blood Devourer Shifting</t>
  </si>
  <si>
    <t>Shifter, Assassin, Assassin's Shroud power</t>
  </si>
  <si>
    <t>When you are bloodied, choose an enemy which you have an assassin's shroud on; deal extra damage if you hit it before the end of your next turn.</t>
  </si>
  <si>
    <t>Bladeling, Bladed Fists feat</t>
  </si>
  <si>
    <t>Your unarmed attacks gain the high crit weapon property</t>
  </si>
  <si>
    <t>Punishing Axe</t>
  </si>
  <si>
    <t>Treat rolls of 1 or 2 on critical hit and high crit dice as 3s</t>
  </si>
  <si>
    <t>Resist 5 necrotic and +2 feat bonus to saving throws vs ongoing necrotic damage.</t>
  </si>
  <si>
    <t>Bane's Tactics</t>
  </si>
  <si>
    <t>Channel Divinity class feature, must worship Bane</t>
  </si>
  <si>
    <t>You gain the power Bane's Tactics.</t>
  </si>
  <si>
    <t>Invoke Teamwork</t>
  </si>
  <si>
    <t>Half-elf, Invoker</t>
  </si>
  <si>
    <t>Ally gains +1 to defenses when you use a divine power</t>
  </si>
  <si>
    <t>Demonbane Malediction</t>
  </si>
  <si>
    <t>Invoker, Covenant of Malediction</t>
  </si>
  <si>
    <t>Elementals you hit with maledictor's doom grant combat advantage to your ally</t>
  </si>
  <si>
    <t>Crystalline Auger</t>
  </si>
  <si>
    <t>Shardmind, psionic class</t>
  </si>
  <si>
    <t>Your attacks ignore 5 psychic resistance per tier.</t>
  </si>
  <si>
    <t>Powerful Charge</t>
  </si>
  <si>
    <t>+2 damage, +2 to bull rush on a charge</t>
  </si>
  <si>
    <t>Fading Spirit</t>
  </si>
  <si>
    <t>Gnome, Shaman</t>
  </si>
  <si>
    <t>Spirit companion is hidden while you're hidden</t>
  </si>
  <si>
    <t>Dawn Hunter Training</t>
  </si>
  <si>
    <t>Elf, assassin</t>
  </si>
  <si>
    <t>You can use your elven accuracy to reroll a damage roll instead of an attack roll, and use whichever damage roll result is higher.</t>
  </si>
  <si>
    <t>Deep Gash</t>
  </si>
  <si>
    <t>Enemy takes -2 to saving throws against ongoing damage</t>
  </si>
  <si>
    <t>Rod Expertise</t>
  </si>
  <si>
    <t>+1 to attack rolls with a rod, +1 to AC and Reflex  when holding a rod</t>
  </si>
  <si>
    <t>Burning Blizzard</t>
  </si>
  <si>
    <t>Int 13, Wis 13</t>
  </si>
  <si>
    <t>+1 damage with acid  or cold  power</t>
  </si>
  <si>
    <t>Doom of Jiksidur</t>
  </si>
  <si>
    <t>+2 feat bonus to stealth, and enemies hit while you are insubstantial due to shadow jaunt fall prone.</t>
  </si>
  <si>
    <t>Lasting Advantage</t>
  </si>
  <si>
    <t>Target grants combat advantage to you after a critical hit</t>
  </si>
  <si>
    <t>Martial Versatility</t>
  </si>
  <si>
    <t>Swap martial encounter attack power after extended rest</t>
  </si>
  <si>
    <t>Elemental of Guardianship</t>
  </si>
  <si>
    <t>Elemental priest, spirit of Athas</t>
  </si>
  <si>
    <t>When you dismiss your spirit of Athas, nearby allies gain a brief +2 defense bonus.</t>
  </si>
  <si>
    <t>Acid Wash</t>
  </si>
  <si>
    <t>Dragon391</t>
  </si>
  <si>
    <t>Genasi, acid surge racial power</t>
  </si>
  <si>
    <t>Ignore immobilized, restrained and slowed conditions while moving using acid surge</t>
  </si>
  <si>
    <t>Halfling Agility</t>
  </si>
  <si>
    <t>Halfling, second chance racial power</t>
  </si>
  <si>
    <t>Attacker takes a −2 penalty with second chance reroll</t>
  </si>
  <si>
    <t>Human, any psionic class</t>
  </si>
  <si>
    <t>You gain a +2 feat bonus to initiative and +1 to saving throws while bloodied.</t>
  </si>
  <si>
    <t>Flail Mastery</t>
  </si>
  <si>
    <t>Str 19, Dex 19</t>
  </si>
  <si>
    <t>Critical hit with flail melee attack roll of 19 or 20</t>
  </si>
  <si>
    <t>Humanoid</t>
  </si>
  <si>
    <t>You are an elan, gain the immortal origin, and telepathy 5 and the elan resilience power.</t>
  </si>
  <si>
    <t>Winter Walker</t>
  </si>
  <si>
    <t>Ice walk and +5 to ice related skill checks</t>
  </si>
  <si>
    <t>Agile Running Attack</t>
  </si>
  <si>
    <t>Ranger, Running Attack</t>
  </si>
  <si>
    <t>Ignore difficult terrain when moving as part of an attack</t>
  </si>
  <si>
    <t>Guide the Shot</t>
  </si>
  <si>
    <t>Allies ignore cover and concealment when you let them make a ranged basic attack</t>
  </si>
  <si>
    <t>Draconic Healing</t>
  </si>
  <si>
    <t>Dragonborn, Cleric, Healing word (cleric)</t>
  </si>
  <si>
    <t>Using healing word while bloodied restores Cha modifier additional hp</t>
  </si>
  <si>
    <t>Action Rush</t>
  </si>
  <si>
    <t>Human, rogue or Ranger</t>
  </si>
  <si>
    <t>Shift 2 squares after spending action point</t>
  </si>
  <si>
    <t>Swift Footwork</t>
  </si>
  <si>
    <t>Ranger, Rogue</t>
  </si>
  <si>
    <t>Increase your shifts from encounter and daily powers by 2</t>
  </si>
  <si>
    <t>Armor Proficiency: Chainmail</t>
  </si>
  <si>
    <t>Str 13, Con 13, training with leather armor or hide armor</t>
  </si>
  <si>
    <t>Training with chainmail armor</t>
  </si>
  <si>
    <t>Teamwork Defense</t>
  </si>
  <si>
    <t>+1 AC when adjacent to ally who also has this feat</t>
  </si>
  <si>
    <t>Channel Divinity, must worship a deity of the earth domain</t>
  </si>
  <si>
    <t>You gain the Channel Divinity power earth hold.</t>
  </si>
  <si>
    <t>Defensive Wrath</t>
  </si>
  <si>
    <t>Half-elf, invoker, armor of wrath</t>
  </si>
  <si>
    <t>You can use armor of wrath when a nearby enemy hits one of your allies.</t>
  </si>
  <si>
    <t>Brutal Ferocity</t>
  </si>
  <si>
    <t>Minotaur, Ferocity</t>
  </si>
  <si>
    <t>+2 attack and damage with attack granted by Ferocity</t>
  </si>
  <si>
    <t>Enlightened Transformation</t>
  </si>
  <si>
    <t>Razorclaw shifter, razorclaw shifting, any psionic class</t>
  </si>
  <si>
    <t>While using razorclaw shifting, gain +1 bonus to Will and a +5 bonus to Insight.</t>
  </si>
  <si>
    <t>Spear Expertise</t>
  </si>
  <si>
    <t>+1 to attack rolls with a spear , +1 damage when charging  with a spear</t>
  </si>
  <si>
    <t>Enlarged Dragon Breath</t>
  </si>
  <si>
    <t>Dragon breath becomes blast 5</t>
  </si>
  <si>
    <t>Enlightened Spirit</t>
  </si>
  <si>
    <t>Goliath, stone’s endurance, any psionic class</t>
  </si>
  <si>
    <t>You can substitute Con for Str when making Athletics checks, and when you use stone's endurance while having at least 1 power point, briefly gain a +2 bonus to Will.</t>
  </si>
  <si>
    <t>Child of Storm</t>
  </si>
  <si>
    <t>Born of the Elements</t>
  </si>
  <si>
    <t>+2 to next saving throw after taking elemental damage</t>
  </si>
  <si>
    <t>Cleanse the Madness</t>
  </si>
  <si>
    <t>Shardmind or Wilden</t>
  </si>
  <si>
    <t>+2 or more damage against aberrant creatures</t>
  </si>
  <si>
    <t>Dungeon Experience</t>
  </si>
  <si>
    <t>training in Dungeoneering</t>
  </si>
  <si>
    <t>You can use Dungeoneering in place of Thievery to disable traps &amp; open locks.</t>
  </si>
  <si>
    <t>Prescient Aid</t>
  </si>
  <si>
    <t>Bard, Virtue of Prescience class feature</t>
  </si>
  <si>
    <t>When an ally misses an attack, you can use Virtue of Prescience to give them a bonus to the attack roll equal to your Wis modifier.</t>
  </si>
  <si>
    <t>Infernal Sneak Attack</t>
  </si>
  <si>
    <t>Tiefling, rogue, Sneak Attack</t>
  </si>
  <si>
    <t>Combine Sneak Attack with infernal wrath for extra damage</t>
  </si>
  <si>
    <t>Deadly Rebuke</t>
  </si>
  <si>
    <t>Invoker, Covenant of Preservation</t>
  </si>
  <si>
    <t>Gain more damage with preserver's rebuke</t>
  </si>
  <si>
    <t>Heavy Blade Mastery</t>
  </si>
  <si>
    <t>Str 21, Dex 17</t>
  </si>
  <si>
    <t>Critical hit with heavy blade melee attack roll of 19 or 20</t>
  </si>
  <si>
    <t>Water Splitting Stone</t>
  </si>
  <si>
    <t>Unarmed strike critical hit causes target to lose resistances</t>
  </si>
  <si>
    <t>Armor Proficiency: Ring Mail</t>
  </si>
  <si>
    <t>Proficiency with hide or chainmail.</t>
  </si>
  <si>
    <t>Training with ring mail armor.</t>
  </si>
  <si>
    <t>Harrying Step</t>
  </si>
  <si>
    <t>Battlemind, Blurred Step, persistent harrier</t>
  </si>
  <si>
    <t>Teleport instead of shift with Blurred step</t>
  </si>
  <si>
    <t>Alchemist</t>
  </si>
  <si>
    <t>AV, EPG</t>
  </si>
  <si>
    <t>Create alchemical items</t>
  </si>
  <si>
    <t>Superior Reflexes</t>
  </si>
  <si>
    <t>Dex 15 or Int 15</t>
  </si>
  <si>
    <t>+2 Reflex , combat advantage during first turn of an encounter</t>
  </si>
  <si>
    <t>Elemental Blessing</t>
  </si>
  <si>
    <t>Genasi, Any Divine class</t>
  </si>
  <si>
    <t>You or ally gains temporary hp when you use an elemental manifestation</t>
  </si>
  <si>
    <t>Infernal Touch of Warding</t>
  </si>
  <si>
    <t>Tiefling, Paladin, Lay on hands</t>
  </si>
  <si>
    <t>Lay on hands grants your racial fire resistance</t>
  </si>
  <si>
    <t>Arcane Admixture</t>
  </si>
  <si>
    <t>Any arcane class</t>
  </si>
  <si>
    <t>Choose an arcane power and add either acid, cold, fire, lightning, or thunder damage to it.</t>
  </si>
  <si>
    <t>Improved Orb of Imposition</t>
  </si>
  <si>
    <t>Wis 15, Wizard, orb of Imposition class feature</t>
  </si>
  <si>
    <t>Each time a creature designated with you orb fails a saving throw, they take damage equal to 5 + your Wis mod</t>
  </si>
  <si>
    <t>Eye of Death and Despair</t>
  </si>
  <si>
    <t>Assassin, assassin’s shroud, Vistani Heritage</t>
  </si>
  <si>
    <t>When you use your evil eye of the Vistani vs a target affected by your assassin's shroud, it briefly grants combat advantage and is immobilized.</t>
  </si>
  <si>
    <t>Prime Burst</t>
  </si>
  <si>
    <t>Prime Shot</t>
  </si>
  <si>
    <t>Prime Shot benefit also applies to area burst attacks</t>
  </si>
  <si>
    <t>Blessing of Avandra</t>
  </si>
  <si>
    <t>Halfling, Cleric</t>
  </si>
  <si>
    <t>If enemy misses due to Second chance, ally can spend healing surge</t>
  </si>
  <si>
    <t>Asmodeus’s Fiery Command</t>
  </si>
  <si>
    <t>Channel Divinity class feature, must worship Asmodeus</t>
  </si>
  <si>
    <t>You gain the power Asmodeus’s Fiery Command.</t>
  </si>
  <si>
    <t>Devil's Favor</t>
  </si>
  <si>
    <t>When you use your second wind you can chose to regain no hit points to briefly gain a +2 bonus to attack rolls, saving throws, and damage rolls.</t>
  </si>
  <si>
    <t>Strike and Shove</t>
  </si>
  <si>
    <t>Push target after critical hit with Melee attack</t>
  </si>
  <si>
    <t>Directed Bull Rush</t>
  </si>
  <si>
    <t>Slide your bull rush target instead of pushing</t>
  </si>
  <si>
    <t>Diverse Focus</t>
  </si>
  <si>
    <t>Elan Heritage, psion, Discipline Focus</t>
  </si>
  <si>
    <t>You gain a Discipline Focus &amp; can use powers associated with a Discipline Focus other than the one you already possess.</t>
  </si>
  <si>
    <t>Ferocious Rebuke</t>
  </si>
  <si>
    <t>Push 1 square with infernal wrath</t>
  </si>
  <si>
    <t>Prescient Fortification</t>
  </si>
  <si>
    <t>Bard, Virtue of Prescience</t>
  </si>
  <si>
    <t>Ally gains greater bonus to his or her defense</t>
  </si>
  <si>
    <t>Shield Defense</t>
  </si>
  <si>
    <t>Wis 13, Fighter</t>
  </si>
  <si>
    <t>+1 AC and Reflex when power requiring a shield hits</t>
  </si>
  <si>
    <t>Resounding Thunder</t>
  </si>
  <si>
    <t>Add 1 to size of blast or burst with thunder keyword</t>
  </si>
  <si>
    <t>Feyborn Shroud</t>
  </si>
  <si>
    <t>Gnome, Warlord, Int 13, Inspiring word</t>
  </si>
  <si>
    <t>Target of inspiring word gains concealment</t>
  </si>
  <si>
    <t>Stalker Spirit Adept</t>
  </si>
  <si>
    <t>Shaman, Stalker Spirit</t>
  </si>
  <si>
    <t>Allies adjacent to spirit companion can shift  as free action</t>
  </si>
  <si>
    <t>Bloodhunter's Flank</t>
  </si>
  <si>
    <t>+2 or more to damage rolls for you and allies against flanked, bloodied foes</t>
  </si>
  <si>
    <t>Ghost Eyes</t>
  </si>
  <si>
    <t>Wis 13</t>
  </si>
  <si>
    <t>+2 to attack rolls against invisible creatures, +5 to perception to find hidden creatures</t>
  </si>
  <si>
    <t>Combat Intuition</t>
  </si>
  <si>
    <t>+2 to Opportunity attack against enemy you miss</t>
  </si>
  <si>
    <t>Timely Revival</t>
  </si>
  <si>
    <t>human, any martial class</t>
  </si>
  <si>
    <t>Make death saving throws at the start of your turn</t>
  </si>
  <si>
    <t>Psychic Lock</t>
  </si>
  <si>
    <t>Target hit with psychic power takes −2 on next attack roll</t>
  </si>
  <si>
    <t>Infernal Blessing</t>
  </si>
  <si>
    <t>Tiefling, Any Divine class</t>
  </si>
  <si>
    <t>Ally regains hp when you use Infernal wrath</t>
  </si>
  <si>
    <t>Swift Slayer</t>
  </si>
  <si>
    <t>Barbarian, Whirling Slayer</t>
  </si>
  <si>
    <t>Shift your dex modifier with Whirling Slayer</t>
  </si>
  <si>
    <t>Ancient Wisdom</t>
  </si>
  <si>
    <t>Wilden, Shaman, Voyage of the Ancients power</t>
  </si>
  <si>
    <t>When you use the Voyage of the Ancients power, enemies also grant combat advantage to each ally adjacent to your spirit companion.</t>
  </si>
  <si>
    <t>Heat Adaptation</t>
  </si>
  <si>
    <t>Resist  5 fire</t>
  </si>
  <si>
    <t>Infuriating Escape</t>
  </si>
  <si>
    <t>Halfling, Bard</t>
  </si>
  <si>
    <t>Enemy grants Combat advantage after second chance</t>
  </si>
  <si>
    <t>Chill of the Grave</t>
  </si>
  <si>
    <t>Your Dark Reaping racial power deals cold and necrotic damage.</t>
  </si>
  <si>
    <t>Pacifist Healer</t>
  </si>
  <si>
    <t>Your healing powers are better, but you're punished for damaging bloodied foes</t>
  </si>
  <si>
    <t>Elan Protection</t>
  </si>
  <si>
    <t>Elan Heritage, ardent, Ardent Mantle</t>
  </si>
  <si>
    <t>When you use elan resilience, each ally in radius of your Ardent Mantle briefly gain a +2 bonus to all defenses.</t>
  </si>
  <si>
    <t>Eilserv's Treachery</t>
  </si>
  <si>
    <t>Drow, assassin, Lolthtouched, shade form</t>
  </si>
  <si>
    <t>You can expend your Lolthtouched power as a free action to regain the use of shade form.</t>
  </si>
  <si>
    <t>Balinor’s Prey</t>
  </si>
  <si>
    <t>Channel Divinity class feature, must worship Balinor</t>
  </si>
  <si>
    <t>You gain the power Balinor’s Prey.</t>
  </si>
  <si>
    <t>Unseen Dread</t>
  </si>
  <si>
    <t>Gnome, Psion</t>
  </si>
  <si>
    <t>Slide target you are hidden from after hitting with attack</t>
  </si>
  <si>
    <t>Astral Enmity</t>
  </si>
  <si>
    <t>Deva, Avenger, Oath of enmity</t>
  </si>
  <si>
    <t>Bonus from Memory of a thousand lifetimes also applies to damage rolls against your Oath of enmity target</t>
  </si>
  <si>
    <t>Psychic Corruption of Malbolge</t>
  </si>
  <si>
    <t>Tiefling, any Psionic class</t>
  </si>
  <si>
    <t>Vulnerable 5 to fire and psychic to enemies hit by augmented powers</t>
  </si>
  <si>
    <t>Curse of Io's Blood</t>
  </si>
  <si>
    <t>Dragonborn, Warlock, Warlock's Curse</t>
  </si>
  <si>
    <t>Deal extra damage with curse when bloodied</t>
  </si>
  <si>
    <t>Primal Breath</t>
  </si>
  <si>
    <t>Dragonborn, Warden</t>
  </si>
  <si>
    <t>Mark each target of your Dragon breath</t>
  </si>
  <si>
    <t>Ally gains bonus to damage equal to your Int modifier</t>
  </si>
  <si>
    <t>Rising Fury</t>
  </si>
  <si>
    <t>+2 damage when you reduce enemy to 0 hp</t>
  </si>
  <si>
    <t>Avernian Emissary Wrath</t>
  </si>
  <si>
    <t>Tiefling, assassin's shroud power</t>
  </si>
  <si>
    <t>When you miss your assassin's shroud target you can use your infernal wrath power against it.</t>
  </si>
  <si>
    <t>Shifting Defense</t>
  </si>
  <si>
    <t>Shift 1 square when you use total defense</t>
  </si>
  <si>
    <t>Fanged Magic</t>
  </si>
  <si>
    <t>Longtooth shifter, Any arcane  class</t>
  </si>
  <si>
    <t>Deal extra damage while longtooth shifting</t>
  </si>
  <si>
    <t>Ghost Scorpion Strike</t>
  </si>
  <si>
    <t>Necrotic and poison powers ignore insubstantial</t>
  </si>
  <si>
    <t>Potent Restorables</t>
  </si>
  <si>
    <t>Targets of healing powers regain 2 extra hit points</t>
  </si>
  <si>
    <t>Ubiquitous Step</t>
  </si>
  <si>
    <t>Eladrin, Fey step, Psionic Augmentation</t>
  </si>
  <si>
    <t>Regain Fey step at 0 power points</t>
  </si>
  <si>
    <t>Elemental Barbarian</t>
  </si>
  <si>
    <t>Genasi, Barbarian</t>
  </si>
  <si>
    <t>+2 to attack roll when you use Firepulse or Promise of storm</t>
  </si>
  <si>
    <t>Group Defense</t>
  </si>
  <si>
    <t>Half-elf, Paladin</t>
  </si>
  <si>
    <t>Allies gain +1 to defenses against creatures you mark</t>
  </si>
  <si>
    <t>Vigorous Assault</t>
  </si>
  <si>
    <t>Swordmage, aegis of assault power</t>
  </si>
  <si>
    <t>When you use aegis of assault, gain temp hit points equal to your str mod + 3</t>
  </si>
  <si>
    <t>Corellon’s Grace</t>
  </si>
  <si>
    <t>Channel Divinity, must worship Corellon</t>
  </si>
  <si>
    <t>Use Channel Divinity to invoke Corellon’s Grace</t>
  </si>
  <si>
    <t>Cosmic Blade Channeling</t>
  </si>
  <si>
    <t>Cosmic Magic class feature, Sorcerous Blade Channeling feat</t>
  </si>
  <si>
    <t>When hitting with an attack using Sorcerous Blade Channeling, gain benefit based on your current phase.</t>
  </si>
  <si>
    <t>Eager Charger</t>
  </si>
  <si>
    <t>Mul, barbarian, swift charge</t>
  </si>
  <si>
    <t>+1 bonus to speed while charging, and bonus to damage roll when charging with swift charge.</t>
  </si>
  <si>
    <t>Lingering Wrath</t>
  </si>
  <si>
    <t>Tiefling, Fighter, Combat Challenge</t>
  </si>
  <si>
    <t>Bonuses from Infernal wrath last as long as your mark.</t>
  </si>
  <si>
    <t>Focusing Spellfury</t>
  </si>
  <si>
    <t>+2 to damage after hitting multiple foes with at-will power</t>
  </si>
  <si>
    <t>Far Shot</t>
  </si>
  <si>
    <t>Increase projectile weapon range by 5 squares</t>
  </si>
  <si>
    <t>Beneath Notice</t>
  </si>
  <si>
    <t>Gain combat advantage against Large or larger enemies when you and an ally are next to them.</t>
  </si>
  <si>
    <t>Elan Retribution</t>
  </si>
  <si>
    <t>Elan Heritage, battlemind</t>
  </si>
  <si>
    <t>When you use elan resilience, each enemy marked by you take some psychic damage.</t>
  </si>
  <si>
    <t>Bloody Triumph</t>
  </si>
  <si>
    <t>Barbarian, Thaneborn Triumph class feature</t>
  </si>
  <si>
    <t>After bloodying an enemy, you or your allies gain a damage bonus to the next damage roll.</t>
  </si>
  <si>
    <t>Breath-Resistant Beast</t>
  </si>
  <si>
    <t>Dragonborn, Ranger, Beast Mastery</t>
  </si>
  <si>
    <t>Beast gains resistance to your dragon breath's damage type</t>
  </si>
  <si>
    <t>Earthspur Deepminer</t>
  </si>
  <si>
    <t>Impiltur regional benefit</t>
  </si>
  <si>
    <t>You gain Deep Speech as a language, and resist necrotic (3 at lvl 11 and 5 at lvl 21).</t>
  </si>
  <si>
    <t>Goliath Crusher</t>
  </si>
  <si>
    <t>Goliath, Fighter</t>
  </si>
  <si>
    <t>When attacking a marked creature, your mace has High crit</t>
  </si>
  <si>
    <t>2nd level, Elemental Companion</t>
  </si>
  <si>
    <t>You swap a utility power for the elemental conduit power, and you gain a +2 bonus to Perception and Insight while your elemental companion is in passive mode.</t>
  </si>
  <si>
    <t>Brawler Guard</t>
  </si>
  <si>
    <t>Fighter, Brawler Style</t>
  </si>
  <si>
    <t>+1 Shield bonus to AC and Reflex when one hand is free</t>
  </si>
  <si>
    <t>Beguiling Torment</t>
  </si>
  <si>
    <t>When you daze or stun, augment to slide enemy</t>
  </si>
  <si>
    <t>Superior Will</t>
  </si>
  <si>
    <t>Wis 15 or Cha 15</t>
  </si>
  <si>
    <t>+2 Will , make saving throws at start of your turn against dazed  and stunned</t>
  </si>
  <si>
    <t>Spear Mastery</t>
  </si>
  <si>
    <t>Critical hit with spear melee attack roll of 19 or 20</t>
  </si>
  <si>
    <t>Stormheart Push</t>
  </si>
  <si>
    <t>Warden, Stormheart</t>
  </si>
  <si>
    <t>Push target 2 with Stormheart instead of sliding it</t>
  </si>
  <si>
    <t>Draji Devotee</t>
  </si>
  <si>
    <t>Warlock, Sorcere-King Pact, Draji Aspirant</t>
  </si>
  <si>
    <t>You push each adjacent enemy when your cursed target dies, you can inflict attack roll penalties with fell might and use Cha over Con with associated powers.</t>
  </si>
  <si>
    <t>Markings of the Victor</t>
  </si>
  <si>
    <t>Roll twice for first attack roll each encounter</t>
  </si>
  <si>
    <t>Wasteland Wanderer</t>
  </si>
  <si>
    <t>+2 to Nature , Perception , and initiative</t>
  </si>
  <si>
    <t>Black Vistani Cat</t>
  </si>
  <si>
    <t>any arcane class, cat familiar, Vistani Heritage</t>
  </si>
  <si>
    <t>Your Evil Eye og the Vistani can originate from your active cat familiar, which doesn't provoke opportunity attacks.</t>
  </si>
  <si>
    <t>Careful Summoner</t>
  </si>
  <si>
    <t>Con 13, Wizard</t>
  </si>
  <si>
    <t>Summoned creatures gain +1 to defenses</t>
  </si>
  <si>
    <t>Arcane Spellfury</t>
  </si>
  <si>
    <t>+1 to attack rolls after hitting with sorcerer  at-will attack</t>
  </si>
  <si>
    <t>Delthuntle Sailor</t>
  </si>
  <si>
    <t>Aglarond regional benefit</t>
  </si>
  <si>
    <t>You gain Primordial as a language, and get +2 to Acrobatics &amp; Athletics checks and can climb your normal speed with a succesful Athletics check while on a ship.</t>
  </si>
  <si>
    <t>Disheartening Presence</t>
  </si>
  <si>
    <t>While you are conscious and not bloodied, bloodied enemies adjacent to you take a -1 penalty to attack rolls</t>
  </si>
  <si>
    <t>Watchful Owl</t>
  </si>
  <si>
    <t>+2 to Perception checks; increase by 1 for each ally with feat</t>
  </si>
  <si>
    <t>Surprise Knockdown</t>
  </si>
  <si>
    <t>Str 15, rogue</t>
  </si>
  <si>
    <t>Knock target prone with critical hit</t>
  </si>
  <si>
    <t>Armor Proficiency: Splint Mail</t>
  </si>
  <si>
    <t>Proficiency with scale armor.</t>
  </si>
  <si>
    <t>Training with splint mail armor</t>
  </si>
  <si>
    <t>Dancing Leaves</t>
  </si>
  <si>
    <t>Warden, warden’s grasp power</t>
  </si>
  <si>
    <t>When using Dancing Leaves, you can teleport up to 2 squares closer to the target instead of sliding it.</t>
  </si>
  <si>
    <t>Longtooth Fury</t>
  </si>
  <si>
    <t>Longtooth Shifter, Fighter</t>
  </si>
  <si>
    <t>+4 damage against marked creatures while you're shifting</t>
  </si>
  <si>
    <t>Bolstering Mantle</t>
  </si>
  <si>
    <t>Ardent, Ardent Mantle</t>
  </si>
  <si>
    <t>Spend healing surge, ally gains temporary hp or saving throw</t>
  </si>
  <si>
    <t>Reckless Curse</t>
  </si>
  <si>
    <t>Human, Warlock, Warlock's Curse</t>
  </si>
  <si>
    <t>+1 to attack against cursed enemies, cursed enemies gain +1 to hit you.</t>
  </si>
  <si>
    <t>Crew Savvy</t>
  </si>
  <si>
    <t>Svirfneblin, training in Athletics</t>
  </si>
  <si>
    <t>+3 feat bonus to Athletics checks to climb. Grant temporary +2 feat bonus to adjacent allies' climb checks after making your own climb check.</t>
  </si>
  <si>
    <t>Rune of Vengeance</t>
  </si>
  <si>
    <t>Bonus to damage equal to your number of rune feats after you are first bloodied</t>
  </si>
  <si>
    <t>Earth Mote's Stability</t>
  </si>
  <si>
    <t>Goliath, you have a spellscar</t>
  </si>
  <si>
    <t>Distant Shot</t>
  </si>
  <si>
    <t>Ignore −2 penalty for long range</t>
  </si>
  <si>
    <t>Lightning Arc</t>
  </si>
  <si>
    <t>Affect second target with lightning power on critical hit</t>
  </si>
  <si>
    <t>+3 to Initiative and one additional healing surge</t>
  </si>
  <si>
    <t>Inescapable Force</t>
  </si>
  <si>
    <t>Force powers ignore insubstantial, deal additional damage</t>
  </si>
  <si>
    <t>Arcane Implement Proficiency</t>
  </si>
  <si>
    <t>Any arcane  class</t>
  </si>
  <si>
    <t>Use an implement group with which an arcane class is proficient, with arcane powers</t>
  </si>
  <si>
    <t>Invigorating Pursuit</t>
  </si>
  <si>
    <t>Avenger, Censure of Pursuit, oath of enmity</t>
  </si>
  <si>
    <t>Gain +2 AC  and damage when you charge  oath of enmity target</t>
  </si>
  <si>
    <t>Elemental Infusion</t>
  </si>
  <si>
    <t>Genasi, artificer, Healing Infusion</t>
  </si>
  <si>
    <t>When you use resistive formula or shielding elixir, the target gains an extra benefit depending on your elemental manifestation.</t>
  </si>
  <si>
    <t>Blade and Buckler Duelist</t>
  </si>
  <si>
    <t>Rogue, proficiency with light shields</t>
  </si>
  <si>
    <t>The shield bonus from your light shield increases to +2.</t>
  </si>
  <si>
    <t>Cheetah's Speed</t>
  </si>
  <si>
    <t>When you are in beast form and bloodied, gain a +4 feat bonus to speed when you charge or run.</t>
  </si>
  <si>
    <t>Active Familiar</t>
  </si>
  <si>
    <t>Dragon382</t>
  </si>
  <si>
    <t>Arcane Familiar feat</t>
  </si>
  <si>
    <t>When you take a move action, you can also move your familiar its speed or shift it 1 square.</t>
  </si>
  <si>
    <t>Remembered Wizardry</t>
  </si>
  <si>
    <t>Wis 13, Deva, Wizard</t>
  </si>
  <si>
    <t>Add additional daily and utility powers to spellbook</t>
  </si>
  <si>
    <t>Thought Warning</t>
  </si>
  <si>
    <t>Kalashtar, Battlemind, Telepathy</t>
  </si>
  <si>
    <t>You and allies shift when you drop to 0 power points</t>
  </si>
  <si>
    <t>Rousing Voice</t>
  </si>
  <si>
    <t>Human, Bard</t>
  </si>
  <si>
    <t>Ally who uses second wind gains temporary hit points</t>
  </si>
  <si>
    <t>Dwarven Rejuvenation</t>
  </si>
  <si>
    <t>Dwarf, artificer, Arcane Rejuvenation</t>
  </si>
  <si>
    <t>Allies who gain temporary HP from Arcane Rejuvenation also briefly gain +2 to all defenses.</t>
  </si>
  <si>
    <t>Improved Aspect of Nature</t>
  </si>
  <si>
    <t>Gain additional benefit from use of your racial power</t>
  </si>
  <si>
    <t>Barreling Charge</t>
  </si>
  <si>
    <t>Charge  to adjacent square with reach weapon</t>
  </si>
  <si>
    <t>Armor Specialization (Plate)</t>
  </si>
  <si>
    <t>Con 15, training with plate armor</t>
  </si>
  <si>
    <t>+1 to AC with plate armor</t>
  </si>
  <si>
    <t>Snapping Lizard</t>
  </si>
  <si>
    <t>Ranger, Beast Mastery (lizard)</t>
  </si>
  <si>
    <t>While independent, beast damages creature that moves away</t>
  </si>
  <si>
    <t>Eye Wand</t>
  </si>
  <si>
    <t>Wizard, Wand of Accuracy, Vistani Heritage</t>
  </si>
  <si>
    <t>If you miss with an attack roll modified by Wand of Accuracy, you can use evil eye of Vistani as a free action.</t>
  </si>
  <si>
    <t>Dark Mantle</t>
  </si>
  <si>
    <t>Cleric, healing word power, must worship the Raven Queen</t>
  </si>
  <si>
    <t>When using healing word, can forgo granting extra hit points in order to temporarily grant 5 resist necrotic to the target (10 at 11th lvl and 20 at 21st lvl).</t>
  </si>
  <si>
    <t>Beacon of Dol Arrah</t>
  </si>
  <si>
    <t>Channel Divinity class feature, must worship Dol Arrah</t>
  </si>
  <si>
    <t>You gain the Beacon of Dol Arrah power.</t>
  </si>
  <si>
    <t>Firedancer</t>
  </si>
  <si>
    <t>Gain resist 5 fire; deal fire damage after using second wind</t>
  </si>
  <si>
    <t>Bred for Battle</t>
  </si>
  <si>
    <t>Gain +2 racial bonus to initiative checks and +1 bonus to attack rolls and speed during the 1st round of an encounter.</t>
  </si>
  <si>
    <t>Triggered Chaos</t>
  </si>
  <si>
    <t>Halfling, Sorcerer, Wild Mage</t>
  </si>
  <si>
    <t>Shift or slide an enemy after using second chance</t>
  </si>
  <si>
    <t>Avenging Opportunist</t>
  </si>
  <si>
    <t>Human, Avenger, Oath of enmity</t>
  </si>
  <si>
    <t>Gain extra move action when you reduce your Oath of enmity target to 0 hit points</t>
  </si>
  <si>
    <t>Secret Stride</t>
  </si>
  <si>
    <t>Trained in Stealth</t>
  </si>
  <si>
    <t>No penalty to Stealth with move while hiding or sneaking</t>
  </si>
  <si>
    <t>Mounted Combat</t>
  </si>
  <si>
    <t>Gain access to the special abilities of your mount</t>
  </si>
  <si>
    <t>Twilight Training</t>
  </si>
  <si>
    <t>Human, Ranger</t>
  </si>
  <si>
    <t>Markings of the Elements</t>
  </si>
  <si>
    <t>Preserver's Call</t>
  </si>
  <si>
    <t>Kalashtar, Invoker, Covenant of Preservation</t>
  </si>
  <si>
    <t>Pull allies 1 square closer when you use a daily divine power</t>
  </si>
  <si>
    <t>Expert Trample</t>
  </si>
  <si>
    <t>+4 bonus to AC for your mount vs opportunity attacks provoked when using trample or abilities.</t>
  </si>
  <si>
    <t>Accidental Tells</t>
  </si>
  <si>
    <t>Tiefling, Mantle of Misfortune feat</t>
  </si>
  <si>
    <t>When making Insight checks, roll twice if target is in range of Mantle of Misfortune.</t>
  </si>
  <si>
    <t>Echoes of Thunder</t>
  </si>
  <si>
    <t>+1 damage after you hit with thunder  power</t>
  </si>
  <si>
    <t>Mantle of Understanding</t>
  </si>
  <si>
    <t>Allies gain +2 to saving throws when you save</t>
  </si>
  <si>
    <t>Disciple of Inspiration</t>
  </si>
  <si>
    <t>After making an at-will attack power that misses all targets, gain +1 to attack rolls until end of your next turn</t>
  </si>
  <si>
    <t>Danger Sense</t>
  </si>
  <si>
    <t>Roll twice for initiative, use the higher result</t>
  </si>
  <si>
    <t>Skins of the Slain</t>
  </si>
  <si>
    <t>Any Primal class, proficiency with Hide armor</t>
  </si>
  <si>
    <t>Gain bonus to Intimidate checks equal to hide armour's enchantment bonus</t>
  </si>
  <si>
    <t>Invigorating Spirit</t>
  </si>
  <si>
    <t>Shaman, Healing spirit</t>
  </si>
  <si>
    <t>Covenant of Io</t>
  </si>
  <si>
    <t>Dragonborn, Invoker, Divine Covenant</t>
  </si>
  <si>
    <t>You may treat area burst at will powers as close blast 3</t>
  </si>
  <si>
    <t>Arcane Reserves</t>
  </si>
  <si>
    <t>Human, Any arcane  class</t>
  </si>
  <si>
    <t>+2 to damage with at-will powers when encounter powers are expended</t>
  </si>
  <si>
    <t>Warforged Faith</t>
  </si>
  <si>
    <t>Warforged, Any Divine class</t>
  </si>
  <si>
    <t>Warforged resolve also affects adjacent ally</t>
  </si>
  <si>
    <t>Unerring Ambush</t>
  </si>
  <si>
    <t>Rogue, First Strike</t>
  </si>
  <si>
    <t>In first round, roll two attack rolls against enemy that has not yet acted</t>
  </si>
  <si>
    <t>Darkening Mind</t>
  </si>
  <si>
    <t>Shadar-kai, shadow jaunt, any psionic class</t>
  </si>
  <si>
    <t>You can spend a power point to increase teleport distance by 2, and remain insubstantial longer.</t>
  </si>
  <si>
    <t>Bow Caster</t>
  </si>
  <si>
    <t>Elf, Artificer</t>
  </si>
  <si>
    <t>You can use a bow as an implement for your artificer and artificer paragon path powers.</t>
  </si>
  <si>
    <t>Bloodied Fleetness</t>
  </si>
  <si>
    <t>+1 bonus to speed while bloodied.</t>
  </si>
  <si>
    <t>Improved Monk Unarmed Strike</t>
  </si>
  <si>
    <t>Monk , Unarmed Combatant</t>
  </si>
  <si>
    <t>Damage die of your unarmed strike improves to 1d10</t>
  </si>
  <si>
    <t>Combat Reflexes</t>
  </si>
  <si>
    <t>+1 to opportunity attacks</t>
  </si>
  <si>
    <t>Ambush Tactics</t>
  </si>
  <si>
    <t>1d6 extra damage against enemy that has not yet acted</t>
  </si>
  <si>
    <t>Precise Hunter</t>
  </si>
  <si>
    <t>Wis 15, ranger, Hunter’s Quarry</t>
  </si>
  <si>
    <t>Allies gain +1 attack against target hit by critical hit</t>
  </si>
  <si>
    <t>Grasping Ensnarement</t>
  </si>
  <si>
    <t>Swordmage, Aegis of ensnarement</t>
  </si>
  <si>
    <t>Target of Aegis is slowed</t>
  </si>
  <si>
    <t>Death's Blessing</t>
  </si>
  <si>
    <t>You no longer need to eat, drink or breathe and are no longer considered a living creature.</t>
  </si>
  <si>
    <t>Armor Proficiency: Leather</t>
  </si>
  <si>
    <t>Training with Leather Armor</t>
  </si>
  <si>
    <t>Dune's Advantage</t>
  </si>
  <si>
    <t>Wasteland nomad, wastelands fury</t>
  </si>
  <si>
    <t>When you hit a target granting combat advantage with wastelands fury the target is briefly dazed.</t>
  </si>
  <si>
    <t>Martial Flexibility</t>
  </si>
  <si>
    <t>Swap martial utility power after extended rest</t>
  </si>
  <si>
    <t>Child of the Sea</t>
  </si>
  <si>
    <t>Gain swim speed, other aquatic benefits</t>
  </si>
  <si>
    <t>Psychic Retaliation</t>
  </si>
  <si>
    <t>Kalashtar, Avenger, Oath of enmity</t>
  </si>
  <si>
    <t>Use Bastion of mental clarity to change your Oath of enmity target</t>
  </si>
  <si>
    <t>Mighty Challenge</t>
  </si>
  <si>
    <t>Paladin, Divine challenge</t>
  </si>
  <si>
    <t>Divine challenge deals Str extra radiant damage</t>
  </si>
  <si>
    <t>Versatile Talent</t>
  </si>
  <si>
    <t>Human, Fighter, Fighter Weapon Talent</t>
  </si>
  <si>
    <t>Gain Fighter Weapon Talent with both weapon types</t>
  </si>
  <si>
    <t>Brutal Shroud</t>
  </si>
  <si>
    <t>Assassin, Assassin's shroud power</t>
  </si>
  <si>
    <t>When rolling damage for your assassin's shroud, reroll any damage die which rolls a 1.</t>
  </si>
  <si>
    <t>Improved Tome of Binding</t>
  </si>
  <si>
    <t>Con 15, Wizard, Tome of Binding class feature</t>
  </si>
  <si>
    <t>While wielding a tome, creatures you summon spawn with 10 temporary hit points</t>
  </si>
  <si>
    <t>Shield Finesse</t>
  </si>
  <si>
    <t>Ignore check penalty for wearing a shield</t>
  </si>
  <si>
    <t>Champion of Raam</t>
  </si>
  <si>
    <t>Warlock, Sorcerer-King Pact class feature, Favored of Raam feat</t>
  </si>
  <si>
    <t>Gain option to shift when you drop enemies to 0 hit points, and the ability to make you briefly untargetable by hitting enemies while using fell might with certain powers.</t>
  </si>
  <si>
    <t>Pouncing Cat</t>
  </si>
  <si>
    <t>Ranger, Beast Mastery (cat)</t>
  </si>
  <si>
    <t>While independent, beast attacks again after charge hits</t>
  </si>
  <si>
    <t>Unleash the Beast</t>
  </si>
  <si>
    <t>Shifter, Avenger, Oath of enmity</t>
  </si>
  <si>
    <t>Use racial power as immediate reaction when hit by your Oath of enmity target</t>
  </si>
  <si>
    <t>Polearm Expertise</t>
  </si>
  <si>
    <t>+1 per tier to polearm weapon attack rolls, and +2 to AC vs. charges while wielding a two-handed polearm</t>
  </si>
  <si>
    <t>Nimbus of Light</t>
  </si>
  <si>
    <t>Allies gain +1 to attack with radiant powers after you use a radiant encounter or daily power</t>
  </si>
  <si>
    <t>Wood Elf Agility</t>
  </si>
  <si>
    <t>Treat a 2-7 as an 8 on Acrobatics or Athletics checks</t>
  </si>
  <si>
    <t>Orbiting Object</t>
  </si>
  <si>
    <t>Psion, Far Hand</t>
  </si>
  <si>
    <t>Sustain far hand for free if target is adjacent or in your space</t>
  </si>
  <si>
    <t>Cosmic Spellfury</t>
  </si>
  <si>
    <t>Sorcerer, Cosmic Magic class feature</t>
  </si>
  <si>
    <t>When you hit an enemy with a sorcerer at will, gain a benefit based on your current phase in the cosmic cycle.</t>
  </si>
  <si>
    <t>Phantom Echoes</t>
  </si>
  <si>
    <t>Cha 13, Wizard</t>
  </si>
  <si>
    <t>Gain combat advantage against target hit by illusion power</t>
  </si>
  <si>
    <t>Tenacious Resolve</t>
  </si>
  <si>
    <t>+5 to saving throws against ongoing damage</t>
  </si>
  <si>
    <t>Ensnaring Flourish</t>
  </si>
  <si>
    <t>Swordmage, aegis of ensnarement power</t>
  </si>
  <si>
    <t>Using aegis of ensnarement gives you a +5 damage bonus on melee attacks</t>
  </si>
  <si>
    <t>Expert Tracker</t>
  </si>
  <si>
    <t>Wis 13, Ranger, Trained in Perception</t>
  </si>
  <si>
    <t>+5 to your perception checks to find tracks and to the DC for others to find your tracks</t>
  </si>
  <si>
    <t>Martial Resolve</t>
  </si>
  <si>
    <t>Wisdom 15, any martial class, Endurance trained</t>
  </si>
  <si>
    <t>Make saving throws against certain conditions at both start and end of turn</t>
  </si>
  <si>
    <t>Component Modification</t>
  </si>
  <si>
    <t>Gain 1 extra temporary hp with Warforged resolve for each component</t>
  </si>
  <si>
    <t>Distracting Shield</t>
  </si>
  <si>
    <t>Wis 15, fighter, Combat Challenge class feature</t>
  </si>
  <si>
    <t>Target hit by Combat Challenge takes −2 to attack rolls</t>
  </si>
  <si>
    <t>Resilience of Stone</t>
  </si>
  <si>
    <t>Dwarf, any martial class</t>
  </si>
  <si>
    <t>Use second wind as immediate interrupt when damaged</t>
  </si>
  <si>
    <t>Teeny Target</t>
  </si>
  <si>
    <t>Gain partial cover when in an ally's space</t>
  </si>
  <si>
    <t>Destructive Wizardry</t>
  </si>
  <si>
    <t>Dex 13, Wizard</t>
  </si>
  <si>
    <t>+2 Damage if you hit two or more creatures</t>
  </si>
  <si>
    <t>Halfling Stalwart</t>
  </si>
  <si>
    <t>Halfling, Fighter</t>
  </si>
  <si>
    <t>+1 to attack rolls against Large or larger marked targets</t>
  </si>
  <si>
    <t>Tunnel Stalker</t>
  </si>
  <si>
    <t>Strength 13, Constitution 13, Dwarf , Rogue</t>
  </si>
  <si>
    <t>Treat one-handed axes , hammers , and picks  as light blades</t>
  </si>
  <si>
    <t>Escalating Assault</t>
  </si>
  <si>
    <t>Swordmage, Aegis of assault</t>
  </si>
  <si>
    <t>Cumulative +1 to attack with Aegis of assault</t>
  </si>
  <si>
    <t>Quick Stow</t>
  </si>
  <si>
    <t>Druid, Wild shape</t>
  </si>
  <si>
    <t>Items change with you in beast form</t>
  </si>
  <si>
    <t>Restful Healing</t>
  </si>
  <si>
    <t>Maximize healing between encounters</t>
  </si>
  <si>
    <t>Io's Challenge</t>
  </si>
  <si>
    <t>Dragonborn, Paladin, Divine challenge</t>
  </si>
  <si>
    <t>Add Con mod to divine challenge damage if bloodied.</t>
  </si>
  <si>
    <t>Burning Wrath of Phlegethos</t>
  </si>
  <si>
    <t>Tiefling, Avenger, Oath of enmity</t>
  </si>
  <si>
    <t>Using Infernal wrath against your oath target grants your melee attacks Intelligence mod extra damage</t>
  </si>
  <si>
    <t>Triumphant Attack</t>
  </si>
  <si>
    <t>Target at −2 to attacks and defenses after a melee critical hit</t>
  </si>
  <si>
    <t>Fey Gambit</t>
  </si>
  <si>
    <t>Eladrin, rogue</t>
  </si>
  <si>
    <t>Gain combat advantage against enemy you fey step next to</t>
  </si>
  <si>
    <t>Enduring Fury</t>
  </si>
  <si>
    <t>Half-orc, Half-Orc Resilience, invoker</t>
  </si>
  <si>
    <t>When you become bloodied, briefly gain combat advantage with an invoker close burst/blast power.</t>
  </si>
  <si>
    <t>Half-elf, warden</t>
  </si>
  <si>
    <t>When you hit an enemy with your dilettante power, you mark it briefly.</t>
  </si>
  <si>
    <t>Concealing Shades</t>
  </si>
  <si>
    <t>Revenant, dark reaping racial power, assassin</t>
  </si>
  <si>
    <t>When using dark reaping, you and nearby allies briefly gain concealment.</t>
  </si>
  <si>
    <t>World Serpent's Grasp</t>
  </si>
  <si>
    <t>When hitting a slowed  or immobilized  target, it is knocked prone</t>
  </si>
  <si>
    <t>Tainted Wounds</t>
  </si>
  <si>
    <t>Your melee attacks prevent enemies from gaining hp</t>
  </si>
  <si>
    <t>Cosmic Eye</t>
  </si>
  <si>
    <t>Sorcerer, Cosmic Magic class feature, Vistani Heritage</t>
  </si>
  <si>
    <t>Evil eye of the Vistani deals fire and radiant damage equal to your Cosmic Power damage bonus.</t>
  </si>
  <si>
    <t>Potent Challenge</t>
  </si>
  <si>
    <t>Con 15, fighter, Combat Challenge</t>
  </si>
  <si>
    <t>Add Con modifier damage to target hit with Combat Challenge</t>
  </si>
  <si>
    <t>Gold Dwarf Pride</t>
  </si>
  <si>
    <t>+1 to AC and attack rolls if you regain consciousness</t>
  </si>
  <si>
    <t>Fey Fate</t>
  </si>
  <si>
    <t>Elf, Avenger, Oath of enmity</t>
  </si>
  <si>
    <t>If you hit your Oath of enmity target with Elven accuracy you gain +2 to damage against target</t>
  </si>
  <si>
    <t>Warforged Example</t>
  </si>
  <si>
    <t>Warforged, Paladin</t>
  </si>
  <si>
    <t>Allies can save against ongoing damage when you use Warforged resolve</t>
  </si>
  <si>
    <t>Bozak Evoker</t>
  </si>
  <si>
    <t>Bozak draconian, Arcane Blood racial feature, Concussive Vengeance racial feature</t>
  </si>
  <si>
    <t>Scoring critical hits with arcane powers knocks the target down. Gain double racial bonus to damage with arcane powers while bloodied.</t>
  </si>
  <si>
    <t>Armor Proficiency: Plate</t>
  </si>
  <si>
    <t>Str 15, Con 15, training with scale armor</t>
  </si>
  <si>
    <t>Training with plate armor</t>
  </si>
  <si>
    <t>Bloody Balance</t>
  </si>
  <si>
    <t>Gain +2 bonus to damage rolls while adjacent to bloodied allies.</t>
  </si>
  <si>
    <t>Epic Resurgence</t>
  </si>
  <si>
    <t>Regain encounter attack power on first critical hit</t>
  </si>
  <si>
    <t>Armor of Winter</t>
  </si>
  <si>
    <t>Invoker, Covenant of Wrath class feature, must worshipe the Raven Queen.</t>
  </si>
  <si>
    <t>Deal extra cold damage vs Undead with your Armor of Wrath power, and immobilize them if it makes them bloodied.</t>
  </si>
  <si>
    <t>Arcane Reach</t>
  </si>
  <si>
    <t>Choose square within 2 as origin with close attack power</t>
  </si>
  <si>
    <t>Clarified Instincts</t>
  </si>
  <si>
    <t>Ardent, Mantle of Clarity</t>
  </si>
  <si>
    <t>Mantle's bonus to Insight and Perception equals Wis modifier</t>
  </si>
  <si>
    <t>Thundertusk Companion</t>
  </si>
  <si>
    <t>Dwarf, Ranger, Beast Mastery</t>
  </si>
  <si>
    <t>Your boar's Hp increases by your level</t>
  </si>
  <si>
    <t>Crippling Crush</t>
  </si>
  <si>
    <t>Deal extra damage to targets you slow or immobilize with hammer or mace attacks</t>
  </si>
  <si>
    <t>Bravura Spirit</t>
  </si>
  <si>
    <t>Dragonborn, Warlord, Bravura Presence</t>
  </si>
  <si>
    <t>Bloodied ally gains additional bonus from Bravura Presence</t>
  </si>
  <si>
    <t>Battle Hardened</t>
  </si>
  <si>
    <t>+5 to saving throws against fear, +2 to initiative checks</t>
  </si>
  <si>
    <t>Draconic Challenge</t>
  </si>
  <si>
    <t>Dragonborn, Paladin</t>
  </si>
  <si>
    <t>Your Dragon breath places your divine sanction on enemies</t>
  </si>
  <si>
    <t>Wrath of the Mountain King</t>
  </si>
  <si>
    <t>Goliath, Invoker, Covenant of Wrath</t>
  </si>
  <si>
    <t>Knock Target prone when you use Armour of wrath</t>
  </si>
  <si>
    <t>Surprising Charge</t>
  </si>
  <si>
    <t>Dexterity 17, Fighter or Rogue</t>
  </si>
  <si>
    <t>+1[W] damage when charging  with light blade or spear</t>
  </si>
  <si>
    <t>Camouflage</t>
  </si>
  <si>
    <t>Wis 13, Ranger, trained in Stealth</t>
  </si>
  <si>
    <t>+5 to stealth outdoors when you have concealment</t>
  </si>
  <si>
    <t>Thunderborn Rage</t>
  </si>
  <si>
    <t>Barbarian, Thunderborn Wrath</t>
  </si>
  <si>
    <t>+5 to thunder damage of Thunderborn Wrath</t>
  </si>
  <si>
    <t>Defender's Friend</t>
  </si>
  <si>
    <t>When you dismiss the spirit of Athas, nearby enemies are temporarily marked by a nearby ally.</t>
  </si>
  <si>
    <t>Darting Shade</t>
  </si>
  <si>
    <t>Assassin, shade form, shadow step</t>
  </si>
  <si>
    <t>When taking damage while in shade form, you can use shadow step as a free action after the attack</t>
  </si>
  <si>
    <t>Predator's Burst</t>
  </si>
  <si>
    <t>Druid, Primal Predator, Wild shape</t>
  </si>
  <si>
    <t>While in beast form, +2 speed, +1 to attack while charging</t>
  </si>
  <si>
    <t>Double Team</t>
  </si>
  <si>
    <t>You can chose to take a -2 penalty to the attack roll when you use a melee attack to make an ally gain a +3 bonus to the next damage rolls against the target.</t>
  </si>
  <si>
    <t>Arcane Porter</t>
  </si>
  <si>
    <t>Arcane Familiar</t>
  </si>
  <si>
    <t>Your familiar can carry a 5-pound object</t>
  </si>
  <si>
    <t>Human, Invoker</t>
  </si>
  <si>
    <t>Ally gains +1 to next saving throw when you use a divine power</t>
  </si>
  <si>
    <t>Eldritch Momentum</t>
  </si>
  <si>
    <t>Kobold, warlock, Warlock’s Curse</t>
  </si>
  <si>
    <t>If you move at least 3 squares away from where you started your turn, briefly gain combat advantage against cursed targets.</t>
  </si>
  <si>
    <t>Lend Might</t>
  </si>
  <si>
    <t>+1 to attack rolls of attacks you grant</t>
  </si>
  <si>
    <t>Lasting Frost</t>
  </si>
  <si>
    <t>Target hit with cold power gains vulnerable cold 5</t>
  </si>
  <si>
    <t>Bloodied Spear</t>
  </si>
  <si>
    <t>+1 to attack and damage with opportunity attacks, increase by 1 for each ally with feat</t>
  </si>
  <si>
    <t>Cruel Cut Style</t>
  </si>
  <si>
    <t>Wis 13, any martial class</t>
  </si>
  <si>
    <t>Makes enemies take ongoing damage equal to your Wisdom modifier when triggered by interactions with certain martial powers.</t>
  </si>
  <si>
    <t>Divine Vampire</t>
  </si>
  <si>
    <t>Vampire and any divine class</t>
  </si>
  <si>
    <t>Gain healing surges through using divine powers to hit enemies or powers which allow allies to use healing surges. You also lose your vulnerability to radiant damage and sunlight.</t>
  </si>
  <si>
    <t>Devoted Challenge</t>
  </si>
  <si>
    <t>Dwarf, Fighter, Combat Challenge</t>
  </si>
  <si>
    <t>Bonus to melee basic attacks equal to Wis modifier</t>
  </si>
  <si>
    <t>Vicious Intrusion</t>
  </si>
  <si>
    <t>Psion, distract</t>
  </si>
  <si>
    <t>Extra damage to target of distract</t>
  </si>
  <si>
    <t>Deadly Draw</t>
  </si>
  <si>
    <t>Combat advantage against enemy you pull or slide adjacent</t>
  </si>
  <si>
    <t>Fey Preserver</t>
  </si>
  <si>
    <t>Eladrin, Invoker, Covenant of Preservation</t>
  </si>
  <si>
    <t>Teleport ally 2 squares when you use preserver's rebuke</t>
  </si>
  <si>
    <t>Spirits of Stealth</t>
  </si>
  <si>
    <t>Gnome, Any Primal class</t>
  </si>
  <si>
    <t>+3 damage against bloodied creatures while you're hidden</t>
  </si>
  <si>
    <t>Shifter's Agility</t>
  </si>
  <si>
    <t>+5 to Acrobatics and Athletics when using racial power</t>
  </si>
  <si>
    <t>Earthshock Master</t>
  </si>
  <si>
    <t>Genasi, earthsoul manifistation</t>
  </si>
  <si>
    <t>Your earthshock deal 1d8 damage when it hits, and gain the Reliable keyword.</t>
  </si>
  <si>
    <t>Font of Radiance</t>
  </si>
  <si>
    <t>Target illuminated with critical hit, takes radiant damage</t>
  </si>
  <si>
    <t>Streak of Light</t>
  </si>
  <si>
    <t>Gain combat advantage against enemies you charge</t>
  </si>
  <si>
    <t>+2 to saving throws when you have no action points remaining</t>
  </si>
  <si>
    <t>Long Jumper</t>
  </si>
  <si>
    <t>Trained in Athletics</t>
  </si>
  <si>
    <t>Make standing jumps as if from a running start, +1 to Athletics</t>
  </si>
  <si>
    <t>Quick Draw</t>
  </si>
  <si>
    <t>Draw a weapon with attack  action, +2 to initiative</t>
  </si>
  <si>
    <t>Evasion</t>
  </si>
  <si>
    <t>No damage from missed area or close attack</t>
  </si>
  <si>
    <t>Arcane Repositioning</t>
  </si>
  <si>
    <t>Can teleport conjurations and summons as free action by expending your Fey Step power.</t>
  </si>
  <si>
    <t>Two-Handed Weapon Expertise</t>
  </si>
  <si>
    <t>+1 to attack rolls with two-handed melee weapons, +1 to damage rolls of charge attacks with two-handed melee weapons</t>
  </si>
  <si>
    <t>Brutal Bludgeon</t>
  </si>
  <si>
    <t>Clubs  and maces  gain brutal  1 property</t>
  </si>
  <si>
    <t>Wrath of Ages Past</t>
  </si>
  <si>
    <t>Dwarf, Invoker, Covenant of Wrath</t>
  </si>
  <si>
    <t>Gain more damage when you use Armour of wrath against enemies larger than you</t>
  </si>
  <si>
    <t>Audacious Crow</t>
  </si>
  <si>
    <t>+2 to Thievery checks; increase by 1 for each ally with feat</t>
  </si>
  <si>
    <t>Magic of the Ages</t>
  </si>
  <si>
    <t>Deva, Any arcane  class</t>
  </si>
  <si>
    <t>+1 to attack roll with memory of a thousand lifetimes</t>
  </si>
  <si>
    <t>Shield of Shadows</t>
  </si>
  <si>
    <t>+2 to Reflex defense while within your Cloud of darkness</t>
  </si>
  <si>
    <t>Wilderness Skirmisher</t>
  </si>
  <si>
    <t>Partial cover when in a square of difficult terrain , +2 to Acrobatics  and Athletics</t>
  </si>
  <si>
    <t>Avandra's Gift</t>
  </si>
  <si>
    <t>Halfling , rogue</t>
  </si>
  <si>
    <t>Gain combat advantage with second chance</t>
  </si>
  <si>
    <t>Secure Encampment</t>
  </si>
  <si>
    <t>Wis 13,Ranger, trained in Nature, Perception and Stealth</t>
  </si>
  <si>
    <t>Allies gain bonus to perception and stealth during extended rest</t>
  </si>
  <si>
    <t>Empowering Shadows</t>
  </si>
  <si>
    <t>Warlock, Shadow Walk</t>
  </si>
  <si>
    <t>+1 to damage when you have concealment</t>
  </si>
  <si>
    <t>Draji Aspirant</t>
  </si>
  <si>
    <t>Warlock, Sorcere-King Pact</t>
  </si>
  <si>
    <t>You gain a +2 feat bonus to Intimidate checks, and can 1/encounter forgo extra damage when using hand of blight to cause the target to shift its speed away from you.</t>
  </si>
  <si>
    <t>Aggressive Assault</t>
  </si>
  <si>
    <t>Rogue, Brutal Scoundrel, First Strike</t>
  </si>
  <si>
    <t>Slide targets that have not yet acted 1 square</t>
  </si>
  <si>
    <t>Battle Healer</t>
  </si>
  <si>
    <t>Regain Str hit points when you use Healing word (cleric)</t>
  </si>
  <si>
    <t>Improved Skirmishing</t>
  </si>
  <si>
    <t>Warlord, Skirmishing Presence</t>
  </si>
  <si>
    <t>Ally benefiting from skirmishing presence gains +1 to attack</t>
  </si>
  <si>
    <t>Deceptive Staff</t>
  </si>
  <si>
    <t>Gain combat advantage after you miss with a staff</t>
  </si>
  <si>
    <t>Feywild Protection</t>
  </si>
  <si>
    <t>Eladrin, Fey step racial power</t>
  </si>
  <si>
    <t>+2 to defenses when you use fey step</t>
  </si>
  <si>
    <t>Advantage of Cunning</t>
  </si>
  <si>
    <t>Bard, Virtue of Cunning</t>
  </si>
  <si>
    <t>Slide  enemy into ally's vacated space</t>
  </si>
  <si>
    <t>Wrathful Magic</t>
  </si>
  <si>
    <t>Tiefling, Any arcane  class</t>
  </si>
  <si>
    <t>Use infernal wrath against missed target</t>
  </si>
  <si>
    <t>Fey Blades</t>
  </si>
  <si>
    <t>Eladrin, Fighter, Tempest Technique</t>
  </si>
  <si>
    <t>+1 damage with longsword in each hand</t>
  </si>
  <si>
    <t>Sneaky Accuracy</t>
  </si>
  <si>
    <t>Elf , Rogue, Sneak Attack</t>
  </si>
  <si>
    <t>Retain elven accuracy on an enemy’s miss</t>
  </si>
  <si>
    <t>Dex 15, Ranger, Hunter's Quarry</t>
  </si>
  <si>
    <t>Shift as a free action after scoring a critical hit</t>
  </si>
  <si>
    <t>Legioncaller of Moil</t>
  </si>
  <si>
    <t>Any Shadow Summoning power</t>
  </si>
  <si>
    <t>+1 to attack and defenses of shadow summoned creatures</t>
  </si>
  <si>
    <t>Child of Fire</t>
  </si>
  <si>
    <t>Flames damage foe when you are bloodied or unconscious</t>
  </si>
  <si>
    <t>Command the Darkness</t>
  </si>
  <si>
    <t>Drow, Warlord</t>
  </si>
  <si>
    <t>Change how much Cloud of darkness obscures its area</t>
  </si>
  <si>
    <t>Bard of All Trades</t>
  </si>
  <si>
    <t>+3 feat bonus to all utrained skill checks</t>
  </si>
  <si>
    <t>Bloodied Concentration</t>
  </si>
  <si>
    <t>+1 to attacks with augmented at-will powers when bloodied</t>
  </si>
  <si>
    <t>Nimble Dodge</t>
  </si>
  <si>
    <t>Halfling, any martial  class</t>
  </si>
  <si>
    <t>Second chance gives -5 penalty and enemy can't crit</t>
  </si>
  <si>
    <t>Wielder of Piercing Flame</t>
  </si>
  <si>
    <t>Genasi, rogue</t>
  </si>
  <si>
    <t>Firepulse  ignores target’s resistance  or immunity  when you have combat advantage</t>
  </si>
  <si>
    <t>Desperate Goblin Tactics</t>
  </si>
  <si>
    <t>Goblin, goblin tactics</t>
  </si>
  <si>
    <t>When you use goblin tactics while bloodied, you can shift 2 extra squares.</t>
  </si>
  <si>
    <t>Blurring Claws</t>
  </si>
  <si>
    <t>Razorclaw shifter</t>
  </si>
  <si>
    <t>+2 damage with combat advantage during razorclaw shifting</t>
  </si>
  <si>
    <t>Common Cause</t>
  </si>
  <si>
    <t>Half-elf, Group Diplomacy racial trait, ardent</t>
  </si>
  <si>
    <t>When an ally benefiting from your Group Diplomacy uses second wind he or she gain a scaling amount of temporary hitpoints.</t>
  </si>
  <si>
    <t>Menacing Thug</t>
  </si>
  <si>
    <t>Half-orc, rogue</t>
  </si>
  <si>
    <t>Gain combat advantage on hits with furious assault</t>
  </si>
  <si>
    <t>Crashing Tempest Style</t>
  </si>
  <si>
    <t>+2 to Flurry of Blows damage when wielding club</t>
  </si>
  <si>
    <t>Distracting Challenge</t>
  </si>
  <si>
    <t>Gnome, paladin, Divine Challenge</t>
  </si>
  <si>
    <t>When a target takes damage from your divine challenge, it briefly grants combat advantage.</t>
  </si>
  <si>
    <t>Curse of Displacement</t>
  </si>
  <si>
    <t>Warlock, Warlock’s Curse class feature</t>
  </si>
  <si>
    <t>Teleport the target of your Warlock's Curse 3 squares whenever you  score a critical hit against it.</t>
  </si>
  <si>
    <t>Martial Ploy</t>
  </si>
  <si>
    <t>Ally rolls twice on attack if you use aid another</t>
  </si>
  <si>
    <t>Disciple of Lore</t>
  </si>
  <si>
    <t>+1 to checks with skills you are trained in</t>
  </si>
  <si>
    <t>Spirit Tribe</t>
  </si>
  <si>
    <t>Shaman, Speak with spirits</t>
  </si>
  <si>
    <t>Allies gain +2 to checks with Speak with spirits chosen skill</t>
  </si>
  <si>
    <t>Child of Stone</t>
  </si>
  <si>
    <t>Gain resist 5 all when you use second wind on a stone surface</t>
  </si>
  <si>
    <t>Envoy to the Fey</t>
  </si>
  <si>
    <t>You learn Elven, and against fey creatures when you make a Bluff, Diplomacy, Intimidate or Streetwise check you can roll twice.</t>
  </si>
  <si>
    <t>Focused Wizardry</t>
  </si>
  <si>
    <t>Gain a +2 to the attack roll if using area attack versus one target.</t>
  </si>
  <si>
    <t>Radiant Power</t>
  </si>
  <si>
    <t>+2 damage with implement  power for -2 to attack</t>
  </si>
  <si>
    <t>Warlord, Inspiring Presence class feature</t>
  </si>
  <si>
    <t>Grant ally saving throw with Cha modifier bonus</t>
  </si>
  <si>
    <t>Pursuing Step</t>
  </si>
  <si>
    <t>Battlemind, Blurred step</t>
  </si>
  <si>
    <t>Triggering enemy grants combat advantage to you if adjacent</t>
  </si>
  <si>
    <t>Twofold Curse</t>
  </si>
  <si>
    <t>Curse the two nearest enemies</t>
  </si>
  <si>
    <t>Ephemeral Stride</t>
  </si>
  <si>
    <t>Warlock, Shadow Walk class feature</t>
  </si>
  <si>
    <t>While you are concealed because of Shadow Walk, you can move through enemies and are insubstantial to OAs</t>
  </si>
  <si>
    <t>Bardic Wayfarer</t>
  </si>
  <si>
    <t>Bard, Majestic Word class feature</t>
  </si>
  <si>
    <t>Teleport 1 square whenever you teleport an ally with a power, and can teleport the target of Majestic Word 1 square instead of sliding it.</t>
  </si>
  <si>
    <t>Weapon Proficiency</t>
  </si>
  <si>
    <t>Gain proficiency with the weapon of your choice</t>
  </si>
  <si>
    <t>Draconic Guardian</t>
  </si>
  <si>
    <t>Dragonborn, dragonfear</t>
  </si>
  <si>
    <t>When you hit an enemy with dragonfear you can temporarily make it marked.</t>
  </si>
  <si>
    <t>Improvised Missile</t>
  </si>
  <si>
    <t>+2 to attack and damage with thrown improvised melee</t>
  </si>
  <si>
    <t>Dragonborn Vengeance</t>
  </si>
  <si>
    <t>You gain a +1 feat bonus to attack rolls with dragon breath when attacking creatures marked by you.</t>
  </si>
  <si>
    <t>Alchemical Blood</t>
  </si>
  <si>
    <t>Gain +1 per tier feat bonus with attack powers and alchemical item attack powers with a specific damage type.</t>
  </si>
  <si>
    <t>Extra Manifestation</t>
  </si>
  <si>
    <t>Select one new elemental manifestation.</t>
  </si>
  <si>
    <t>Staff Expertise</t>
  </si>
  <si>
    <t>+1 to attack rolls and reach with a staff , don't provoke opportunity attacks when using a staff as an implement</t>
  </si>
  <si>
    <t>Brutal Tactics</t>
  </si>
  <si>
    <t>Fighter, Fighter Weapon Talent class feature</t>
  </si>
  <si>
    <t>While flanking with ally while wielding a two-handed weapon, the ally can reroll any damage die which display a 1 once for melee attacks against the flanked enemy.</t>
  </si>
  <si>
    <t>Two-Weapon Flurry</t>
  </si>
  <si>
    <t>Dex 19, Two-Weapon Fighting</t>
  </si>
  <si>
    <t>Make opportunity attack with off-hand melee weapon</t>
  </si>
  <si>
    <t>Human, Cleric</t>
  </si>
  <si>
    <t>When you grant a saving throw, your ally gains +1 to the roll</t>
  </si>
  <si>
    <t>Buffeting Winds</t>
  </si>
  <si>
    <t>Genasi, warden, windwalker power</t>
  </si>
  <si>
    <t>Slide marked enemies when using the Windwalker power.</t>
  </si>
  <si>
    <t>Combat Casting</t>
  </si>
  <si>
    <t>Ranged and area attacks don't provoke after hitting with a melee power</t>
  </si>
  <si>
    <t>Honeyed Words</t>
  </si>
  <si>
    <t>Satyr, Lure of Enchantment</t>
  </si>
  <si>
    <t>Reroll a Bluff or Diplomacy check</t>
  </si>
  <si>
    <t>Disciple of Darkness</t>
  </si>
  <si>
    <t>You gain a +5 feat bonus to hide while you are in darkness. When you use second wind while in dim light or darkness, become invisible briefly or until you attack.</t>
  </si>
  <si>
    <t>Stagger Smash</t>
  </si>
  <si>
    <t>Any Primal class</t>
  </si>
  <si>
    <t>Push target 1 when you daze or stun it with a primal power</t>
  </si>
  <si>
    <t>Dusk Elf Weapon Training</t>
  </si>
  <si>
    <t>Dusk Elf Stealth</t>
  </si>
  <si>
    <t>Gain proficiency with simple &amp; military light blades, and a scaling feat bonus to damage rolls with these weapons</t>
  </si>
  <si>
    <t>Brutal Curse</t>
  </si>
  <si>
    <t>When rolling Warlock's Curse damage, reroll any die displaying 1 until it's not 1.</t>
  </si>
  <si>
    <t>Courageous Heart</t>
  </si>
  <si>
    <t>+2 to saving throws against charm of fear; increase by 1 for each ally with feat</t>
  </si>
  <si>
    <t>Fickle Servant</t>
  </si>
  <si>
    <t>Changeling or Doppelganger, Any Divine class</t>
  </si>
  <si>
    <t>+3 on religion checks and you can choose feats from any domain</t>
  </si>
  <si>
    <t>Shared Memories</t>
  </si>
  <si>
    <t>Deva, Warlord</t>
  </si>
  <si>
    <t>Use Memory of a thousand lifetimes on adjacent ally's roll</t>
  </si>
  <si>
    <t>Bloodseeker</t>
  </si>
  <si>
    <t>Tiefling, Fighter</t>
  </si>
  <si>
    <t>+2 bonus to damage rolls vs bloodied enemies marked by you.</t>
  </si>
  <si>
    <t>Buckler Duelist</t>
  </si>
  <si>
    <t>Increase defense bonuses gained from rogue powers by 1 while wearing a light shield.</t>
  </si>
  <si>
    <t>Martial Freedom</t>
  </si>
  <si>
    <t>Wisdom 13, any martial  class, Endurance trained</t>
  </si>
  <si>
    <t>+5 to saving throws against the slowed  and immobilized conditions</t>
  </si>
  <si>
    <t>Adaptable Nature</t>
  </si>
  <si>
    <t>Briefly gain +2 bonus to skill checks when other creatures succeed on skill checks.</t>
  </si>
  <si>
    <t>Vigorous Spirit</t>
  </si>
  <si>
    <t>Target of healing spirit regains Wis additional hp</t>
  </si>
  <si>
    <t>Armor Specialization (Chainmail)</t>
  </si>
  <si>
    <t>Dex 15, training with chainmail</t>
  </si>
  <si>
    <t>+1 to AC with chainmail, reduce check penalty by 1</t>
  </si>
  <si>
    <t>Razorclaw Mark</t>
  </si>
  <si>
    <t>Razorclaw Shifter, Fighter</t>
  </si>
  <si>
    <t>Marked creatures take -3 penalty while you're shifting</t>
  </si>
  <si>
    <t>Human, Bogtangle Heritage feat</t>
  </si>
  <si>
    <t>Gain proficiency with the blowgun, increase blowgun damage die by one. Gain the Bogtangle Dart attack power.</t>
  </si>
  <si>
    <t>Second Shot</t>
  </si>
  <si>
    <t>Designate second-nearest enemy as quarry</t>
  </si>
  <si>
    <t>Powerful Breath</t>
  </si>
  <si>
    <t>Use a different ability score for your Dragon breath</t>
  </si>
  <si>
    <t>Armored Warlord</t>
  </si>
  <si>
    <t>Warlord, Battlefront Leader</t>
  </si>
  <si>
    <t>Gain proficiency with scale armour and one extra healing surge</t>
  </si>
  <si>
    <t>Improved Inspiration</t>
  </si>
  <si>
    <t>Warlord, Inspiring Presence</t>
  </si>
  <si>
    <t>Ally gains +2 hp with Inspiring Presence</t>
  </si>
  <si>
    <t>Divine Passion</t>
  </si>
  <si>
    <t>When you use divine guidance and the ally hits, the ally deal extra radiant damage.</t>
  </si>
  <si>
    <t>Nature's Sentinel</t>
  </si>
  <si>
    <t>Wilden, Battlemind, Nature's Aspect, Battlemind's demandBlurred Step, Mind spike</t>
  </si>
  <si>
    <t>Battlemind powers gain benefit corresponding to your Nature's Aspect</t>
  </si>
  <si>
    <t>Rattling Wrath</t>
  </si>
  <si>
    <t>Charisma 15, tiefling , Rogue</t>
  </si>
  <si>
    <t>Combine rattling  power with infernal wrath to increase rattling penalty to -4</t>
  </si>
  <si>
    <t>Devastating Critical</t>
  </si>
  <si>
    <t>Deal additional 1d10 damage on a critical hit</t>
  </si>
  <si>
    <t>Light Blade Precision</t>
  </si>
  <si>
    <t>Dex 13, Small or Medium size</t>
  </si>
  <si>
    <t>+2 damage against Large or larger targets</t>
  </si>
  <si>
    <t>Nature's Roots</t>
  </si>
  <si>
    <t>Use Nature's Aspect to create difficult terrain</t>
  </si>
  <si>
    <t>Commanding Vow</t>
  </si>
  <si>
    <t>Whenever you subject an enemy to your divine sanction, you can slide the enemy 1 square.</t>
  </si>
  <si>
    <t>Drag to Death</t>
  </si>
  <si>
    <t>Wasteland nomad, wasteland fury</t>
  </si>
  <si>
    <t>When you hit with wasteland fury, after the attack you can slide the target and then shift.</t>
  </si>
  <si>
    <t>Dwarf Trapsmith</t>
  </si>
  <si>
    <t>+4 to Perception and Thievery for traps and locks</t>
  </si>
  <si>
    <t>Warding Defense</t>
  </si>
  <si>
    <t>Allies benefit when you use total defense and wield a shield</t>
  </si>
  <si>
    <t>Auspicious Lineage</t>
  </si>
  <si>
    <t>Roll d8 instead of d6 for memory of a thousand lifetimes</t>
  </si>
  <si>
    <t>Skill Focus</t>
  </si>
  <si>
    <t>Training in chosen skill</t>
  </si>
  <si>
    <t>+3 to checks with chosen skill</t>
  </si>
  <si>
    <t>Fury of the Storm</t>
  </si>
  <si>
    <t>Sorcerer, Storm Magic class feature</t>
  </si>
  <si>
    <t>When you score a critical hit, your critical hit extra damage dice automatically deal max damage.</t>
  </si>
  <si>
    <t>Unyielding Rage</t>
  </si>
  <si>
    <t>Dragon429</t>
  </si>
  <si>
    <t>Half-orc, Rage Strike class feature</t>
  </si>
  <si>
    <t>When you use your furious assault power with your rage strike power’s attack, you do not expend furious assault</t>
  </si>
  <si>
    <t>Disciple of Torment</t>
  </si>
  <si>
    <t>Cha 13</t>
  </si>
  <si>
    <t>Enemies grant combat advantage when they are affected by (save ends) effects caused by you.</t>
  </si>
  <si>
    <t>Manticore's Fury</t>
  </si>
  <si>
    <t>Extra damage when mixing melee and ranged attacks</t>
  </si>
  <si>
    <t>Draconic Hunter</t>
  </si>
  <si>
    <t>Dragonborn, Ranger, Hunter's Quarry</t>
  </si>
  <si>
    <t>Hitting your quarry with Dragon breath grants +2 to attack rolls</t>
  </si>
  <si>
    <t>Quick Reactions</t>
  </si>
  <si>
    <t>Char for Dex on initiative check, +2 to speed with speed of thought</t>
  </si>
  <si>
    <t>Cascading Rush</t>
  </si>
  <si>
    <t>Push adjacent enemy before or after bull rush</t>
  </si>
  <si>
    <t>Cursed Shadow</t>
  </si>
  <si>
    <t>Assassin, Warlock</t>
  </si>
  <si>
    <t>You can use rods as implements, and gain the warlock's Shadow Walk class feature.</t>
  </si>
  <si>
    <t>Elemental Invigoration</t>
  </si>
  <si>
    <t>Elemental Companion</t>
  </si>
  <si>
    <t>When you spend a healing surge while your elemental compaion is in active mode, you and allies next to the companion gain a brief +2 bonus to damage rolls.</t>
  </si>
  <si>
    <t>Dark Feasting</t>
  </si>
  <si>
    <t>Gain temporary HP when you deal damage with Dark reaping</t>
  </si>
  <si>
    <t>Master of Rumbling Earth</t>
  </si>
  <si>
    <t>Genasi, Fighter</t>
  </si>
  <si>
    <t>Bonuses to attack rolls and damage with earthshock</t>
  </si>
  <si>
    <t>Fluid Motion</t>
  </si>
  <si>
    <t>+1 feat bonus to speed, this bonus increases to +2 at the 11th level</t>
  </si>
  <si>
    <t>Watcher Spirit Adept</t>
  </si>
  <si>
    <t>Shaman, Watcher spirit</t>
  </si>
  <si>
    <t>Allies adjacent to companion gain +2 to Insight and Perception</t>
  </si>
  <si>
    <t>Intelligent Blademaster</t>
  </si>
  <si>
    <t>Use Intelligence instead of Strength on your basic attacks</t>
  </si>
  <si>
    <t>Secret of Reawakening</t>
  </si>
  <si>
    <t>Change aspect and regain racial power after you drop to 0 hp</t>
  </si>
  <si>
    <t>Stone Step Spirits</t>
  </si>
  <si>
    <t>Dwarf, Any Primal class</t>
  </si>
  <si>
    <t>Ignore 1 square of difficult terrain when you move, or all difficult terrain when</t>
  </si>
  <si>
    <t>Darkfire Vitality</t>
  </si>
  <si>
    <t>Drow, Cleric</t>
  </si>
  <si>
    <t>Allies gain temporary hp when they hit enemies under your Darkfire</t>
  </si>
  <si>
    <t>Battle Caster Defense</t>
  </si>
  <si>
    <t>+4 to AC vs. opportunity attacks provoked by ranged or area powers</t>
  </si>
  <si>
    <t>Thunder Hammer</t>
  </si>
  <si>
    <t>Enemy takes -2 to saving throws against conditions delivered with hammer or mace</t>
  </si>
  <si>
    <t>Saving Inspiration</t>
  </si>
  <si>
    <t>Ally gains saving throw with inspiring word</t>
  </si>
  <si>
    <t>Heavy Armor Agility</t>
  </si>
  <si>
    <t>Ignore speed penalty for wearing heavy armor</t>
  </si>
  <si>
    <t>Half-Orc, Any Divine class, Channel Divinity</t>
  </si>
  <si>
    <t>+2 damage with divine powers after you use Channel Divinity</t>
  </si>
  <si>
    <t>Assassin's Escape</t>
  </si>
  <si>
    <t>Assassin, shade form power</t>
  </si>
  <si>
    <t>Can use Shade Form as an immediate interrupt when taking damage.</t>
  </si>
  <si>
    <t>Dwindling Strength</t>
  </si>
  <si>
    <t>Genasi, firedeath</t>
  </si>
  <si>
    <t>When you use firedeath, you are no longer grabbed, briefly cannot be grabbed, and adjacent enemies briefly take a -5 penalty do damage rolls.</t>
  </si>
  <si>
    <t>Mantle of Readiness</t>
  </si>
  <si>
    <t>You and nearby allies gain +2 speed at start of combat</t>
  </si>
  <si>
    <t>Axe Strike</t>
  </si>
  <si>
    <t>Power Strike power</t>
  </si>
  <si>
    <t>Expend a use of Power Strike when you miss a target while using an axe to deal 5 damage per tier.</t>
  </si>
  <si>
    <t>Goliath Greatweapon Prowess</t>
  </si>
  <si>
    <t>Gain proficiency, +2 damage with two-handed melee weapons</t>
  </si>
  <si>
    <t>Sorcerous Reserves</t>
  </si>
  <si>
    <t>When you use all your dailies, gain +1 to at-wills attack rolls</t>
  </si>
  <si>
    <t>Avenging Resolution</t>
  </si>
  <si>
    <t>Githzerai, Avenger</t>
  </si>
  <si>
    <t>When you attack a target of your oath of enmity with a weapon attack, treat all rolls of a 1 or 2 on the damage dice as though the result were a 3 on the die.</t>
  </si>
  <si>
    <t>Haunted Darkness</t>
  </si>
  <si>
    <t>Drow, Psion, Cloud of darkness</t>
  </si>
  <si>
    <t>Diminishing Spirit Curse</t>
  </si>
  <si>
    <t>Warlock, vestige pact</t>
  </si>
  <si>
    <t>When you hit a bloodied &amp; cused enemy, it briefly takes a -2 penalty to its next saving throw.</t>
  </si>
  <si>
    <t>Devastating Shroud</t>
  </si>
  <si>
    <t>Assassin, assassin's shroud</t>
  </si>
  <si>
    <t>When you score a critical hit with a shadow power, shrouds you invoke are not removed.</t>
  </si>
  <si>
    <t>Eager Advance</t>
  </si>
  <si>
    <t>+4 to speed on first turn of an encounter</t>
  </si>
  <si>
    <t>Improved Dragon Soul</t>
  </si>
  <si>
    <t>Sorcerer, Dragon Magic</t>
  </si>
  <si>
    <t>Increase Dragon Soul resistance by 2</t>
  </si>
  <si>
    <t>Corrupting Attacks</t>
  </si>
  <si>
    <t>You have a spellscar</t>
  </si>
  <si>
    <t>When you hit an enemy with an encounter or daily attack power, it takes a brief penalty to the targeted defense. Increase the penalty if you have the Student of the Plague feat.</t>
  </si>
  <si>
    <t>Avalanche Reaver</t>
  </si>
  <si>
    <t>Goliath, any martial  class</t>
  </si>
  <si>
    <t>Push  target of charge  1 square, shift  into vacated square</t>
  </si>
  <si>
    <t>Disciple of Law</t>
  </si>
  <si>
    <t>+5 to check made to aid another, +1 to bonus given for successful aid</t>
  </si>
  <si>
    <t>Light Blade Expertise</t>
  </si>
  <si>
    <t>+1 to attack rolls with a light blade , +1 damage when using light blade and have combat advantage against target</t>
  </si>
  <si>
    <t>Bloodied Vengeance</t>
  </si>
  <si>
    <t>Halfling, Second Chance racial power</t>
  </si>
  <si>
    <t>Gain brief bonus to damage rolls after being bloodied, which is greater if the attack hits you.</t>
  </si>
  <si>
    <t>Dragon’s Indomitability</t>
  </si>
  <si>
    <t>You can roll two dice when saving against effects that daze or stun you.</t>
  </si>
  <si>
    <t>8th level, controller role</t>
  </si>
  <si>
    <t>You swap out any 6th-level or higher utility power for destructive power.</t>
  </si>
  <si>
    <t>Brutal Reach</t>
  </si>
  <si>
    <t>Barbarian, Warlock’s Curse class feature</t>
  </si>
  <si>
    <t>While raging and wielding a two-handed reach weapon, reroll any damage die which rolls a 1.</t>
  </si>
  <si>
    <t>Channel Divinity, must worship Shar</t>
  </si>
  <si>
    <t>You gain the Channel Divinity power dawn of the black sun.</t>
  </si>
  <si>
    <t>Darkfire Implement</t>
  </si>
  <si>
    <t>Drow, Any arcane class</t>
  </si>
  <si>
    <t>Darkfire deals twice implement damage</t>
  </si>
  <si>
    <t>Gain 5 additional hit points per tier</t>
  </si>
  <si>
    <t>Cast Aside</t>
  </si>
  <si>
    <t>Slide medium or smaller creatures when they escape your grab.</t>
  </si>
  <si>
    <t>Steady Feet</t>
  </si>
  <si>
    <t>Ignore 1 square of Difficult terrain when you walk</t>
  </si>
  <si>
    <t>Paragon Feats Edit</t>
  </si>
  <si>
    <t>Deceptive Mind</t>
  </si>
  <si>
    <t>Battlemind, Battle Resilience</t>
  </si>
  <si>
    <t>+2 to all defenses when using battle resilience</t>
  </si>
  <si>
    <t>Dancing Thorn Style</t>
  </si>
  <si>
    <t>Eladrin, monk,Flurry of Blows</t>
  </si>
  <si>
    <t>While wielding a longsword, gain a +1 bonus to attack rolls with monk powers, and +1 bonus to the damage dealt with Flurry of Blows.</t>
  </si>
  <si>
    <t>Druid of Darkness</t>
  </si>
  <si>
    <t>Drow, Druid, Wild shape</t>
  </si>
  <si>
    <t>+2 damage when you have combat advantage in beast form</t>
  </si>
  <si>
    <t>Crossbow Expertise</t>
  </si>
  <si>
    <t>+1 to attack rolls with a crossbow, ignore partial and superior cover with crossbow attacks</t>
  </si>
  <si>
    <t>When you hit with the power granted by the Dilettante trait, you can briefly mark it.</t>
  </si>
  <si>
    <t>Shadow Skulk</t>
  </si>
  <si>
    <t>Stay hidden when you miss with area or ranged attack</t>
  </si>
  <si>
    <t>Fortune’s Warrior</t>
  </si>
  <si>
    <t>Dexterity 17, halfling, any martial class</t>
  </si>
  <si>
    <t>Gain combat advantage after using second chance</t>
  </si>
  <si>
    <t>Armor Proficiency: Studded Leather</t>
  </si>
  <si>
    <t>Proficiency with hide armor.</t>
  </si>
  <si>
    <t>Training with studded leather armor</t>
  </si>
  <si>
    <t>Deft Blade</t>
  </si>
  <si>
    <t>Basic attack with light blade targets AC  or Reflex</t>
  </si>
  <si>
    <t>Battering Shield</t>
  </si>
  <si>
    <t>Push or slide target 1 additional square when using shield</t>
  </si>
  <si>
    <t>Double Scrutiny</t>
  </si>
  <si>
    <t>Psion, Shaped Conciousness</t>
  </si>
  <si>
    <t>+3 to Insight and Perception while within 5 squares of conjured fragment</t>
  </si>
  <si>
    <t>Combat Opportunist</t>
  </si>
  <si>
    <t>Ally's opportunity attack grants combat advantage to you</t>
  </si>
  <si>
    <t>Bard Implement Expertise</t>
  </si>
  <si>
    <t>Con 15 , Int 15 , Cha 21, Bard</t>
  </si>
  <si>
    <t>Critical hit with arcane power while wielding a bard implement on an attack roll of 19 or 20</t>
  </si>
  <si>
    <t>Raging Bloodcut</t>
  </si>
  <si>
    <t>Reduce rage power damage to deal ongoing damage.</t>
  </si>
  <si>
    <t>Fey Thievery</t>
  </si>
  <si>
    <t>Use fey step to perform Thievery checks at range</t>
  </si>
  <si>
    <t>Emboldening Presence</t>
  </si>
  <si>
    <t>Allies who can see you get a brief bonus to saving throws after using/expending their second wind.</t>
  </si>
  <si>
    <t>Explosive Leader</t>
  </si>
  <si>
    <t>Genasi, Warlord, Earthshock, Firepulse or Promise of storm</t>
  </si>
  <si>
    <t>Allies gain +2 to hit enemy hit by your racial power</t>
  </si>
  <si>
    <t>Channel Divinity class feature, must worship a deity of the creation domain</t>
  </si>
  <si>
    <t>You gain the power Creation Secret.</t>
  </si>
  <si>
    <t>Critical Teamwork</t>
  </si>
  <si>
    <t>[[Ranger], Beast Mastery class feature</t>
  </si>
  <si>
    <t>When your beast companion score a critical hit, it deals 1d6 extra damage per plus of the weapon you're wielding.</t>
  </si>
  <si>
    <t>Arcana Ward</t>
  </si>
  <si>
    <t>Channel Divinity class feature, must worship a deity of the arcana domain.</t>
  </si>
  <si>
    <t>You gain the Arcana Wardpower.</t>
  </si>
  <si>
    <t>Drow Beast Mastery</t>
  </si>
  <si>
    <t>Drow, Ranger, Beast Mastery</t>
  </si>
  <si>
    <t>Beast sees through your cloud of darkness</t>
  </si>
  <si>
    <t>Sturdy Shifter</t>
  </si>
  <si>
    <t>Gain temporary hp when using racial power</t>
  </si>
  <si>
    <t>Tempest Magic</t>
  </si>
  <si>
    <t>Sorcerer, Con 13, Dex 13, Storm Magic</t>
  </si>
  <si>
    <t>Extra damage with lightning or thunder powers</t>
  </si>
  <si>
    <t>Soulstealer of Moil</t>
  </si>
  <si>
    <t>Gain temporary hp when you use shadow summoning</t>
  </si>
  <si>
    <t>Invoker Defense</t>
  </si>
  <si>
    <t>+2 AC  when you hit nearby enemy</t>
  </si>
  <si>
    <t>Trained in Arcana or Religion</t>
  </si>
  <si>
    <t>Master and perform rituals</t>
  </si>
  <si>
    <t>Bane's Tyrannical Transference</t>
  </si>
  <si>
    <t>You gain the power Bane's Tyrannical Transference.</t>
  </si>
  <si>
    <t>Elemental Warrior</t>
  </si>
  <si>
    <t>Genasi, any martial class</t>
  </si>
  <si>
    <t>Regain use of racial power after scoring critical hit</t>
  </si>
  <si>
    <t>Strengthening Spirit</t>
  </si>
  <si>
    <t>Allies adjacent to companion gain Wis temporary hp when you use healing spirit</t>
  </si>
  <si>
    <t>Pick Mastery</t>
  </si>
  <si>
    <t>Str 21, Con 17</t>
  </si>
  <si>
    <t>Critical hit with pick melee attack roll of 19 or 20</t>
  </si>
  <si>
    <t>You gain the Channel Divinity power divine rage</t>
  </si>
  <si>
    <t>Feywild Advance</t>
  </si>
  <si>
    <t>Eladrin, Battlemind, Blurred Step</t>
  </si>
  <si>
    <t>Teleport int instead of shifting with Blurred step</t>
  </si>
  <si>
    <t>Hide Armour Expertise</t>
  </si>
  <si>
    <t>Any Primal class, Con 15, proficiency with hide armour</t>
  </si>
  <si>
    <t>Substitute Con modifier for Dex or Int to determine AC</t>
  </si>
  <si>
    <t>Group Assault</t>
  </si>
  <si>
    <t>Half-elf, Fighter</t>
  </si>
  <si>
    <t>Allies gain +1 damage against your marked target</t>
  </si>
  <si>
    <t>Forceful Defense</t>
  </si>
  <si>
    <t>+1 to ally's AC when you hit with force power</t>
  </si>
  <si>
    <t>Deft Footwork</t>
  </si>
  <si>
    <t>Dex 13, any martial class</t>
  </si>
  <si>
    <t>When an opponent provoke an opportunity attack from you, you can shift instead of making a melee basic attack.</t>
  </si>
  <si>
    <t>Spectral Step</t>
  </si>
  <si>
    <t>Any shadow power</t>
  </si>
  <si>
    <t>Become insubstantial with action point</t>
  </si>
  <si>
    <t>Ferocious Tiger Form</t>
  </si>
  <si>
    <t>+2 damage with combat advantage in beast form</t>
  </si>
  <si>
    <t>Sly Hunter</t>
  </si>
  <si>
    <t>+3 damage with bow against isolated target</t>
  </si>
  <si>
    <t>Building Camaraderie</t>
  </si>
  <si>
    <t>Training in Diplomacy</t>
  </si>
  <si>
    <t>Gain self-stacking Diplomacy bonus for each successful Diplomacy check until a failure.</t>
  </si>
  <si>
    <t>Bloodied Boon</t>
  </si>
  <si>
    <t>Warlock, Eldricth Pact class feature, Warlock's Curse class feature</t>
  </si>
  <si>
    <t>Expert Ritualist</t>
  </si>
  <si>
    <t>+2 bonus to ritual skill checks</t>
  </si>
  <si>
    <t>Jagged Force</t>
  </si>
  <si>
    <t>Shardmind, Psion</t>
  </si>
  <si>
    <t>+2 to damage with force powers</t>
  </si>
  <si>
    <t>Improved Grab</t>
  </si>
  <si>
    <t>Str  13</t>
  </si>
  <si>
    <t>+4 to grab attacks</t>
  </si>
  <si>
    <t>Arcane Fire</t>
  </si>
  <si>
    <t>Int 13, Any arcane  class</t>
  </si>
  <si>
    <t>Target hit with fire power gains vulnerability to cold</t>
  </si>
  <si>
    <t>Advantagous Rebuke</t>
  </si>
  <si>
    <t>Enemies hit with attacks which have a bonus from Preserver's Rebuke briefly grant combat advantage.</t>
  </si>
  <si>
    <t>Infernal Might</t>
  </si>
  <si>
    <t>Tiefling, any martial  class</t>
  </si>
  <si>
    <t>Extra damage with infernal wrath</t>
  </si>
  <si>
    <t>Dakshai's Body-Mind Union</t>
  </si>
  <si>
    <t>Githzerai, Iron mind</t>
  </si>
  <si>
    <t>Expend iron mind to gain saving throw with +5 bonus</t>
  </si>
  <si>
    <t>Collapse into Nothing</t>
  </si>
  <si>
    <t>Genasi, earthshock racial power</t>
  </si>
  <si>
    <t>When you knock a creature prone with earthshock, briefly remove it from play.</t>
  </si>
  <si>
    <t>Boldrei’s Shelter</t>
  </si>
  <si>
    <t>Channel Divinity class feature, must worship Boldrei</t>
  </si>
  <si>
    <t>You gain the Boldrei's Shelter power.</t>
  </si>
  <si>
    <t>Avowed Dragonfoe</t>
  </si>
  <si>
    <t>+1 bonus to attack rolls against dragons, +2 while bloodied</t>
  </si>
  <si>
    <t>Animal Empathy</t>
  </si>
  <si>
    <t>Trained in Nature</t>
  </si>
  <si>
    <t>+2 to Nature checks, and substitute Nature for Insight when dealing with beasts</t>
  </si>
  <si>
    <t>Feral Companion</t>
  </si>
  <si>
    <t>Half-orc, Combined Attack</t>
  </si>
  <si>
    <t>After using combined attack and your animal companion hits, you may use furious assault power and add the extra damage to both yours and your companions damage</t>
  </si>
  <si>
    <t>Martial Readiness</t>
  </si>
  <si>
    <t>Swap martial at-will attack power after extended rest</t>
  </si>
  <si>
    <t>Born of the Elements, must not have the Arcane Familiar feat</t>
  </si>
  <si>
    <t>You gain an elemental companion. Your elemental companion gain +1 defense for each elemental companion feat you have beyond this one.</t>
  </si>
  <si>
    <t>Warpath Leader</t>
  </si>
  <si>
    <t>Half-Orc, Warlord, Combat Leader</t>
  </si>
  <si>
    <t>Allies within 5 squares gain +2 speed when charging</t>
  </si>
  <si>
    <t>Ruthless Terror</t>
  </si>
  <si>
    <t>Strength 17, rogue, Ruthless Ruffian, Intimidate trained</t>
  </si>
  <si>
    <t>Rattling attacks apply −1 penalty on a miss</t>
  </si>
  <si>
    <t>Bitter Cold</t>
  </si>
  <si>
    <t>Creatures hit by you wizard powers with the cold keyword briefly get a -2 penalty to Fortitude.</t>
  </si>
  <si>
    <t>Skald Training</t>
  </si>
  <si>
    <t>Bard, Majestic Word</t>
  </si>
  <si>
    <t>Exchange majestic word for skald's aura</t>
  </si>
  <si>
    <t>Hellish Blast</t>
  </si>
  <si>
    <t>Tiefling, Warlock, Eldritch blast</t>
  </si>
  <si>
    <t>Add +1 or more bonus damage and the fire keyword to Eldritch blast</t>
  </si>
  <si>
    <t>Spell Accuracy</t>
  </si>
  <si>
    <t>Omit squares from any area or close wizard power</t>
  </si>
  <si>
    <t>Defensive Challenge</t>
  </si>
  <si>
    <t>When a marked enemy shifts or make an attack not including you, you can temporarily give an ally a +2 bonus to all defenses.</t>
  </si>
  <si>
    <t>Lucky Start</t>
  </si>
  <si>
    <t>Make first attack roll twice if your initiative check is highest</t>
  </si>
  <si>
    <t>Avandra's Boon</t>
  </si>
  <si>
    <t>Channel Divinity class feature, must worship Avandra</t>
  </si>
  <si>
    <t>You gain the Avandra's Boon power.</t>
  </si>
  <si>
    <t>Hawkeye Warrior</t>
  </si>
  <si>
    <t>Wisdom 17, elf, any martial class</t>
  </si>
  <si>
    <t>+1 to attack rolls after using elven accuracy</t>
  </si>
  <si>
    <t>Virtuous Recovery</t>
  </si>
  <si>
    <t>Gain resist all when you spend a healing surge</t>
  </si>
  <si>
    <t>Eladrin's Challenge</t>
  </si>
  <si>
    <t>Eladrin, Fighter</t>
  </si>
  <si>
    <t>While you use longsword or spear, marked enemies take -3 penalty to attack rolls</t>
  </si>
  <si>
    <t>Spiritbond Defense</t>
  </si>
  <si>
    <t>Seeker, Spiritbond</t>
  </si>
  <si>
    <t>Use second wind and grant bonus to defense to adjacent ally</t>
  </si>
  <si>
    <t>Rites of Spirits' Blood</t>
  </si>
  <si>
    <t>Tiefling, Any Primal class</t>
  </si>
  <si>
    <t>+2 to attack roll with bloodhunt and Infernal wrath</t>
  </si>
  <si>
    <t>Half-elf,  melee attack power for your Dilettante racial trait</t>
  </si>
  <si>
    <t>You can use your Dilettante power as part of an opportunity attack or charge once per encounter.</t>
  </si>
  <si>
    <t>Defensive Throw</t>
  </si>
  <si>
    <t>Ranger, Marauder Fighting Style</t>
  </si>
  <si>
    <t>Opportunity attacks provoked by thrown weapons are delayed</t>
  </si>
  <si>
    <t>Blade Opportunist</t>
  </si>
  <si>
    <t>Str 13, Dex 13</t>
  </si>
  <si>
    <t>+2 to opportunity attacks with heavy blade or light blade</t>
  </si>
  <si>
    <t>Spirit's Step</t>
  </si>
  <si>
    <t>Shaman, Elemental spirit</t>
  </si>
  <si>
    <t>Ally adjacent to dismissed spirit can shift</t>
  </si>
  <si>
    <t>Divine Boon</t>
  </si>
  <si>
    <t>Cleric, Divine Fortune</t>
  </si>
  <si>
    <t>When you hit an undead with an attack which gained a bonus from divine fortune, the attack deals 5 extra radiant damage.</t>
  </si>
  <si>
    <t>Improved Wand of Accuracy</t>
  </si>
  <si>
    <t>Dex 15, Wizard, Wand of Accuracy class feature</t>
  </si>
  <si>
    <t>While wielding a wand, arcane powers ignore cover (not superior cover)</t>
  </si>
  <si>
    <t>Focus the Spirits' Lives</t>
  </si>
  <si>
    <t>Deva, Any Primal class</t>
  </si>
  <si>
    <t>Roll dl0 instead of d6 for Memory of a thousand lifetimes on some rolls</t>
  </si>
  <si>
    <t>Channel Divinity, must worship Erathis</t>
  </si>
  <si>
    <t>Use Channel Divinity to invoke Harmony of Erathis</t>
  </si>
  <si>
    <t>Spirits of Stone</t>
  </si>
  <si>
    <t>+2 to next attack roll when you use second wind</t>
  </si>
  <si>
    <t>Hunting Thri-Kreen</t>
  </si>
  <si>
    <t>Thri-kreen, Hunter's Quarry</t>
  </si>
  <si>
    <t>Deal damage to adjacent foe when using Hunter's Quarry</t>
  </si>
  <si>
    <t>Rune-Scribed Soul</t>
  </si>
  <si>
    <t>Dwarf, Any arcane  class</t>
  </si>
  <si>
    <t>+1 to attacks, bonus to damage after using second wind</t>
  </si>
  <si>
    <t>Dragging Flail</t>
  </si>
  <si>
    <t>Using a flail, slide enemy as you knock it prone</t>
  </si>
  <si>
    <t>Mauling Bear</t>
  </si>
  <si>
    <t>Ranger, Beast Mastery (bear)</t>
  </si>
  <si>
    <t>While independent, beast grabs creatures</t>
  </si>
  <si>
    <t>Fey Trickster</t>
  </si>
  <si>
    <t>Gain mage hand and prestidigitation as encounter powers</t>
  </si>
  <si>
    <t>Far Throw</t>
  </si>
  <si>
    <t>Increase thrown weapon range by 2 squares</t>
  </si>
  <si>
    <t>Potent Rebirth</t>
  </si>
  <si>
    <t>+2 to attack and damage if reduced to 0 hp</t>
  </si>
  <si>
    <t>Blessed Shifter</t>
  </si>
  <si>
    <t>Shifter, Paladin</t>
  </si>
  <si>
    <t>Gain more damage with melee attacks when you use shifting</t>
  </si>
  <si>
    <t>Born in Darkness</t>
  </si>
  <si>
    <t>Gain +2 racial bonus to Dungeoneering and gain low-light vision.</t>
  </si>
  <si>
    <t>Aberrant Mark of Terror</t>
  </si>
  <si>
    <t>When enemies are hit by your daily attack powers, they take a -1 penalty to attack rolls against you.</t>
  </si>
  <si>
    <t>Berronar's Salve</t>
  </si>
  <si>
    <t>Channel Divinity class feature, must worship Berronar</t>
  </si>
  <si>
    <t>You can use the power Berronar's Salve.</t>
  </si>
  <si>
    <t>Bow Expertise</t>
  </si>
  <si>
    <t>+1 to attack rolls with a bow , +1 damage with attack using a bow against a single creature with no creature adjacent to it</t>
  </si>
  <si>
    <t>Wild Elf Luck</t>
  </si>
  <si>
    <t>+1d4 bonus on reroll when using Elven accuracy</t>
  </si>
  <si>
    <t>Longtooth Spirit Shifter</t>
  </si>
  <si>
    <t>Longtooth Shifter, Any Primal class</t>
  </si>
  <si>
    <t>Longtooth shifting regeneration increases by 2</t>
  </si>
  <si>
    <t>Warding Soul</t>
  </si>
  <si>
    <t>Half-elf, Sorcerer</t>
  </si>
  <si>
    <t>Adjacent allies gain your resistances</t>
  </si>
  <si>
    <t>Psionic Scorn</t>
  </si>
  <si>
    <t>Warlock, Sorcerer-king pact, 1 or more power points</t>
  </si>
  <si>
    <t>Regain 1 power point instead of regaining fell might</t>
  </si>
  <si>
    <t>Mettle</t>
  </si>
  <si>
    <t>No damage from missed area or close attacks</t>
  </si>
  <si>
    <t>Linguist</t>
  </si>
  <si>
    <t>Learn three new languages</t>
  </si>
  <si>
    <t>Lure of Iron</t>
  </si>
  <si>
    <t>Slide target of Mind spike</t>
  </si>
  <si>
    <t>Cleansing Challenge</t>
  </si>
  <si>
    <t>Cha 15, paladin, divine challenge class feature</t>
  </si>
  <si>
    <t>When using Divine Challenge to mark an undead creature, deal scaling radiant damage to it.</t>
  </si>
  <si>
    <t>Blood Quarry</t>
  </si>
  <si>
    <t>Tiefling, Ranger, Hunter's Quarry</t>
  </si>
  <si>
    <t>+2 to attack when using Bloodhunt against quarry</t>
  </si>
  <si>
    <t>Amoth's Grace</t>
  </si>
  <si>
    <t>Channel Divinity class feature</t>
  </si>
  <si>
    <t>You can use the power Amoth's Grace.</t>
  </si>
  <si>
    <t>Blessed Scoundrel</t>
  </si>
  <si>
    <t>Halfling, Any Divine class</t>
  </si>
  <si>
    <t>Spend healing surge with second chance</t>
  </si>
  <si>
    <t>Oath Strike</t>
  </si>
  <si>
    <t>Avenger, Oath of enmity</t>
  </si>
  <si>
    <t>Mark your Oath of enmity target</t>
  </si>
  <si>
    <t>Vicious Darkfire</t>
  </si>
  <si>
    <t>Drow, Avenger, Oath of enmity</t>
  </si>
  <si>
    <t>Use darkfire against your Oath of enmity target to give it vulnerability to all damage</t>
  </si>
  <si>
    <t>Vengeful Curse</t>
  </si>
  <si>
    <t>Tiefling, Warlock, Warlock's Curse</t>
  </si>
  <si>
    <t>Curse enemy that hits you as an immediate reaction</t>
  </si>
  <si>
    <t>Human, Fighter, Combat Challenge</t>
  </si>
  <si>
    <t>Adjacent allies gain +1 defense against marked enemy</t>
  </si>
  <si>
    <t>Inescapable Shot</t>
  </si>
  <si>
    <t>Seeker, Inevitable Shot</t>
  </si>
  <si>
    <t>Inevitable shot targets enemy within 10 squares of missed target</t>
  </si>
  <si>
    <t>Risky Shift</t>
  </si>
  <si>
    <t>Shift 1 extra square and grant combat advantage</t>
  </si>
  <si>
    <t>Escape Artist</t>
  </si>
  <si>
    <t>Trained in Acrobatics</t>
  </si>
  <si>
    <t>Escape a grab as minor action, +2 to Acrobatics</t>
  </si>
  <si>
    <t>Bloodhunter's Dread</t>
  </si>
  <si>
    <t>-2 to attacks against you from bloodied enemies you hit</t>
  </si>
  <si>
    <t>Wrenching Grasp</t>
  </si>
  <si>
    <t>Deal Dex modifier damage with failed grab</t>
  </si>
  <si>
    <t>Avenging Allure</t>
  </si>
  <si>
    <t>Avenger, Censure of Unity</t>
  </si>
  <si>
    <t>Pull target 2 extra squares when you use Bond of censure</t>
  </si>
  <si>
    <t>Weapon Expertise</t>
  </si>
  <si>
    <t>+1 to attacks with weapon group</t>
  </si>
  <si>
    <t>Wind of Sympathy</t>
  </si>
  <si>
    <t>Use your second wind and ally in ardent mantle can use second wind</t>
  </si>
  <si>
    <t>Helpful Hint</t>
  </si>
  <si>
    <t>Halfling, Psion, Send Thoughts</t>
  </si>
  <si>
    <t>Expend send thoughts to let ally reroll saving throw</t>
  </si>
  <si>
    <t>Expert Combat Leader</t>
  </si>
  <si>
    <t>Warlord, Combat Leader</t>
  </si>
  <si>
    <t>Combat Leader initiative bonus increases to +3</t>
  </si>
  <si>
    <t>Armor Proficiency: Hide</t>
  </si>
  <si>
    <t>Str 13, Con 13, training with leather armor</t>
  </si>
  <si>
    <t>Training with hide armor</t>
  </si>
  <si>
    <t>Wild Bull Rush</t>
  </si>
  <si>
    <t>While in beast form, +2 to bull rush attacks and use bull rush against any size target</t>
  </si>
  <si>
    <t>Harrying Raptor</t>
  </si>
  <si>
    <t>Ranger, Beast Mastery (raptor)</t>
  </si>
  <si>
    <t>While independent, beast makes creatures grant combat advantage</t>
  </si>
  <si>
    <t>Implement Expertise</t>
  </si>
  <si>
    <t>+1 to attack rolls with chosen implement</t>
  </si>
  <si>
    <t>Corellon’s Wrath Style</t>
  </si>
  <si>
    <t>Int 13, any martial class</t>
  </si>
  <si>
    <t>Gain temporary HP, or a bonus to either/both the attack roll or/and the damage dealt with powers associated with the feat when used against demons, drows, orcs or spiders.</t>
  </si>
  <si>
    <t>Brutal Accuracy</t>
  </si>
  <si>
    <t>Elf, Ranger, Hunter's Quarry</t>
  </si>
  <si>
    <t>Hit with Elven accuracy reroll gains extra damage</t>
  </si>
  <si>
    <t>Move through enemies’ spaces while hidden</t>
  </si>
  <si>
    <t>Scion of the Gods</t>
  </si>
  <si>
    <t>+1 to Fort and Will defenses</t>
  </si>
  <si>
    <t>Backbreaking Staff</t>
  </si>
  <si>
    <t>Backstab</t>
  </si>
  <si>
    <t>Daze targets briefly when you use backstab with a staff attack.</t>
  </si>
  <si>
    <t>Durable</t>
  </si>
  <si>
    <t>Increase number of healing surges by 2</t>
  </si>
  <si>
    <t>Executioner of Undeath</t>
  </si>
  <si>
    <t>Reroll damage against undead with axes and heavyblades</t>
  </si>
  <si>
    <t>Channel Might</t>
  </si>
  <si>
    <t>You gain +1 to melee attacks after you use Channel divinity</t>
  </si>
  <si>
    <t>Rattling Exploit</t>
  </si>
  <si>
    <t>Martial attack power becomes rattling</t>
  </si>
  <si>
    <t>+2 Will</t>
  </si>
  <si>
    <t>Speed of Sea and Sky</t>
  </si>
  <si>
    <t>Genasi, Warlord, Swiftcurrent or Windwalker</t>
  </si>
  <si>
    <t>Elemental manifestation power grants allies speed bonus</t>
  </si>
  <si>
    <t>Astral Preservation</t>
  </si>
  <si>
    <t>Deva, Invoker, Covenant of Preservation</t>
  </si>
  <si>
    <t>When you use preserver's rebuke, nearby allies gain +1 against attacks by bloodied creatures</t>
  </si>
  <si>
    <t>Elemental Assault</t>
  </si>
  <si>
    <t>Genasi, Swordmage, Aegis of assault</t>
  </si>
  <si>
    <t>+3 to damage based on elemental manifestation</t>
  </si>
  <si>
    <t>Battlemind Duulora Initiation</t>
  </si>
  <si>
    <t>Kalashtar, battlemind, speed of thought class feature</t>
  </si>
  <si>
    <t>When you use Speed of Thought, mark each enemy adjacent to you at the end of the move.</t>
  </si>
  <si>
    <t>Rogue, Sneak Attack class feature</t>
  </si>
  <si>
    <t>Sneak Attack dice increase to d8s</t>
  </si>
  <si>
    <t>Bardic Knowledge</t>
  </si>
  <si>
    <t>+2 bonus to several skill checks</t>
  </si>
  <si>
    <t>Sehanine’s Reversal</t>
  </si>
  <si>
    <t>Channel Divinity, must worship Sehanine</t>
  </si>
  <si>
    <t>Use Channel Divinity to invoke Sehanine’s Reversal</t>
  </si>
  <si>
    <t>Solid Sound</t>
  </si>
  <si>
    <t>Con 13</t>
  </si>
  <si>
    <t>+2 to defense after you use thunder or force power</t>
  </si>
  <si>
    <t>Martial Alacrity</t>
  </si>
  <si>
    <t>Charisma 15, any martial  class</t>
  </si>
  <si>
    <t>+2 to initiative  and shift  quickly during your first turn</t>
  </si>
  <si>
    <t>Blind-Fight</t>
  </si>
  <si>
    <t>Wis 13 or trained in Perception</t>
  </si>
  <si>
    <t>Adjacent creatures aren’t concealed or invisible to you</t>
  </si>
  <si>
    <t>Brutal Wound</t>
  </si>
  <si>
    <t>Rogue, Brutal Scoundrel, Sneak Attack</t>
  </si>
  <si>
    <t>Deal additional ongoing damage with Sneak Attack</t>
  </si>
  <si>
    <t>Offensive Resilience</t>
  </si>
  <si>
    <t>Dex 13, Wis 13, Fighter</t>
  </si>
  <si>
    <t>+1 to attack roll after using second wind when bloodied</t>
  </si>
  <si>
    <t>Brute Force</t>
  </si>
  <si>
    <t>Push and knock prone targets you hit with melee weapon daily attacks.</t>
  </si>
  <si>
    <t>Arcane Malice</t>
  </si>
  <si>
    <t>Any arcane class, you have a spellscar</t>
  </si>
  <si>
    <t>Gain sticking bonus to damage rolls vs creatures you hit with daily attacks, amplied further by Student of the Plague feat.</t>
  </si>
  <si>
    <t>Great Fortitude</t>
  </si>
  <si>
    <t>+2 to Fortitude defense</t>
  </si>
  <si>
    <t>Disciple of Light</t>
  </si>
  <si>
    <t>Spending a healing surge while bloodied grants each ally within 5 squares 3 temporary hit points</t>
  </si>
  <si>
    <t>Elusive Movement</t>
  </si>
  <si>
    <t>+1 AC and Reflex if you moved at least 3 squares</t>
  </si>
  <si>
    <t>Daunting Breath</t>
  </si>
  <si>
    <t>Dragonborn, trained in Intimidate</t>
  </si>
  <si>
    <t>Creatures hit by your Dragon breath are marked.</t>
  </si>
  <si>
    <t>Covenant Eye</t>
  </si>
  <si>
    <t>Channel Divinity class feature, Vistani Heritage</t>
  </si>
  <si>
    <t>You can expend the use of your Channel Divinity to regain the use of Evil Eye of the Vistani.</t>
  </si>
  <si>
    <t>Beast Form Eyes</t>
  </si>
  <si>
    <t>Druid, Wild Shape power</t>
  </si>
  <si>
    <t>You gain +2 feat bonus to Perception. While you are in beast form, you gain low-light vision.</t>
  </si>
  <si>
    <t>Psionic Toughness</t>
  </si>
  <si>
    <t>+3 to hit points; augment to regain additional hit points with second wind</t>
  </si>
  <si>
    <t>Opportunistic Sneak Attack</t>
  </si>
  <si>
    <t>Sneak Attack with opportunity attack slows target</t>
  </si>
  <si>
    <t>Arcane Vampire</t>
  </si>
  <si>
    <t>Vampire, any Arcane class</t>
  </si>
  <si>
    <t>1/enc gain a healing surge when hitting an enemy with an arcane encounter attack power. Can gain a damage bonus to arcane encounter attack by spending a healing surge.</t>
  </si>
  <si>
    <t>Duty's Virtue</t>
  </si>
  <si>
    <t>You can use the aid defense as a minor action 1/round, if the ally is bloodied. Also gain a +2 bonus to initiative.</t>
  </si>
  <si>
    <t>Majestic Presence</t>
  </si>
  <si>
    <t>Deva, Any Divine class</t>
  </si>
  <si>
    <t>Adjacent allies gain resist 3 necrotic and resist 3 radiant</t>
  </si>
  <si>
    <t>Dark Thaumaturgy</t>
  </si>
  <si>
    <t>Warlock, Daughter's Promises feat</t>
  </si>
  <si>
    <t>Gain a +3 bonus per milestone achieved today to skill checks related to performing  rituals.</t>
  </si>
  <si>
    <t>Deadly Rage</t>
  </si>
  <si>
    <t>+1 damage while raging</t>
  </si>
  <si>
    <t>Disciple of the Wild</t>
  </si>
  <si>
    <t>Shift  up to three squares when using Second Wind</t>
  </si>
  <si>
    <t>Scornful Denial</t>
  </si>
  <si>
    <t>Saving throw when you regain your fell might</t>
  </si>
  <si>
    <t>Underfoot</t>
  </si>
  <si>
    <t>Halfling, trained in Acrobatics</t>
  </si>
  <si>
    <t>Move through spaces of Large or larger creatures</t>
  </si>
  <si>
    <t>Dwarven Durability</t>
  </si>
  <si>
    <t>Increase number of healing surges, healing surge value</t>
  </si>
  <si>
    <t>Disciple of Vengeance</t>
  </si>
  <si>
    <t>You briefly gain a +1 bonus to attack rolls when you spend a healing surge.</t>
  </si>
  <si>
    <t>Martial Dilettante</t>
  </si>
  <si>
    <t>Half-elf, any martial class</t>
  </si>
  <si>
    <t>Use Dilettante  power twice per encounter</t>
  </si>
  <si>
    <t>Half-orc, Battlemind, Furious Assault</t>
  </si>
  <si>
    <t>Marked enemies take damage when you use furious assault</t>
  </si>
  <si>
    <t>Plant's Sap</t>
  </si>
  <si>
    <t>Ignore need for food, gain extended rest in 4 hours, +2 to saving throws for ongoing damage</t>
  </si>
  <si>
    <t>Agile Form</t>
  </si>
  <si>
    <t>Shift 1 when you use Wild shape</t>
  </si>
  <si>
    <t>Covenant Shifting</t>
  </si>
  <si>
    <t>Githzerai, invoker</t>
  </si>
  <si>
    <t>Increase push, pull or slide distance with divine powers with 1 square.</t>
  </si>
  <si>
    <t>Changeling's Mark</t>
  </si>
  <si>
    <t>Changeling, Fighter</t>
  </si>
  <si>
    <t>Use changeling trick to mark adjacent enemies</t>
  </si>
  <si>
    <t>Claw Fighter</t>
  </si>
  <si>
    <t>You can use your claws as light blade weapons with the off-hand property, +3 proficiency bonus, dealing 1d6 damage, and you can enchant them.</t>
  </si>
  <si>
    <t>Practiced Study</t>
  </si>
  <si>
    <t>Learn and use martial practices</t>
  </si>
  <si>
    <t>Protector Spirit Adept</t>
  </si>
  <si>
    <t>Shaman, Protector Spirit</t>
  </si>
  <si>
    <t>Allies Adjacent to spirit companion gain +1 Fort, Ref, Will</t>
  </si>
  <si>
    <t>Draconic Enmity</t>
  </si>
  <si>
    <t>Dragonborn, Avenger, Oath of enmity</t>
  </si>
  <si>
    <t>Make two attack rolls against with Dragon breath against an Isolated Oath Target</t>
  </si>
  <si>
    <t>Familiar's Vitality</t>
  </si>
  <si>
    <t>Your familiar improves your second wind</t>
  </si>
  <si>
    <t>Battle Trample</t>
  </si>
  <si>
    <t>You gain the Battle Trample power.</t>
  </si>
  <si>
    <t>Master of the Cosmic Cycle</t>
  </si>
  <si>
    <t>When you change your cosmic phase, change it to either phase.</t>
  </si>
  <si>
    <t>Flanking Maneuver</t>
  </si>
  <si>
    <t>Dex 17, trained in Acrobatics</t>
  </si>
  <si>
    <t>Move diagonally past walls and through enemies’ spaces</t>
  </si>
  <si>
    <t>Dragonborn, dragon breath racial power, Invoker, Divine Covenant class feature</t>
  </si>
  <si>
    <t>Your dragon breath power gets the divine keyword, and you can make your invoker at-will burst powers into blast 3 powers.</t>
  </si>
  <si>
    <t>Crimson Legionnaire</t>
  </si>
  <si>
    <t>Paladin, warlock</t>
  </si>
  <si>
    <t>+2 bonus to damage rolls with paladin attack powers against targets affected by Warlock's Curse</t>
  </si>
  <si>
    <t>Allegiance to the Daughter</t>
  </si>
  <si>
    <t>Create temporary zone of hellfire whenever you reduce an enemy to 0 hit points with a warlock attack.</t>
  </si>
  <si>
    <t>Impaling Thrust</t>
  </si>
  <si>
    <t>Treat critical as normal hit to immobilize target when using heavy blade or spear</t>
  </si>
  <si>
    <t>Primal Instinct</t>
  </si>
  <si>
    <t>Druid, Primal Guardian</t>
  </si>
  <si>
    <t>Ally can reroll initiative</t>
  </si>
  <si>
    <t>Dread of Sakkors</t>
  </si>
  <si>
    <t>You gain a + 2 feat bonus to Intimidate checks. Additionally, whenever you hit an enemy while insubstantial, you can push the enemy 2 squares, and the enemy briefly becomes slowed.</t>
  </si>
  <si>
    <t>Bloodied Invigoration</t>
  </si>
  <si>
    <t>Con 13, Dragonborn, Fighter</t>
  </si>
  <si>
    <t>Invigorating powers grant +2 temporary hp when bloodied</t>
  </si>
  <si>
    <t>Spell Focus</t>
  </si>
  <si>
    <t>Cha 13, wizard</t>
  </si>
  <si>
    <t>−2 to saves against your wizard spells</t>
  </si>
  <si>
    <t>Elemental origin or training in Arcana</t>
  </si>
  <si>
    <t>+2 to Endurance and Intimidate; gain Primordial</t>
  </si>
  <si>
    <t>Precise Fangs</t>
  </si>
  <si>
    <t>+2 to attack rolls when you use Spirit's Fangs</t>
  </si>
  <si>
    <t>Strong-Willed Summoning</t>
  </si>
  <si>
    <t>Creatures you summon gain +1 to attack with instinctive actions</t>
  </si>
  <si>
    <t>Primal Eye</t>
  </si>
  <si>
    <t>Add Str or Dex modifier to ranged basic attack damage rolls</t>
  </si>
  <si>
    <t>Improved Swordmage Warding</t>
  </si>
  <si>
    <t>Dex 13, Swordmage, Swordmage Warding</t>
  </si>
  <si>
    <t>Increase AC bonus from Swordmage Warding</t>
  </si>
  <si>
    <t>Xen'drik Weapon Training</t>
  </si>
  <si>
    <t>+2 damage and proficiency with drow long knife and Xen'drik boomerang</t>
  </si>
  <si>
    <t>Trickster's Mark</t>
  </si>
  <si>
    <t>Gnome, Fighter</t>
  </si>
  <si>
    <t>Use Ghost sound to mark enemy</t>
  </si>
  <si>
    <t>Eldeen Companion</t>
  </si>
  <si>
    <t>Shifter, Beast Mastery</t>
  </si>
  <si>
    <t>Beast companion gains benefit from your shifter racial power</t>
  </si>
  <si>
    <t>Blurred Speed</t>
  </si>
  <si>
    <t>Battlemind, Blurred Step</t>
  </si>
  <si>
    <t>Shift 2 with Blurred step</t>
  </si>
  <si>
    <t>Longsword Finesse</t>
  </si>
  <si>
    <t>Eladrin, Rogue</t>
  </si>
  <si>
    <t>Treat longsword  as light blade</t>
  </si>
  <si>
    <t>Turathi Weapon Training</t>
  </si>
  <si>
    <t>Proficiency and +2 or more to damage rolls with the khopesh, scourge, sickle, scythe, scimitar and falchion</t>
  </si>
  <si>
    <t>Moon Elf Resilience</t>
  </si>
  <si>
    <t>Spend a healing surge when you festep if bloodied and isolated.</t>
  </si>
  <si>
    <t>Improved Dark One’s Blessing</t>
  </si>
  <si>
    <t>Con 15, warlock, infernal pact</t>
  </si>
  <si>
    <t>Pact boon grants 3 additional temporary hit points</t>
  </si>
  <si>
    <t>+1 to Speed and to melee attack rolls in surprise round</t>
  </si>
  <si>
    <t>Crushing Doom</t>
  </si>
  <si>
    <t>Invoker, maledictor's doom power</t>
  </si>
  <si>
    <t>Enemies targeted with maledictor's doom take a temporary penalty to damage rolls.</t>
  </si>
  <si>
    <t>Rising Chaos</t>
  </si>
  <si>
    <t>+2 to damage rolls after taking elemental damage</t>
  </si>
  <si>
    <t>Insatiable Rage of Minauros</t>
  </si>
  <si>
    <t>Tiefling, Barbarian</t>
  </si>
  <si>
    <t>Bonus to damage rolls while raging, take damage if you do not deal damage in your turn</t>
  </si>
  <si>
    <t>Child of Wind</t>
  </si>
  <si>
    <t>Ignore difficult terrain when not wearing heavy armour</t>
  </si>
  <si>
    <t>Scimitar Dance</t>
  </si>
  <si>
    <t>Str 15, Dex 17</t>
  </si>
  <si>
    <t>Deal Dex modifier damage on miss</t>
  </si>
  <si>
    <t>Fiendish Companion</t>
  </si>
  <si>
    <t>Tiefling, Ranger, Beast Mastery</t>
  </si>
  <si>
    <t>Beast gains resist fire</t>
  </si>
  <si>
    <t>Predatory Magic</t>
  </si>
  <si>
    <t>Razorclaw shifter, Any arcane  class</t>
  </si>
  <si>
    <t>Shift as free action while razorclaw shifting</t>
  </si>
  <si>
    <t>Dooming Action</t>
  </si>
  <si>
    <t>Deal curse damage again with action point</t>
  </si>
  <si>
    <t>Half-orc, Avenger, Oath of enmity</t>
  </si>
  <si>
    <t>Use Furious assault to penalise attacks of your Oath of enmity target</t>
  </si>
  <si>
    <t>Resilient Focus</t>
  </si>
  <si>
    <t>+2 to saving throws</t>
  </si>
  <si>
    <t>Goring Shove</t>
  </si>
  <si>
    <t>Str 15, Minotaur, Goring charge</t>
  </si>
  <si>
    <t>Push target 1 square after goring charge</t>
  </si>
  <si>
    <t>Cull the Weak</t>
  </si>
  <si>
    <t>Charisma 15, rogue</t>
  </si>
  <si>
    <t>Deal +2 damage in melee to bloodied  or weakened  enemies</t>
  </si>
  <si>
    <t>Shift when standing up</t>
  </si>
  <si>
    <t>Extended Arena Training</t>
  </si>
  <si>
    <t>Fighter, Arena Training</t>
  </si>
  <si>
    <t>You gain proficiency with two weapons which become additional arena weapons for you.</t>
  </si>
  <si>
    <t>Emerald Scale Concealment</t>
  </si>
  <si>
    <t>Dragonborn, assassin</t>
  </si>
  <si>
    <t>When you hit creatures with dragon breath, you briefly become invisible to them.</t>
  </si>
  <si>
    <t>Draconic Augmentation</t>
  </si>
  <si>
    <t>Dragonborn, dragon breath, artificer, Augment Energy</t>
  </si>
  <si>
    <t>When an ally benefiting from Augment Energy hits, make an enemy adjacent to the ally take some damage.</t>
  </si>
  <si>
    <t>Delzoun True Born</t>
  </si>
  <si>
    <t>When you use stand your ground you can roll twice, and you are considered a member of the lost kingdom of Delzoun.</t>
  </si>
  <si>
    <t>Eyes of the Spirits</t>
  </si>
  <si>
    <t>Elf, Any Primal class</t>
  </si>
  <si>
    <t>Allies affected by Group Awareness ignore -2 concealment penalty</t>
  </si>
  <si>
    <t>Disciplined Wild Soul</t>
  </si>
  <si>
    <t>Roll twice to determine Wild Soul damage type</t>
  </si>
  <si>
    <t>Back to the Wall</t>
  </si>
  <si>
    <t>+1 to melee attack, damage, AC when adjacent to a wall</t>
  </si>
  <si>
    <t>Elemental Empowerment</t>
  </si>
  <si>
    <t>Genasi, Wizard</t>
  </si>
  <si>
    <t>Add Strength modifier to damage with elemental keyword powers</t>
  </si>
  <si>
    <t>Sling Expertise</t>
  </si>
  <si>
    <t>+1 to attack rolls with a sling , don't provoke opportunity attacks when making ranged attacks with a sling</t>
  </si>
  <si>
    <t>Versatile Resistance</t>
  </si>
  <si>
    <t>Gain resist 5 cold, fire and thunder</t>
  </si>
  <si>
    <t>Group Flanking</t>
  </si>
  <si>
    <t>Half-elf, rogue</t>
  </si>
  <si>
    <t>Allies gain combat advantage against enemy you flank</t>
  </si>
  <si>
    <t>Deadly Axe</t>
  </si>
  <si>
    <t>Str 17, Con 13</t>
  </si>
  <si>
    <t>Treat all axes as high crit weapons</t>
  </si>
  <si>
    <t>Gnome Weapon Training</t>
  </si>
  <si>
    <t>Gnome, any martial class</t>
  </si>
  <si>
    <t>Proficiency and damage bonus with hammers and picks</t>
  </si>
  <si>
    <t>Breath of the Gods</t>
  </si>
  <si>
    <t>Dragonborn, Invoker, Divine Covenant class feature</t>
  </si>
  <si>
    <t>Dragon breath count as a divine encounter attack power for the purposes of covenant manifestation. You also get a +2 feat bonus to Diplomacy.</t>
  </si>
  <si>
    <t>Bolstering Inspiration</t>
  </si>
  <si>
    <t>Dwarf, Warlord</t>
  </si>
  <si>
    <t>Saving throw or additional hp for Inspiring word target</t>
  </si>
  <si>
    <t>Fading Sneak</t>
  </si>
  <si>
    <t>Gnome, Fade Away, trained in Stealth</t>
  </si>
  <si>
    <t>Reroll a Stealth check</t>
  </si>
  <si>
    <t>Dual Implement Spellcaster</t>
  </si>
  <si>
    <t>Dex 13, Any arcane  class</t>
  </si>
  <si>
    <t>Add off-hand implement enhancement to damage rolls</t>
  </si>
  <si>
    <t>Skittering Mouse Style</t>
  </si>
  <si>
    <t>Small, Monk</t>
  </si>
  <si>
    <t>Shift through enemies' spaces with movement technique</t>
  </si>
  <si>
    <t>Chondalwood Mystic</t>
  </si>
  <si>
    <t>Akanûl regional background</t>
  </si>
  <si>
    <t>You gain the Spellplague sense, and a +2 feat bonus to Nature checks.</t>
  </si>
  <si>
    <t>Nearby allies without this feat gain a +1 racial bonus to Stealth.</t>
  </si>
  <si>
    <t>Group in Motion</t>
  </si>
  <si>
    <t>Half-elf, Battlemind, Speed of Thought</t>
  </si>
  <si>
    <t>Allies adjacent to you shift with speed of thought</t>
  </si>
  <si>
    <t>Avenger's Fortunes</t>
  </si>
  <si>
    <t>Can shift 1 square whenever a healing surge is spent. If you have an oath of emnity target the shift must take you closer to that target.</t>
  </si>
  <si>
    <t>Frozen Soul</t>
  </si>
  <si>
    <t>Con 13 or Wis 13</t>
  </si>
  <si>
    <t>Cold resistance and additional Will defense</t>
  </si>
  <si>
    <t>Breath of Life</t>
  </si>
  <si>
    <t>Dragonborn, Cleric</t>
  </si>
  <si>
    <t>Your Dragon breath gives temporary hp to allies</t>
  </si>
  <si>
    <t>Master at Arms</t>
  </si>
  <si>
    <t>+1 to weapon attack rolls, sheathe a weapon and draw a new one with a minor action</t>
  </si>
  <si>
    <t>Chauntea's Blessing</t>
  </si>
  <si>
    <t>Channel Divinity class feature, must worship Chauntea</t>
  </si>
  <si>
    <t>You can use the power Chantea's Blessing.</t>
  </si>
  <si>
    <t>Armor Proficiency: Barbed Shield</t>
  </si>
  <si>
    <t>Training with barbed shields.</t>
  </si>
  <si>
    <t>Deadeye Slinger</t>
  </si>
  <si>
    <t>Gain +3 proficiency bonus with slings and treat as high crit</t>
  </si>
  <si>
    <t>Airspur Windrider</t>
  </si>
  <si>
    <t>|Akanûl regional background</t>
  </si>
  <si>
    <t>Subtract 10 feet from distance fallen before determining damage from falling.</t>
  </si>
  <si>
    <t>Rash Sneak Attack</t>
  </si>
  <si>
    <t>Human, Rogue, Sneak Attack</t>
  </si>
  <si>
    <t>Grant combat advantage for extra Sneak Attack damage</t>
  </si>
  <si>
    <t>Wicked Blade</t>
  </si>
  <si>
    <t>Basic attack with heavy blade gains high crit property</t>
  </si>
  <si>
    <t>Blighting Power</t>
  </si>
  <si>
    <t>Dragon, DrMA</t>
  </si>
  <si>
    <t>Shadar-kai, Bard, Sorcerer, Swordmage, Warlock or Wizard class</t>
  </si>
  <si>
    <t>Divination Mastery</t>
  </si>
  <si>
    <t>Ritual Caster, mastery of Read Omens and one other divination ritual</t>
  </si>
  <si>
    <t>+2 feat bonus to initiative, you can master and perform divination rituals 4 + your level, and can ignore component cost of a divination ritual 1/day.</t>
  </si>
  <si>
    <t>Dragonborn Frenzy</t>
  </si>
  <si>
    <t>+2 damage when bloodied</t>
  </si>
  <si>
    <t>Polearm Flanker</t>
  </si>
  <si>
    <t>Flank from 1 square away when using a polearm</t>
  </si>
  <si>
    <t>Sure Climber</t>
  </si>
  <si>
    <t>Climb at normal speed on any surface, +1 to Athletics</t>
  </si>
  <si>
    <t>Pelor’s Radiance</t>
  </si>
  <si>
    <t>Channel Divinity, must worship Pelor</t>
  </si>
  <si>
    <t>Use Channel Divinity to invoke Pelor’s Radiance</t>
  </si>
  <si>
    <t>Hidden Channeling</t>
  </si>
  <si>
    <t>Gnome, Any Divine class, Channel Divinity</t>
  </si>
  <si>
    <t>Channel Divinity grants you concealment</t>
  </si>
  <si>
    <t>Elven Arcane Precision</t>
  </si>
  <si>
    <t>Elf, Any arcane  class</t>
  </si>
  <si>
    <t>Reroll elven accuracy against all targets of a power</t>
  </si>
  <si>
    <t>Psionic Reflex</t>
  </si>
  <si>
    <t>+1 to opportunity attacks; augment to increase to +2</t>
  </si>
  <si>
    <t>Improved Majestic Word</t>
  </si>
  <si>
    <t>Bard , majestic word</t>
  </si>
  <si>
    <t>Target of majestic word gains temporary hp</t>
  </si>
  <si>
    <t>Axe Expertise</t>
  </si>
  <si>
    <t>+1 to attack rolls with an axe, when rolling damage for an attack with an axe, you can reroll one damage die that results in a 1</t>
  </si>
  <si>
    <t>Spirit of Vigor</t>
  </si>
  <si>
    <t>Ally gains temporary hp when you conjure your spirit companion</t>
  </si>
  <si>
    <t>Proficient in spiked chain, shadar-kai, any martial class</t>
  </si>
  <si>
    <t>You gain various benefits with powers associated with this feat.</t>
  </si>
  <si>
    <t>Lashing Flail</t>
  </si>
  <si>
    <t>Melee basic attack with flail slides creature</t>
  </si>
  <si>
    <t>Empty Mind</t>
  </si>
  <si>
    <t>Genasi, voidsoul elemental manifestation</t>
  </si>
  <si>
    <t>When an enemy hits you with an attack targeting your Will or deadling psychic damage, it takes some psychic damage.</t>
  </si>
  <si>
    <t>Turathi Spirit Companion</t>
  </si>
  <si>
    <t>Tiefling, Shaman</t>
  </si>
  <si>
    <t>+2 bonus from bloodhunt when adjacent to spirit companion</t>
  </si>
  <si>
    <t>Darkness's Wings</t>
  </si>
  <si>
    <t>Shadar-kai, assassin, shadow jaunt power</t>
  </si>
  <si>
    <t>You can expend shade form to regain the use of shadow jaunt.</t>
  </si>
  <si>
    <t>Spellseer Familiar</t>
  </si>
  <si>
    <t>Arcane Familiar, 6th-level or higher utility</t>
  </si>
  <si>
    <t>Trade utility power for spellseer familiar power</t>
  </si>
  <si>
    <t>Liberating Shard Swarm</t>
  </si>
  <si>
    <t>Make saving throw when you use shard swarm</t>
  </si>
  <si>
    <t>Devilbane</t>
  </si>
  <si>
    <t>Powers that target undead also target immortals</t>
  </si>
  <si>
    <t>Disciple of Stone</t>
  </si>
  <si>
    <t>Gain 5 temporary hit points when using a healing surge</t>
  </si>
  <si>
    <t>Hunter's Aim</t>
  </si>
  <si>
    <t>Ignore Quarry's cover or concealment</t>
  </si>
  <si>
    <t>Armor Proficiency: Scale</t>
  </si>
  <si>
    <t>Str 13, Con 13, training with chainmail</t>
  </si>
  <si>
    <t>Training with scale armor</t>
  </si>
  <si>
    <t>Earthstrength Resilience</t>
  </si>
  <si>
    <t>Warden, Earthstrength</t>
  </si>
  <si>
    <t>Gain Resist 2 to all normal damage when you use Second wind</t>
  </si>
  <si>
    <t>Human, Paladin</t>
  </si>
  <si>
    <t>You gain +2 on your next attack after you succeed on a save</t>
  </si>
  <si>
    <t>Shapeshifting Contortionist</t>
  </si>
  <si>
    <t>Escape as a minor action, no penalties for squeezing</t>
  </si>
  <si>
    <t>Primal Halfling Counterattack</t>
  </si>
  <si>
    <t>Halfling, Any Primal class</t>
  </si>
  <si>
    <t>+4 to damage against target of second chance</t>
  </si>
  <si>
    <t>Constricting Serpent</t>
  </si>
  <si>
    <t>Ranger, Beast Mastery (serpent)</t>
  </si>
  <si>
    <t>While independent, beast immobilizes creatures</t>
  </si>
  <si>
    <t>Balican High Praetor</t>
  </si>
  <si>
    <t>Warlock, Sorcerer-King class feature, Balican Praetor  feat</t>
  </si>
  <si>
    <t>Makes allies apply extra curse/damage after you drop cursed enemies to 0. Can augment powers to allow allies to shift or gain defenses. Use Cha mod instead of Con mod with associated powers.</t>
  </si>
  <si>
    <t>Hafted Defense</t>
  </si>
  <si>
    <t>+1 AC and Reflex while wielding polearm or staff in two hands</t>
  </si>
  <si>
    <t>Benefit of Foresight</t>
  </si>
  <si>
    <t>Tiefling, Gaze of Ruin feat</t>
  </si>
  <si>
    <t>Roll twice when making Intimidate checks vs creatures you can see.</t>
  </si>
  <si>
    <t>Sharp Shooter</t>
  </si>
  <si>
    <t>Ranger, Dex 13</t>
  </si>
  <si>
    <t>You have mastered ranged weapons and can make shots that others find impossible.</t>
  </si>
  <si>
    <t>Goring Boar</t>
  </si>
  <si>
    <t>Ranger, Beast Mastery (boar)</t>
  </si>
  <si>
    <t>While independent, beast pushes creatures</t>
  </si>
  <si>
    <t>Bloodied Enmity</t>
  </si>
  <si>
    <t>Ardent, Mantle of Impulsiveness</t>
  </si>
  <si>
    <t>When first bloodied, melee attacks deal 1d6 extra damage</t>
  </si>
  <si>
    <t>Eldritch Fusillade Expertise</t>
  </si>
  <si>
    <t>Artificer, Crossbow Caster</t>
  </si>
  <si>
    <t>+1 bonus per tier to attack rolls made with crossbows or wands, you can draw/stow a wand 1/round as a free action, and you can load a crossbow as a free action.</t>
  </si>
  <si>
    <t>Eyes of Dying Light</t>
  </si>
  <si>
    <t>Genasi, cindersoul elemental manifestation</t>
  </si>
  <si>
    <t>You gain darkvision.</t>
  </si>
  <si>
    <t>Bludgeon Expertise</t>
  </si>
  <si>
    <t>+1 to attack rolls with a hammer  or mace, +1 to number of squares a target is pushed  with an attack using a hammer or mace</t>
  </si>
  <si>
    <t>Redoubled Efforts</t>
  </si>
  <si>
    <t>Gain +2 attack instead of bonus to defenses after second wind</t>
  </si>
  <si>
    <t>Dwarf Battle Priest</t>
  </si>
  <si>
    <t>Dwarf, Cleric, Healing word (cleric)</t>
  </si>
  <si>
    <t>Gain temporary hp when you use Healing word (cleric)</t>
  </si>
  <si>
    <t>Iron Parry</t>
  </si>
  <si>
    <t>Monk, Iron Soul</t>
  </si>
  <si>
    <t>+1 to AC with weapon, no armour, no shield</t>
  </si>
  <si>
    <t>Healing Step</t>
  </si>
  <si>
    <t>Eladrin, Any Divine class</t>
  </si>
  <si>
    <t>Grant temporary hp with Fey step</t>
  </si>
  <si>
    <t>Reckless Scramble</t>
  </si>
  <si>
    <t>Rogue, Artful Dodger</t>
  </si>
  <si>
    <t>Move farther instead of shifting</t>
  </si>
  <si>
    <t>Improved Rageblood Vigor</t>
  </si>
  <si>
    <t>Gain 5 temporary hp from Rageblood Vigor</t>
  </si>
  <si>
    <t>Deft Eruption</t>
  </si>
  <si>
    <t>Ardent, Ardent Eruption</t>
  </si>
  <si>
    <t>+2 damage for Ardent eruption</t>
  </si>
  <si>
    <t>Vestige Versatility</t>
  </si>
  <si>
    <t>Warlock, Vestige Pact class feature</t>
  </si>
  <si>
    <t>When you change your visage, choose 2 to be active.
When your pact boon is triggered or you use eyes of the visage, choose which vestige applies</t>
  </si>
  <si>
    <t>Street Thug</t>
  </si>
  <si>
    <t>Strength 13, Constitution 13, Rogue</t>
  </si>
  <si>
    <t>Treat mace as light blade</t>
  </si>
  <si>
    <t>Hidden Sniper</t>
  </si>
  <si>
    <t>Combat advantage with ranged attacks when partially concealed</t>
  </si>
  <si>
    <t>Speedy Response</t>
  </si>
  <si>
    <t>Dex 15, Rogue</t>
  </si>
  <si>
    <t>Gain speed when hit by an opportunity attack</t>
  </si>
  <si>
    <t>Disciple of Tyranny</t>
  </si>
  <si>
    <t>When you use second wind on your turn, one of your allies can shift 3 squares.</t>
  </si>
  <si>
    <t>Brutal Brawler</t>
  </si>
  <si>
    <t>Increase damage of unarmed attack and spiked gauntlet</t>
  </si>
  <si>
    <t>Shared Pact</t>
  </si>
  <si>
    <t>Warlock, Warlock's Curse class feature, any warlock pact</t>
  </si>
  <si>
    <t>When your pact boon is triggered, you can allow an ally close to you to receive the benefit instead.</t>
  </si>
  <si>
    <t>Death Sight</t>
  </si>
  <si>
    <t>Bloodied creatures no longer gain the benefit of cover and concealment against your attacks.</t>
  </si>
  <si>
    <t>Agile Athlete</t>
  </si>
  <si>
    <t>Level 11+</t>
  </si>
  <si>
    <t>Roll twice with Acrobatics and Athletics checks</t>
  </si>
  <si>
    <t>Disciple of Shadows</t>
  </si>
  <si>
    <t>Darkvision  for 2 squares</t>
  </si>
  <si>
    <t>Song of Inspiration</t>
  </si>
  <si>
    <t>Bard, Song of Rest class feature</t>
  </si>
  <si>
    <t>At the end of a rest where you used Song of Rest, you and each ally who heard it gain temp hit points for a healing surge.</t>
  </si>
  <si>
    <t>Shadow Mantle</t>
  </si>
  <si>
    <t>Critical hits and dropping enemies grant concealment</t>
  </si>
  <si>
    <t>Epic Feats Edit</t>
  </si>
  <si>
    <t>Martial Accuracy</t>
  </si>
  <si>
    <t>Elf, any martial class</t>
  </si>
  <si>
    <t>Roll twice when using elven accuracy on exploit</t>
  </si>
  <si>
    <t>Mindlink</t>
  </si>
  <si>
    <t>Use send thoughts to ignore cover and concealment</t>
  </si>
  <si>
    <t>Twist the Arcane Fabric</t>
  </si>
  <si>
    <t>Eladrin, Any arcane  class</t>
  </si>
  <si>
    <t>Fey step an ally out of your power's area of effect</t>
  </si>
  <si>
    <t>Shield the Fallen</t>
  </si>
  <si>
    <t>Grant bloodied, unconscious or helpless ally +2 to all defenses and saving throws</t>
  </si>
  <si>
    <t>Armor of Burning Wrath</t>
  </si>
  <si>
    <t>Invoker, Covenant of Wrath</t>
  </si>
  <si>
    <t>Armor of wrath gains the fire keyword, and the target takes -1 to saving throws</t>
  </si>
  <si>
    <t>Connected</t>
  </si>
  <si>
    <t>Training in Streetwise</t>
  </si>
  <si>
    <t>You can roll any Streetwise check twice, taking the highest result.</t>
  </si>
  <si>
    <t>Expanded Excision</t>
  </si>
  <si>
    <t>Veiled Alliance 13, any excise from sight class</t>
  </si>
  <si>
    <t>When you hit with excise from sight and grant characters invisibility, the characters become invisible to additional enemies.</t>
  </si>
  <si>
    <t>Oncoming Storm</t>
  </si>
  <si>
    <t>Hit with lightning  power to gain +1 on thunder attacks</t>
  </si>
  <si>
    <t>Strengthened Bond</t>
  </si>
  <si>
    <t>Seeker, Seeker's Bond</t>
  </si>
  <si>
    <t>Regain Seeker's Bond power when first bloodied</t>
  </si>
  <si>
    <t>Armored Endurance Training</t>
  </si>
  <si>
    <t>No armor penalty to Strength  and Constitution  skills</t>
  </si>
  <si>
    <t>World Speaker Spirit Adept</t>
  </si>
  <si>
    <t>Shaman, World Speaker Spirit</t>
  </si>
  <si>
    <t>You and allies ignore difficult terrain while adjacent to spirit companion</t>
  </si>
  <si>
    <t>Scouring Wrath</t>
  </si>
  <si>
    <t>Armor of wrath gives target vulnerable  2</t>
  </si>
  <si>
    <t>Startling Distraction</t>
  </si>
  <si>
    <t>Ghost sound, rogue</t>
  </si>
  <si>
    <t>After using ghost sound, roll twice on Stealth  checks</t>
  </si>
  <si>
    <t>Watchful Guardian</t>
  </si>
  <si>
    <t>Druid, Primal Guardian, Wild shape</t>
  </si>
  <si>
    <t>While in beast form, you and allies adjacent to you gain +2 to opportunity attack rolls</t>
  </si>
  <si>
    <t>Grounding Shot</t>
  </si>
  <si>
    <t>Your ranged attacks hit and damage prone targets more easily</t>
  </si>
  <si>
    <t>Punishing Spike</t>
  </si>
  <si>
    <t>Mind spike imposes -2 penalty to target's next saving throw</t>
  </si>
  <si>
    <t>You attacks ignore 5 necrotic resistance per tier.</t>
  </si>
  <si>
    <t>Fast Runner</t>
  </si>
  <si>
    <t>+2 to speed when you charge or run</t>
  </si>
  <si>
    <t>Group Mindlink</t>
  </si>
  <si>
    <t>All allies can communicate telepathically</t>
  </si>
  <si>
    <t>Chauntea's Comfort</t>
  </si>
  <si>
    <t>Must worship Chauntea</t>
  </si>
  <si>
    <t>When using powers allowing allies to spend healing surge, you can lose a healing surge to allow them to gain the benefit of the healing surge without using a healing surge.</t>
  </si>
  <si>
    <t>Half-Elf Spirit Speaker</t>
  </si>
  <si>
    <t>Half-elf, Any Primal class</t>
  </si>
  <si>
    <t>+1 to all defenses for you and allies when you're first bloodied; +1 to Insight and Nature for allies</t>
  </si>
  <si>
    <t>Armor Specialization (Hide)</t>
  </si>
  <si>
    <t>Con 15, training with hide armor</t>
  </si>
  <si>
    <t>+1 to AC with hide armor, reduce check penalty by 1</t>
  </si>
  <si>
    <t>Beastwalker Circle</t>
  </si>
  <si>
    <t>Druid, Summon Natural Ally class feature</t>
  </si>
  <si>
    <t>Gain wild shape, exchange summon natural ally for druid daily power</t>
  </si>
  <si>
    <t>Lucky Skirmisher</t>
  </si>
  <si>
    <t>Halfling  Ranger or halfling Rogue</t>
  </si>
  <si>
    <t>You are harder to hit when you run</t>
  </si>
  <si>
    <t>Draconic Majesty</t>
  </si>
  <si>
    <t>Dragonborn, any Divine class, Channel Divinity</t>
  </si>
  <si>
    <t>Channel Divinity reduces nearby bloodied enemy's defenses by 2</t>
  </si>
  <si>
    <t>Fearless Seeker</t>
  </si>
  <si>
    <t>Goliath, Ranger, Hunter's Quarry</t>
  </si>
  <si>
    <t>Use Stone's endurance when hit by quarry's melee attack</t>
  </si>
  <si>
    <t>Beast Guidance</t>
  </si>
  <si>
    <t>Beast gains +2 to your trained skills</t>
  </si>
  <si>
    <t>Feywild Warrior</t>
  </si>
  <si>
    <t>Dexterity 17, eladrin, any martial class</t>
  </si>
  <si>
    <t>Teleport yourself and your target after using daily power</t>
  </si>
  <si>
    <t>Axe Mastery</t>
  </si>
  <si>
    <t>Critical hit with axe melee attack roll of 19 or 20</t>
  </si>
  <si>
    <t>Storm Spellfury</t>
  </si>
  <si>
    <t>Whenever you hit with an at-will, fly 2 squares</t>
  </si>
  <si>
    <t>Discipline Adept</t>
  </si>
  <si>
    <t>Psion, Discipline Focus</t>
  </si>
  <si>
    <t>Use each Discipline Focus power twice per encounter</t>
  </si>
  <si>
    <t>Advantagous Formation</t>
  </si>
  <si>
    <t>Dune Trader, Quick Formation</t>
  </si>
  <si>
    <t>Allies gain combat advantage briefly when shifting next to enemies with your Quick Formation power.</t>
  </si>
  <si>
    <t>Warforged Superiority</t>
  </si>
  <si>
    <t>Warforged, Fighter, Combat Superiority</t>
  </si>
  <si>
    <t>Knock creature prone when using Combat Superiority</t>
  </si>
  <si>
    <t>Shared Healing Spirit</t>
  </si>
  <si>
    <t>Shaman, healing spirit</t>
  </si>
  <si>
    <t>Change recipient of additional hit points</t>
  </si>
  <si>
    <t>Ruthless Injury</t>
  </si>
  <si>
    <t>Rogue, Ruthless Ruffian, Sneak Attack</t>
  </si>
  <si>
    <t>Enemy takes -2 to saving throws against conditions  delivered with club  or mace</t>
  </si>
  <si>
    <t>Deva Heritage</t>
  </si>
  <si>
    <t>Living humanoid race</t>
  </si>
  <si>
    <t>You gain the astral splendor utility power and +2 to Perception &amp; Insight checks vs angels, devas, devils and rakshasas.</t>
  </si>
  <si>
    <t>Guiding Step</t>
  </si>
  <si>
    <t>Elf, Warlord</t>
  </si>
  <si>
    <t>Allies ignore difficult terrain when you let them shift</t>
  </si>
  <si>
    <t>Alhahn's Mindful Relocation</t>
  </si>
  <si>
    <t>Githzerai, Shifting Fortunes</t>
  </si>
  <si>
    <t>Shift up to speed as a free action when using second wind</t>
  </si>
  <si>
    <t>Improved Bravura</t>
  </si>
  <si>
    <t>Warlord, Bravura Presence</t>
  </si>
  <si>
    <t>Ally gains +1 to attack rolls or speed with Bravura Presence</t>
  </si>
  <si>
    <t>Cursed Advantage</t>
  </si>
  <si>
    <t>Drow, Warlock, Warlock's Curse</t>
  </si>
  <si>
    <t>Gain combat advantage against cursed enemies</t>
  </si>
  <si>
    <t>Eladrin Swordmage Advance</t>
  </si>
  <si>
    <t>Eladrin, Swordmage</t>
  </si>
  <si>
    <t>Make basic attack after feystep</t>
  </si>
  <si>
    <t>Opportunistic Shove</t>
  </si>
  <si>
    <t>Bull rush when you make Opportunity attack</t>
  </si>
  <si>
    <t>Disrupting Shot</t>
  </si>
  <si>
    <t>Any ranger encounter attack power that has a a level</t>
  </si>
  <si>
    <t>Replace a ranger encounter power with the Disruptive Shot power.</t>
  </si>
  <si>
    <t>Friendly Deception</t>
  </si>
  <si>
    <t>Bard, Words of friendship</t>
  </si>
  <si>
    <t>Apply Words of friendship bonus to Bluff check</t>
  </si>
  <si>
    <t>Domain Synergy</t>
  </si>
  <si>
    <t>Cleric, domain feat and the domain's divinity feat</t>
  </si>
  <si>
    <t>Gain a +2 power bonus to at-will powers associated with a domain after using the matching channel divinity power.</t>
  </si>
  <si>
    <t>Aerenal Half-Life</t>
  </si>
  <si>
    <t>Elf, Aerenal background</t>
  </si>
  <si>
    <t>Swift Jaguar</t>
  </si>
  <si>
    <t>Blindfighting Warrior</t>
  </si>
  <si>
    <t>Melee attacks ignore partial and total concealment</t>
  </si>
  <si>
    <t>Courage of the Lone Stag</t>
  </si>
  <si>
    <t>Warden, Nature’s Wrath class feature</t>
  </si>
  <si>
    <t>Gain brief scaling damage bonus versus targets you mark when you mark 3 or more enemies with Nature's Wrath.</t>
  </si>
  <si>
    <t>Disciple of Destruction</t>
  </si>
  <si>
    <t>Deal 5 extra damage when you bloody an enemy with an attack.</t>
  </si>
  <si>
    <t>Diabolic Soul</t>
  </si>
  <si>
    <t>Whenever you take a crit, you gain +2 bonus to hit the enemy who crit you, and you replace Infernal Wrath with Diabolic Transformation</t>
  </si>
  <si>
    <t>Rogue Weapon Mastery</t>
  </si>
  <si>
    <t>Treat daggers and shuriken as high crit weapons</t>
  </si>
  <si>
    <t>Extended Teleportation</t>
  </si>
  <si>
    <t>Add 1 to the teleport distance with swordmage &amp; swordmage paragon path powers.</t>
  </si>
  <si>
    <t>Holy Savagery</t>
  </si>
  <si>
    <t>Shifter, Any Divine class, Channel Divinity</t>
  </si>
  <si>
    <t>Channel Divinity grants you +1 to melee attacks when bloodied</t>
  </si>
  <si>
    <t>Unfettered Stride</t>
  </si>
  <si>
    <t>Ignore the effect of difficult terrain on your movement</t>
  </si>
  <si>
    <t>Elemental Boon</t>
  </si>
  <si>
    <t>+2 bonus to save at the start of your turn against effects/conditions with acid, cold, fire, lightning, or thunder keywords.</t>
  </si>
  <si>
    <t>Eldritch Blade</t>
  </si>
  <si>
    <t>Eladrin, warlock, eldritch strike</t>
  </si>
  <si>
    <t>+1 to attack rolls when you use eldritch strike while wielding a longsword.</t>
  </si>
  <si>
    <t>Binding Mastery</t>
  </si>
  <si>
    <t>Ritual Caster feat, mastery of Magic Circle and one other binding ritual</t>
  </si>
  <si>
    <t>Can use Arcana or Religion in place of Diplomacy and Intimidate when interacting with creatures not with natural origin, and gain +2 bonus to checks of this purpose. Once per day ignore component cost of a binding ritual you have mastered.</t>
  </si>
  <si>
    <t>Agile Superiority</t>
  </si>
  <si>
    <t>Fighter, Combat Superiority class feature</t>
  </si>
  <si>
    <t>The bonus from the Combat Superiority equals your Dex mod instead of your Wis mod</t>
  </si>
  <si>
    <t>Holy Speech</t>
  </si>
  <si>
    <t>Any Divine class, fluent in Supernal</t>
  </si>
  <si>
    <t>Extra success in skill challenges using Bluff, Diplomacy or Intimidate</t>
  </si>
  <si>
    <t>Sorcerous Blade Channeling</t>
  </si>
  <si>
    <t>Use dagger  to make ranged attacks as melee attacks</t>
  </si>
  <si>
    <t>Hybrid Talent</t>
  </si>
  <si>
    <t>Gain a hybrid talent option from either hybrid class</t>
  </si>
  <si>
    <t>Bolstering Touch</t>
  </si>
  <si>
    <t>Half-elf, Paladin, Lay on Hands power</t>
  </si>
  <si>
    <t>Targets of your Lay on Hands can retore hit points equal to your healing surge instead of their own.</t>
  </si>
  <si>
    <t>Precise Mind</t>
  </si>
  <si>
    <t>+1 attack with unaugmented psionic at-wills after you hit with augmented Psionic attack power</t>
  </si>
  <si>
    <t>Stoneheart Warrior</t>
  </si>
  <si>
    <t>Constitution 17, dwarf, any martial class</t>
  </si>
  <si>
    <t>Use second wind as free action</t>
  </si>
  <si>
    <t>Spider's Swiftness</t>
  </si>
  <si>
    <t>Drow, Any Primal class</t>
  </si>
  <si>
    <t>+1 to speed, or +2 when affected by polymorph or rage power</t>
  </si>
  <si>
    <t>+2 to Reflex defense</t>
  </si>
  <si>
    <t>Beast Protector</t>
  </si>
  <si>
    <t>Attack against beast provokes opportunity attack from you</t>
  </si>
  <si>
    <t>Hunter of Wind and Wave</t>
  </si>
  <si>
    <t>Genasi, Ranger</t>
  </si>
  <si>
    <t>+2 to movement with swiftcurrent or windwalker</t>
  </si>
  <si>
    <t>Betrayal of Zerthimon</t>
  </si>
  <si>
    <t>Githzerai, assassin, assassin’s shroud power</t>
  </si>
  <si>
    <t>Targeting enemies who haven't acted yet with assassin's shroud make them briefly grant combat advantage.</t>
  </si>
  <si>
    <t>Icy Clutch of Stygia</t>
  </si>
  <si>
    <t>Enemies take 5+ Cha or Int cold damage when they save against ongoing damage</t>
  </si>
  <si>
    <t>Resilient Spirit</t>
  </si>
  <si>
    <t>+2 to defenses for spirit companion</t>
  </si>
  <si>
    <t>Power Throw</t>
  </si>
  <si>
    <t>+2 or damage per tier for -2 to attack with heavy thrown weapon.</t>
  </si>
  <si>
    <t>Divine Purity</t>
  </si>
  <si>
    <t>Paladin, divine mettle</t>
  </si>
  <si>
    <t>If the target of your divine mettle succeed on a saving vs ongoing necrotic, it briefly gains some necrotic resistance.</t>
  </si>
  <si>
    <t>Rapid Practice</t>
  </si>
  <si>
    <t>Practiced Study feat, any martial class</t>
  </si>
  <si>
    <t>Perform martial practices in half the time</t>
  </si>
  <si>
    <t>Elemental Echo</t>
  </si>
  <si>
    <t>Genasi, Any arcane  class</t>
  </si>
  <si>
    <t>+1 to attack, +2 to damage after using racial power</t>
  </si>
  <si>
    <t>Devoted Paladin</t>
  </si>
  <si>
    <t>Paladin, Lay on hands</t>
  </si>
  <si>
    <t>Gain 1 healing surge, add cha modifier to Lay on hands</t>
  </si>
  <si>
    <t>Shadar-kai, Ranger class, Hunter's Quarry class feature</t>
  </si>
  <si>
    <t>If you reduce your quarry to 0 hit points, chose new hunter's quarry, and can deal hunter's quarry damage again.</t>
  </si>
  <si>
    <t>Encouraging Shield</t>
  </si>
  <si>
    <t>Your shield bonus also applies to your Will defense.</t>
  </si>
  <si>
    <t>Outraged Vengeance</t>
  </si>
  <si>
    <t>Ardent, Ardent outrage</t>
  </si>
  <si>
    <t>Allies gain +2 damage against Ardent outrage target</t>
  </si>
  <si>
    <t>Blood Cousin's Tribe</t>
  </si>
  <si>
    <t>+1 bonus damage when raging, increased by each ally with a tribal feat.</t>
  </si>
  <si>
    <t>Wild Sage</t>
  </si>
  <si>
    <t>+5 to Nature knowledge and monster knowledge checks to identify natural creatures, and gain a ritual</t>
  </si>
  <si>
    <t>Human,  assassin, assassin’s shroud power</t>
  </si>
  <si>
    <t>Subject your assassin's shroud target to an additional shroud whenever you spend an action point.</t>
  </si>
  <si>
    <t>Student of the Cosmos</t>
  </si>
  <si>
    <t>Sorcerer, Cosmic Magic</t>
  </si>
  <si>
    <t>Gain additional benefit based on your current phase</t>
  </si>
  <si>
    <t>Eternal Void Memories</t>
  </si>
  <si>
    <t>Deva, assassin</t>
  </si>
  <si>
    <t>When you use memory of a thousand lifetimes with an attack roll, the target takes some extra damage.</t>
  </si>
  <si>
    <t>Unarmored Agility</t>
  </si>
  <si>
    <t>+2 to AC  while wearing cloth armor or no armor</t>
  </si>
  <si>
    <t>Wis 13, wizard</t>
  </si>
  <si>
    <t>Add additional daily spells to spellbook</t>
  </si>
  <si>
    <t>Improved Vigor</t>
  </si>
  <si>
    <t>Fighter, trained in Endurance</t>
  </si>
  <si>
    <t>Invigorating powers grant +1 temporary HP</t>
  </si>
  <si>
    <t>Executioner's Style</t>
  </si>
  <si>
    <t>Con 13, any martial class</t>
  </si>
  <si>
    <t>You gain a damage bonus with associated powers vs immobilized, restrained, stunned, or unconscious targets.</t>
  </si>
  <si>
    <t>Battle Song Expertise</t>
  </si>
  <si>
    <t>+1 feat bonus per tier with attack rolls with weapons you are proficient with and with wands and bard implements.</t>
  </si>
  <si>
    <t>Enmity's Eye</t>
  </si>
  <si>
    <t>Avenger, Vistani Heritage</t>
  </si>
  <si>
    <t>When using evil eye of the Vistani vs your oath of enmity target, you do not provoke opportunity attacks, and if no other enemy is adjacent to you, roll twice to hit and deal 1d6 extra radiant damage if you hit.</t>
  </si>
  <si>
    <t>Immutability</t>
  </si>
  <si>
    <t>Warforged, Improved Warforged Resolve</t>
  </si>
  <si>
    <t>Gain +2 to saving throw when using Warforged resolve</t>
  </si>
  <si>
    <t>Eldaarich Guarded Practice</t>
  </si>
  <si>
    <t>+2 feat bonus to Insight checks, and you temporarily do not grant combat advantage due to being flanked after using an associated power.</t>
  </si>
  <si>
    <t>Ancient Soul</t>
  </si>
  <si>
    <t>Dragon breath recharges when you take class feature resisted damage.</t>
  </si>
  <si>
    <t>Combat advantage against targets in a square of difficult terrain</t>
  </si>
  <si>
    <t>Deft Guardian</t>
  </si>
  <si>
    <t>You can shift 1 square when you assume a guardian form.</t>
  </si>
  <si>
    <t>Half-orc, avenger, oath of enmity</t>
  </si>
  <si>
    <t>When you charge your oath of enmity target, your movement doesn't provoke opportunity attacks.</t>
  </si>
  <si>
    <t>Sorcerous Assassin</t>
  </si>
  <si>
    <t>Drow, Sorcerer</t>
  </si>
  <si>
    <t>+2 to damage with poison or psychic powers, +1 Stealth</t>
  </si>
  <si>
    <t>Anthem of Civilization</t>
  </si>
  <si>
    <t>Dragon, DP</t>
  </si>
  <si>
    <t>Channel Divinity class feature, must worship a deity of the civilization domain.</t>
  </si>
  <si>
    <t>You gain the Anthem of Civilization power.</t>
  </si>
  <si>
    <t>Feyborn Charm</t>
  </si>
  <si>
    <t>Eladrin or Gnome, Bard</t>
  </si>
  <si>
    <t>Bonus to attack and damage with charm powers, +1 to Bluff, Diplomacy</t>
  </si>
  <si>
    <t>Icy Heart</t>
  </si>
  <si>
    <t>+3 feat bonus to cold damage rolls; +4 at 21st level; slow nearby enemies when character takes cold damage</t>
  </si>
  <si>
    <t>Don't Count Me Out</t>
  </si>
  <si>
    <t>While bloodied, gain a +2 feat bonus to save vs being immobilized, dazed, stunned or weakened (boost to +3 with Human Perseverance feat).</t>
  </si>
  <si>
    <t>Expert Charioteer</t>
  </si>
  <si>
    <t>dex 13, any martial class</t>
  </si>
  <si>
    <t>You get a bonus with a power assoicated with this feat while in a moving vehicle.</t>
  </si>
  <si>
    <t>Hip Throw</t>
  </si>
  <si>
    <t>Fighter, Brawler style</t>
  </si>
  <si>
    <t>Knock enemy prone when you crit on a grab or a martial power that grabs</t>
  </si>
  <si>
    <t>Taunting Visage</t>
  </si>
  <si>
    <t>Changeling or Doppelganger, Avenger, Oath of enmity</t>
  </si>
  <si>
    <t>Use change shape to gain combat advantage against your Oath of enmity target</t>
  </si>
  <si>
    <t>Healing Fist</t>
  </si>
  <si>
    <t>Githzerai, Monk</t>
  </si>
  <si>
    <t>Gain damage bonus with second wind</t>
  </si>
  <si>
    <t>Seize the Moment</t>
  </si>
  <si>
    <t>Gain combat advantage over foe with lower initiative</t>
  </si>
  <si>
    <t>Brutish Disruption</t>
  </si>
  <si>
    <t>Con 13, gladiator theme, Disrupting advance power</t>
  </si>
  <si>
    <t>Push targets 2+ your con mod instead of 2 squares with Disrupting advance.</t>
  </si>
  <si>
    <t>Feyborn Pursuer</t>
  </si>
  <si>
    <t>Eladrin, Avenger, Oath of enmity</t>
  </si>
  <si>
    <t>Teleport extra 5 squares with Fey step if you end adjacent to your Oath of enmity target</t>
  </si>
  <si>
    <t>Speed Loader</t>
  </si>
  <si>
    <t>Load crossbow as  free action instead of minor</t>
  </si>
  <si>
    <t>Psionic Celerity</t>
  </si>
  <si>
    <t>+1 to speed when charging or running; augment to increase to +2</t>
  </si>
  <si>
    <t>Aureon’s Instruction</t>
  </si>
  <si>
    <t>Channel Divinity class feature, must worship Aureon</t>
  </si>
  <si>
    <t>You gain the Aueron's Instruction power.</t>
  </si>
  <si>
    <t>Relentless Curse</t>
  </si>
  <si>
    <t>Warlock, Warlock's Curse class feature</t>
  </si>
  <si>
    <t>You can use Warlock's Curse as a free action when a cursed enemy is reduced to 0 hit points</t>
  </si>
  <si>
    <t>Your unarmed attacks deal 1d6 damage, and you gain a +2 proficiency bonus to attack rolls you make with unarmed attacks.</t>
  </si>
  <si>
    <t>Dutiful Servant</t>
  </si>
  <si>
    <t>+1 to attack rolls on attacks granted by allies' powers.</t>
  </si>
  <si>
    <t>Risky Aegis</t>
  </si>
  <si>
    <t>Human, Swordmage, Swordmage Aegis</t>
  </si>
  <si>
    <t>+2 to attacks and damage against target affected by aegis</t>
  </si>
  <si>
    <t>Exploration Mastery</t>
  </si>
  <si>
    <t>Ritual Caster feat, mastery of Endure Elements and one other exploration ritual</t>
  </si>
  <si>
    <t>When making an Endurance check you can substitute it with Arcana, Nature or Religion, and 1/day you can ignore the component cost for an exploration ritual of your lvl or lower.</t>
  </si>
  <si>
    <t>You can exchange any 6th-lvl or higher utility power for explosive power.</t>
  </si>
  <si>
    <t>Spirits of the Primal Dragons</t>
  </si>
  <si>
    <t>Dragonborn, Any Primal class</t>
  </si>
  <si>
    <t>Deal 1d8 extra damage of the same type as Dragon breath after becoming bloodied</t>
  </si>
  <si>
    <t>Bane’s Instructive Stratagem</t>
  </si>
  <si>
    <t>You gain the power Bane’s Instructive Stratagem.</t>
  </si>
  <si>
    <t>Elemental Recovery</t>
  </si>
  <si>
    <t>Genasi, any psionic class</t>
  </si>
  <si>
    <t>When you take typed damage without having expended your racial poiwer, you can expend 1 power point to brieifly gain some resistance to that type of damage.</t>
  </si>
  <si>
    <t>Hellbook</t>
  </si>
  <si>
    <t>Tiefling, Wizard</t>
  </si>
  <si>
    <t>Store a fire or fear daily power you can access with a minor action</t>
  </si>
  <si>
    <t>Aberrant Mark of Contagion</t>
  </si>
  <si>
    <t>When enemies are hit by your daily attack powers, they take a -2 penalty to saving throws.</t>
  </si>
  <si>
    <t>AP, HotEC, HotFW</t>
  </si>
  <si>
    <t>Any Arcane class</t>
  </si>
  <si>
    <t>You gain a familiar</t>
  </si>
  <si>
    <t>Burden of Guardianship</t>
  </si>
  <si>
    <t>Temporary hp when you use racial power and ally is nearby</t>
  </si>
  <si>
    <t>Group Rattling</t>
  </si>
  <si>
    <t>Half-elf, Rogue, trained in Intimidate</t>
  </si>
  <si>
    <t>Allies gain +1 to attack rolls against your enemy affected by rattling power</t>
  </si>
  <si>
    <t>Improved Tome of Readiness</t>
  </si>
  <si>
    <t>Con 13, Wis 13, Wizard, Tome of Readiness class feature</t>
  </si>
  <si>
    <t>After preparing your spells, choose one daily or utility power and add it to your spellbook as well, you can use this in place of another daily or utility.</t>
  </si>
  <si>
    <t>Draconic Reaping</t>
  </si>
  <si>
    <t>Revenant, dragonborn, dragon breath</t>
  </si>
  <si>
    <t>Chose a damage type available to be used with dragon breath. Your dark reaping and dragon breath powers deal necrotic and that damage type.</t>
  </si>
  <si>
    <t>Human, Any Divine class, Channel Divinity</t>
  </si>
  <si>
    <t>Channel Divinity grants you a saving throw</t>
  </si>
  <si>
    <t>Fearsome Host</t>
  </si>
  <si>
    <t>+2 to Intimidate checks; increase by 1 for each ally with feat</t>
  </si>
  <si>
    <t>Blessing of Corellon</t>
  </si>
  <si>
    <t>Elf, Cleric</t>
  </si>
  <si>
    <t>If you hit with Elven accuracy, an ally can spend healing surge</t>
  </si>
  <si>
    <t>Flank on the Run</t>
  </si>
  <si>
    <t>Don't provoke when moving around enemy and remaining adjacent</t>
  </si>
  <si>
    <t>Alertness</t>
  </si>
  <si>
    <t>No combat advantage when surprised, +2 to Perception</t>
  </si>
  <si>
    <t>Herbalist</t>
  </si>
  <si>
    <t>Trained in Dungeoneering or Nature, trained in Heal</t>
  </si>
  <si>
    <t>+5 to Heal checks for disease; gain Brew Potion ritual.</t>
  </si>
  <si>
    <t>Infernal Malediction</t>
  </si>
  <si>
    <t>Tiefling, Invoker, Covenant of Wrath</t>
  </si>
  <si>
    <t>Your attacks gain fear keyword when you use Infernal wrath</t>
  </si>
  <si>
    <t>Quori Shield</t>
  </si>
  <si>
    <t>Gain resist psychic 5 + half level</t>
  </si>
  <si>
    <t>Disciple of War</t>
  </si>
  <si>
    <t>In your first turn of combat, gain +1 to the first weapon attack roll, and deal a scaling amount of damage to the first enemy you hit.</t>
  </si>
  <si>
    <t>Cooperative Chance</t>
  </si>
  <si>
    <t>You can use your second chance power when an attack hits a nearby enemy, and if the attack misses you can slide the ally.</t>
  </si>
  <si>
    <t>Crimson Fire</t>
  </si>
  <si>
    <t>Paladin, warlock, divine challenge power</t>
  </si>
  <si>
    <t>Use d10s for Warlock's Curse damage against creatures which are both marked by your divine challenge and under your Warlock's Curse.</t>
  </si>
  <si>
    <t>Raging Storm</t>
  </si>
  <si>
    <t>Con 13, Dex 13</t>
  </si>
  <si>
    <t>+1 damage with lightning  or thunder  power</t>
  </si>
  <si>
    <t>Protector's Commitment</t>
  </si>
  <si>
    <t>Paladin, Cha 15</t>
  </si>
  <si>
    <t>Gain +1 on attacks when you or target is adjacent to bloodied ally</t>
  </si>
  <si>
    <t>Elated Emotions</t>
  </si>
  <si>
    <t>Ardent, Mantle of Elation</t>
  </si>
  <si>
    <t>Mantle's bonus to Diplomacy and Intimidate equals Con modifier</t>
  </si>
  <si>
    <t>Arcane Ritualist</t>
  </si>
  <si>
    <t>Change a ritual's key skill to Arcana and gain +2 to sklll checks related to the ritual</t>
  </si>
  <si>
    <t>Crossbow Caster</t>
  </si>
  <si>
    <t>You can use a crossbow as a implement for artificer and artificer paragon path powers.</t>
  </si>
  <si>
    <t>Stirring Song of Baator</t>
  </si>
  <si>
    <t>Ally gains 1+Cha temporary hit points when you hit with a fire or fear power</t>
  </si>
  <si>
    <t>Sweeping Flail</t>
  </si>
  <si>
    <t>+2 to attacks with flail against foe with a shield</t>
  </si>
  <si>
    <t>Darkfire Dancer</t>
  </si>
  <si>
    <t>Enable you to shift 2 when adjacent to targets affected by Darkfire.</t>
  </si>
  <si>
    <t>Preserving Concealment</t>
  </si>
  <si>
    <t>Gnome, Invoker, Covenant of Wrath</t>
  </si>
  <si>
    <t>Grant concealment to ally when you use preserver's rebuke</t>
  </si>
  <si>
    <t>Bloodied Ferocity</t>
  </si>
  <si>
    <t>Make free melee basic attack when first bloodied</t>
  </si>
  <si>
    <t>Covered Retreat</t>
  </si>
  <si>
    <t>Warlord, Resourceful Presence class feature</t>
  </si>
  <si>
    <t>When an enemy provokes opportunity attacks, you can use an opportunity action to slide an enemy to a square not adjacent to the provoking enemy.</t>
  </si>
  <si>
    <t>Half-orc, Monk, Furious assault, Flurry of Blows</t>
  </si>
  <si>
    <t>Flurry of Blows deals extra damage with Furious assault</t>
  </si>
  <si>
    <t>Criterion of Balic Practice</t>
  </si>
  <si>
    <t>You gain a +1 feat bonus to Acrobatics and Athletics checks. When you use a power associated with this feat, shift 1 if you score a hit (or shift 2 if you're an elf).</t>
  </si>
  <si>
    <t>Darren Gambler</t>
  </si>
  <si>
    <t>Tarmalune regional background</t>
  </si>
  <si>
    <t>When rerolling, gain a +2 bonus to the roll. Temporarily grant combat advantage if the second result is lower than the first.</t>
  </si>
  <si>
    <t>Artful Provocation</t>
  </si>
  <si>
    <t>Charisma 17, rogue, Artful Dodger</t>
  </si>
  <si>
    <t>Missed opportunity attack grants combat advantage against attacker</t>
  </si>
  <si>
    <t>Resonating Covenant</t>
  </si>
  <si>
    <t>Invoker, Divine Covenant</t>
  </si>
  <si>
    <t>+1 attack with at-will after using encounter or daily power</t>
  </si>
  <si>
    <t>Cloying Shadow of Maladomini</t>
  </si>
  <si>
    <t>Tiefling, Warlock, Shadow Walk</t>
  </si>
  <si>
    <t>Enemies that hit you while shadow walking grant you combat advantage</t>
  </si>
  <si>
    <t>Clarifying Infusion</t>
  </si>
  <si>
    <t>Kalashtar, artificer, Healing Infusion class feature</t>
  </si>
  <si>
    <t>When you use a Healing Infusion power, the target can save vs. being dazed or dominated.</t>
  </si>
  <si>
    <t>Arcane Fury</t>
  </si>
  <si>
    <t>Half-orc, Any arcane  class</t>
  </si>
  <si>
    <t>Deal extra furious assault damage to multiple targets</t>
  </si>
  <si>
    <t>Drow Heretic</t>
  </si>
  <si>
    <t>+2 bonus to damage rolls vs creatures with the spider keyword.</t>
  </si>
  <si>
    <t>Feral Advance</t>
  </si>
  <si>
    <t>Elf, Battlemind, Speed of Thought</t>
  </si>
  <si>
    <t>Dex modifier determines speed of thought distance</t>
  </si>
  <si>
    <t>Becomer</t>
  </si>
  <si>
    <t>Changeling, Changeling Disguise power</t>
  </si>
  <si>
    <t>Chose a race you can imitate. Learn language of another race, +2 racial bonus to a skill which the race has, +5 bonus to avoid detection when intimidating chosen race.</t>
  </si>
  <si>
    <t>Strength of Stone</t>
  </si>
  <si>
    <t>Goliath, Paladin</t>
  </si>
  <si>
    <t>Ally gains resist all when you use Lay on hands or call of virtue</t>
  </si>
  <si>
    <t>Arawai's Abundance</t>
  </si>
  <si>
    <t>Channel Divinity class feature, must worship Arawai.</t>
  </si>
  <si>
    <t>You gain the Arawai's Abundance power.</t>
  </si>
  <si>
    <t>Death Wastes Nothing</t>
  </si>
  <si>
    <t>Revenant, dark reaping, assassin, assassin's shroud</t>
  </si>
  <si>
    <t>When you use dark reaping, you can move any shrouds upon the triggering creature to another nearby enemy</t>
  </si>
  <si>
    <t>+2 Fortitude</t>
  </si>
  <si>
    <t>Razorclaw Spirit Shifter</t>
  </si>
  <si>
    <t>Razorclaw Shifter, Any Primal class</t>
  </si>
  <si>
    <t>Shift 1 when damaged by attack against AC or Ref while using Razorclaw Shifting</t>
  </si>
  <si>
    <t>Bolstering Breath</t>
  </si>
  <si>
    <t>Dragon breath no longer damages allies, grants them +1 to attack rolls</t>
  </si>
  <si>
    <t>Combat Anticipation</t>
  </si>
  <si>
    <t>+1 to defenses against ranged, area, close attacks</t>
  </si>
  <si>
    <t>Aberrant Mark of Madness</t>
  </si>
  <si>
    <t>When enemies are hit by your daily attack powers, they take a -2 Will defense.</t>
  </si>
  <si>
    <t>Bitter Challenge</t>
  </si>
  <si>
    <t>Paladin, Divine Challege power</t>
  </si>
  <si>
    <t>Targets taking damage from your Divine Challenge are also briefly slowed.</t>
  </si>
  <si>
    <t>Totem Expertise</t>
  </si>
  <si>
    <t>+1 to attack rolls with totems, ignore partial cover and partial concealment on those attacks</t>
  </si>
  <si>
    <t>Cruel Shroud</t>
  </si>
  <si>
    <t>Assassin Assassin's shroud power</t>
  </si>
  <si>
    <t>Gain combat advantage against targets subjected to your assassin's shroud power.</t>
  </si>
  <si>
    <t>Disciple of Justice</t>
  </si>
  <si>
    <t>When using second wind, you can choose an adjacent ally to regain the hit point instead of yourself</t>
  </si>
  <si>
    <t>Healer's Implement</t>
  </si>
  <si>
    <t>Add holy symbol enchantment bonus to healing powers</t>
  </si>
  <si>
    <t>Psionic Initiative</t>
  </si>
  <si>
    <t>+3 to initiative check; augment to increase to +6</t>
  </si>
  <si>
    <t>Hidden Pulse</t>
  </si>
  <si>
    <t>Genasi, rogue, firepulse, Sneak Attack</t>
  </si>
  <si>
    <t>Extra damage with firepulse if you have combat advantage</t>
  </si>
  <si>
    <t>Psychic Focus</t>
  </si>
  <si>
    <t>+2 damage with Psychic powers (+3/+4 at Paragon and Epic)</t>
  </si>
  <si>
    <t>Rejuvenating Spirit</t>
  </si>
  <si>
    <t>Target of Healing spirit makes a saving throw.</t>
  </si>
  <si>
    <t>Clever Tail</t>
  </si>
  <si>
    <t>Free action to draw or stow light objects and make thievery checks</t>
  </si>
  <si>
    <t>Fleet-Footed</t>
  </si>
  <si>
    <t>+1 to speed</t>
  </si>
  <si>
    <t>Bracing Breath</t>
  </si>
  <si>
    <t>Dragon breath gives +1 to attack with invigorating powers</t>
  </si>
  <si>
    <t>Opportunistic Accuracy</t>
  </si>
  <si>
    <t>Wis 13, Elf, Fighter</t>
  </si>
  <si>
    <t>Retain Elven accuracy when you miss</t>
  </si>
  <si>
    <t>Inescapable Hold</t>
  </si>
  <si>
    <t>Resist grab attempts with fortitude</t>
  </si>
  <si>
    <t>+3 to attack rolls when you spend an action point</t>
  </si>
  <si>
    <t>Versatile Expertise</t>
  </si>
  <si>
    <t>Bonus to attacks with weapons and implements of your choice</t>
  </si>
  <si>
    <t>Spirit's Fey step</t>
  </si>
  <si>
    <t>Eladrin, Shaman</t>
  </si>
  <si>
    <t>Teleport your spirit companion when you use Fey step</t>
  </si>
  <si>
    <t>Armor Proficiency: Spiked Plate</t>
  </si>
  <si>
    <t>Proficiency with plate armor.</t>
  </si>
  <si>
    <t>Training with spiked plate armor.</t>
  </si>
  <si>
    <t>Cunning Artifice</t>
  </si>
  <si>
    <t>Changeling, Changeling Trick, Artificer</t>
  </si>
  <si>
    <t>You can substitute Arcana for Bluff checks as part of your changeling trick power. Additionally, you can make enemies grant temporarily combat advantage to allies by using melee artificer powers against enemies granting combat advantage to you.</t>
  </si>
  <si>
    <t>Majestic Rescue</t>
  </si>
  <si>
    <t>Bard, majestic word power</t>
  </si>
  <si>
    <t>When you use majestic word, the target gets a saving throw as well.</t>
  </si>
  <si>
    <t>Avandra's Covenant</t>
  </si>
  <si>
    <t>Invoker, Divine Covenant class feature, must worship Avandra</t>
  </si>
  <si>
    <t>Can grant nearby ally a saving throw instead of using covenant manifistation when using divine encounter or daily attack power.</t>
  </si>
  <si>
    <t>Crushing Guardian</t>
  </si>
  <si>
    <t>+2 bonus to damage rolls with hammer and mace weapon attack while in guardian form. The bonus increase with +1 per tier.</t>
  </si>
  <si>
    <t>Gorebrute Charge</t>
  </si>
  <si>
    <t>Longtooth shifter</t>
  </si>
  <si>
    <t>+3 damage on charge attacks during longtooth shifting</t>
  </si>
  <si>
    <t>Elemental Might</t>
  </si>
  <si>
    <t>Genasi, warden</t>
  </si>
  <si>
    <t>Gain a brief damage roll bonus vs targets marked by you when  you use the encounter power associated with your racial manifestation.</t>
  </si>
  <si>
    <t>Rune of Hope</t>
  </si>
  <si>
    <t>Runepriest, Rune of mending</t>
  </si>
  <si>
    <t>Rune of mending target also gains temporary hp</t>
  </si>
  <si>
    <t>Action Recovery</t>
  </si>
  <si>
    <t>Gain extra saving throws by spending an action point</t>
  </si>
  <si>
    <t>Half-orc, Paladin</t>
  </si>
  <si>
    <t>Ally gains damage bonus against target of your Furious assault</t>
  </si>
  <si>
    <t>Lend Strength</t>
  </si>
  <si>
    <t>Ally gains +2 damage with basic attack you grant</t>
  </si>
  <si>
    <t>Disciple of Strength</t>
  </si>
  <si>
    <t>+5 to next damage roll after using Second Wind</t>
  </si>
  <si>
    <t>Human, Any Primal class</t>
  </si>
  <si>
    <t>Roll twice for Endurance or Nature checks</t>
  </si>
  <si>
    <t>Eye of Paranoia</t>
  </si>
  <si>
    <t>When you hit with your evil eye of the Vistani, the target cannot make opportunity attacks or immediate actions while affected by it.</t>
  </si>
  <si>
    <t>Devout Protector Expertise</t>
  </si>
  <si>
    <t>Proficiency with holy symbols</t>
  </si>
  <si>
    <t>You gain +1/tier bonus to hit with one-handed melee weapons and holy symbols. Additionally, your allies gain +1 shield bonus to AC while you wield a shield.</t>
  </si>
  <si>
    <t>Cast Afar the Spirit</t>
  </si>
  <si>
    <t>When you switch your familiar into active mode you can teleport it 5 squares.</t>
  </si>
  <si>
    <t>Angharradh's Favor</t>
  </si>
  <si>
    <t>Channel Divinity class feature, must worship Angharradh</t>
  </si>
  <si>
    <t>You gain the Angharradh's Favor power.</t>
  </si>
  <si>
    <t>Memory of a Thousand Battles</t>
  </si>
  <si>
    <t>Deva, Fighter</t>
  </si>
  <si>
    <t>Expend Memory of a thousand lifetimes to re-roll attacks with reliable power</t>
  </si>
  <si>
    <t>Aegis Accuracy</t>
  </si>
  <si>
    <t>Gain brief +1 to hit targets marked by your Swordmage Aegis when they make an attack which doesn't include you.</t>
  </si>
  <si>
    <t>Kord's Resilience</t>
  </si>
  <si>
    <t>Goliath, Any Divine class</t>
  </si>
  <si>
    <t>Stone's endurance extends to adjacent allies</t>
  </si>
  <si>
    <t>Extended Aegis</t>
  </si>
  <si>
    <t>You can use Swordmage Aegis on a target 20 squares away.</t>
  </si>
  <si>
    <t>Treetop Sniper</t>
  </si>
  <si>
    <t>Use bow  with Sneak Attack and rogue exploits</t>
  </si>
  <si>
    <t>Aggressive Advantage</t>
  </si>
  <si>
    <t>Combat advantage against enemies during your first turn in an encounter</t>
  </si>
  <si>
    <t>Ranger, Hunter’s Quarry class feature</t>
  </si>
  <si>
    <t>Hunter’s Quarry damage dice increase to d8s</t>
  </si>
  <si>
    <t>Duelist's Panache</t>
  </si>
  <si>
    <t>Cha 13, Rogue</t>
  </si>
  <si>
    <t>Add your Cha mod as a feat bonus to your Acrobatics and Athletics checks.</t>
  </si>
  <si>
    <t>Four Winds</t>
  </si>
  <si>
    <t>+2 to Athletics checks; increase by 1 for each ally with feat</t>
  </si>
  <si>
    <t>Bitter Rebuke</t>
  </si>
  <si>
    <t>Invoker, Divine Covenant class feature, Rebuke Undead power</t>
  </si>
  <si>
    <t>Modifies Rebuke Undead based on your Divine Covenant.</t>
  </si>
  <si>
    <t>Blood Pact of Cania</t>
  </si>
  <si>
    <t>Tiefling, Cha 13, Warlock, Infernal Pact</t>
  </si>
  <si>
    <t>+2 or more to damage rolls with constitution based warlock powers</t>
  </si>
  <si>
    <t>Bonded Familiar</t>
  </si>
  <si>
    <t>Communicate telepathically with your familiar</t>
  </si>
  <si>
    <t>Bladeling, Razor storm racial power</t>
  </si>
  <si>
    <t>You unarmed attacks gain the off-hand weapon property, and increase the damage die of razor storm by one.</t>
  </si>
  <si>
    <t>Group Stealth</t>
  </si>
  <si>
    <t>Neaby allies gain +2 to Stealth checks</t>
  </si>
  <si>
    <t>Insightful Preservation</t>
  </si>
  <si>
    <t>Preserver's rebuke  grants temporary hp</t>
  </si>
  <si>
    <t>Dark Invitation</t>
  </si>
  <si>
    <t>Revenant, invoker, dark reaping power</t>
  </si>
  <si>
    <t>Pull creatures damaged by your dark reaping power.</t>
  </si>
  <si>
    <t>Reckless Charge</t>
  </si>
  <si>
    <t>-2 AC for +1 to attack when charging</t>
  </si>
  <si>
    <t>Deific Instrument</t>
  </si>
  <si>
    <t>Assassin, avenger</t>
  </si>
  <si>
    <t>You can use a holy symbol as an implement.</t>
  </si>
  <si>
    <t>Timely Respite</t>
  </si>
  <si>
    <t>Second wind or total defense grants saving throw</t>
  </si>
  <si>
    <t>Nimble Companion</t>
  </si>
  <si>
    <t>Halfling, Ranger, Beast Mastery</t>
  </si>
  <si>
    <t>Beast gains +2 AC against opportunity attacks</t>
  </si>
  <si>
    <t>Path to Clarity</t>
  </si>
  <si>
    <t>Githzerai, Ardent, Ardent surge</t>
  </si>
  <si>
    <t>Ardent surge allows saving throw to end some effects</t>
  </si>
  <si>
    <t>Bloodthirsty Mien</t>
  </si>
  <si>
    <t>15 Cha or trained in Intimidate</t>
  </si>
  <si>
    <t>Whenever you score a crit, you gain a +5 bonus to Intimidate for the rest of the encounter.</t>
  </si>
  <si>
    <t>Disciple of Madness</t>
  </si>
  <si>
    <t>+2 feat bonus to save vs being dazed, stunned, dominated or taking ongoing damage, and shift and briefly get a +2 bonus to all defenes when you succeed on a save vs one of these effects.</t>
  </si>
  <si>
    <t>Shielding Familiar</t>
  </si>
  <si>
    <t>Arcane Familiar, 6th-level or higher utility power</t>
  </si>
  <si>
    <t>Trade utility power for shielding familiar power</t>
  </si>
  <si>
    <t>Mountain Hammer Spellcasting</t>
  </si>
  <si>
    <t>Goliath, Any arcane  class</t>
  </si>
  <si>
    <t>Ignore resistances after using stone's endurance</t>
  </si>
  <si>
    <t>Ankle Biter</t>
  </si>
  <si>
    <t>Goblin race</t>
  </si>
  <si>
    <t>+1 feat bonus to damage rolls vs creatures larger than you.</t>
  </si>
  <si>
    <t>Shadar-kai, sorcerer class, wild magic spell source</t>
  </si>
  <si>
    <t>You chose to resist cold or necrotic instead of rolling a d10 to determine the resistance from your Wild Soul.</t>
  </si>
  <si>
    <t>Martial Mastery</t>
  </si>
  <si>
    <t>Regain encounter power when spending action point</t>
  </si>
  <si>
    <t>Defensive Mobility</t>
  </si>
  <si>
    <t>+2 to AC against opportunity attacks</t>
  </si>
  <si>
    <t>Hammering Iron</t>
  </si>
  <si>
    <t>Push target after opportunity attack when using hammer</t>
  </si>
  <si>
    <t>Ghostwise Heritage</t>
  </si>
  <si>
    <t>You and ally both use higher result of your perception checks</t>
  </si>
  <si>
    <t>Gain bonus to next damage roll against enemy you bloody</t>
  </si>
  <si>
    <t>Half-Elf, Any Divine class</t>
  </si>
  <si>
    <t>Use at-will power from another divine class as an encounter power</t>
  </si>
  <si>
    <t>Brutal Teamwork</t>
  </si>
  <si>
    <t>Strength 15, dragonborn , rogue</t>
  </si>
  <si>
    <t>+2 damage when adjacent to any ally</t>
  </si>
  <si>
    <t>Epic Recovery</t>
  </si>
  <si>
    <t>Constitution 19, any martial class</t>
  </si>
  <si>
    <t>Use second wind twice per encounter</t>
  </si>
  <si>
    <t>Bludgeon Mastery</t>
  </si>
  <si>
    <t>Str 19, Con 19</t>
  </si>
  <si>
    <t>Critical hit with bludgeoning melee attack roll of 19 or 20</t>
  </si>
  <si>
    <t>Baleful Malediction</t>
  </si>
  <si>
    <t>Enemies you hit with encounter or daily powers take -2 to attacks against you</t>
  </si>
  <si>
    <t>Improved Second Wind</t>
  </si>
  <si>
    <t>Heal 5 additional damage with second wind</t>
  </si>
  <si>
    <t>Wildblood Cunning</t>
  </si>
  <si>
    <t>Shift  when you use second wind</t>
  </si>
  <si>
    <t>Daunting Swarm</t>
  </si>
  <si>
    <t>Shardmind, shard swarm  racial power</t>
  </si>
  <si>
    <t>You can chose to temporarily mark creatures affected by your shard swarm power.</t>
  </si>
  <si>
    <t>Inner Compass</t>
  </si>
  <si>
    <t>Trained in Dungeoneering or Nature</t>
  </si>
  <si>
    <t>Roll twice for Dungeoneering and Nature checks in natural environment</t>
  </si>
  <si>
    <t>Disciple of Freedom</t>
  </si>
  <si>
    <t>+5 to check made as part of an escape  action, can make saving throws against immobilization, slow, or restraint  at the start of your turn</t>
  </si>
  <si>
    <t>Disciple of Trickery</t>
  </si>
  <si>
    <t>When you use second wind on your turn, one or two enemies temporarily grant combat advantage to you.</t>
  </si>
  <si>
    <t>Astral Fire</t>
  </si>
  <si>
    <t>Dex 13, Cha 13</t>
  </si>
  <si>
    <t>+1 damage with fire  or radiant  power</t>
  </si>
  <si>
    <t>Focused Mind</t>
  </si>
  <si>
    <t>+4 to saving throws against dazing and stunning effects</t>
  </si>
  <si>
    <t>Piercing Pick</t>
  </si>
  <si>
    <t>Melee basic attack with pick targets AC or Fortitude</t>
  </si>
  <si>
    <t>Combat Commander</t>
  </si>
  <si>
    <t>Bonus to Combat Leader equals Cha or Int modifier</t>
  </si>
  <si>
    <t>Dark Fury</t>
  </si>
  <si>
    <t>Con 13, Wis 13</t>
  </si>
  <si>
    <t>+1 damage with necrotic or psychic power</t>
  </si>
  <si>
    <t>Disciple of Death</t>
  </si>
  <si>
    <t>+5 to death saving throws</t>
  </si>
  <si>
    <t>Half-orc, paladin</t>
  </si>
  <si>
    <t>Use  Str mod in place of Cha when determining damage from your Divine Challenge or divine sanction.</t>
  </si>
  <si>
    <t>Inspiring Fury</t>
  </si>
  <si>
    <t>Half-orc, Skald's Aura class feature</t>
  </si>
  <si>
    <t>When you use your Furious Assault racial power, grant 1d8 + Cha mod temporary hit points to any creature who heals using your Skald's Aura class feature</t>
  </si>
  <si>
    <t>Con 13, human</t>
  </si>
  <si>
    <t>When you have failed two death saving throws, you gain a +5 feat bonus to death saving throws, and can spend a healing surge on a result of 15 or higher.</t>
  </si>
  <si>
    <t>Surging Mantle</t>
  </si>
  <si>
    <t>Increase Ardent Mantle radius by 2 while you have 0 power points</t>
  </si>
  <si>
    <t>Markings of the Blessed</t>
  </si>
  <si>
    <t>Roll twice for first saving throw each encounter</t>
  </si>
  <si>
    <t>Raven Queen’s Blessing</t>
  </si>
  <si>
    <t>Channel Divinity, must worship the Raven Queen</t>
  </si>
  <si>
    <t>Use Channel Divinity to invoke Raven Queen's Blessing</t>
  </si>
  <si>
    <t>Armor of Bahamut</t>
  </si>
  <si>
    <t>Channel Divinity, must worship Bahamut</t>
  </si>
  <si>
    <t>Use Channel Divinity to invoke Armor of Bahamut</t>
  </si>
  <si>
    <t>Tail Slide</t>
  </si>
  <si>
    <t>Slide an adjacent ally 1 when you shift</t>
  </si>
  <si>
    <t>Make second charge attack after critical on first charge attack</t>
  </si>
  <si>
    <t>Rune of Zeal</t>
  </si>
  <si>
    <t>Bonus to Athletics and Endurance equal to your number of rune feats</t>
  </si>
  <si>
    <t>Battle Cadence</t>
  </si>
  <si>
    <t>Slide 1 extra square with Majestic Word, and grant the target +2 bonus to its next damage roll.</t>
  </si>
  <si>
    <t>Echoing Rejuvenation</t>
  </si>
  <si>
    <t>Goliath, stone’s endurance, artificer, Arcane Rejuvenation</t>
  </si>
  <si>
    <t>When an ally get temporary HP from Arcane Rejuvenation, you briefly get resist 2 to all damage.</t>
  </si>
  <si>
    <t>Extended Prescience</t>
  </si>
  <si>
    <t>Ally's bonus to defense lasts until the end of the ally's next turn</t>
  </si>
  <si>
    <t>Explosive Spellcasting</t>
  </si>
  <si>
    <t>When you hit a critical and are wielding an implement that has extra damage on critical, choose which enemy takes the extra damage.</t>
  </si>
  <si>
    <t>Death Walk</t>
  </si>
  <si>
    <t>Revenant, dark reaping, assassin, shadow step</t>
  </si>
  <si>
    <t>When you use dark reaping, you can use shadow step as a free action.</t>
  </si>
  <si>
    <t>Two-Fisted Shooter</t>
  </si>
  <si>
    <t>Treat hand crossbow as off-hand weapon , reload free action</t>
  </si>
  <si>
    <t>Ki Focus Expertise</t>
  </si>
  <si>
    <t>+1 to attack rolls with ki focuses, +1 damage against bloodied enemies</t>
  </si>
  <si>
    <t>Crusader's Fury</t>
  </si>
  <si>
    <t>Your opportunity attacks deal extra damage while adjacent to bloodied allies.</t>
  </si>
  <si>
    <t>Distracting Feint</t>
  </si>
  <si>
    <t>Trained in Bluff</t>
  </si>
  <si>
    <t>When you make a Bluff check to cause an enemy to grant combat advantage to you and you succeed, it also grant combat advantage to your allies.</t>
  </si>
  <si>
    <t>Practiced Prodigy</t>
  </si>
  <si>
    <t>Practiced Study, any martial class</t>
  </si>
  <si>
    <t>Learn two martial practices , add more as you gain levels</t>
  </si>
  <si>
    <t>Greater Swordmage Warding</t>
  </si>
  <si>
    <t>Str 13, Con 13, Swordmage, Swordmage Warding class feature</t>
  </si>
  <si>
    <t>Swordmage Warding gives an additional +1 to all defenses, increasing to +2 at 21st level</t>
  </si>
  <si>
    <t>Enshrouding Touch</t>
  </si>
  <si>
    <t>Gnome, paladin, lay on hands or virtue’s touch</t>
  </si>
  <si>
    <t>Allies targeted by lay on hands or virtue's touch briefly gain concealment.</t>
  </si>
  <si>
    <t>Raging Drake Form</t>
  </si>
  <si>
    <t>Dragonborn, Druid, Wild shape</t>
  </si>
  <si>
    <t>+1 to attack and damage rolls while bloodied in beast form</t>
  </si>
  <si>
    <t>Psionic Fortune</t>
  </si>
  <si>
    <t>+1 to saving throws; augment to increase to +3</t>
  </si>
  <si>
    <t>Ar</t>
  </si>
  <si>
    <t>augmentable|implement|psionic</t>
  </si>
  <si>
    <t>force|implement|psionic</t>
  </si>
  <si>
    <t>healing|implement|primal|spirit</t>
  </si>
  <si>
    <t>Area</t>
  </si>
  <si>
    <t>Burt</t>
  </si>
  <si>
    <t>Burst</t>
  </si>
  <si>
    <t>Touch</t>
  </si>
  <si>
    <t>Wall</t>
  </si>
  <si>
    <t>sight</t>
  </si>
  <si>
    <t>Rnaged</t>
  </si>
  <si>
    <t>Free</t>
  </si>
  <si>
    <t>Action</t>
  </si>
  <si>
    <t>encounter</t>
  </si>
  <si>
    <t>implement.poison.psionic</t>
  </si>
  <si>
    <t>charm|divine|implement|psychic</t>
  </si>
  <si>
    <t>acid|arcane|conjuration|implement</t>
  </si>
  <si>
    <t>divine|fear|shadow|weapon.</t>
  </si>
  <si>
    <t>fulldiscipline|implement|necrotic|psionic</t>
  </si>
  <si>
    <t>arcane|thunder</t>
  </si>
  <si>
    <t>divine|healing|radiant|weapon</t>
  </si>
  <si>
    <t>divine|implement|thunder</t>
  </si>
  <si>
    <t>divine|implement|shadow|channeldivinity</t>
  </si>
  <si>
    <t>arcane|cold|evocation|implement|zone</t>
  </si>
  <si>
    <t>arcane|implement|necrotic</t>
  </si>
  <si>
    <t>arcane|force|implement|teleportation</t>
  </si>
  <si>
    <t>arcane|fear|implement|psychic</t>
  </si>
  <si>
    <t>primal|zone</t>
  </si>
  <si>
    <t>arcane|zone</t>
  </si>
  <si>
    <t>charm|divine|implement</t>
  </si>
  <si>
    <t>divine|thunder|weapon</t>
  </si>
  <si>
    <t>arcane|charm|enchantment|implement|radiant</t>
  </si>
  <si>
    <t>implement|psionic|teleportation</t>
  </si>
  <si>
    <t>channeldivinity|divine</t>
  </si>
  <si>
    <t>encounter.divine|runic|weapon</t>
  </si>
  <si>
    <t>arcane|healing|weapon</t>
  </si>
  <si>
    <t>arcane|healing|teleportation</t>
  </si>
  <si>
    <t>divine|healing|implement|necrotic</t>
  </si>
  <si>
    <t>divine|fear|weapon</t>
  </si>
  <si>
    <t>arcane|force|implement|poison</t>
  </si>
  <si>
    <t>implement|poison|primal</t>
  </si>
  <si>
    <t>fulldiscipline|implement.psionic</t>
  </si>
  <si>
    <t>healing|martial</t>
  </si>
  <si>
    <t>arcane|implement|teleportation|thunder</t>
  </si>
  <si>
    <t>divine|healing|implement|radiant</t>
  </si>
  <si>
    <t>divine|force|weapon</t>
  </si>
  <si>
    <t>divine|radiant|teleportation|weapon</t>
  </si>
  <si>
    <t>fulldiscipline|implement|psionic.thunder</t>
  </si>
  <si>
    <t>arcane|implement|poison|shadow</t>
  </si>
  <si>
    <t>conjuration|divine|psychic|weapon</t>
  </si>
  <si>
    <t>arcane|fear</t>
  </si>
  <si>
    <t>arcane|lightning|teleportation|weapon</t>
  </si>
  <si>
    <t>arcane|healing</t>
  </si>
  <si>
    <t>arcane|illusion|implement</t>
  </si>
  <si>
    <t>arcane|implement|teleportation</t>
  </si>
  <si>
    <t>cold|divine|healing|implement|necrotic</t>
  </si>
  <si>
    <t>arcane|conjuration|fire|implement</t>
  </si>
  <si>
    <t>fulldiscipline|implement|psionic|teleportation</t>
  </si>
  <si>
    <t>divine|shadow</t>
  </si>
  <si>
    <t>arcane|charm</t>
  </si>
  <si>
    <t>implement|primal|teleportation</t>
  </si>
  <si>
    <t>acid|arcane|implement|zone</t>
  </si>
  <si>
    <t>divine|force|implement</t>
  </si>
  <si>
    <t>arcane|implement|necrotic|thunder</t>
  </si>
  <si>
    <t>arcane|fear|implement|necrotic|nethermancy</t>
  </si>
  <si>
    <t>arcane|cold|healing|implement</t>
  </si>
  <si>
    <t>arcane|teleportation|weapon</t>
  </si>
  <si>
    <t>channeldivinity|divine|implement</t>
  </si>
  <si>
    <t>divine|psychic|weapon</t>
  </si>
  <si>
    <t>weapon|primal</t>
  </si>
  <si>
    <t>cold|arcane|fear|implement</t>
  </si>
  <si>
    <t>arcane|teleport|weapon</t>
  </si>
  <si>
    <t>conjuration|psionic</t>
  </si>
  <si>
    <t>channeldivinity|divine|psychic|shadow</t>
  </si>
  <si>
    <t>martial|teleportation</t>
  </si>
  <si>
    <t>arcane|fear|implement|thunder</t>
  </si>
  <si>
    <t>divine|fire|radiant|weapon</t>
  </si>
  <si>
    <t>arcane|charm|implement</t>
  </si>
  <si>
    <t>divine|lightning|teleportation|thunder|weapon</t>
  </si>
  <si>
    <t>encounter.divine|runic|thunder|weapon</t>
  </si>
  <si>
    <t>martial|zone</t>
  </si>
  <si>
    <t>divine|healing|zone</t>
  </si>
  <si>
    <t>channeldivinity|divine|implement|radiant</t>
  </si>
  <si>
    <t>arcane|illusion|implement|radiant</t>
  </si>
  <si>
    <t>psionic|teleportation</t>
  </si>
  <si>
    <t>arcane.implement|necrotic</t>
  </si>
  <si>
    <t>divine|weapon|radiant|charm</t>
  </si>
  <si>
    <t>channeldivinity|divine|healing</t>
  </si>
  <si>
    <t>arcane|illusion|implement|psychic|zone</t>
  </si>
  <si>
    <t>arcane|cold|conjuration|primal|weapon</t>
  </si>
  <si>
    <t>beastform|charm|implement|primal|psychic</t>
  </si>
  <si>
    <t>divine|healing|necrotic|shadow</t>
  </si>
  <si>
    <t>arcane|poison|weapon</t>
  </si>
  <si>
    <t>divine|fear|psychic|shadow|weapon</t>
  </si>
  <si>
    <t>arcane|implement|radiant</t>
  </si>
  <si>
    <t>arcane|fire</t>
  </si>
  <si>
    <t>arcane|fire|implement|necromancy|necrotic|shadow</t>
  </si>
  <si>
    <t>arcane|cold</t>
  </si>
  <si>
    <t>implement|primal|zone</t>
  </si>
  <si>
    <t>arcane|cold|implement|zone</t>
  </si>
  <si>
    <t>cold|divine|necrotic|shadow</t>
  </si>
  <si>
    <t>arcane|healing|implement</t>
  </si>
  <si>
    <t>channeldivinity|divine|fear|implement</t>
  </si>
  <si>
    <t>fear|martial</t>
  </si>
  <si>
    <t>divine|poison</t>
  </si>
  <si>
    <t>divine|fire|healing|weapon</t>
  </si>
  <si>
    <t>arcane|cold|fire|implement|lightning|thunder</t>
  </si>
  <si>
    <t>fulldiscipline|implement|psionic|radiant</t>
  </si>
  <si>
    <t>divine|necrotic|radiant|weapon</t>
  </si>
  <si>
    <t>arcane|psychic|implement</t>
  </si>
  <si>
    <t>arcane|cold|primal|weapon|zone</t>
  </si>
  <si>
    <t>arcane|evocation|implement|radiant</t>
  </si>
  <si>
    <t>acid|cold|fire|lightning|orpoison</t>
  </si>
  <si>
    <t>fear|martial|rattling|weapon</t>
  </si>
  <si>
    <t>arcane|aura</t>
  </si>
  <si>
    <t>charm|implement|primal</t>
  </si>
  <si>
    <t>arcane|fear|implement|necrotic|nethermancy|zone</t>
  </si>
  <si>
    <t>arcane|lightning|weapon</t>
  </si>
  <si>
    <t>divine|fire|implement|radiant</t>
  </si>
  <si>
    <t>acid|arcane|healing|implement</t>
  </si>
  <si>
    <t>arcane|psychic|weapon</t>
  </si>
  <si>
    <t>arcane|charm|implement|thunder</t>
  </si>
  <si>
    <t>divine|fear</t>
  </si>
  <si>
    <t>encounter.divine|fire|healing|runic|weapon</t>
  </si>
  <si>
    <t>fulldiscipline|implement|psionic|psychic</t>
  </si>
  <si>
    <t>fear|primal|weapon</t>
  </si>
  <si>
    <t>beastform|primal</t>
  </si>
  <si>
    <t>arcane|aura|primal|weapon</t>
  </si>
  <si>
    <t>psionic|teleportation|weapon</t>
  </si>
  <si>
    <t>arcane|charm|implement|psychic|radiant</t>
  </si>
  <si>
    <t>fulldiscipline|implement|psionic|thunder</t>
  </si>
  <si>
    <t>arcane|evocation|fire|force|implement|zone</t>
  </si>
  <si>
    <t>arcane|implement|radiant|zone</t>
  </si>
  <si>
    <t>lightning|thunder</t>
  </si>
  <si>
    <t>divine|teleportation</t>
  </si>
  <si>
    <t>arcane|implement|necromancy|necrotic</t>
  </si>
  <si>
    <t>channeldivinity|divine|teleportation</t>
  </si>
  <si>
    <t>channeldivinity|divine|radiant|weapon</t>
  </si>
  <si>
    <t>divine|radiant|weapon|zone</t>
  </si>
  <si>
    <t>beastform|implement|poison|primal</t>
  </si>
  <si>
    <t>beastform|implement|primal|thunder</t>
  </si>
  <si>
    <t>beast|implement|primal</t>
  </si>
  <si>
    <t>divine|runic</t>
  </si>
  <si>
    <t>cold|divine|radiant</t>
  </si>
  <si>
    <t>divine|zone</t>
  </si>
  <si>
    <t>divine|psychic|weapon|zone</t>
  </si>
  <si>
    <t>divine|implement|immediatereaction</t>
  </si>
  <si>
    <t>arcane|implement|poison</t>
  </si>
  <si>
    <t>martial|weapons</t>
  </si>
  <si>
    <t>fear|martial|weapon</t>
  </si>
  <si>
    <t>implement|poison|primal|zone</t>
  </si>
  <si>
    <t>acid|arcane|weapon</t>
  </si>
  <si>
    <t>aura|healing|martial</t>
  </si>
  <si>
    <t>conjuration|divine|implement|radiant</t>
  </si>
  <si>
    <t>arcane|radiant|weapon</t>
  </si>
  <si>
    <t>divine|implement|necrotic</t>
  </si>
  <si>
    <t>channeldivinity|divine|shadow</t>
  </si>
  <si>
    <t>arcane|weapon|zone</t>
  </si>
  <si>
    <t>shadow|zone</t>
  </si>
  <si>
    <t>implement|lightning|primal|spirit</t>
  </si>
  <si>
    <t>divine|necrotic|weapon</t>
  </si>
  <si>
    <t>arcane|force</t>
  </si>
  <si>
    <t>divine|force|healing|weapon</t>
  </si>
  <si>
    <t>primal|weapon(keyword)</t>
  </si>
  <si>
    <t>arcane|nethermancy|shadow</t>
  </si>
  <si>
    <t>divine|fire|implement</t>
  </si>
  <si>
    <t>divine|healing|necrotic|weapon</t>
  </si>
  <si>
    <t>fire|fulldiscipline|implement|psionic</t>
  </si>
  <si>
    <t>arcane|varies</t>
  </si>
  <si>
    <t>martial|reliable|weapon</t>
  </si>
  <si>
    <t>fire|healing|implement|primal</t>
  </si>
  <si>
    <t>primal|rage|weapon</t>
  </si>
  <si>
    <t>arcane|charm|weapon</t>
  </si>
  <si>
    <t>conjuration|divine|implement</t>
  </si>
  <si>
    <t>beast|healing|martial</t>
  </si>
  <si>
    <t>arcane|fear|psychic</t>
  </si>
  <si>
    <t>divine|healing|implement|lightning|zone</t>
  </si>
  <si>
    <t>implement|primal|summoning</t>
  </si>
  <si>
    <t>divine|shadow|zone</t>
  </si>
  <si>
    <t>arcane|fire|implement|necrotic</t>
  </si>
  <si>
    <t>conjuration|divine|healing|implement</t>
  </si>
  <si>
    <t>arcane|stance|teleportation|weapon</t>
  </si>
  <si>
    <t>psionic|stance</t>
  </si>
  <si>
    <t>arcane|charm|implement|sleep|teleportation</t>
  </si>
  <si>
    <t>arcane|lightning|necrotic|weapon</t>
  </si>
  <si>
    <t>arcane|stance</t>
  </si>
  <si>
    <t>elemental|teleportation</t>
  </si>
  <si>
    <t>arcane|evocation|implement</t>
  </si>
  <si>
    <t>implement|psionic</t>
  </si>
  <si>
    <t>arcane|conjuration|evocation|fire|implement</t>
  </si>
  <si>
    <t>divine|healing|radiant|weapon|zone</t>
  </si>
  <si>
    <t>arcane|healing|implement|radiant</t>
  </si>
  <si>
    <t>conjuration|divine|fire|weapon</t>
  </si>
  <si>
    <t>cold|divine|healing|implement|radiant</t>
  </si>
  <si>
    <t>martial|stance|weapon</t>
  </si>
  <si>
    <t>arcane|psychic</t>
  </si>
  <si>
    <t>arcane|healing|implement|necrotic</t>
  </si>
  <si>
    <t>arcane|polymorph</t>
  </si>
  <si>
    <t>beast|martial|stance</t>
  </si>
  <si>
    <t>divine|implement|necrotic|shadow</t>
  </si>
  <si>
    <t>arcane|charm|enchantment</t>
  </si>
  <si>
    <t>divine|implement|summoning</t>
  </si>
  <si>
    <t>arcane|illusion|psychic|shadow</t>
  </si>
  <si>
    <t>illusion|psionic|psychic|weapon</t>
  </si>
  <si>
    <t>psionic|weapon</t>
  </si>
  <si>
    <t>acid|arcane|evocation|implement</t>
  </si>
  <si>
    <t>arcane|implement|necrotic|zone</t>
  </si>
  <si>
    <t>conjuration|divine|weapon</t>
  </si>
  <si>
    <t>arcane|necrotic|weapon</t>
  </si>
  <si>
    <t>fire|primal|zone</t>
  </si>
  <si>
    <t>healing|primal|zone</t>
  </si>
  <si>
    <t>martial|poison|reliable|weapon</t>
  </si>
  <si>
    <t>divine|radiant|weapon.</t>
  </si>
  <si>
    <t>healing|martial|stance|weapon</t>
  </si>
  <si>
    <t>arcane|implement|psychic|sleep</t>
  </si>
  <si>
    <t>divine|fear|implement|radiant|zone</t>
  </si>
  <si>
    <t>conjuration|primal|teleportation</t>
  </si>
  <si>
    <t>lightning|primal|rage|weapon</t>
  </si>
  <si>
    <t>arcane|illusion|teleportation</t>
  </si>
  <si>
    <t>divine|healing|implement|necrotic|summoning</t>
  </si>
  <si>
    <t>arcane|stance|zone</t>
  </si>
  <si>
    <t>divine|radiant|zone</t>
  </si>
  <si>
    <t>arcane|enchantment|implement|psychic|zone</t>
  </si>
  <si>
    <t>divine|healing|radiant|zone</t>
  </si>
  <si>
    <t>arcane|shadow|summoning</t>
  </si>
  <si>
    <t>psionic|psychic|weapon</t>
  </si>
  <si>
    <t>illusion|martial</t>
  </si>
  <si>
    <t>healing|implement|primal</t>
  </si>
  <si>
    <t>arcane|implement|summonin</t>
  </si>
  <si>
    <t>healing|implement|primal|zone</t>
  </si>
  <si>
    <t>implement|psionic|thunder</t>
  </si>
  <si>
    <t>healing|primal|rage|weapon</t>
  </si>
  <si>
    <t>divine|reliable|weapon</t>
  </si>
  <si>
    <t>arcane|implement|teleportation|zone</t>
  </si>
  <si>
    <t>arcane|implement|psychic|zone</t>
  </si>
  <si>
    <t>arcane|charm|implement|necrotic</t>
  </si>
  <si>
    <t>arcane|implement|necrotic|summoning</t>
  </si>
  <si>
    <t>implement|psonic</t>
  </si>
  <si>
    <t>beast|fear|martial</t>
  </si>
  <si>
    <t>cold|divine|implement|zone</t>
  </si>
  <si>
    <t>conjuration|divine|healing</t>
  </si>
  <si>
    <t>daily+elemental|implement|psionic|zone</t>
  </si>
  <si>
    <t>divine|implement|teleportation</t>
  </si>
  <si>
    <t>divine|fire|weapon</t>
  </si>
  <si>
    <t>divine|healing|shadow</t>
  </si>
  <si>
    <t>arcane|implement|summoning</t>
  </si>
  <si>
    <t>acid|arcane|implement|poison</t>
  </si>
  <si>
    <t>divine|implement|radiant|zone</t>
  </si>
  <si>
    <t>arcane|fire|reliable|weapon</t>
  </si>
  <si>
    <t>arcane|evocation|implement|thunder|zone</t>
  </si>
  <si>
    <t>dailyarcane|implement|radiant</t>
  </si>
  <si>
    <t>healing|martial|stance</t>
  </si>
  <si>
    <t>aura|divine|healing|radiant</t>
  </si>
  <si>
    <t>conjuration|implement|primal</t>
  </si>
  <si>
    <t>healing|primal</t>
  </si>
  <si>
    <t>marital|stance|weapon</t>
  </si>
  <si>
    <t>arcane|implement|necrotic|necromancy|poison|shadow|zone</t>
  </si>
  <si>
    <t>arcane|implement|poison|summoning</t>
  </si>
  <si>
    <t>fire|healing|primal|rage|weapon</t>
  </si>
  <si>
    <t>divine|healing|shadow|zone</t>
  </si>
  <si>
    <t>healing|martial|reliable|weapon</t>
  </si>
  <si>
    <t>arcane|implement|poison|zone</t>
  </si>
  <si>
    <t>arcane|implement|thunder|zone</t>
  </si>
  <si>
    <t>implement|lightning|primal|summoning</t>
  </si>
  <si>
    <t>beast|martial|stance|weapon</t>
  </si>
  <si>
    <t>beastform|elemental|implement|primal|thunder</t>
  </si>
  <si>
    <t>divine|lightning|weapon</t>
  </si>
  <si>
    <t>reliable|weapon</t>
  </si>
  <si>
    <t>divine|healing|teleportation|weapon</t>
  </si>
  <si>
    <t>healing|psionic</t>
  </si>
  <si>
    <t>arcane|evocation|fire</t>
  </si>
  <si>
    <t>arcane|fire|implement|lightning</t>
  </si>
  <si>
    <t>lightning|polymorph|primal|thunder</t>
  </si>
  <si>
    <t>divine|implement|necrotic|shadow|zone</t>
  </si>
  <si>
    <t>arcane|cold|conjuration|implement</t>
  </si>
  <si>
    <t>arcane|fearillusion|implement|psychic|zone</t>
  </si>
  <si>
    <t>primal|summoning</t>
  </si>
  <si>
    <t>fire|implement|primal|summoning</t>
  </si>
  <si>
    <t>arcane|fire|implement|weapon</t>
  </si>
  <si>
    <t>aura|divine</t>
  </si>
  <si>
    <t>arcane|teleportation|zone</t>
  </si>
  <si>
    <t>arcane|fire|implement|summoning</t>
  </si>
  <si>
    <t>charm|psionic|weapon</t>
  </si>
  <si>
    <t>arcane|fire|implement|zone</t>
  </si>
  <si>
    <t>arcane|implement|polymorph|transmutation</t>
  </si>
  <si>
    <t>psionic|teleportation|weapon|zone</t>
  </si>
  <si>
    <t>arcane|healing|weapon|zone</t>
  </si>
  <si>
    <t>force|implement|psionic|zone</t>
  </si>
  <si>
    <t>arcane|enchantment|implement</t>
  </si>
  <si>
    <t>arcane|implement|necrotic|poison|summoning</t>
  </si>
  <si>
    <t>arcane|fire|teleportation|weapon</t>
  </si>
  <si>
    <t>divine|fire|implement|zone</t>
  </si>
  <si>
    <t>arcane|teleportation|thunder|weapon</t>
  </si>
  <si>
    <t>arcane|implement|zone</t>
  </si>
  <si>
    <t>arcane|illusion|teleportation|weapon</t>
  </si>
  <si>
    <t>arcane|poison|stance</t>
  </si>
  <si>
    <t>primal|necrotic|spirit</t>
  </si>
  <si>
    <t>implement|primal|radiant</t>
  </si>
  <si>
    <t>healing|martial|weapon</t>
  </si>
  <si>
    <t>implement|psionic|stance</t>
  </si>
  <si>
    <t>arcane|conjuration|implement|thunder</t>
  </si>
  <si>
    <t>arcane|illusion|implement|zone</t>
  </si>
  <si>
    <t>divine|fire|reliable|weapon</t>
  </si>
  <si>
    <t>cold|implement|psionic|stance</t>
  </si>
  <si>
    <t>arcane|stance|weapon</t>
  </si>
  <si>
    <t>cold|primal|rage|weapon</t>
  </si>
  <si>
    <t>implement|psionic|psychic</t>
  </si>
  <si>
    <t>cold|implement|necrotic|primal|zone</t>
  </si>
  <si>
    <t>drace|cold|evocation|implement</t>
  </si>
  <si>
    <t>arcane|charm|psychic|weapon</t>
  </si>
  <si>
    <t>arcane|fear|implement|necrotic|zone</t>
  </si>
  <si>
    <t>arcane|charm|enchantment|implement|sleep</t>
  </si>
  <si>
    <t>divine|implement;coldorradiant</t>
  </si>
  <si>
    <t>arcane|stance|teleportation</t>
  </si>
  <si>
    <t>healing|polymorph|psionic|weapon</t>
  </si>
  <si>
    <t>fulldiscipline|impliment|psionic</t>
  </si>
  <si>
    <t>arcane|implement|necrotic|poison</t>
  </si>
  <si>
    <t>arcane|aura|implement|radiant|teleportation</t>
  </si>
  <si>
    <t>fire|polymorph|primal</t>
  </si>
  <si>
    <t>divine|fear|necrotic|psychic|weapon</t>
  </si>
  <si>
    <t>cold|divine|fire|implement|lightning|thunder|zone</t>
  </si>
  <si>
    <t>divine|implement|zone</t>
  </si>
  <si>
    <t>divine|radiant|stance</t>
  </si>
  <si>
    <t>arcane|implement|psychic|teleportation</t>
  </si>
  <si>
    <t>divine|psychic|shadow|weapon</t>
  </si>
  <si>
    <t>fear|martial|rattling|reliable|weapon</t>
  </si>
  <si>
    <t>cold|divine|implement|necrotic</t>
  </si>
  <si>
    <t>arcane|evocation|fire|implement|zone</t>
  </si>
  <si>
    <t>arcane|charm|enchantmentimplement</t>
  </si>
  <si>
    <t>arcane|fear|illusion|implement</t>
  </si>
  <si>
    <t>arcane|healing|implement|psychic</t>
  </si>
  <si>
    <t>divine|implement|necrotic|poison</t>
  </si>
  <si>
    <t>dailyarcane|aura|evocation|fire</t>
  </si>
  <si>
    <t>divine|fire|radiant</t>
  </si>
  <si>
    <t>force|implement|psionic|stance</t>
  </si>
  <si>
    <t>1 square within 10 squares</t>
  </si>
  <si>
    <t>Weapons</t>
  </si>
  <si>
    <t>10</t>
  </si>
  <si>
    <t>5</t>
  </si>
  <si>
    <t>20</t>
  </si>
  <si>
    <t>1</t>
  </si>
  <si>
    <t>Weapon + 2 reach</t>
  </si>
  <si>
    <t>3</t>
  </si>
  <si>
    <t>spirit 1</t>
  </si>
  <si>
    <t>2</t>
  </si>
  <si>
    <t>Touch or Ranged 10</t>
  </si>
  <si>
    <t>1 within 10 squares</t>
  </si>
  <si>
    <t>beast 1</t>
  </si>
  <si>
    <t>Weapon (beast 1)</t>
  </si>
  <si>
    <t>wall 5 within 10 squares</t>
  </si>
  <si>
    <t>wall 10 within 10 squares</t>
  </si>
  <si>
    <t>3 within 1 square</t>
  </si>
  <si>
    <t>wall 8 within 10 squares</t>
  </si>
  <si>
    <t>4</t>
  </si>
  <si>
    <t>1 mile</t>
  </si>
  <si>
    <t>wall 8 within 20 squares</t>
  </si>
  <si>
    <t>wall 8 within 20 squares up to 4 squares high</t>
  </si>
  <si>
    <t>wall 8 within 10</t>
  </si>
  <si>
    <t>wall 6 within 10 squares</t>
  </si>
  <si>
    <t>1 within 10</t>
  </si>
  <si>
    <t>1 centered on an ally within 5 squares</t>
  </si>
  <si>
    <t>5 (10 at 21st level)</t>
  </si>
  <si>
    <t>2 within 10 squares</t>
  </si>
  <si>
    <t>1 within 5 squares</t>
  </si>
  <si>
    <t>1 within 20</t>
  </si>
  <si>
    <t>2 within 20 squares</t>
  </si>
  <si>
    <t>1 within 20 squares</t>
  </si>
  <si>
    <t>5 (Level 0.875 Close Burst 10</t>
  </si>
  <si>
    <t>5 (10 at 11th level, 15 at 21st level)</t>
  </si>
  <si>
    <t>1, Close Burst 3 at 11th level, Close Burst</t>
  </si>
  <si>
    <t>3 within 20</t>
  </si>
  <si>
    <t>2 within 10</t>
  </si>
  <si>
    <t>5 within 20 squares</t>
  </si>
  <si>
    <t>3 within 20 squares</t>
  </si>
  <si>
    <t>2 (beast)</t>
  </si>
  <si>
    <t>1 withing 20 squares</t>
  </si>
  <si>
    <t>3, centered on an ally within 5 squares</t>
  </si>
  <si>
    <t>within 10 spaces</t>
  </si>
  <si>
    <t>3 within 10 squares</t>
  </si>
  <si>
    <t>within 10 squares</t>
  </si>
  <si>
    <t>1 centered on the space your companion last occupied</t>
  </si>
  <si>
    <t>2 within 20</t>
  </si>
  <si>
    <t>Area Burst</t>
  </si>
  <si>
    <t>Are Burst</t>
  </si>
  <si>
    <t>Close Blast</t>
  </si>
  <si>
    <t>divine|necrotic|radiant</t>
  </si>
  <si>
    <t>martial|healing</t>
  </si>
  <si>
    <t>divine|healing|runic</t>
  </si>
  <si>
    <t>5 Dark Pact: ranged 10 instead of 5</t>
  </si>
  <si>
    <t>5 Level 11: Close burst 10 Level 21: Close burst 15</t>
  </si>
  <si>
    <t>Veteran's Gambit</t>
  </si>
  <si>
    <t>1 within 10 squares Level 11: Area Burst 2</t>
  </si>
  <si>
    <t>up to three creatures, or up to four creatures at level 21 or above</t>
  </si>
  <si>
    <t>each creature in the area of effect</t>
  </si>
  <si>
    <t>One Creautre</t>
  </si>
  <si>
    <t>One creature</t>
  </si>
  <si>
    <t>one creature</t>
  </si>
  <si>
    <t>up to two creatures</t>
  </si>
  <si>
    <t>Each creature in blast</t>
  </si>
  <si>
    <t>Each creature in burst</t>
  </si>
  <si>
    <t>One enemy</t>
  </si>
  <si>
    <t>one ally</t>
  </si>
  <si>
    <t>One craeture</t>
  </si>
  <si>
    <t>One or two creatures</t>
  </si>
  <si>
    <t>one creature within this power's range</t>
  </si>
  <si>
    <t>each creature within this power's area of effect</t>
  </si>
  <si>
    <t>one or two creatures within the blast</t>
  </si>
  <si>
    <t>One object or unoccupied square</t>
  </si>
  <si>
    <t>One enemy in the burst</t>
  </si>
  <si>
    <t>one creature Level 11: one or two creatures Level 21: one, two or three creatures</t>
  </si>
  <si>
    <t>One creature in burst</t>
  </si>
  <si>
    <t>one creature Level 11: one or two creatures Level 21: each enemy adjacent to the user</t>
  </si>
  <si>
    <t>one creature within the area of effect</t>
  </si>
  <si>
    <t>one creature within the burst that the user can see</t>
  </si>
  <si>
    <t>each creature within the burst</t>
  </si>
  <si>
    <t>one creature within the power's area of effect</t>
  </si>
  <si>
    <t>You fall and take no damage</t>
  </si>
  <si>
    <t>Your beast companion in burst</t>
  </si>
  <si>
    <t>each creature enemy within this power's area of effect[U:11/2009]</t>
  </si>
  <si>
    <t>One undead creature</t>
  </si>
  <si>
    <t>one enemy</t>
  </si>
  <si>
    <t>Each enemy you can see in burst</t>
  </si>
  <si>
    <t>each enemy within this power's blast</t>
  </si>
  <si>
    <t>Each creature in the burst</t>
  </si>
  <si>
    <t>Each enemy in the burst</t>
  </si>
  <si>
    <t>Your animal minion in the burst</t>
  </si>
  <si>
    <t>the user, or one ally within the burst</t>
  </si>
  <si>
    <t>The triggering enemy</t>
  </si>
  <si>
    <t>Each enemy in burst</t>
  </si>
  <si>
    <t>one creature marked by this power's user</t>
  </si>
  <si>
    <t>One ally in the burst</t>
  </si>
  <si>
    <t>the triggering enemy</t>
  </si>
  <si>
    <t>Each creature in the blast</t>
  </si>
  <si>
    <t>You and your beast companion in burst</t>
  </si>
  <si>
    <t>Each enemy you can see in blast</t>
  </si>
  <si>
    <t>One creature in burst that you can see and that you have cover or concealment against</t>
  </si>
  <si>
    <t>one or two creatures</t>
  </si>
  <si>
    <t>You and one ally in burst</t>
  </si>
  <si>
    <t>the user, or one creature within the burst</t>
  </si>
  <si>
    <t>One ally</t>
  </si>
  <si>
    <t>One creature.</t>
  </si>
  <si>
    <t>One creature adjacent to you</t>
  </si>
  <si>
    <t>One non-flying creature</t>
  </si>
  <si>
    <t>You must be grabbed.</t>
  </si>
  <si>
    <t>The triggering ally</t>
  </si>
  <si>
    <t>One Enemy</t>
  </si>
  <si>
    <t>You and your beast companion.</t>
  </si>
  <si>
    <t>One, two, or three creatures</t>
  </si>
  <si>
    <t>one undead creature in the burst</t>
  </si>
  <si>
    <t>one ally adjacent to the user</t>
  </si>
  <si>
    <t>each enemy in burst you can see</t>
  </si>
  <si>
    <t>You use your Flurry of Blows power</t>
  </si>
  <si>
    <t>user and each bloodied ally within the area of effect</t>
  </si>
  <si>
    <t>The enemy you hit</t>
  </si>
  <si>
    <t>One ally in the Burst</t>
  </si>
  <si>
    <t>Each Enemy in Burst</t>
  </si>
  <si>
    <t>One, two, or three enemies</t>
  </si>
  <si>
    <t>You or one ally in burst</t>
  </si>
  <si>
    <t>One creature adjacent to your beast companion</t>
  </si>
  <si>
    <t>One bloodied creature</t>
  </si>
  <si>
    <t>Each enemy in blast</t>
  </si>
  <si>
    <t>You or the ally</t>
  </si>
  <si>
    <t>One ally in burst</t>
  </si>
  <si>
    <t>: three times per encounter</t>
  </si>
  <si>
    <t>One creature within your melee reach.</t>
  </si>
  <si>
    <t>Each enemy in burst you can see</t>
  </si>
  <si>
    <t>each enemy in blast</t>
  </si>
  <si>
    <t>one creature from which you are hidden</t>
  </si>
  <si>
    <t>One dying creature</t>
  </si>
  <si>
    <t>each creature within the wall</t>
  </si>
  <si>
    <t>the triggering ally</t>
  </si>
  <si>
    <t>You or one creature</t>
  </si>
  <si>
    <t>One Ally</t>
  </si>
  <si>
    <t>Each enemy in the blast</t>
  </si>
  <si>
    <t>You and each ally in burst</t>
  </si>
  <si>
    <t>The ally who was hit</t>
  </si>
  <si>
    <t>The triggering ally in burst</t>
  </si>
  <si>
    <t>One, two, or three creatures in burst</t>
  </si>
  <si>
    <t>You or one ally in burst.</t>
  </si>
  <si>
    <t>One square</t>
  </si>
  <si>
    <t>each enemy within the burst</t>
  </si>
  <si>
    <t>Each enemy you can see in the burst</t>
  </si>
  <si>
    <t>one creature within this power's area of effect</t>
  </si>
  <si>
    <t>You or one ally in the burst.</t>
  </si>
  <si>
    <t>Each enemy in the burst you can see.</t>
  </si>
  <si>
    <t>One object that weighs 20 pounds or less and isn't carried by another creature</t>
  </si>
  <si>
    <t>You or one ally</t>
  </si>
  <si>
    <t>The attacking creature</t>
  </si>
  <si>
    <t>each enemy that the user can see within the burst</t>
  </si>
  <si>
    <t>user or one creature</t>
  </si>
  <si>
    <t>You gain a +5 bonus to Will against the triggering attack.</t>
  </si>
  <si>
    <t>One, Two or three Creatures</t>
  </si>
  <si>
    <t>Each bloodied enemy in the burst</t>
  </si>
  <si>
    <t>each creature in the blast</t>
  </si>
  <si>
    <t>Each enemy in the burst.</t>
  </si>
  <si>
    <t>each enemy within this power's area of effect and touching the ground</t>
  </si>
  <si>
    <t>One or two allies who can hear you in the burst</t>
  </si>
  <si>
    <t>One creature that has your deathmark</t>
  </si>
  <si>
    <t>A creature you can see makes an attack roll for an area or a close attack that includes you as a target</t>
  </si>
  <si>
    <t>One creature designated as your quarry</t>
  </si>
  <si>
    <t>you or one ally in the burst</t>
  </si>
  <si>
    <t>this power's user, or one ally</t>
  </si>
  <si>
    <t>one creature within this power's burst</t>
  </si>
  <si>
    <t>You and each ally in the burst.</t>
  </si>
  <si>
    <t>each enemy user can see within the area of effect</t>
  </si>
  <si>
    <t>The triggering enemy in the burst</t>
  </si>
  <si>
    <t>each ally within this power's burst who can see this power's user</t>
  </si>
  <si>
    <t>One weapon</t>
  </si>
  <si>
    <t>One empty cup, flask, or similar container that can hold up to 1 gallon of liquid.</t>
  </si>
  <si>
    <t>Each undead creature within this power's burst</t>
  </si>
  <si>
    <t>You must not be immobilized.</t>
  </si>
  <si>
    <t>the triggering character</t>
  </si>
  <si>
    <t>one creature or object</t>
  </si>
  <si>
    <t>each creature within the burst and affected by this power's user's Warlock's Curse</t>
  </si>
  <si>
    <t>each creature in burst</t>
  </si>
  <si>
    <t>One bloodied enemy</t>
  </si>
  <si>
    <t>one ally other than the triggering character within this power's burst</t>
  </si>
  <si>
    <t>You and one ally in burst or two allies in burst</t>
  </si>
  <si>
    <t>You and each ally in the burst</t>
  </si>
  <si>
    <t>One dying ally</t>
  </si>
  <si>
    <t>One ally in burst, or each ally in burst if you have reduced an enemy to 0 hit points during this turn</t>
  </si>
  <si>
    <t>Each bloodied ally within this power's burst</t>
  </si>
  <si>
    <t>user or one ally</t>
  </si>
  <si>
    <t>Each enemy in burst.</t>
  </si>
  <si>
    <t>one enemy within this power's burst and granting combat advantage to the user or an ally</t>
  </si>
  <si>
    <t>The creature that took damage</t>
  </si>
  <si>
    <t>one Large or smaller creature</t>
  </si>
  <si>
    <t>each enemy in the blast</t>
  </si>
  <si>
    <t>the attacking enemy</t>
  </si>
  <si>
    <t>Each enemy in range</t>
  </si>
  <si>
    <t>each creature within this power's blast</t>
  </si>
  <si>
    <t>1, 2 or 3 creatures</t>
  </si>
  <si>
    <t>All creatures in area</t>
  </si>
  <si>
    <t>Each enemy in the Burst</t>
  </si>
  <si>
    <t>Each enemy in the wall</t>
  </si>
  <si>
    <t>Your or one ally in the burst</t>
  </si>
  <si>
    <t>1 or two creatures</t>
  </si>
  <si>
    <t>one ally within this power's range, or the user</t>
  </si>
  <si>
    <t>The triggering creature in the burst</t>
  </si>
  <si>
    <t>You or one ally in burst; the target must be bloodied</t>
  </si>
  <si>
    <t>Each ally in burst</t>
  </si>
  <si>
    <t>Each enemy in a blast</t>
  </si>
  <si>
    <t>self or one ally within the burst</t>
  </si>
  <si>
    <t>One creature of your size or smaller</t>
  </si>
  <si>
    <t>user if bloodied, or one bloodied ally</t>
  </si>
  <si>
    <t>user and each ally in the area of effect</t>
  </si>
  <si>
    <t>user and each ally within the area of effect</t>
  </si>
  <si>
    <t>You and each enemy in the burst</t>
  </si>
  <si>
    <t>two creatures</t>
  </si>
  <si>
    <t>one ally who has line of sight to the user and can hear the user</t>
  </si>
  <si>
    <t>One creature you can see in burst</t>
  </si>
  <si>
    <t>Wisdom vs. AC</t>
  </si>
  <si>
    <t>You are hit by a creature</t>
  </si>
  <si>
    <t>One target</t>
  </si>
  <si>
    <t>one bloodied ally, or the user if bloodied</t>
  </si>
  <si>
    <t>each undead creature within the burst</t>
  </si>
  <si>
    <t>one creature or two creatures</t>
  </si>
  <si>
    <t>one creature targeted by the triggering ally's attack</t>
  </si>
  <si>
    <t>One aly</t>
  </si>
  <si>
    <t>each enemy in burst</t>
  </si>
  <si>
    <t>One aberrant creature you can see in burst</t>
  </si>
  <si>
    <t>one enemy you can see within this power's range</t>
  </si>
  <si>
    <t>The target of the triggering ally's attack</t>
  </si>
  <si>
    <t>You or an ally within 5 squares of the enemy</t>
  </si>
  <si>
    <t>One or two creatures.</t>
  </si>
  <si>
    <t>You or one ally in the burst</t>
  </si>
  <si>
    <t>Each ally in the burst</t>
  </si>
  <si>
    <t>One creature that can see and hear you in the burst</t>
  </si>
  <si>
    <t>each undead creature within this power's area of effect</t>
  </si>
  <si>
    <t>The triggering ally in the burst</t>
  </si>
  <si>
    <t>1 creature</t>
  </si>
  <si>
    <t>one enemy within this power's burst, and either the user or one ally within this power's burst</t>
  </si>
  <si>
    <t>You and your beast in burst.</t>
  </si>
  <si>
    <t>You or one other creature</t>
  </si>
  <si>
    <t>One Medium or smaller object that is not fastened in place or held by a creature</t>
  </si>
  <si>
    <t>one undead creature</t>
  </si>
  <si>
    <t>One or two creatures in burst</t>
  </si>
  <si>
    <t>The triggering creature.</t>
  </si>
  <si>
    <t>One creature other than the triggering enemy or the ally who was hit</t>
  </si>
  <si>
    <t>each enemy within the area of effect</t>
  </si>
  <si>
    <t>One ally subject to a dazing, dominating, or stunning effect that a save can end</t>
  </si>
  <si>
    <t>each creature within this power's burst</t>
  </si>
  <si>
    <t>One creature that is your quarry</t>
  </si>
  <si>
    <t>each enemy in blast you can see</t>
  </si>
  <si>
    <t>You and one ally in the burst</t>
  </si>
  <si>
    <t>each enemy within this power's area of effect</t>
  </si>
  <si>
    <t>one creature that shares a language with the user</t>
  </si>
  <si>
    <t>You or one ally in the burst; the target must be bloodied</t>
  </si>
  <si>
    <t>one creature granting combat advantage to the user</t>
  </si>
  <si>
    <t>Triggering enemy in burst</t>
  </si>
  <si>
    <t>You or an ally</t>
  </si>
  <si>
    <t>The triggering creature</t>
  </si>
  <si>
    <t>You and each ally in a burst</t>
  </si>
  <si>
    <t>One crature</t>
  </si>
  <si>
    <t>one object sized for a Small or Medium character not containing or contained by anything and not carried by another character</t>
  </si>
  <si>
    <t>Each weapon you or an ally is wielding in burst.</t>
  </si>
  <si>
    <t>each enemy in the burst</t>
  </si>
  <si>
    <t>One creature marked by your Swordmage Aegis</t>
  </si>
  <si>
    <t>You and your beast companion in burst.</t>
  </si>
  <si>
    <t>One creture</t>
  </si>
  <si>
    <t>each creature within the blast</t>
  </si>
  <si>
    <t>the user's oath of enmity target</t>
  </si>
  <si>
    <t>one creature marked by an ally</t>
  </si>
  <si>
    <t>one creature other than the attacker</t>
  </si>
  <si>
    <t>Your active elemental companion in the burst</t>
  </si>
  <si>
    <t>Each creature in the wall</t>
  </si>
  <si>
    <t>One or more creatures</t>
  </si>
  <si>
    <t>One dying ally in burst</t>
  </si>
  <si>
    <t>One adjacent enemy</t>
  </si>
  <si>
    <t>one bloodied creature</t>
  </si>
  <si>
    <t>each enemy within this power's range</t>
  </si>
  <si>
    <t>one creature you’re flanking</t>
  </si>
  <si>
    <t>Each ally who can hear you in burst</t>
  </si>
  <si>
    <t>user or one ally within this power's burst</t>
  </si>
  <si>
    <t>On creature</t>
  </si>
  <si>
    <t>Your beast companion</t>
  </si>
  <si>
    <t>One dead enemy</t>
  </si>
  <si>
    <t>each of the user's zones within the burst</t>
  </si>
  <si>
    <t>each creature in the burst</t>
  </si>
  <si>
    <t>Each ally in burst missed by the triggering attack</t>
  </si>
  <si>
    <t>One creature in the blast</t>
  </si>
  <si>
    <t>Each enemy in the Blast</t>
  </si>
  <si>
    <t>One dying ally in the Burst</t>
  </si>
  <si>
    <t>user or one other creature</t>
  </si>
  <si>
    <t>the triggering creature</t>
  </si>
  <si>
    <t>Before the attack, you shift 2 squares and must not end the shift adjacent to the triggering enemy.</t>
  </si>
  <si>
    <t>Each Creature in burst</t>
  </si>
  <si>
    <t>Each enemy in the burst you can see</t>
  </si>
  <si>
    <t>the user, or one other creature</t>
  </si>
  <si>
    <t>One creature in the burst</t>
  </si>
  <si>
    <t>One creature that is not involved in combat and that lower level than you.</t>
  </si>
  <si>
    <t>Each enemy in blast.</t>
  </si>
  <si>
    <t>the user, and each surprised ally in the area of effect</t>
  </si>
  <si>
    <t>One held weapon</t>
  </si>
  <si>
    <t>One, two, three, four, or five creatures</t>
  </si>
  <si>
    <t>One willing ally</t>
  </si>
  <si>
    <t>One ally's weapon</t>
  </si>
  <si>
    <t>the user or one ally</t>
  </si>
  <si>
    <t>each creature within the area of effect</t>
  </si>
  <si>
    <t>Each enemy you see in the burst</t>
  </si>
  <si>
    <t>the user, and each ally in the area of effect</t>
  </si>
  <si>
    <t>Each Creature in the burst</t>
  </si>
  <si>
    <t>One or two creatures that are surprised or that you are hidden from</t>
  </si>
  <si>
    <t>You or one willing ally</t>
  </si>
  <si>
    <t>One creatuer</t>
  </si>
  <si>
    <t>One weapon or implement</t>
  </si>
  <si>
    <t>Each enemy in burst that is adjacent to you or an ally</t>
  </si>
  <si>
    <t>Each enemy you can see</t>
  </si>
  <si>
    <t>One or 2 Creatures</t>
  </si>
  <si>
    <t>The creature you intimidated or hit</t>
  </si>
  <si>
    <t>One bloodied creature designated as your quarry</t>
  </si>
  <si>
    <t>one ally within the burst</t>
  </si>
  <si>
    <t>The creature that hit you</t>
  </si>
  <si>
    <t>Each creature in the Blast</t>
  </si>
  <si>
    <t>two creatures within 3 squares of each other</t>
  </si>
  <si>
    <t>each ally within the area of effect</t>
  </si>
  <si>
    <t>One, two, three, or four creatures</t>
  </si>
  <si>
    <t>One creature marked by your Swordmage Aegis power</t>
  </si>
  <si>
    <t>Each enemy in blast you can see</t>
  </si>
  <si>
    <t xml:space="preserve">Special: Characters must choose to use either Charisma or Constitution for this power at 1st level. This choice can't be changed later. Eldritch strike counts as a melee basic attack. Eldritch strike can be taken instead of eldritch blast for the Eldritch Blast class feature.[U:3/2010]
</t>
  </si>
  <si>
    <t>Trigger: You hit with an attack during your turn Level 11: One or two creatures Level 21: Each enemy adjacent to you</t>
  </si>
  <si>
    <t>Trigger: An enemy moves during its turn to a square adjacent to you. Before the attack, you shift 2 squares and must not end the shift adjacent to the triggering enemy.</t>
  </si>
  <si>
    <t>Each creature within burst</t>
  </si>
  <si>
    <t>Special: Storm Magic: You can choose not to target a creature in the origin square of the burst</t>
  </si>
  <si>
    <t xml:space="preserve">One enemy </t>
  </si>
  <si>
    <t>Effect: The target takes ongoing 5 fire damage and is dazed (save ends). While a target is dazed by this effect, whenever an enemy starts its turn in a square adjacent to the target, that enemy takes fire damage equal to your Constitution modifier or your Wisdom modifier.</t>
  </si>
  <si>
    <t>One creature adjacent to the ghostly knight</t>
  </si>
  <si>
    <t>Level 21: 2d8 thunder damage.[Dr405:page 6]</t>
  </si>
  <si>
    <t>Level 11: 3 + Intelligence modifier force damage.
Level 21: 5 + Intelligence modifier force damage.</t>
  </si>
  <si>
    <t>level 21: 2 [W] + 3d6 + Strength modifier damage. [PH2:50]</t>
  </si>
  <si>
    <t>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t>
  </si>
  <si>
    <t xml:space="preserve"> The target is slowed (save ends).</t>
  </si>
  <si>
    <t>Level 21: 2[W] + 2d6 + Strength modifier damage. [PH2:51]</t>
  </si>
  <si>
    <t>Level 11: 6 + Charisma modifier radiant damage.
Level 21: 9 + Charisma modifier radiant damage.[HotFK:125]</t>
  </si>
  <si>
    <t>Increase damage to 2[W] + Strength modifier at 21st level.[PHH1:MH2]</t>
  </si>
  <si>
    <t>Heavy Blade: Until the end of your next turn, you gain a +1 power bonus to AC against the target's attacks.
Spear or Polearm: Until the end of your next turn, the target provokes opportunity attacks from you when it shifts.</t>
  </si>
  <si>
    <t>level 21: 3d8 damage. [HotF:46]</t>
  </si>
  <si>
    <t>Increase damage to 2[W] + Strength modifier at 21st level.[PH:287][RC:239][HotFL:26][HotFK:26]</t>
  </si>
  <si>
    <t>Artful Dodger: You shift 2 squares.[MP2:62]</t>
  </si>
  <si>
    <t>Cunning Sneak: The attack deals extra damage equal to your Intelligence modifier.[MP2:60]</t>
  </si>
  <si>
    <t>Secondary Attack: Strength vs. AC
Hit: 1[W] + Strength modifier damage, and the target takes a ?2 penalty to the triggering attack roll.[MP:73]</t>
  </si>
  <si>
    <t>Brutal Scoundrel or Ruthless Ruffian: The damage the target takes for moving equals your Strength modifier + your Dexterity modifier.[MP2:62]</t>
  </si>
  <si>
    <t>Artful Dodger: Before the attack and after the hit, you can instead shift a number of squares equal to 1 + your Charisma modifier.[MP:78]</t>
  </si>
  <si>
    <t>Level 11: 2d6 + Intelligence or Charisma modifier fire damage.
Level 21: 3d6 + Intelligence or Charisma modifier fire damage.[U:5/2010]</t>
  </si>
  <si>
    <t>Artful Dodger: You can shift 1 square.[MP:75]</t>
  </si>
  <si>
    <t>Cunning Sneak: You shift a number of squares equal to your Intelligence modifier, and you can make a Stealth check to become hidden.[MP2:62]</t>
  </si>
  <si>
    <t>Cunning Sneak: After the shift, you can make a Stealth check to become hidden.[MP2:60]</t>
  </si>
  <si>
    <t>level 21: 3d8 extra damage. On a miss, the attack deals half damage to the triggering enemy. [HotF:44]</t>
  </si>
  <si>
    <t>Brutal Scoundrel: You slide the target 1 square, and the target grants combat advantage to you until the end of your next turn.[MP:78]</t>
  </si>
  <si>
    <t>Brutal Scoundrel: Each enemy instead takes damage equal to 2 + your Strength modifier.[MP2:60]</t>
  </si>
  <si>
    <t>The target gains a +2 power bonus to his or her next attack roll made before the end of his or her next turn.
The target gains a +4 power bonus to his or her next skill check made before the end of his or her next turn.[HotFK:252]</t>
  </si>
  <si>
    <t>Level 11: Regeneration 4.
Level 21: Regeneration 6.[PH:199][Dr398:42]</t>
  </si>
  <si>
    <t>Level 11: 2d10 + Wisdom modifier radiant damage.
Level 21: 3d10 + Wisdom modifier radiant damage.[PH:199][Dr398:43]</t>
  </si>
  <si>
    <t>Brutal Scoundrel: The attack deals extra damage equal to your Strength modifier.[MP:76]</t>
  </si>
  <si>
    <t>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t>
  </si>
  <si>
    <t>Cunning Sneak: The target grants combat advantage to you until the end of your next turn.[MP2:63]</t>
  </si>
  <si>
    <t>Level 21: Resist 15 to all damage.[PH2:12]</t>
  </si>
  <si>
    <t>Level 11: 10 temporary hit points.
Level 21: 15 temporary hit points.[HoS:37]</t>
  </si>
  <si>
    <t>Cunning Sneak: The attack deals extra damage equal to your Intelligence modifier.[MP2:61]</t>
  </si>
  <si>
    <t>Hit: Dexterity modifier damage, and the secondary target is dazed until the end of your next turn.
Cunning Sneak: The secondary attack deals extra damage equal to your Intelligence modifier.[MP2:59]</t>
  </si>
  <si>
    <t>Ruthless Ruffian: This power gains the rattling keyword.[MP:78]</t>
  </si>
  <si>
    <t>Augment 1Hit: 1[W] + Charisma modifier damage, and the target cannot make opportunity attacks until the end of your next turn.Augment 2Hit: 1[W] + Charisma modifier damage, and the target is dazed until the end of your next turn.[PsP:11]</t>
  </si>
  <si>
    <t>Hit: 1[W] + Charisma modifier damage, and one dying ally within 5 squares of you regains hit points equal to your Charisma modifier.Augment 2Keywords: add healing</t>
  </si>
  <si>
    <t>Augment 1Hit: 1[W] + Charisma modifier damage, and the target takes a penalty to Will equal to 1 + your Constitution modifier until the end of your next turn.Augment 2Range: close burst 1</t>
  </si>
  <si>
    <t>Hit: 1[W] + Charisma modifier damage, and the target takes a penalty to all defenses equal to 1 + your Constitution modifier until the end of your next turn.[PH3:24]</t>
  </si>
  <si>
    <t>Hit: 1d10 + Wisdom modifier damage. Until the end of your next turn, your spirit companion can flank with you and your allies.</t>
  </si>
  <si>
    <t>Hit:: 1d10 + Intelligence modifier force damage.[PH:160][Dr401:54][U:12/2011]</t>
  </si>
  <si>
    <t>Hit: 1d8 + Intelligence modifier acid damage, and ongoing 5 acid damage (save ends).[PH:160][Dr401:55][U:12/2011]</t>
  </si>
  <si>
    <t>Augment 1Effect: As above, and the zone is totally obscured.Augment 2Range: area burst 1 within 10 squares</t>
  </si>
  <si>
    <t>Effect: As above, and until the end of your next turn, if the target moves, you or one ally within 5 squares of you can shift 1 square as a free action.[Dr395:19]</t>
  </si>
  <si>
    <t>Augment 1Hit: As above, and the target takes a −2 penalty to opportunity attack rolls and damage rolls until the end of your next turn.Augment 2Range: close burst 1</t>
  </si>
  <si>
    <t>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t>
  </si>
  <si>
    <t>Infernal Pact: Add your Intelligence modifier to the temporary hit points.[PH:132][U:W]</t>
  </si>
  <si>
    <t>Trigger: An enemy subject to your defender aura either shifts or makes an attack that targets you or an ally who has an active defender aura. [HotF:44]</t>
  </si>
  <si>
    <t>Special: Allies of the target creature can attack you without penalty.</t>
  </si>
  <si>
    <t>Effect: The burst creates a zone that lasts until the end of your next turn. The zone is totally obscured, and any creature that enters the zone or starts its turn there takes fire damage equal to your Wisdom modifier. A creature can take this damage only once per turn.[PH3:85][U:12/2011]</t>
  </si>
  <si>
    <t>Star Pact: The penalty to Will defense is equal to 1 + your Intelligence modifier.[PH:132][U:W]</t>
  </si>
  <si>
    <t>Fey Pact: The penalty to attack rolls is equal to 2 + your Intelligence modifier.[PH:132][U:W]</t>
  </si>
  <si>
    <t>Tactical Presence: The bonus equals 1 + your Intelligence modifier.[PH:145][Dr397:17]</t>
  </si>
  <si>
    <t>Fey Pact (Binder): The target also takes poison damage equal to your Intelligence modifier.[Dr406:5]</t>
  </si>
  <si>
    <t>Dark Pact: The attack deals extra damage equal to your Intelligence modifier.[FRPG:35]</t>
  </si>
  <si>
    <t>Inspiring Presence: The bonus equals 1 + your Charisma modifier.[PH:145][Dr397:17]</t>
  </si>
  <si>
    <t>Star Pact: The target also grants combat advantage and is slowed until the end of your next turn.[Dr403:36]</t>
  </si>
  <si>
    <t>Insightful Presence: The triggering ally gains a bonus to his or her next attack roll against the target before the end of your next turn. The bonus is equal to your Wisdom or Charisma modifier.[MP2:86]</t>
  </si>
  <si>
    <t>Covenant of Malediction (fear): The target also takes a −2 penalty to attack rolls until the end of your next turn.</t>
  </si>
  <si>
    <t>Covenant of Wrath: The target takes extra damage equal to your Constitution modifier.[Dr383:32]</t>
  </si>
  <si>
    <t>Tactical Presence: The number of allies who can shift equals your Intelligence modifier.[PH:147][Dr397:20]</t>
  </si>
  <si>
    <t>Sustain minor: The sphere persists until the end of your next turn.[PH:160][U:8/2008][Dr401:55]</t>
  </si>
  <si>
    <t>Sustain minor: The effect persists until the end of your next turn.[HoS:67]</t>
  </si>
  <si>
    <t>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t>
  </si>
  <si>
    <t>Sustain minor: The zone persists.[Dr383:32]</t>
  </si>
  <si>
    <t>Special: The zone remains centered on you, even if you move.</t>
  </si>
  <si>
    <t>Sustain minor: The zone persists.[Dr381:71][U:3/2010]</t>
  </si>
  <si>
    <t>Sustain minor: The effect persists.[PH3:25]</t>
  </si>
  <si>
    <t>Sustain minor: The zone persists.[PH3:85][U:12/2011]</t>
  </si>
  <si>
    <t>First failed saving throw: The target is unconscious instead of slowed (save ends).</t>
  </si>
  <si>
    <t>Miss: The target is slowed (save ends).[PH:160][HotFL:206][Dr401:56]</t>
  </si>
  <si>
    <t>Infernal Pact: The target also takes a −2 penalty to saving throws against this power.</t>
  </si>
  <si>
    <t>hit: The secondary target grants combat advantage until the end of your next turn.</t>
  </si>
  <si>
    <t>Sustain minor: The zone persists until the end of your next turn.[Dr401:55][U:12/2011]</t>
  </si>
  <si>
    <t>Special: You can use this power only once per turn.</t>
  </si>
  <si>
    <t>Augment (Zutwa): You gain your Prime Shot bonus against the target until the end of your next turn.</t>
  </si>
  <si>
    <t>Effect: You grant combat advantage to the target until the start of your next turn.</t>
  </si>
  <si>
    <t>Effect: You move your speed +2.</t>
  </si>
  <si>
    <t>Miss: You can choose to take damage equal to your level to reroll the attack roll. You can choose this only once each time you use this attack.[Dr386:46]</t>
  </si>
  <si>
    <t>Effect: You gain a +1 power bonus to your next attack roll against the target before the end of your next turn.[PHH1:MH1]</t>
  </si>
  <si>
    <t>Effect: You charge an enemy. You move up to your speed and make a melee basic attack against a creature other than the target.[MP2:33][U:5/2010]</t>
  </si>
  <si>
    <t>Effect: You may draw a single item from a bag or pouch as a free action.[Dr389:52]</t>
  </si>
  <si>
    <t>Effect: You grant combat advantage until the start of your next turn.[MP2:84]</t>
  </si>
  <si>
    <t>Effect: You shift up to 2 squares before the attack. [HotF:46]</t>
  </si>
  <si>
    <t>Infernal Pact: You gain resist to all damage equal to 2 + your Intelligence modifier until the end of your next turn.</t>
  </si>
  <si>
    <t>Miss: You take damage equal to your level but can make a secondary attack.</t>
  </si>
  <si>
    <t>Effect: You gain a +5 power bonus to the triggering skill check.Until the end of your next turn, you gain a +2 power bonus to melee damage rolls, and targets you hit with melee attacks are subject to your divine sanction until the end of your next turn.</t>
  </si>
  <si>
    <t>Trigger: Your attack reduces an enemy within 10 squares of you to 0 hit points.[PH:200][Dr398:43]</t>
  </si>
  <si>
    <t>Bravura Presence: You or your ally gains a power bonus to the initiative check equal to your Charisma modifier.</t>
  </si>
  <si>
    <t>Trigger: Your attack reduces an enemy to 0 hit points.</t>
  </si>
  <si>
    <t>Level 21: 2d10 + Charisma modifier acid damage.[PH2:138]</t>
  </si>
  <si>
    <t>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t>
  </si>
  <si>
    <t>Level 21: 2d8 + Charisma modifier cold damage.[PH2:139]</t>
  </si>
  <si>
    <t>Augment 1Hit: As above, and if the saving throw is against a charm or a fear effect, it gains a power bonus equal to your Wisdom modifier.Augment 2Hit: 2[W] + Charisma modifier damage, and you and each ally within 5 squares of you can make a saving throw.[PH3:25]</t>
  </si>
  <si>
    <t>Hit: 2d6 + Intelligence modifier fire damage.</t>
  </si>
  <si>
    <t>Level 21: 2d6 + Constitution modifier psychic damage.</t>
  </si>
  <si>
    <t>Level 21: 2d6 + Charisma modifier damage.[PH:132][U:W]</t>
  </si>
  <si>
    <t>Level 21: 2d6 + Constitution modifier damage and extra damage.[PH:132][U:W]</t>
  </si>
  <si>
    <t>Level 21: 2[W] damage per attack.</t>
  </si>
  <si>
    <t>Level 21: 2d8 + Wisdom modifier damage.[PH2:121]</t>
  </si>
  <si>
    <t>Hit: 2[W] + Charisma modifier damage, and you or ally within 5 squares of you can spend a healing surge.[PH3:25]</t>
  </si>
  <si>
    <t>Level 21: 2d8 + Charisma modifier psychic damage, and psychic damage equal to 3 + your Constitution modifier.[HotEC:102]</t>
  </si>
  <si>
    <t>Effect: 2 + Intelligence modifier force damage.</t>
  </si>
  <si>
    <t>Augment 1Effect: As above, and the target takes a −2 penalty on attack rolls that include you as a target until the end of your next turn.Augment 2Hit: 2[W] + Charisma modifier damage, and the target cannot shift until the end of your next turn.</t>
  </si>
  <si>
    <t>Level 21: 2d6 + Charisma or Constitution modifier damage.[PH:131][U:W]</t>
  </si>
  <si>
    <t>Level 21: 2d6 + Wisdom modifier psychic damage.[PH2:121]</t>
  </si>
  <si>
    <t>Level 21: 2d10 + Charisma or Constitution modifier damage.[PH:132][U:W]</t>
  </si>
  <si>
    <t>Level 21: 2d12 + Charisma modifier damage.[HotEC:86]</t>
  </si>
  <si>
    <t>Level 21: 2[W] + Intelligence modifier cold damage.</t>
  </si>
  <si>
    <t>Level 21: 2d10 + Charisma modifier.</t>
  </si>
  <si>
    <t>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t>
  </si>
  <si>
    <t>Level 21: 2[W] + Wisdom modifier lightning and thunder damage.</t>
  </si>
  <si>
    <t>Level 21: 2[W] + Strength modifier damage + twice your Constitution modifier.</t>
  </si>
  <si>
    <t>Level 21: 2d10 + Wisdom modifier damage.[PH2:121]</t>
  </si>
  <si>
    <t>Level 21: 2d10 + Charisma modifier cold damage.</t>
  </si>
  <si>
    <t>Level 21: 2d8 + Wisdom modifier thunder damage.</t>
  </si>
  <si>
    <t>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t>
  </si>
  <si>
    <t>Hit: 2[W] + Dexterity modifier damage.[Dr381:70]</t>
  </si>
  <si>
    <t>Hit: 2[W] + Dexterity modifier damage. You shift 1 square and remain hidden during the attack and the shift.[MP2:65]</t>
  </si>
  <si>
    <t>Effect: Until the end of your next turn, enemies take a penalty to damage rolls equal to your Constitution modifier while adjacent to you, and any creature that starts its turn adjacent to you is slowed until the end of its turn.[PsP:11]</t>
  </si>
  <si>
    <t>Effect: Until the end of your next turn, your allies gain a +2 power bonus to all defenses while adjacent to you.</t>
  </si>
  <si>
    <t>Inspiring Presence: Until the start of your next turn, your allies add your Charisma modifier to damage rolls against the target.</t>
  </si>
  <si>
    <t>Standard action: Melee 1; Wisdom vs. Reflex; 2d12 + Wisdom modifier damage, and the target is marked until the end of your next turn.</t>
  </si>
  <si>
    <t>Opportunity attack: Melee 1; targets one creature; Wisdom vs. Fortitude; the target is immobilized until the end of your next turn.[Dr383:32]</t>
  </si>
  <si>
    <t>Sustain minor: Make a Charisma vs. Will attack against any target in range. On a hit, deal radiant damage equal to your Charisma modifier.[Dr366:21]</t>
  </si>
  <si>
    <t>free action Range: Melee or ranged weapon</t>
  </si>
  <si>
    <t>Augment (King Elidyr): One ally who hits the target before the end of your next turn can roll a saving throw.</t>
  </si>
  <si>
    <t>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t>
  </si>
  <si>
    <t>Effect: One ally within 2 squares of either you or your spirit companion can make a saving throw.[PrP:66]</t>
  </si>
  <si>
    <t>Hit: One-half of 2d10 + Charisma modifier damage, and the secondary target cannot willingly move closer to you until the end of your next turn.[Dr386:46]</t>
  </si>
  <si>
    <t>Dark Pact: On a failed saving throw, the ongoing damage instead spreads to each enemy within a number of squares equal to 2 + your Intelligence modifier.</t>
  </si>
  <si>
    <t>Miss: Ongoing 5 poison damage (save ends). This ongoing damage does not spread.[FRPG:36]</t>
  </si>
  <si>
    <t>Level 11: Close burst 5, and 3d10 + Wisdom modifier radiant damage.</t>
  </si>
  <si>
    <t>Level 21: Close burst 8, and 5d10 + Wisdom modifier radiant damage.</t>
  </si>
  <si>
    <t>Hit: Charisma modifier radiant damage. In addition, you push the secondary target a number of squares up to 3 + your Charisma modifier.</t>
  </si>
  <si>
    <t>Augment (other vestige): See the 'Eyes of the Vestige Augment' entry for the daily power that grants access to the vestige.[AP:73]</t>
  </si>
  <si>
    <t>Special: Shift 1 square before or after you attack.</t>
  </si>
  <si>
    <t>Weapon: If you're wielding an axe, a hammer, or a mace, the attack deals extra damage equal to your Constitution modifier.</t>
  </si>
  <si>
    <t>Effect: If the target shifts before the start of your next turn, it provokes an opportunity attack from an ally of your choice.[PH:145][Dr397:16]</t>
  </si>
  <si>
    <t>Weapon: If you're wielding a simple weapon, the attack deals 1d6 extra damage.</t>
  </si>
  <si>
    <t>Effect: If the target moves during its next turn, it takes cold damage equal to 2 + your Dexterity or Intelligence modifier.[HoS:66]</t>
  </si>
  <si>
    <t>Special: If you are a dragonborn, the bonus to attack rolls is +3.[PHH2:MH3]</t>
  </si>
  <si>
    <t>Level 5: Increase Damage to 2d10+ Wisdom modifier radiant damage.</t>
  </si>
  <si>
    <t>Level 15: Increase Damage to 4d10 + Wisdom modifier radiant damage.</t>
  </si>
  <si>
    <t>Level 25: Increase damage to 6d10 + Wisdom modifier radiant damage.</t>
  </si>
  <si>
    <t>Star Pact: If this attack hits, the target takes a ?2 penalty to its next saving throw. This penalty to saving throws lasts until the end of combat.[Dr366:21]</t>
  </si>
  <si>
    <t>Special: If you used inspiring word on this turn, you gain a +2 power bonus to the attack roll.</t>
  </si>
  <si>
    <t>Wild Magic: If you rolled an even number on the attack roll, the target takes a penalty to attack rolls against you equal to your Dexterity modifier (save ends).</t>
  </si>
  <si>
    <t>Level 21: 3 + Intelligence modifier psychic damage.</t>
  </si>
  <si>
    <t>Level 11: 3[W] damage.</t>
  </si>
  <si>
    <t>Level 11: 3[W] + Wisdom modifier radiant damage.</t>
  </si>
  <si>
    <t>Effect: Before or after the attack, you shift 1 square.[MP2:57]</t>
  </si>
  <si>
    <t>Effect: Before your attack, you shift 2 squares. You can move through an enemy's space during the shift, but you can't end there. [PH2:51]</t>
  </si>
  <si>
    <t>Effect: Before or after the attack, you can shift 1 square.[AP:51]</t>
  </si>
  <si>
    <t>Effect: Before the attack, an ally adjacent to you or to the target can shift 1 square as a free action.[PH:145][Dr397:17]</t>
  </si>
  <si>
    <t>Effect: Before making this attack, you may sheathe a weapon and draw a different one as a free action.[Dr382:46]</t>
  </si>
  <si>
    <t>Miss: Half Strength modifier damage. If you're wielding a two-handed weapon, you deal damage equal to your Strength modifier.</t>
  </si>
  <si>
    <t>Miss: Half damage, and the target is not pushed or immobilized.</t>
  </si>
  <si>
    <t>Miss: Half damage.[PH2:103]</t>
  </si>
  <si>
    <t>Miss: Half damage.[PH2:139]</t>
  </si>
  <si>
    <t>Miss: Half damage, and the target is dazed (save ends).[MP:87]</t>
  </si>
  <si>
    <t>Miss: Half damage, and the target is weakened and slowed until the end of your next turn.[MP:86]</t>
  </si>
  <si>
    <t>Miss: Half damage.[AP:75]</t>
  </si>
  <si>
    <t>Miss: Half damage, and the primary target is dazed until the end of your next turn.[MP2:66]</t>
  </si>
  <si>
    <t>Hit: 4[W] + Dexterity modifier damage, or 5[W] + Dexterity modifier damage if the target has not yet acted in combat.[Dr381:70]</t>
  </si>
  <si>
    <t>Level 21: 4[W] damage.</t>
  </si>
  <si>
    <t>Level 21: 4[W] + Wisdom modifier radiant damage.</t>
  </si>
  <si>
    <t>Covenant of Preservation: Each ally in the burst gains a +2 power bonus to defenses until the end of your next turn.</t>
  </si>
  <si>
    <t>Bravura Presence: Pull the enemy a number of squares equal to your Charisma modifier.[MP:103]</t>
  </si>
  <si>
    <t>Trigger: You are subjected to an effect that a save can end</t>
  </si>
  <si>
    <t>Sustain minor: the fist persists until the end of your next turn</t>
  </si>
  <si>
    <t>Attack: Intelligence modifier damage, and the target falls prone.</t>
  </si>
  <si>
    <t>Standard Action                     Close blast 2 from the fist</t>
  </si>
  <si>
    <t>Secondary Power (Arcane, Implement)</t>
  </si>
  <si>
    <t xml:space="preserve"> You can ask the dead enemy one question that it must answer truthfully. Its answer is limited to one hundred words.</t>
  </si>
  <si>
    <t xml:space="preserve"> You gain a +5 power bonus to your next attack roll against an enemy.</t>
  </si>
  <si>
    <t xml:space="preserve"> View one room, one Similarly sized outdoor location, or one object that the enemy has seen within the past week. The image you see is drawn from the enemy's memory, and so might not be entirely accurate.</t>
  </si>
  <si>
    <t>Secondary Target: One creature other than the primary target</t>
  </si>
  <si>
    <t>one creature Level 11: one or two creatures Level 21: one, two, or three creatures</t>
  </si>
  <si>
    <t>the creature your ally damaged</t>
  </si>
  <si>
    <t>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t>
  </si>
  <si>
    <t>Form of mountain's thunder</t>
  </si>
  <si>
    <t>Effect: You teleport the target to a square adjacent to you and make the following attack.</t>
  </si>
  <si>
    <t>If you're wielding an axe or a pick, you can shift 1 square after the attack. You pull the target to the square you vacated.</t>
  </si>
  <si>
    <t>If you’re wielding a pick, a polearm, or a spear, you can score a critical hit on a roll of 18–20.</t>
  </si>
  <si>
    <t>If you're wielding your weapon with both hands, you gain a +4 bonus to the damage roll.</t>
  </si>
  <si>
    <t>If you're wielding a simple weapon, the attack deals 1d6 extra damage.[Dr400]</t>
  </si>
  <si>
    <t>If you are wielding an axe, hammer, or a mace, you gain a bonus to the damage roll equal to your constitution modifier.</t>
  </si>
  <si>
    <t>If wielding a simple weapon, the attack deals 2d6 extra damage.</t>
  </si>
  <si>
    <t>If you're wielding your wepaon with both hands, you gain +2 bonus to the damage roll.</t>
  </si>
  <si>
    <t>If wielding a simple weapon, the attack deals 1d6 extra damage,</t>
  </si>
  <si>
    <t>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t>
  </si>
  <si>
    <t>If you are wielding a simple weapon, the attack deals 1d6 extra damage.</t>
  </si>
  <si>
    <t>You can use this power in place of a melee basic attack when charging.</t>
  </si>
  <si>
    <t>When charging, you can use this power in place of a melee basic attack.[MP2:61]</t>
  </si>
  <si>
    <t>Trigger: An enemy leaves a square adjacent to your spirit companion without shifting</t>
  </si>
  <si>
    <t>One creature Level 11: One or two creatures Level 21: Each enemy adjacent to you</t>
  </si>
  <si>
    <t>Augment 1</t>
  </si>
  <si>
    <t>Hit: 2d6 + Intelligence modifier damage, and you teleport the target to another square in or adjacent to the burst.</t>
  </si>
  <si>
    <t>Wisdom vs. Reflex</t>
  </si>
  <si>
    <t>Charisma or Constitution vs. AC</t>
  </si>
  <si>
    <t>Intelligence vs. Reflex</t>
  </si>
  <si>
    <t>Wisdom vs. Will</t>
  </si>
  <si>
    <t>Charisma vs. AC</t>
  </si>
  <si>
    <t>Strength vs. AC</t>
  </si>
  <si>
    <t>Wisdom vs. Fortitude</t>
  </si>
  <si>
    <t>Dexterity vs. AC</t>
  </si>
  <si>
    <t>Dexterity Vs. Fortitude</t>
  </si>
  <si>
    <t>Charisma vs. Reflex</t>
  </si>
  <si>
    <t>Intelligence vs. Fortitude</t>
  </si>
  <si>
    <t>Charisma vs. Fortitude</t>
  </si>
  <si>
    <t>Wisdom vs. Will. If the target is the user's oath of enmity target and no enemies are adjacent to the user, the user can make two attack rolls and choose either result.</t>
  </si>
  <si>
    <t>Intelligence vs. Will</t>
  </si>
  <si>
    <t>Dexterity vs. AC. The attack ignores cover and superior cover</t>
  </si>
  <si>
    <t>Dexterity vs. Fortitude</t>
  </si>
  <si>
    <t>Strength vs. AC (melee; main weapon and off-hand weapon) or Dexterity vs. AC (ranged), one attack per target</t>
  </si>
  <si>
    <t>Dexterity vs. Reflex</t>
  </si>
  <si>
    <t>Charisma Vs. Reflex</t>
  </si>
  <si>
    <t>Charisma vs. Will</t>
  </si>
  <si>
    <t>Wisdom VS AC</t>
  </si>
  <si>
    <t>Constitution vs. AC</t>
  </si>
  <si>
    <t>Constitution vs. Will</t>
  </si>
  <si>
    <t>Strength + 2 vs. AC</t>
  </si>
  <si>
    <t>Intelligence vs Reflex</t>
  </si>
  <si>
    <t>Constitution vs. Reflex</t>
  </si>
  <si>
    <t>Strength vs. Fortitude</t>
  </si>
  <si>
    <t>Charisma or Constitution vs. Fortitude</t>
  </si>
  <si>
    <t>Strength vs. AC (main weapon)</t>
  </si>
  <si>
    <t>Wisdom +2 vs. Reflex</t>
  </si>
  <si>
    <t>Strength vs. Will</t>
  </si>
  <si>
    <t>Strength+1 vs. AC</t>
  </si>
  <si>
    <t>Strength or Charisma vs. AC</t>
  </si>
  <si>
    <t>Your highest ability vs. AC</t>
  </si>
  <si>
    <t>Strength vs AC If bloodied, this attack is Strength vs the lower of the target's AC or Will.</t>
  </si>
  <si>
    <t>Strength vs AC</t>
  </si>
  <si>
    <t>Wisdom vs AC</t>
  </si>
  <si>
    <t>Dexterity vs. AC (off-hand weapon)</t>
  </si>
  <si>
    <t>Charisma or Constitution vs. Reflex</t>
  </si>
  <si>
    <t>Strength vs. Reflex</t>
  </si>
  <si>
    <t>Strength + 2 vs. AC (melee) or Dexterity + 2 vs. AC (ranged)</t>
  </si>
  <si>
    <t>Strength vs. AC (thrown weapon)</t>
  </si>
  <si>
    <t>Strength vs. AC, with a bonus to the attack roll equal to the number of enemies adjacent to the user</t>
  </si>
  <si>
    <t>Strength − 2 vs. AC</t>
  </si>
  <si>
    <t>____(Intelligence) vs. Fortitude</t>
  </si>
  <si>
    <t>Strength (melee) or Dexterity (ranged) vs. AC, two attacks</t>
  </si>
  <si>
    <t>Beast's attack bonus vs. AC</t>
  </si>
  <si>
    <t>Intelligence + 1 vs. AC</t>
  </si>
  <si>
    <t>Intelligence vs. will</t>
  </si>
  <si>
    <t>Intelligence vs. reflex</t>
  </si>
  <si>
    <t>Dexterity vs. AC.  The target grants combat advantage to you for this attack.</t>
  </si>
  <si>
    <t>Dexterity vs. AC Artful Dodger: If you use this power as part of a charge, you can target Reflex instead of AC.</t>
  </si>
  <si>
    <t>Strength vs AC (melee; main weapon and off-hand weapon) or Dexterity vs. AC (ranged), two attacks</t>
  </si>
  <si>
    <t>Dexterity vs. Fortitude, one attack per target.  If you target one creature, you gain a +2 bonus to the damage roll.  If you target two creatures, you take a -2 penalty to both attack rolls.</t>
  </si>
  <si>
    <t>Dexterity vs. AC Brutal Scoundrel: The attack gains a bonus to the attack roll equal to your Strength modifier.</t>
  </si>
  <si>
    <t>Wisdom vs Will</t>
  </si>
  <si>
    <t>Int vs Fort</t>
  </si>
  <si>
    <t>Wisdom vs. Willl</t>
  </si>
  <si>
    <t>Beast's attack bonus vs. Fortitude</t>
  </si>
  <si>
    <t>Dexterity vs. AC Ruthless Ruffian: If the target is already suffering the effect of the rattling keyword, this attack targets Reflex instead of AC.</t>
  </si>
  <si>
    <t>Strength vs. AC (main weapon and off-hand weapon), two attacks</t>
  </si>
  <si>
    <t>Dexterity vs. AC. If the target is your quarry, the attack hits if the attack roll hits the target's AC or Reflex</t>
  </si>
  <si>
    <t>Strength vs. Reflex (main weapon and off-hand weapon), two attacks</t>
  </si>
  <si>
    <t>Dexterity Vs Fortitude</t>
  </si>
  <si>
    <t>Constitution vs. Fortitude</t>
  </si>
  <si>
    <t>Wisdom Vs. AC</t>
  </si>
  <si>
    <t>Dexterity vs. AC, or Dexterity vs. Reflex if the target has not yet acted in combat.</t>
  </si>
  <si>
    <t>Strength (melee, main and off-hand) or Dexterity (ranged) vs. AC, two attacks</t>
  </si>
  <si>
    <t>Dexterity vs. Will</t>
  </si>
  <si>
    <t>Strength vs AC (melee) or Dexterity vs AC (ranged)</t>
  </si>
  <si>
    <t>Wisdom vs. Reflex Stalker Spirit: If the target is bloodied, the attack roll gains a bonus equal to the user's Intelligence modifier.</t>
  </si>
  <si>
    <t>Strength or Wisdom vs. Fortitude</t>
  </si>
  <si>
    <t>Wisdom vs. Reflex.</t>
  </si>
  <si>
    <t>Dexterity vs. Will[PH:122]</t>
  </si>
  <si>
    <t>Strength vs. Reflex ( main weapon and off-hand weapon). Make two attack rolls--one with each weapon--and use the higher result.</t>
  </si>
  <si>
    <t xml:space="preserve"> Strength vs. AC</t>
  </si>
  <si>
    <t>Strength vs. AC. Make the attack twice, once with your main hand and once with your off-hand.</t>
  </si>
  <si>
    <t>You move your speed through the target's space to a square adjacent to it. This movement does not provoke an opportunity attack from the target. In addition, the target takes a -1 penalty to attack rolls until· the start of your next turn.</t>
  </si>
  <si>
    <t>Strength + 2, Constitution + 2, or Dexterity + 2 vs. Fortitude The bonus to the attack roll increases from +2 to +4 at 11th level, and to +6 at 21st level.</t>
  </si>
  <si>
    <t>Strength vs. AC, two attacks</t>
  </si>
  <si>
    <t>Strength vs. AC(melee) or Dexterity vs. AC(ranged)</t>
  </si>
  <si>
    <t>Constitution vs Fort</t>
  </si>
  <si>
    <t>Strength + 1 vs. AC</t>
  </si>
  <si>
    <t>Strength + 6 vs. AC</t>
  </si>
  <si>
    <t>Strength +1 vs. AC</t>
  </si>
  <si>
    <t>Dexterity vs Fortitude</t>
  </si>
  <si>
    <t>Intelligence vs Reflex, one attack per target</t>
  </si>
  <si>
    <t>intelligence vs. AC</t>
  </si>
  <si>
    <t>Dexterity vs. AC. If the user has the Cunning Sneak option of the Rogue Tactics class feature, was hidden at the time of the attack, and has superior cover or total concealment, the user can make a Stealth check to remain hidden.</t>
  </si>
  <si>
    <t>Intelligence vs Will</t>
  </si>
  <si>
    <t>Charisma vs. Wille</t>
  </si>
  <si>
    <t>Constitution vs Fortitude</t>
  </si>
  <si>
    <t>Dexterity vs. AC, three attacks</t>
  </si>
  <si>
    <t>Charisma vs Will</t>
  </si>
  <si>
    <t>Strength +2 or Charisma +2 vs. will.  Increase to +4 at Level 11, and +6 at Level 21.</t>
  </si>
  <si>
    <t>Strength vs. AC (melee) or Dexterity vs. AC (ranged).  Gain a power bonus to this attack equal to your Wisdom modifier.  Ignore any penalties from cover or concealment (but not superior cover or total concealment).</t>
  </si>
  <si>
    <t>Intelligence vs AC</t>
  </si>
  <si>
    <t>Dexterity vs Will</t>
  </si>
  <si>
    <t>Dexterity vs/ AC</t>
  </si>
  <si>
    <t>Intelligence vs Fortitude</t>
  </si>
  <si>
    <t>Strength +2 vs. AC</t>
  </si>
  <si>
    <t>Strength vs. AC (melee; main weapon and off-hand weapon) or Dexterity vs. AC (ranged), two attacks</t>
  </si>
  <si>
    <t>Dexterity vs. AC, one attack per target.  If you target one creature, you gain a +2 bonus to the damage roll.  If you target two creatures, you take a -2 penalty to both attack rolls.</t>
  </si>
  <si>
    <t>Strength, Dexterity, or Wisdom +3 (6 at 11th level and 9 at 21st level) vs. AC</t>
  </si>
  <si>
    <t>Strength + 2 vs. Reflex, Constitution + 2 vs. Reflex, or Dexterity + 2 vs. Reflex</t>
  </si>
  <si>
    <t>Intelligence, Wisdom, or Charisma vs. Will</t>
  </si>
  <si>
    <t>Constitution vs. reflex</t>
  </si>
  <si>
    <t>Dexterity vs. AC; if the user took the Brutal Scoundrel option of the Rogue Tactics class feature, the attack roll gets a bonus equal to the user's Strength modifier</t>
  </si>
  <si>
    <t>Wisdom vs Fortitude</t>
  </si>
  <si>
    <t>Intelligence, Wisdom or Charisma vs. Reflex The attack roll has a +4 bonus, which increases to +6 at 11th level, and +8 at 21st level.</t>
  </si>
  <si>
    <t>Strength (melee) or Dexterity (ranged) vs. AC.  If the target couldnt see you before you moved, it grants combat advantage to you for this attack.</t>
  </si>
  <si>
    <t>Strength + 2 vs. AC (main weapon and off-hand weapon), two attacks</t>
  </si>
  <si>
    <t>Dexterity vs. AC, one attack per target</t>
  </si>
  <si>
    <t>Strength vs. AC (main weapon) on one target Strength vs. AC (off-hand weapon) on the other target</t>
  </si>
  <si>
    <t>Strength vs. AC. Make the attack twice, once with your main weapon and once with your off-hand weapon</t>
  </si>
  <si>
    <t>Strength vs. AC (off-hand weapon)</t>
  </si>
  <si>
    <t>1[W] + Wisdom modifier thunder damage.</t>
  </si>
  <si>
    <t>Dexterity vs. AC. If you have superior cover or total concealment, you remain hidden after the attack. Cunning Sneak: You remain hidden after the attack if you have any cover or any concealment.</t>
  </si>
  <si>
    <t>constitution vs. will</t>
  </si>
  <si>
    <t>Dexterity vs. AC. This attack doesn't provoke opportunity attacks.</t>
  </si>
  <si>
    <t>Strength +4 vs AC</t>
  </si>
  <si>
    <t>Dexterity vs. AC, separate attacks per target If two creatures are targeted, each attack roll takes a -2 penalty.</t>
  </si>
  <si>
    <t>Dexterity vs. AC. You have combat advantage for this attack.</t>
  </si>
  <si>
    <t>Dexterity vs. AC, Fortitude, Reflex</t>
  </si>
  <si>
    <t>Strength (melee or thrown weapon) vs. AC</t>
  </si>
  <si>
    <t>Strength vs. AC. Make the attack roll twice and use either result.</t>
  </si>
  <si>
    <t>Strength -2 vs AC</t>
  </si>
  <si>
    <t>Strength vs. Fortitude (off-hand weapon)</t>
  </si>
  <si>
    <t>Strength vs. AC, one attack per target</t>
  </si>
  <si>
    <t>Strength, Wisdom, or Charisma vs. Fortitude</t>
  </si>
  <si>
    <t>Intelligence vs. Fortitude.  If the target is an ally, you do not make an attack roll.</t>
  </si>
  <si>
    <t>Wisdom + 2 vs. AC</t>
  </si>
  <si>
    <t>Strength vs. AC (thrown weapon). The target grants combat advantage to you if it is adjacent to an ally of yours who can take free actions.</t>
  </si>
  <si>
    <t>Strength vs AC (melee) or Dexterity vs. AC (ranged)</t>
  </si>
  <si>
    <t>Strength VS Reflex or Dexterity VS Reflex</t>
  </si>
  <si>
    <t>Wisdom Vs. Will</t>
  </si>
  <si>
    <t>Intelligence, Wisdom, or Charisma +4 vs. Will Level 21: Intelligence, Wisdom, or Charisma +6 vs. Will</t>
  </si>
  <si>
    <t>Dexterity vs. AC. If the user was hidden at the time of the attack, the user can make a Stealth check to remain hidden.</t>
  </si>
  <si>
    <t>Strength + 2 vs. Reflex</t>
  </si>
  <si>
    <t>Strength + 2 vs. Fortitude Level 11: Strength + 4 vs. Fortitude</t>
  </si>
  <si>
    <t>Dexterity vs. AC. If you are hidden when you attack, you remain hidden after the attack.</t>
  </si>
  <si>
    <t>Strength vs. AC  If wielding an axe, flail, heavy blade or pick, you gain a bonus to the attack roll equal to one-half your strength modifier.</t>
  </si>
  <si>
    <t>Dexterity − 2 vs. AC</t>
  </si>
  <si>
    <t>Dexterity vs. AC. If you are hidden when you attack, you can make a Stealth check to remain hidden if you have any cover or any concealment.</t>
  </si>
  <si>
    <t>Dexterity vs. AC, two attacks.  If the first attack hits, you gain a +5 bonus to the attack roll for the second attack.  If the first attack misses, make the second attack normally.</t>
  </si>
  <si>
    <t>Strength (thrown weapon) vs. AC</t>
  </si>
  <si>
    <t>Strength vs. AC (main weapon and off-hand weapon), two attacks per target</t>
  </si>
  <si>
    <t>Dexterity vs. Fortitude, three attacks</t>
  </si>
  <si>
    <t>Strength vs. AC. Alternate main and off-hand weapon attacks until you miss.  As soon as an attack misses, this attack ends.</t>
  </si>
  <si>
    <t>Dexterity vs. AC. This attack does not provoke opportunity attacks.</t>
  </si>
  <si>
    <t>You can move your speed.  At any point during your move, you can make two Strength vs. AC attacks with a melee weapon or two Dexterity vs. AC attacks with a ranged weapon.</t>
  </si>
  <si>
    <t>Strength vs. AC, three attacks (at least one attack with each weapon)</t>
  </si>
  <si>
    <t>Wisdom vs Reflex</t>
  </si>
  <si>
    <t>Strength + 2 vs. AC, three attacks</t>
  </si>
  <si>
    <t>Intelligence Vs. Reflex</t>
  </si>
  <si>
    <t>Strength (melee) or Dexterity (ranged) vs. AC</t>
  </si>
  <si>
    <t>Dexterity vs. Reflex. The target grants combat advantage to you for the attack if you jumped 3 squares or more before the attack.</t>
  </si>
  <si>
    <t>Strength vs. AC. You gain a +1 bonus to the attack roll for each ally adjacent to the target.</t>
  </si>
  <si>
    <t>Strength vs. AC (main) and Strength vs. AC (off-hand), two attacks per target</t>
  </si>
  <si>
    <t>Beast's attack bonus vs. Will</t>
  </si>
  <si>
    <t>Dexterity vs Ac</t>
  </si>
  <si>
    <t>Dexterity vs. AC.  this attack ignores the target's cover but not superior cover.</t>
  </si>
  <si>
    <t>Dexterity vs. AC. You can reroll the attack roll, but you must use the second result.</t>
  </si>
  <si>
    <t>Strength vs. AC, two attacks (main weapon and offhand weapon)</t>
  </si>
  <si>
    <t>Dexterity vs. AC. Make two attack rolls and use the higher result.</t>
  </si>
  <si>
    <t>Strength vs. AC (melee) or Dexterity vs. AC (ranged)</t>
  </si>
  <si>
    <t>Strength vs. AC, two attacks (main weapon and off-hand weapon)</t>
  </si>
  <si>
    <t>Dexterity vs. AC, two attacks</t>
  </si>
  <si>
    <t>Wisdom vs. will</t>
  </si>
  <si>
    <t>Strength vs. REF</t>
  </si>
  <si>
    <t>Strength vs. AC (melee) or Dexterity vs. AC (ranged). If the target is your quarry, the attack can score a critical hit on a roll of 19–20.</t>
  </si>
  <si>
    <t>Strength vs Fortitude (main weapon and off-hand weapon), two attacks</t>
  </si>
  <si>
    <t>Dexterity vs. AC, five attacks</t>
  </si>
  <si>
    <t>Strength vs. AC, two attacks against one target or one attack against each target</t>
  </si>
  <si>
    <t>slide target to any other 3 squares to a square adjacent to you, then Dexterity vs. AC[U:12/2009]</t>
  </si>
  <si>
    <t>Wisdom vs. reflex</t>
  </si>
  <si>
    <t>Strength VS AC</t>
  </si>
  <si>
    <t>Dexterity vs AC, three attacks</t>
  </si>
  <si>
    <t>Strength vs. AC (melee) or Dexterity vs. AC (ranged), one attack per target</t>
  </si>
  <si>
    <t>Dexterity vs. Fortitude or Reflex</t>
  </si>
  <si>
    <t>Charisma vs AC</t>
  </si>
  <si>
    <t xml:space="preserve"> Wisdom vs. AC</t>
  </si>
  <si>
    <t>Dexterity vs reflex</t>
  </si>
  <si>
    <t>Strength vs. Fortitude (melee) or Dexterity vs. Fortitude (ranged)</t>
  </si>
  <si>
    <t>Intelligence vs. Reflex, one attack per target</t>
  </si>
  <si>
    <t>Dexterity + 2 vs. Reflex</t>
  </si>
  <si>
    <t>Dexterity vs. AC, three attacks. If the first attack hits, you gain a +5 bonus to the second and third attack rolls. If the first attack misses, roll the second and third attacks normally.</t>
  </si>
  <si>
    <t>Strength vs. AC (melee). The attack can score a critical hit on a roll of 16-20.</t>
  </si>
  <si>
    <t>Dexterity - 2 vs. AC</t>
  </si>
  <si>
    <t>None</t>
  </si>
  <si>
    <t>Dexterity vs. AC. You can make two attack rolls and use the higher result if you are hidden from the target before the attack. In addition, if you are hidden and have superior cover or total concealment when you attack, you remain hidden after the attack.</t>
  </si>
  <si>
    <t>Strength vs AC (main weapon)</t>
  </si>
  <si>
    <t>Dexterity vs. AC, two attacks, applying the higher attack roll to both targets</t>
  </si>
  <si>
    <t>Strength or Wisdom vs. Will</t>
  </si>
  <si>
    <t>Strength vs.AC</t>
  </si>
  <si>
    <t>WIS</t>
  </si>
  <si>
    <t>STR</t>
  </si>
  <si>
    <t>CON</t>
  </si>
  <si>
    <t>YOU</t>
  </si>
  <si>
    <t>___</t>
  </si>
  <si>
    <t>BEA</t>
  </si>
  <si>
    <t xml:space="preserve"> ST</t>
  </si>
  <si>
    <t>EAC</t>
  </si>
  <si>
    <t>ATT</t>
  </si>
  <si>
    <t>1[W</t>
  </si>
  <si>
    <t>EFF</t>
  </si>
  <si>
    <t>SLI</t>
  </si>
  <si>
    <t xml:space="preserve"> WI</t>
  </si>
  <si>
    <t>NON</t>
  </si>
  <si>
    <t>Effect: An ally of the user's choice makes a melee basic attack against the target</t>
  </si>
  <si>
    <t>1d4 + Wisdom modifier radiant damage.[DP:56]</t>
  </si>
  <si>
    <t>1[W] + Charisma or Constitution modifier damage, and you slide the target 1 square.</t>
  </si>
  <si>
    <t>1[W] + Wisdom modifier damage Level 21: 2[W] + Wisdom modifier damage</t>
  </si>
  <si>
    <t>1d8 + Wisdom modifier psychic damage, and your allies gain a +1 power bonus to attack rolls against the target until the end of your next turn. If the target attacks you before the end of your next turn, the bonus increases to +3. Level 21: 2d8 + Wisdom modifier damage</t>
  </si>
  <si>
    <t>1[W] + Charisma modifier damage, and the target cannot make opportunity attacks against any creature other than you until the end of your next turn.</t>
  </si>
  <si>
    <t>1[W] + Strength modifier damage</t>
  </si>
  <si>
    <t>1d6 + Wisdom modifier lightning damage. Level 21: 2d6 + Wisdom modifier lightning damage.[PH2:103]</t>
  </si>
  <si>
    <t>1d10 + Wisdom modifier lightning damage, and the target cannot take opportunity actions until the end of your next turn. Level 21: 2d10 + Wisdom modifier damage. [HotF:77]</t>
  </si>
  <si>
    <t>1[W] + Dexterity modifier damage.</t>
  </si>
  <si>
    <t>1[W] + Wisdom modifier damage, and you can push the target 1 square. Level 21: 2[W] + Wisdom modifier damage.</t>
  </si>
  <si>
    <t>1d6 + Dexterity modifier force damage, and you pull the target 2 squares. The target is slowed until the end of your next turn. Level 21: 2d6 + Dexterity modifier force damage.</t>
  </si>
  <si>
    <t>1[W] + Strength modifier damage.</t>
  </si>
  <si>
    <t>1d10 + Charisma modifier acid damage.</t>
  </si>
  <si>
    <t>1[W] + Charisma modifier damage. Until the start of your next turn, when the target deals damage with an attack, it takes extra damage equal to your Constitution modifier on the next attack that hits it before the end of your next turn.</t>
  </si>
  <si>
    <t>1[W] + Strength modifier damage. Increase damage to 2[W] + Strength modifier at 21st level.</t>
  </si>
  <si>
    <t>1d6 + Intelligence modifier, cold damage, and you can slide the target 1 square Level 21: 2d6 + intelligence modifier cold damage.</t>
  </si>
  <si>
    <t>1 [W] + Strength modifier damage, and you push the target 1 square. you then shift 1 square into the space the target just left. Level 21: 2 [W] + strength modifier damage. [HotF:46]</t>
  </si>
  <si>
    <t>1d6 + Intelligence modifier damage, and you teleport the target to a square adjacent to the burst.</t>
  </si>
  <si>
    <t>1d10 + Intelligence modifier fire damage, and any creature that ends its turn adjacent to the target before the end of the target’s next turn takes fire damage equal to your Intelligence modifier. Level 21: 2d8 + Intelligence modifier  fire damage</t>
  </si>
  <si>
    <t>1[W] + Charisma modifier damage, and you gain temporary hit points equal to your Wisdom modifier.</t>
  </si>
  <si>
    <t>1d8 + Charisma modifier cold damage, and you push the target 1 square.</t>
  </si>
  <si>
    <t>The user pulls the target a number of squares up to the user's Intelligence modifier. If the target is adjacent to the user at the end of this pull, it takes 1d10 radiant damage.</t>
  </si>
  <si>
    <t>1[W] damage.</t>
  </si>
  <si>
    <t>You slide the target 1 square adjacent to an enemy. The target then makes a melee basic attack as a free action against that enemy, with a bonus to the attack roll equal to your Charisma modifier.</t>
  </si>
  <si>
    <t>1[W] damage. Level 21: 2[W] damage</t>
  </si>
  <si>
    <t>1 [W] + 1d8 + Strength modifier damage.  Level 11: 1 [W] + 2d8 + Strength modifier damage.  Level 21: 2 [W] + 3d8 + Strength modifier damage.</t>
  </si>
  <si>
    <t>1[W] + Wisdom modifier damage, and you push the target 1 square. Level 21: 2[W] + Wisdom modifier damage.</t>
  </si>
  <si>
    <t>1[W] + Strength modifier damage. Level 21: 2[W] + Strength modifier damage.</t>
  </si>
  <si>
    <t>1[W] + Dexterity modifier damage. Level 21: 2[W] + Dexterity modifier</t>
  </si>
  <si>
    <t>1 [W] + Strength modifier damage, and you slide the target 1 square, and until the grab ends, it takes a penalty to attack rolls equal to your Dexterity modifier. The grab ends automatically at the end of your turn.</t>
  </si>
  <si>
    <t>2[W] + Strength modifier + Dexterity modifier damage.</t>
  </si>
  <si>
    <t>1d10 + Dexterity modifier damage, and the target takes a -2 penalty to attack rolls against you until the end of your next turn.</t>
  </si>
  <si>
    <t>1[W] + Charisma modifier damage, and you or one ally within 5 squares of you can make a saving throw.</t>
  </si>
  <si>
    <t>Ally's basic attack damage + your Intelligence modifier.[PH:145]</t>
  </si>
  <si>
    <t>1[W] + Wisdom modifier damage</t>
  </si>
  <si>
    <t>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t>
  </si>
  <si>
    <t>1d8 + Intelligence modifier psychic damage. You knock the target prone and can slide it 1 square. The target cannot make opportunity attacks until the end of your next turn. (Level 21: 2d8 + Intelligence modifier psychic damage.)</t>
  </si>
  <si>
    <t>Wisdom modifier radiant damage, and the target is slowed until the end of your next turn.</t>
  </si>
  <si>
    <t>1[W] + Wisdom modifier radiant damage. Level 21: 2[W] + Wisdom modifier radiant damage.</t>
  </si>
  <si>
    <t>1d6 + Intelligence modifier fire damage.</t>
  </si>
  <si>
    <t>1[W] + Strength modifier damage, and an ally adjacent to you gains resist 2 to all damage until the end of your next turn. Level 11: Resist 5 to all damage. Level 21: Resist 10 to all damage.</t>
  </si>
  <si>
    <t>1d6 intelligence modifier psychic damage. and the target takes a -2 penalty to attack rolls until the end of your next turn.</t>
  </si>
  <si>
    <t>Choose one of the following effects the target uses a free action to make a melee basic attack against a creature of your choice, with a +4 power bonus to the attack roll OR you slide the target up to 3 squares</t>
  </si>
  <si>
    <t>1d10 + Intelligence modifier force damage, and you slide the target 1 square.</t>
  </si>
  <si>
    <t>1 [W] + Wisdom modifier damage, and the target is slowed and can't shift until the end of its next turn.</t>
  </si>
  <si>
    <t>1[W] + Strength modifier damage. Level 21: 2[W] + Strength modifier damage</t>
  </si>
  <si>
    <t>1[W] + Constitution modifier damage and you push the target 1 square.</t>
  </si>
  <si>
    <t>1[W] + Strength modifier damage. If you have reduced at least one non-minion enemy to 0 hit points during this encounter, this attack deals 1d8 extra damage. While raging, you instead deal 1d10 extra damage. Level 21: 2[W] + Strength modifier damage.</t>
  </si>
  <si>
    <t>1d8 + Intelligence modifier force damage, and you push the target and each enemy adjacent to you 1 square.</t>
  </si>
  <si>
    <t>1d6 fire damage, and the squares adjacent to the target become a fiery zone that lasts until the end of your next turn. Any enemy that enters the zone or starts its turn there takes fire damage equal to your Wisdom modifier. An enemy can take this damage only once per turn.[U:12/2011]</t>
  </si>
  <si>
    <t>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t>
  </si>
  <si>
    <t>1[W] + Intelligence modifier fire damage, and you deal fire damage equal to your Strength modifier to all enemies adjacent to the target.</t>
  </si>
  <si>
    <t>1[W] + Strength modifier damage, and you grab the target.  The grab ends automatically at the end of your next turn.</t>
  </si>
  <si>
    <t>1d6 + Charisma modifier psychic damage, and you are invisible to the target until the start of your next turn.</t>
  </si>
  <si>
    <t>Intelligence modifier force damage, and the target falls prone.</t>
  </si>
  <si>
    <t>1d6 + Constitution modifier fire damage. The first time you take damage before the end of your next turn, the target takes 1d6 + Constitution modifier fire damage.</t>
  </si>
  <si>
    <t>1d8 + Intelligence modifier cold damage. Until the end of your next turn, any enemy that hits the ally takes cold damage equal to your Wisdom modifier. Level 21: 2d8 + Intelligence modifier cold damage.</t>
  </si>
  <si>
    <t>1[W] + Intelligence modifier force damage. Before the end of the user's next turn, the next time an ally attacks the target, that attack's attack roll gains a +2 power bonus.</t>
  </si>
  <si>
    <t>Strength modifier damage. Choose an ally adjacent to you or to the target. The ally gains a power bonus to the next attack roll and damage roll that he or she makes against the target before the end of his or her next turn. The power bonus equals your Charisma modifier.[PH:145][Dr397:16]</t>
  </si>
  <si>
    <t>1d8 + Charisma or Constitution modifier necrotic and psychic damage. Until the end of the user's next turn, the target grants combat advantage.</t>
  </si>
  <si>
    <t>Until the end of your next turn, the target takes a -2 penalty to all defenses. The next ally who hits it before the end of your next turn regains hit points equal to 2 + your Charisma modifier.</t>
  </si>
  <si>
    <t>1[W] damage. Until the start of your next turn, any ally who attacks the target and has combat advantage against it gains a bonus to the attack roll equal to 1 + your Wisdom or Charisma modifier instead of the normal +2 bonus a +2 power bonus to the attack roll.[U:5/2010]</t>
  </si>
  <si>
    <t>1d8 + Wisdom modifier damage. Until the end of your next turn, you and your allies gain a +1 power bonus to AC while adjacent to your spirit companion.</t>
  </si>
  <si>
    <t>1[W] + Charisma modifier damage, and one ally within 5 squares of you gains temporary hit points equal to one-half your level + your Charisma modifier.</t>
  </si>
  <si>
    <t>1[W] + Charisma modifier damage, and the target takes a -2 penalty to the defense of your choice until the end of your next turn.</t>
  </si>
  <si>
    <t>1[W] + Wisdom modifier damage. If the target is your oath of enmity target, you can push a different enemy that is adjacent to you 2 squares. Level 21: 2[W] + Wisdom modifier damage.</t>
  </si>
  <si>
    <t>1[W] + Wisdom modifier damage. The target is knocked prone.</t>
  </si>
  <si>
    <t>1[W] + Strength modifier damage. You can shift 1 square and slide the target 1 square into the space you left.</t>
  </si>
  <si>
    <t>1 [W] + Wisdom modifier damage of the chosen type. Until the end of your next turn, any creature that starts its turn adjacent to the target takes damage of the chosen type equal to your Dexterity modifier.</t>
  </si>
  <si>
    <t>1[W] + Strength modifier damage, and you gain a +1 power bonus to AC until the end of your next turn. Level 21: 2[W] + Strength modifier damage.</t>
  </si>
  <si>
    <t>1[W]+2+Strength modifier damage Level 21: 2[W]+4 Strength modifier damage</t>
  </si>
  <si>
    <t>1d10 + Wisdom modifier radiant damage. If a bloodied ally is adjacent to the target, the attack deals extra damage equal to your Constitution modifier.</t>
  </si>
  <si>
    <t>1[W] + Wisdom modifier cold and radiant damage. Level 21: 2[W] + Wisdom modifier cold and radiant damage.</t>
  </si>
  <si>
    <t>1 [W] + Strength modifier damage. You gain combat advantage against the first enemy you attack. before the end of your next turn.</t>
  </si>
  <si>
    <t xml:space="preserve">1d6 + Dexterity modifier damage and you knock the target prone </t>
  </si>
  <si>
    <t>1d8 + Charisma modifier psychic damage, and one creature within 5 squares of the target takes psychic damage equal to your Constitution modifier.</t>
  </si>
  <si>
    <t xml:space="preserve">1 [W] + strength modifier damage, and the target grants combat advantage until the end of your next turn. [HotF:46] </t>
  </si>
  <si>
    <t>1d8 thunder damage, and the target is slowed until the end of your next turn.</t>
  </si>
  <si>
    <t>1[W] + Charisma modifier damage, and the target takes a −2 penalty to all defenses until the end of your next turn.</t>
  </si>
  <si>
    <t>1d10 + Dexterity modifier damage. If the target has made an opportunity attack against you during this turn, the target takes extra damage equal to your Wisdom modifier.</t>
  </si>
  <si>
    <t>1d8 + Dexterity modifier damage. Until the end of your next turn, your melee attacks deal extra fire damage equal to your Charisma modifier.</t>
  </si>
  <si>
    <t>1[W] + Charisma modifier cold damage. You gain a +2 power bonus to all defenses against the target's attacks until the end of your next turn. Level 21: 2[W] + Charisma modifier cold damage.</t>
  </si>
  <si>
    <t>1[W] + Constitution modifier lightning damage. Until the start of your next turn, the target takes lightning damage equal to your Constitution modifier whenever it hits one of your allies.</t>
  </si>
  <si>
    <t>1[W] + Strength or Charisma modifier damage, and the target is subject to your divine sanction until the end of your next turn.</t>
  </si>
  <si>
    <t>1d8 + Dexterity modifier damage, and you can slide the target 1 square.</t>
  </si>
  <si>
    <t>1[W] + Dexterity modifier damage.  If the target is aberrant and has resistance or vulnerability to your attack, you gain a bonus to damage equal to your Wisdom modifier.</t>
  </si>
  <si>
    <t>You push the target 1 square and then shift 1 square into the space it left.[PH:287][RC:239][HotFL:26][HotFK:26]</t>
  </si>
  <si>
    <t>2d4 + Intelligence modifier damage.</t>
  </si>
  <si>
    <t>1[W] damage plus your highest ability modifier poison damage, and the target is slowed until the end of your next turn. If the target is already slowed, it becomes immobilized until the end of your next turn instead. Level 21: 2[W] damage.[Dr386:7]</t>
  </si>
  <si>
    <t>1[W] + Strength modifier damage, and the target is marked until the end of your next turn or until you move into a space not adjacent to the target. Level 21: Increase to 2[W] + Strength modifier damage</t>
  </si>
  <si>
    <t>1d8 + Wisdom modifier damage, and the target is slowed until the end of your next turn.</t>
  </si>
  <si>
    <t>1d6 + Wisdom modifier damage. Until the end of the user's next turn, he or she can take an opportunity action to make the secondary attack below against the target.</t>
  </si>
  <si>
    <t>1d6 cold damage, and you slide the target 1 square.</t>
  </si>
  <si>
    <t>1[W] + Charisma modifier damage. If you marked the target, it takes a −2 penalty to attack rolls until the end of your next turn.</t>
  </si>
  <si>
    <t>1 [W] + 1d6 + Strength modifier damage. level 11: 1 [W] + 2d6 + Strength modifier damage.</t>
  </si>
  <si>
    <t>1d8 + Charisma modifier fire damage. Any enemy providing the target cover against this attack takes fire damage equal to your Charisma modifier. Level 21: 2d8 + Charisma modifier fire damage.</t>
  </si>
  <si>
    <t>1[W] + Charisma modifier damage, and the target cannot shift until the end of your next turn.</t>
  </si>
  <si>
    <t>The target can't gain combat advantage until the end of your next turn. In addition, on its next turn the target takes psychic damage equal to 5 + your Wisdom modifier when it makes any attack that doesn't include your ally nearest to it as a target.</t>
  </si>
  <si>
    <t>1[W] + Intelligence modifier damage, and if the target is adjacent to you at the start of its next turn and moves away during that turn, it takes 1d6 + Constitution modifier thunder damage. Increase damage to 2[W] + Intelligence modifier at 21st level.[FRPG:27][U:1/2009]</t>
  </si>
  <si>
    <t>1[W] + Wisdom modifier radiant damage Level 21: 2[W] + Wisdom modifier radiant damage</t>
  </si>
  <si>
    <t>1[W] + Wisdom modifier damage Level 21: 2[W] + Wisdom modifier damage.</t>
  </si>
  <si>
    <t>1d6 + Charisma or Constitution modifier radiant damage. The first time the target moves closer to you on its next turn, it takes an extra 1d6 + Charisma or Constitution modifier damage.</t>
  </si>
  <si>
    <t>1d6 + Wisdom modifier damage, and you push the target 1 square. If the target moves nearer to you on its next turn, it takes extra damage equal to your Constitution modifier.</t>
  </si>
  <si>
    <t>1d8 + Wisdom modifier radiant damage. If the target is the user's oath of enmity target, it is slowed until the end of the user's next turn.</t>
  </si>
  <si>
    <t>1[W] + Dexterity modifier damage</t>
  </si>
  <si>
    <t>1d6 + Intelligence modifier lightning damage. Level 21: 2d6 + Intelligence modifier lightning damage.</t>
  </si>
  <si>
    <t>1d6 + Wisdom modifier psychic damage. Until the end of your next turn, the target grants combat advantage to an ally of your choice.</t>
  </si>
  <si>
    <t>1d10 + Charisma or Constitution modifier damage.</t>
  </si>
  <si>
    <t>1d12 + Charisma modifier damage.</t>
  </si>
  <si>
    <t>1 [W] + Wisdom modifier damage, and the target and each enemy adjacent to it take a -2 penalty to all attack rolls until the start of your next turn.</t>
  </si>
  <si>
    <t>ry Target: You or one ally</t>
  </si>
  <si>
    <t>1d8 + Dexterity modifier damage. Level 21: 2d8 + Dexterity modifier</t>
  </si>
  <si>
    <t>The target becomes grabbed by the user until the end of the user's next turn.</t>
  </si>
  <si>
    <t>Intelligence modifier psychic damage, and you push the target up to 3 squares.</t>
  </si>
  <si>
    <t>1[W] + Strength modifier damage (melee) or 1[W] + Dexterity modifier damage (ranged).</t>
  </si>
  <si>
    <t>1[W] + Wisdom modifier force and radiant damage Level 21: 2[W] + Wisdom modifier force and radiant damage</t>
  </si>
  <si>
    <t>1[W] + Intelligence modifier cold damage. A different enemy marked by you within 3 squares of you takes cold damage equal to your Constitution modifier.</t>
  </si>
  <si>
    <t>1d6 + Intelligence modifier cold damage, and you push the target up to a number of squares equal to your Wisdom modifier.</t>
  </si>
  <si>
    <t>Intelligence modifier cold damage. Level 21: Two times your Intelligence modifier cold damage.</t>
  </si>
  <si>
    <t>1d8 + Charisma modifier psychic damage, and you pull the target 2 squares.</t>
  </si>
  <si>
    <t>1[W] + Dexterity modifier damage. If you are grabbed, you escape the grab.</t>
  </si>
  <si>
    <t>1[W] + Strength modifier radiant damage. If you marked the target, you gain a bonus to the damage roll equal to your Wisdom modifier.</t>
  </si>
  <si>
    <t>1[W] + Strength modifier damage. Until the end of your next turn, any ally who charges the target deals extra damage equal to your Intelligence modifier. Level 21: 2[W] + Strength modifier damage.[PHH2:MH4]</t>
  </si>
  <si>
    <t>1d10 + Charisma modifier damage.</t>
  </si>
  <si>
    <t>1 [W] + Strength Modifier damage, and an enemy adjacent to you other than the target takes 1 [W] damage (off-hand weapon). If you are raging, add your Dexterity modifier to both damage rolls. Level 21: 2 [W] Strength modifier damage, and 2 [W] damage (off-hand weapon). [PrP:11]</t>
  </si>
  <si>
    <t>1d6 + Intelligence modifier thunder damage, and you push the target a number of squares up to your Wisdom modifier.</t>
  </si>
  <si>
    <t>1d8 + Intelligence modifier psychic damage, and any enemy adjacent to the target takes psychic damage equal to your Intelligence modifier. Level 21: 2d8 + Intelligence modifier damage.</t>
  </si>
  <si>
    <t>1[W] + Wisdom modifier damage. Level 21: 2[W] + Wisdom modifier damage.</t>
  </si>
  <si>
    <t>1[W] + Charisma modifier damage, and one ally within 5 squares of you gains a +1 power bonus to all defenses until the end of your next turn.</t>
  </si>
  <si>
    <t>Strength modifier damage, and the target is immobilized until the end of your next turn or until you aren't adjacent to it.</t>
  </si>
  <si>
    <t>Hit: 1d8 + Charisma modifier thunder damage Level 21: 2d8 + Charisma modifier thunder damage</t>
  </si>
  <si>
    <t>1[W] + Strength modifier damage. The user gains temporary hit points equal to his or her Constitution modifier.</t>
  </si>
  <si>
    <t>1[W] damage. Make a secondary attack against the target. Level 21: 2[W] damage</t>
  </si>
  <si>
    <t>1[W] + Strength modifier damage. The target is slowed until the end of the user's next turn.</t>
  </si>
  <si>
    <t>2[W] + Strength modifier thunder damage, and the primary target is dazed (save ends).</t>
  </si>
  <si>
    <t>You push the target 1 square. Then choose one ally you can see. That ally either shifts a number of squares equal to your Intelligence modifier or makes a melee basic attack against the target.[MP:103]</t>
  </si>
  <si>
    <t>1d6 + Wisdom modifier psychic damage. Level 21: 2d6 + Wisdom modifier psychic damage.</t>
  </si>
  <si>
    <t>1[W] + Strength modifier damage, and you gain a +2 power bonus to AC until the end of your next turn. Level 21: 2[W] + Strength modifier damage.[PHH2:MH4]</t>
  </si>
  <si>
    <t>1d8 + Wisdom modifier radiant damage, and you slide the target 1 square.</t>
  </si>
  <si>
    <t>1 [W] + Strength modifier damage, and you gain temporary hit points equal to your Constitution modifier. If you are raging, the number of temporary hit points you gain equals 5 + your Constitution modifier. Level 11: 1[W] + 1d6 + Strength modifier damage.</t>
  </si>
  <si>
    <t>1[W] + Strength modifier damage. The target is pulled 1 square.</t>
  </si>
  <si>
    <t>1d6 + Intelligence modifier lightning damage, and you pull the target to the nearest unoccupied space adjacent to you. Increase damage to 2d6 + Intelligence modifier at 21st level.</t>
  </si>
  <si>
    <t>1d8 + Intelligence modifier psychic damage, and you slide the target 1 square.</t>
  </si>
  <si>
    <t>1d6 Dexterity modifier damage. Until the start of your next turn, as a free action, you can deal damage equal to your Constitution modifier to any enemy that enters a square adjacent to you Level 21: 2d6 + Dexterity modifier damage.</t>
  </si>
  <si>
    <t>1d6 + Charisma modifier psychic damage, and the target takes a -2 penalty to attack rolls until the end of your next turn.</t>
  </si>
  <si>
    <t>1[W] damage. Until the start of your next turn, your allies gain a power bonus to damage rolls against the target equal to your Intelligence or Wisdom modifier.</t>
  </si>
  <si>
    <t>1[W] + Strength modifier damage, and the next ally who hits the target before the end of your next turn regains hit points equal to your Charisma modifier. Level 21: 2[W] + Strength modifier damage.</t>
  </si>
  <si>
    <t>1d6 + Intelligence modifier force damage. Level 21: 2d6 + Intelligence modifier [FRPG:27]</t>
  </si>
  <si>
    <t>1[W] + Wisdom modifier lightning and thunder damage.</t>
  </si>
  <si>
    <t>1d8 + Wisdom modifier radiant damage, and you gain temporary hit points equal to your Wisdom modifier. Level 21: 2d8 + Wisdom modifier damage</t>
  </si>
  <si>
    <t>1d6 + Wisdom modifier damage, and the target grants combat advantage until the end of your next turn. Level 21: 2d6 + Wisdom modifier damage.</t>
  </si>
  <si>
    <t>1 [W] + Strength modifier damage, and you push the target 1 square. If you are raging, the attack deals 1d6 extra damage. [PH2:51] Level 21: 2 [W] + Strength modifier damage.</t>
  </si>
  <si>
    <t>1[W] + Charisma modifier damage. The target is slowed until the end of your next turn.</t>
  </si>
  <si>
    <t>1d8 + Intelligence modifier psychic damage. If the target moves before the end of the user's next turn, it takes 5 psychic damage.</t>
  </si>
  <si>
    <t>1[W] damage. You shift 1 square and slide the target 1 square into the space you occupied.</t>
  </si>
  <si>
    <t>1d8 + Intelligence modifier psychic damage, and the target is slowed until the end of your next turn.</t>
  </si>
  <si>
    <t>1[W] + Strength modifier damage. An ally adjacent to the user gains temporary hit points equal to the user's Wisdom modifier.</t>
  </si>
  <si>
    <t>1d8 + Wisdom modifier lightning damage. If the target doesn't move at least 2 squares on its next turn, it takes lightning damage equal to your Wisdom modifier.</t>
  </si>
  <si>
    <t>1[W] + Dexterity modifier + Charisma modifier damage.</t>
  </si>
  <si>
    <t>1[W] + Strength modifier + Constitution modifier.</t>
  </si>
  <si>
    <t>1d8 + Charisma modifier lightning damage, an enemy of your choice other than the target and within 10 squares of the target takes lightning damage equal to your Dexterity modifier. Level 21: 2d8 + Charisma modifier lightning damage</t>
  </si>
  <si>
    <t>1d8 + Wisdom modifier radiant damage, and one ally you can see gains a +2 power bonus to his or her next attack roll against the target. Level 21: 2d8 + Wisdom modifier radiant damage.[PH:63]</t>
  </si>
  <si>
    <t>1[W] + Dexterity modifier damage. If you didn’t invoke your shrouds on the target, it takes 1 extra damage for each of your shrouds on it. Level 21: 2[W] + Dexterity modifier damage, and 2 extra damage for each of your shrouds on the target.</t>
  </si>
  <si>
    <t>1[W] + Strength modifier damage, and you gain a +3 power bonus to your next attack roll against the target before the end of your next turn. Level 21: Increase the damage to 2[W] + Strength modifier damage.</t>
  </si>
  <si>
    <t>1d8 + Charisma modifier damage, and the target is marked by an ally within 5 squares of you until the end of your next turn. Level 21: 2d8 + Charisma modifier.</t>
  </si>
  <si>
    <t>1d6 + _____ (Intelligence modifier) damage, and the target is slowed until the end of your next turn</t>
  </si>
  <si>
    <t>Strength modifier damage, and you knock the target prone.[PHH1:MH2]</t>
  </si>
  <si>
    <t>1d8 + Wis modifier damage. Level 21: 2d8+Wisdom modifier damage</t>
  </si>
  <si>
    <t>1d8 + Wisdom modifier damage, and each ally adjacent to your spirit companion gains temporary hit points equal to your Constitution modifier.</t>
  </si>
  <si>
    <t>The target stops moving and must use a different action to resume moving.</t>
  </si>
  <si>
    <t>1d8 + Dexterity modifier damage. Level 21: 2d8 + Dexterity modifier damage</t>
  </si>
  <si>
    <t>1[W] + Dexterity modifier damage. The user chooses a square within or adjacent to the target's space. Before the start of the user's next turn, the user can make the following secondary attack as an immediate reaction.</t>
  </si>
  <si>
    <t>1d8 + Charisma modifier psychic damage, or 1d12 + Charisma modifier psychic damage to a target at maximum hit points.</t>
  </si>
  <si>
    <t>Dexterity modifier + Intelligence modifier damage, and the target grants combat advantage to you until the end of your next turn.</t>
  </si>
  <si>
    <t>1d8 + Intelligence modifier force damage, and you pull the target 1 square.</t>
  </si>
  <si>
    <t>1[W] + Strength modifier damage, and you slide the target 1 square.  If you are raging, you can slide the target 2 squares. level 21: 2[W] + Strength modifier damage. [Dr384:38]</t>
  </si>
  <si>
    <t>1[W] + Wisdom modifier damage. Then, the user shifts up to 1 square and slides the target up to 1 square into the space the user occupied before the shift.</t>
  </si>
  <si>
    <t>1[W] + Charisma modifier radiant damage, and you gain a +2 bonus to saving throws until the start of your next turn.</t>
  </si>
  <si>
    <t>1 [W] + Strength modifier radiant damage. If at least one bloodied ally is within 5 squares of you, the target takes extra radiant damage equal to your Charisma modifier.</t>
  </si>
  <si>
    <t>1d8 + Intelligence modifier force damage. The next ally who hits the target before the end of your next turn also pushes the target 1 square. Level 21: 2d8 + Intelligence modifier force damage.</t>
  </si>
  <si>
    <t>1[W] + Wisdom modifier damage. One ally adjacent to you or to the target gains a bonus to his or her next damage roll against the target equal to your Intelligence modifier. Level 21: 2[W] + Wisdom modifier damage.</t>
  </si>
  <si>
    <t>1[W] + Strength modifier damage and the target grants combat advantage to you and your allies until the end of your next turn.</t>
  </si>
  <si>
    <t>1d10 + Intelligence modifier lightning damage. Level 21: 2d10 + Intelligence modifier lightning damage.</t>
  </si>
  <si>
    <t>1[W] + Strength modifier radiant damage. One ally within 5 squares of you gains temporary hit points equal to your Charisma modifier. If the ally is bloodied, the temporary hit points increase by 5.</t>
  </si>
  <si>
    <t>1d6 + Intelligence modifier cold damage, and the target is slowed until the end of your next turn.</t>
  </si>
  <si>
    <t>1[W] damage per attack.</t>
  </si>
  <si>
    <t>1[W] + Dexterity modifier damage. If the target attacks you before the start of your next turn, you make your riposte against the target as an immediate interrupt: a Strength vs. AC attack that deals 1[W] + Strength modifier damage.</t>
  </si>
  <si>
    <t>1d8 + Wisdom modifier damage, and you slide the target 1 square.</t>
  </si>
  <si>
    <t>1d4 + Intelligence modifier damage. If the target has vulnerability to any damage types, the damage is of those types. If the target has no vulnerabilities, you gain a power bonus to the damage roll equal to your Wisdom modifier. Level 21: 2d4 + Intelligence modifier damage.</t>
  </si>
  <si>
    <t>1d10 + Charisma modifier cold damage.</t>
  </si>
  <si>
    <t>1[W] + Wisdom modifier damage. The next attack the target makes before the end of your next turn takes a penalty to the damage roll equal to your Charisma modifier. Level 21: 2[W] + Wisdom modifier damage.</t>
  </si>
  <si>
    <t>1[W] + Wisdom modifier damage, and the next ally to hit the target before the end of your next turn deals extra radiant damage equal to your Charisma modifier.</t>
  </si>
  <si>
    <t>1[W] + Strength modifier damage. You gain a power bonus to the damage roll equal to twice the number of enemies adjacent to you (maximum of +8).</t>
  </si>
  <si>
    <t>1d8 + Wisdom modifier damage. Until the end of your next turn, you and your allies gain a +1 bonus to attack rolls and a +5 bonus to Perception checks while adjacent to your spirit companion.</t>
  </si>
  <si>
    <t>1d8 + Wisdom modifier thunder damage.</t>
  </si>
  <si>
    <t>1d8 + Intelligence modifier lightning damage. Before the end of the user's next turn, the next attack the target makes takes a penalty to its damage roll equal to the user's Constitution modifier.</t>
  </si>
  <si>
    <t>1d6 + Wisdom modifier lightning damage. Whenever the target makes an opportunity attack before the end of your next turn, the target takes lightning damage equal to your Intelligence modifier.</t>
  </si>
  <si>
    <t>Charisma modifier thunder damage, and you push the target 2 squares. As a free action, an ally of your choice can make a melee basic attack against the target before, after, or during this forced movement.</t>
  </si>
  <si>
    <t>1[W] + Strength modifier damage, and you mark an enemy adjacent to you until the end of your next turn. Level 21: Increase the damage to 2[W] + Strength modifier damage.</t>
  </si>
  <si>
    <t>1[W] + Strength modifier damage, and you gain resist equal to your Constitution modifier against the target's attacks until the end of your next turn.</t>
  </si>
  <si>
    <t>1d6 + Wisdom modifier radiant damage. If the target is marked, the penalty to attack rolls it takes from the marked condition is −4 instead of −2.</t>
  </si>
  <si>
    <t>1d8 + Intelligence modifier Psychic damage. and the target cannot make opportunity attacks against you until the end of your next turn. Level 21: 2d8 + Intelligence modifier Psychic damage.</t>
  </si>
  <si>
    <t>1[W] + Strength modifier + Intelligence or Wisdom modifier damage.</t>
  </si>
  <si>
    <t>1d8 + Wisdom modifier damage, and you pull the target 2 squares.</t>
  </si>
  <si>
    <t>1[B] + beast's Strength modifier + your Wisdom modifier damage.</t>
  </si>
  <si>
    <t>1[W] + Intelligence modifier damage. Each ally adjacent to the user gains a +1 power bonus to attack rolls, and a power bonus to damage rolls equal to the user's Constitution modifier or Wisdom modifier, until the end of the user's next turn.</t>
  </si>
  <si>
    <t>1d10 + Intelligence modifier psychic damage.</t>
  </si>
  <si>
    <t>1[W] + Charisma modifier damage, and any ally who hits the target before the end of your next turn gains temporary hit points equal to your Constitution modifier.</t>
  </si>
  <si>
    <t>1d6 + intelligence modifier psychic damage, and you become invisible to the target until the start of your next turn.</t>
  </si>
  <si>
    <t>Wisdom modifier damage.</t>
  </si>
  <si>
    <t>1[W] + Strength modifier damage, and you add your Charisma modifier to the hit points restored with any warlord healing power you use before the end of your next turn.</t>
  </si>
  <si>
    <t>1[W] + Strength modifier damage, and you and one ally adjacent to you gains a +1 power bonus to AC until the end of your next turn. Level 21: 2[W] + Strength modifier damage.[PH:63]</t>
  </si>
  <si>
    <t>1[W] + Wisdom modifier radiant and thunder damage Level 21: 2[W] + Wisdom modifier radiant and thunder damage</t>
  </si>
  <si>
    <t>1d6 + Wisdom modifier psychic damage, and the target takes a −1 penalty to all defenses until the start of your next turn. Level 21: 2d6 + Wisdom modifier psychic damage.[DP:56]</t>
  </si>
  <si>
    <t>1d10 + Wisdom modifier damage.</t>
  </si>
  <si>
    <t>1 [W] + Strength modifier damage.  Level 21: 2 [W]+ strength modifier damage. Berserker Fury: This attack gains the primal keyword and deals 1d8 extra damage.  Level 11: 2d8 damage.  Level 21: 3d8 damage.</t>
  </si>
  <si>
    <t>1d6 psychic damage, and the target cannot take opportunity actions until the end of your next turn. Level 21:2d6 psychic damage.</t>
  </si>
  <si>
    <t>1[W] + Strength modifier damage. In addition, the target takes an additional effect based on the weapon you wield.</t>
  </si>
  <si>
    <t>1 [W] + strength modifier damage, and the target is slowed until the end of your next turn.</t>
  </si>
  <si>
    <t>1d8 + Wisdom modifier damage. The target grants combat advantage to the next creature that attacks it before the end of your next turn.</t>
  </si>
  <si>
    <t>1d8 + Intelligence modifier damage. The squares adjacent to the target become a zone that lasts until the end of your next turn. The ground of the zone is difficult terrain for your enemies. Level 21: 2d8 + Intelligence modifier damage.</t>
  </si>
  <si>
    <t>1[W] + Charisma modifier damage. One ally adjacent to you or the target gains a +2 power bonus to attack rolls against the target until the start of your next turn.</t>
  </si>
  <si>
    <t>1[W] + Strength modifier damage, and you push the target 1 square if it is your size, smaller than you, or one size category larger. You can shift into the space that the target occupied.</t>
  </si>
  <si>
    <t>1[W] + Strength modifier + Wisdom modifier damage.</t>
  </si>
  <si>
    <t>1d8 + Intelligence modifier psychic damage, and the target grants combat advantage and can't make opportunity attacks until the end of the next turn. Increase damage to 2d8 + Intelligence modifier at 21st level.Increase damage to 2d8 + Intelligence modifier at 21st level.</t>
  </si>
  <si>
    <t>1[W] damage, and you mark each enemy adjacent to you until the end of your next turn. Level 21: 2[W] damage.</t>
  </si>
  <si>
    <t>1[W] + Strength modifier lightning damage. An enemy that is not the target, is within 2 squares of the user, and is marked by the user takes thunder damage equal to the user's Constitution modifier. Level 21: 2[W] + Strength modifier lightning damage.</t>
  </si>
  <si>
    <t>1d10 + Wisdom modifier cold damage. You can teleport your spirit companion to a space adjacent to the target. Level 21: 2d10 + Wisdom modifier cold damage.[PH2:122]</t>
  </si>
  <si>
    <t>1[W] + Strength modifier damage, and one ally within 5 squares of you gains a +3 power bonus to melee attack rolls against the target until the end of your next turn. Level 21: 2[W] + Strength modifier damage.[PH:63]</t>
  </si>
  <si>
    <t>1d8 + Wisdom modifier psychic damage. Level 21: 2d8 + Wisdom modifier psychic damage.</t>
  </si>
  <si>
    <t>1[W] + Strength modifier damage. The target grants combat advantage to the user until the start of the user's next turn.</t>
  </si>
  <si>
    <t>1[W] + Dexterity modifier damage, plus 1 damage for each creature adjacent to the target. Level 21: 2[W] + Dexterity modifier damage, plus 2 damage for each creature adjacent to the target.</t>
  </si>
  <si>
    <t>1d8 + Intelligence modifier necrotic damage. If the target is undead, it also gains vulnerable 5 to all damage until the start of your next turn. Level 21: 2d8 + Intelligence modifier necrotic damage.</t>
  </si>
  <si>
    <t>1d6 + Wisdom modifier radiant damage, and one ally you can see chooses either to make a saving throw or to gain temporary hit points equal to your Charisma modifier + one-half your level. Level 21: 2d6 + Wisdom modifier radiant damage.[PH:63]</t>
  </si>
  <si>
    <t>2[W] + Dexterity modifier damage, and you slide the target 1 square. If you slide the target, it grants combat advantage to one ally you can see until the end of your next turn. If you don't slide the target, it grants combat advantage to you until the end of your next turn.[MP2:61]</t>
  </si>
  <si>
    <t>4[W] + Strength modifier damage, and you take half damage from the target’s attacks until the end of your next turn.</t>
  </si>
  <si>
    <t>2d10 + Wisdom modifier psychic damage. Until the end of your next turn, the target is immobilized and cannot attack you.</t>
  </si>
  <si>
    <t>2d8 + Wisdom modifier psychic damage.</t>
  </si>
  <si>
    <t>4[W] + Dexterity modifier damage, and you knock the target prone.</t>
  </si>
  <si>
    <t>2[W] + Strength modifier damage. Until the end of your next turn, each of your allies gains a +2 bonus to damage rolls against the target. Inspiring Presence: The bonus equals 1 + your Charisma modifier.[PH:147][Dr397:20]</t>
  </si>
  <si>
    <t>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t>
  </si>
  <si>
    <t>1[W] + Wisdom modifier damage.</t>
  </si>
  <si>
    <t>2[W] + Wisdom modifier damage, and the target falls prone. Until the end of your next turn, the target provokes Opportunity Attacks whenever it attempts to stand up.</t>
  </si>
  <si>
    <t>Until the end of your next turn, the target gains vulnerability to all damage equal to your Wisdom modifier, and any ally who attacks the target gains temporary hit points equal to your Wisdom modifier.</t>
  </si>
  <si>
    <t>3d10 + Dexterity modifier necrotic damage. You gain temporary hit points equal to 10 + your Wisdom modifier.</t>
  </si>
  <si>
    <t>1[W] + Strength modifier damage, and the target grants combat advantage to your beast companion until the end of your next turn.</t>
  </si>
  <si>
    <t>2d10 + Intelligence modifier force damage. Aegis of Assault: The attack deals extra damage equal to your Strength modifier.</t>
  </si>
  <si>
    <t>2[W] + Dexterity modifier damage.</t>
  </si>
  <si>
    <t>2[W] + Dexterity modifier damage. Add your Charisma modifier to your AC until the start of your next turn.[PH:120]</t>
  </si>
  <si>
    <t>4[W] + Strength modifier radiant damage.</t>
  </si>
  <si>
    <t>1[W] + Strength modifier radiant damage. When any ally hits the target before the start of your next turn, the target takes 1d6 extra radiant damage.</t>
  </si>
  <si>
    <t>2d10 + Dexterity modifier damage.</t>
  </si>
  <si>
    <t>1[W] + Intelligence modifier damage and the target is immobilized until the end of your next turn.</t>
  </si>
  <si>
    <t>1d6 + Wisdom modifier thunder damage, or 2d6 + Wisdom modifier thunder damage if you target only one creature. In addition, the target is dazed until the end of your next turn.</t>
  </si>
  <si>
    <t>2[W] + Strength modifier radiant damage. Until the end of your next turn, you and your allies have combat advantage against the target.</t>
  </si>
  <si>
    <t>2d8 + Intelligence modifier cold damage.</t>
  </si>
  <si>
    <t>2[W] + Dexterity modifier damage. Brutal Scoundrel: The attack deals extra damage equal to your Strength modifier.</t>
  </si>
  <si>
    <t>2d6 + Intelligence modifier thunder damage, and you knock the target prone.</t>
  </si>
  <si>
    <t>2[W] + Dexterity modifier damage. You shift a number of squares equal to your Wisdom modifier.</t>
  </si>
  <si>
    <t>1d8 + Charisma modifier necrotic damage. The target chooses either to deal half damage to you with its melee attack or to take 1d8 necrotic damage. Star Pact: The attack deals 1d8 + your Intelligence modifier extra necrotic damage.</t>
  </si>
  <si>
    <t>1d8 + Charisma modifier force damage, and you can teleport one or two allies within 5 squares of the target each to different squares adjacent to the target.</t>
  </si>
  <si>
    <t>3[W] + Dexterity modifier damage, and you knock the target prone.[MP:84]</t>
  </si>
  <si>
    <t>2[W] + Strength modifier damage.</t>
  </si>
  <si>
    <t>1[W] + Strength modifier damage (melee) or 1[W] + Dexterity modifier damage (ranged) per attack.  With each hit, you push the target 1 square.  If both attacks hit the same target, you push the target a number of squares equal to 1+ your Wisdom modifier.</t>
  </si>
  <si>
    <t>2[W] + Dexterity modifier damage, and you knock the target prone.</t>
  </si>
  <si>
    <t>1d8 Lightning damage.  If the target moves during its next turn, it takes lightning damage equal to your Intelligence modifier.</t>
  </si>
  <si>
    <t>2[W] + Strength modifier damage. If you're wielding a polearm or a heavy blade, the target is immobilized until the end of your next turn.</t>
  </si>
  <si>
    <t>3[W] + Strength modifier damage, and you push the target 2 squares.</t>
  </si>
  <si>
    <t>5[W] + Dexterity modifier damage.[PH:126]</t>
  </si>
  <si>
    <t>2d8 + Charisma modifier psychic damage, and the target takes a ?1 penalty to Will defense until the end of your next turn.</t>
  </si>
  <si>
    <t>Until the end of your next turn, the target takes a -2 penalty to attack rolls, and whenever the target misses with an attack, it takes 5 psychic damage. Covenant of Malediction: Add your Wisdom modifier to the psychic damage.</t>
  </si>
  <si>
    <t>2d8 + Charisma modifier cold damage, and the target is slowed until the end of your next turn.</t>
  </si>
  <si>
    <t>2[W] + Strength modifier damage, and the next attack that hits the target before the end of your next turn deals extra damage equal to your Strength modifier, or Strength + Wisdom modifier if you are wielding a two-handed weapon.</t>
  </si>
  <si>
    <t>2d6 + Charisma modifier psychic damage, and the target takes a -2 penalty to attack rolls until the end of your next turn.  In addition, an ally within 5 squares of you can make a saving throw.</t>
  </si>
  <si>
    <t>The target is weakened until the end of your next turn. The first time the target damages one of your allies with an attack before the end of your next turn, you take the damage instead, and that ally can spend a healing surge.</t>
  </si>
  <si>
    <t>3[W] + Dexterity modifier damage, and you push the primary target 2 squares. You can then shift 2 squares and make a secondary attack.</t>
  </si>
  <si>
    <t>1d8 + Int mod fire damage, and ongoing 5 fire damage (save ends).</t>
  </si>
  <si>
    <t>The target gains vulnerability to all damage equal to 2 + your Wisdom modifier until the end of your next turn. The target then moves its speed toward you, taking the safest path possible.</t>
  </si>
  <si>
    <t>3[W] + Wisdom modifier thunder damage, and the target is dazed until the end of your next turn.</t>
  </si>
  <si>
    <t>3[W] + Wisdom modifier radiant damage</t>
  </si>
  <si>
    <t>2d6 + Intelligence modifier radiant damage, and you push the target up to a number of squares equal to your Wisdom modifier.</t>
  </si>
  <si>
    <t>1[W] + Dexterity modifier, and you negate any marks the target has applied. The target cannot mark any targets until the end of your next turn.</t>
  </si>
  <si>
    <t>3[W] + Strength modifier damage, and you knock the target prone.</t>
  </si>
  <si>
    <t>2d8 + Charisma modifier thunder damage, and the target takes a -5 penalty to opportunity attack rolls until the end of your next turn. Virtue of Cunning: The penalty to opportunity attack rolls equals 4+ your Intelligence modifier.</t>
  </si>
  <si>
    <t>3d10 + Dexterity modifier damage.</t>
  </si>
  <si>
    <t>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t>
  </si>
  <si>
    <t>3[W] + Dexterity modifier damage, and the target takes a -2 penalty to attack rolls until the end of your next turn.</t>
  </si>
  <si>
    <t>2[W] + Dexterity modifier damage.[MP:75]</t>
  </si>
  <si>
    <t>2[W] + Strength modifier damage, and your beast companion makes a secondary attack against the target.</t>
  </si>
  <si>
    <t>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t>
  </si>
  <si>
    <t>3[W] + Charisma modifier damage, and each ally within 3 squares of the target regains hit points equal to your Charisma modifier.</t>
  </si>
  <si>
    <t>2d6 + Charisma modifier fire damage, and the target takes a ?2 penalty to attack rolls until the end of your next turn.</t>
  </si>
  <si>
    <t>3d6 + Wisdom modifier thunder damage, and you push the target a number of squares up to 3 + your Charisma modifier.</t>
  </si>
  <si>
    <t>1[W] + Dexterity modifier damage, and the target takes a penalty to attacks against you equal to your Charisma modifier until the end of your next turn.</t>
  </si>
  <si>
    <t>2[W] + Wisdom modifier cold and radiant damage</t>
  </si>
  <si>
    <t>t: one ally within this power's range, or the user</t>
  </si>
  <si>
    <t>1[W] + Dexterity modifier damage, and the target is dazed until the end of your next turn.[PH:118]</t>
  </si>
  <si>
    <t>2[W] + Strength modifier damage, and the target drops one item it is holding. You can choose to catch the item in a free hand or have it land in your space.</t>
  </si>
  <si>
    <t>2[W] + Strength modifier damage per attack. If one attack hits, the target takes a –2 penalty to attack rolls until the end of your next turn. If both attacks hit the same target, this penalty worsens to –4.</t>
  </si>
  <si>
    <t>1d10 + Charisma modifier thunder damage.  Until the end of your next turn, any attack against the target can score a critical hit on a roll of 18-20.</t>
  </si>
  <si>
    <t>3d6 + Wisdom modifier necrotic damage, and if the target drops to 0 hit points before the end of your next turn, the creature that killed the target regains 1d6 hit points.</t>
  </si>
  <si>
    <t>1[W] + Dexterity modifier damage, you slide the target 1 square, and the target is slowed until the end of your next turn. If you’re flanking the target, the attack deals extra damage equal to your Strength modifier or Charisma modifier.[MP:76]</t>
  </si>
  <si>
    <t>3[W] + Wisdom modifier damage.</t>
  </si>
  <si>
    <t>2[W] + Strength modifier damage. One ally within 5 squares of you gains a +2 power bonus to attack rolls against the target until the end of your next turn.</t>
  </si>
  <si>
    <t>2[W] + Strength modifier damage and the target is dazed until the end of your next turn. You also grant yourself or an ally within 10 squares of you that you can see a number of temporary hit points equal to 5 + the higher of your Wisdom modifier or Charisma modifier.</t>
  </si>
  <si>
    <t>1[W] + Strength modifier damage. You push the target 1 square, and it is knocked prone.</t>
  </si>
  <si>
    <t>Intelligence modifier psychic damage, and the target is stunned until the end of your next turn.</t>
  </si>
  <si>
    <t>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t>
  </si>
  <si>
    <t>2[W] + Charisma modifier damage. Until the end of your next turn, the target takes a penalty to attack rolls equal to your Wisdom modifier.[PH:92]</t>
  </si>
  <si>
    <t>1d8 + Intelligence modifier force damage, and the target is dazed until the end of your next turn.</t>
  </si>
  <si>
    <t>3[W] + Strength modifier damage, and you take a ?5 penalty to all defenses until the end of your next turn.[DP:84]</t>
  </si>
  <si>
    <t>3[W] + Dexterity modifier damage. You can make a Stealth check to remain hidden after the attack.</t>
  </si>
  <si>
    <t>2d8 + Charisma modifier force damage, and if you have combat advantage against the target, you also deal poison damage equal to your Intelligence modifier.[FRPG:35]</t>
  </si>
  <si>
    <t>1d10 + Wisdom modifier poison damage. The user can slide the target up to 1 square.</t>
  </si>
  <si>
    <t>The target takes a -2 penalty to attack rolls against you until the start of your next turn.  If both attacks hit, the penalty is -4.</t>
  </si>
  <si>
    <t>3[W] + Wisdom modifier damage, and enemies in a blast 3 that includes the target suffer damage equal to 5 + your Constitution modifier. The target also takes this damage. All enemies damaged by this attack are knocked prone.</t>
  </si>
  <si>
    <t>3[W] + Dexterity modifier damage. If the target attacks you before the start of your next turn, you can attack it again as an immediate interrupt and deal 2[W] + Dexterity modifier damage if you hit.</t>
  </si>
  <si>
    <t>2[W] + Dexterity modifier damage. If the target is bloodied or prone, the attack deals 2[W] extra damage.</t>
  </si>
  <si>
    <t>1[W] + Strength modifier damage, and you slide the target 1 square.  You can shift 1 square.</t>
  </si>
  <si>
    <t>1[W] + Dexterity modifier damage, and you knock the target prone.</t>
  </si>
  <si>
    <t>2d8 + Dexterity modifier damage. and you knock the target prone.</t>
  </si>
  <si>
    <t>2[W] + Strength modifier damage, and you knock the target prone</t>
  </si>
  <si>
    <t>3[W] + Wisdom modifier radiant damage, and you push the target up to 3 squares.</t>
  </si>
  <si>
    <t>2d8 + Dexterity modifier damage, and you push the target a number of squares equal to your Strength modifier.</t>
  </si>
  <si>
    <t>2[W] + Dexterity modifier damage, and the target is dazed until the end of your next turn.</t>
  </si>
  <si>
    <t>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t>
  </si>
  <si>
    <t>3[W] + Dexterity modifier damage. If the target makes a melee attack against you before the end of your next turn, you can make it attack another creature of your choice instead, including itself.</t>
  </si>
  <si>
    <t>2[W] + Dexterity modifier damage, and you knock the target prone. The target is stunned until the end of your next turn.[MP2:70]</t>
  </si>
  <si>
    <t>1d6 + Wisdom modifier cold damage. The target is immobilized until the end of the user's next turn.</t>
  </si>
  <si>
    <t>4[W] + Wisdom modifier radiant damage.</t>
  </si>
  <si>
    <t>3d4 + Constitution modifier thunder damage, and the target is deafened until the end of your next turn. Vestige Pact: You gain 3 temporary hit points for each target you hit. Temporary hit points gained in this way are cumulative.</t>
  </si>
  <si>
    <t>2[W] + Wisdom modifier damage</t>
  </si>
  <si>
    <t>1d10 + Charisma modifier thunder damage.  You can teleport an ally within 10 squares of you to a square adjacent to the target.  If you do, that ally gains a +3 power bonus to its next attack roll against the target before the end of your next turn.</t>
  </si>
  <si>
    <t xml:space="preserve">2[W] + Strength modifier damage, and one ally within 10 squares of you gains a +2 power bonus to speed until the end of your next turn. </t>
  </si>
  <si>
    <t>1[W] + Dexterity modifier damage, and the target is slowed and takes a -2 penalty to attack rolls until the end of your next turn.</t>
  </si>
  <si>
    <t>2[W] + Strength modifier damage. Until the end of your next turn or until an ally within 5 squares of you misses with a melee attack, each ally within 5 squares of you gains a power bonus to melee damage rolls equal to your Charisma modifier.</t>
  </si>
  <si>
    <t>3[W] + Dexterity modifier damage, and you knock the target prone. Artful Dodger: The target is also dazed until the end of your next turn.[MP:84]</t>
  </si>
  <si>
    <t>2[W]+Strength modifier damage. If you take damage before the start of your next turn, you gain a +2 bonus to the attack rolls and damage rolls of your next attack.</t>
  </si>
  <si>
    <t>3[W] + Dexterity modifier damage.[Dr381:69]</t>
  </si>
  <si>
    <t>2[W] + Wisdom modifier thunder damage</t>
  </si>
  <si>
    <t>Until the end of your next turn, the target is dazed and takes a penalty to attack rolls and all defenses equal to your Charisma modifier.</t>
  </si>
  <si>
    <t>3d10 + Intelligence modifier force damage. The target is confined in the forcecage until the end of your next turn. While confined, it is immobilized, grants combat advantage, and cannot gain line of effect against nonadjacent enemies.[PH:168]</t>
  </si>
  <si>
    <t>2[W] + Strength modifier damage (main weapon) and 1[W] + Strength modifier damage (off-hand weapon).</t>
  </si>
  <si>
    <t>2[W] + Charisma modifier damage.  An ally within 2 squares of you can make a basic attack against the target as a free action.</t>
  </si>
  <si>
    <t>3[W] + Strength modifier damage, and the target takes a -2 penalty to attack rolls until the end of your next turn.</t>
  </si>
  <si>
    <t>2[W] + Strength modifier damage, and the target grants combat advantage to your allies until the end of your next turn.</t>
  </si>
  <si>
    <t>3[W] + Dexterity modifier damage. You knock the target prone, and it is restrained until the end of your next turn.[MP2:69]</t>
  </si>
  <si>
    <t>3d8 + Wisdom modifier radiant damage.</t>
  </si>
  <si>
    <t>3[W] + Wisdom modifier force damage</t>
  </si>
  <si>
    <t>2[W] + Strength modifier radiant damage.</t>
  </si>
  <si>
    <t>2d8 + Charisma modifier damage. Until the start of your next turn, any enemy that enters a square adjacent to the target or starts its turn there takes 1d6 fire damage. An enemy can take this damage only once per turn.</t>
  </si>
  <si>
    <t>2[W] + Intelligence modifier cold damage, and the target is immobilized until the end of your next turn.  Make a secondary attack that is an area burst 1 implement attack centered on the primary target.  The secondary attack does not provoke opportunity attacks.</t>
  </si>
  <si>
    <t>2d6 + Constitution modifier acid damage, and the target grants combat advantage until the end of your next turn. Infernal Pact or Vestige Pact: On a miss, the target grants combat advantage to you until the end of your next turn.</t>
  </si>
  <si>
    <t>2d10 + Dexterity modifier thunder damage, and a single enemy adjacent to the target takes 1d10 thunder damage.</t>
  </si>
  <si>
    <t>4[W] + Dexterity modifier damage, and you push the target a number of squares equal to 2 + your Wisdom modifier.</t>
  </si>
  <si>
    <t>1d6 + Charisma modifier damage.</t>
  </si>
  <si>
    <t>2[W] + Dexterity modifier damage, and you push the target 1 square and knock it prone.</t>
  </si>
  <si>
    <t>You pull the target up to 2 squares to an adjacent square.  If the target is adjacent to you after the pull, it takes 1[W] damage.</t>
  </si>
  <si>
    <t>2d6 + Intelligence modifier fire damage</t>
  </si>
  <si>
    <t>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t>
  </si>
  <si>
    <t>2d6 + Wisdom modifier damage. Until the end of your next turn, any enemy that hits or misses you while you are in beast form takes 5 damage.</t>
  </si>
  <si>
    <t>2[W] + Dexterity modifier damage, and if the target makes a melee attack against you before the start of your next turn, you can make a secondary attack against it as an immediate interrupt.</t>
  </si>
  <si>
    <t>2[W] + Wisdom modifier psychic damage.</t>
  </si>
  <si>
    <t>1d10 + Intelligence modifier force damage, and the target is immobilized until the end of your next turn.</t>
  </si>
  <si>
    <t>2[W] + Strength or Charisma modifier damage, and the target is immobilized until the end of your next turn.[DP:85]Special: You can use this power in place of a melee basic attack.</t>
  </si>
  <si>
    <t>2d8 + Wisdom modifier damage. The target and each enemy adjacent to the target are knocked prone.</t>
  </si>
  <si>
    <t>1[W] + Intelligence modifier lightning damage.</t>
  </si>
  <si>
    <t>1d8 + Wisdom modifier psychic damage.</t>
  </si>
  <si>
    <t>1[W] + Strength modifier damage per attack.  If both attacks hit, the target takes an extra 1d10 damage and is weakened until the end of your next turn.</t>
  </si>
  <si>
    <t>1[W]+ Strength modifier damage (melee) or 1[W]+Dexterity modifier damage per attack. If both attacks hit, you deal extra damage equal to your wisdom modifier.</t>
  </si>
  <si>
    <t>2[W] + Strength modifier damage</t>
  </si>
  <si>
    <t>1d10 + Charisma modifier force damage, and you slide the target 5 squares to a space adjacent to one of your allies.</t>
  </si>
  <si>
    <t>2[W] + Dexterity modifier damage, and the target is dazed until the end of its next turn.</t>
  </si>
  <si>
    <t>3[W] + Dexterity modifier damage. Until the end of your next turn, you gain combat advantage against the target and a +1 power bonus to all defenses against its attacks.</t>
  </si>
  <si>
    <t>1[W] + Dexterity modifier damage, and the target takes a ?1 penalty to AC and Reflex defense until the end of your next turn.</t>
  </si>
  <si>
    <t>2[W] + Charisma modifier damage, and each ally within 5 squares of you gains a +1 power bonus to attack rolls until the end of your next turn.</t>
  </si>
  <si>
    <t>2d6 + Charisma modifier psychic damage, and you or an ally within 10 squares of you becomes invisible to the target until the end of your next turn.</t>
  </si>
  <si>
    <t>1[W] + Strength modifier damage (melee) or 1[W] + Dexterity modifier damage (ranged).  The target takes a penalty to it's attack roll for the triggering attack equal to 3 + your Wisdom modifier</t>
  </si>
  <si>
    <t>1[W] + Charisma modifier damage.  The next time the target is hit by an attack before the end of your next turn, the attacker rerolls the attack's damage and uses the higher result.</t>
  </si>
  <si>
    <t>1d10 + Wisdom modifier damage. If at least one target is hit, the user can shift up to 2 squares.</t>
  </si>
  <si>
    <t>1d8 + Intelligence modifier force damage, and you pull the target to a square adjacent to you. Aegis of Ensnarement: The target is then immobilized until the end of its next turn.</t>
  </si>
  <si>
    <t>1d8 + Wisdom modifier damage. Until the end of the user's next turn, the user or his or her allies gain combat advantage on melee attacks against any enemy adjacent to the user's spirit companion.</t>
  </si>
  <si>
    <t>The target is dazed and cannot charge until the end of the user's next turn.</t>
  </si>
  <si>
    <t>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t>
  </si>
  <si>
    <t>You teleport the target 5 squares.  The target then makes its melee attack against a creature you choose.  If no creatures are within range of the target, the attack is expended.</t>
  </si>
  <si>
    <t>3[W] + Strength modifier damage, and the target is slowed until the end of your next turn.</t>
  </si>
  <si>
    <t>2d6 + Charisma modifier necrotic damage, and the target is slowed until the end of your next turn. Dark Pact: The target takes extra necrotic damage equal to your intelligence modifier at the start of its next turn</t>
  </si>
  <si>
    <t>1d10 + Wisdom modifier cold and necrotic damage. Choose one, two, or three creatures within 5 squares of the target. One creature can spend a healing surge. Another creature takes 1d10 cold damage. And one creature takes 1d10 necrotic damage.</t>
  </si>
  <si>
    <t>2[W] + Strength modifier damage.  If the target attacks or moves more than 1 square before the start of your next turn, it takes 4[W] extra damage.</t>
  </si>
  <si>
    <t>3[W] + Strength modifier damage, and you push the target 3 squares.</t>
  </si>
  <si>
    <t>3[W] + Charisma modifier damage.  Until the end of your next turn, when the target is hit by an attack, the attacker rerolls the attack's damage roll and uses the higher result.</t>
  </si>
  <si>
    <t>3d8 + Charisma modifier force damage.  Each ally within 10 squares of you, as the last action of his or her next turn, can teleport as a free action back to the space where he or she started that turn.</t>
  </si>
  <si>
    <t>2[W] + Dexterity modifier damage, and the target is slowed until the end of your next turn.[MP:74]</t>
  </si>
  <si>
    <t>2[W]+Strength modifier damage, and you or an ally within 5 squares of you regains hit points equal to 15 + your charisma modifier.</t>
  </si>
  <si>
    <t>2d8 + Constitution modifier necrotic damage, and you gain 5 temporary hit points.</t>
  </si>
  <si>
    <t>The target is stunned until the end of your next turn.</t>
  </si>
  <si>
    <t>You push the target 3 squares. If the target makes an attack roll before the end of your next turn, it takes radiant damage equal to 20 + your Wisdom modifier.</t>
  </si>
  <si>
    <t>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t>
  </si>
  <si>
    <t>3[W] + Charisma modifier damage.  Until the end of your next turn, each ally who hits the target and has combat advantage against it deals extra damage equal to you Charisma modifier.</t>
  </si>
  <si>
    <t>1d10 + Dexterity modifier + Wisdom modifier damage, and you shift 2 squares.</t>
  </si>
  <si>
    <t>2[W] + Strength modifier damage, and the target deals half damage to your ally with the triggering attack.</t>
  </si>
  <si>
    <t>2[W] + Intelligence modifier fire damage.  Each enemy adjacent to the target takes fire damage equal to your Strength modifier. Aegis of Assault: When you use your aegis of assault to teleport and make an attack, you can use this power in place of the basic melee attack.</t>
  </si>
  <si>
    <t>1[W]+Intelligence modifier damage. Make a secondary attack.</t>
  </si>
  <si>
    <t>1[B] + beast's Strength modifier damage.  If you and your beast companion are flanking the target, the attack deals 1[B] extra damage.</t>
  </si>
  <si>
    <t>3[W] + Dexterity modifier damage.</t>
  </si>
  <si>
    <t>3d6 + Wisdom modifier damage.</t>
  </si>
  <si>
    <t>2d8 + Wisdom modifier</t>
  </si>
  <si>
    <t>2d8 + Intelligence modifier acid damage, or 3d8 + Intelligence modifier acid damage if there is only one target.</t>
  </si>
  <si>
    <t>1[W] + Wisdom modifier damage and you push the target 3 squares.</t>
  </si>
  <si>
    <t>3[W] + Dexterity modifier damage. Artful Dodger: If you charged the target, it is dazed until the end of your next turn.</t>
  </si>
  <si>
    <t>2d10 + Wisdom modifier force damage, or 2d12 + Wisdom modifier force damage if you target only one creature. You push the target 1 square. Covenant of Malediction: The number of squares you push the target equals your Constitution modifier.</t>
  </si>
  <si>
    <t>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t>
  </si>
  <si>
    <t>4[W] + Dexterity modifier damage, and the target is slowed until the start of your next turn.  If the target is your quarry, it is instead immobilized until the start of your next turn.</t>
  </si>
  <si>
    <t>2d8 + Intelligence modifier necrotic damage. The target takes a ?2 penalty to attack rolls until the end of the user's next turn.</t>
  </si>
  <si>
    <t>2[W] + Strength modifier damage, and the target provokes opportunity attacks from you if it shifts or attacks on its next turn.</t>
  </si>
  <si>
    <t>2[W] + Wisdom modifier damage.</t>
  </si>
  <si>
    <t>2d8 + Intelligence modifier psychic damage. Until the end of your next turn, you and your allies treat the target as an ally of yours for the purpose of flanking.</t>
  </si>
  <si>
    <t>2[W] +Strength modifier damage, and each enemy adjacent to the target takes 5 thunder damage.</t>
  </si>
  <si>
    <t>2d10 + Constitution modifier cold damage, and the target is immobilized until the end of your next turn. Star Pact: You also regain hit points equal to twice your intelligence modifier.[Dr403:37]</t>
  </si>
  <si>
    <t>2[W] + Charisma modifier damage and the target grants combat advantage to you and your allies until the end of your next turn.</t>
  </si>
  <si>
    <t>1[W] + Strength modifier damage, and the target grants combat advantage to an ally of your choice until the start of your next turn.  You can then shift a number of squares equal to your Wisdom modifier.</t>
  </si>
  <si>
    <t>2[W] + Strength modifier damage, and each enemy marked by you, other than the target, takes damage equal to your Constitution modifier.</t>
  </si>
  <si>
    <t>1[W] + Strength modifier damage. Until the end of your next turn, the target takes 2 extra damage whenever it is hit. If both attacks hit, the extra damage equals 1 + your Wisdom modifier.</t>
  </si>
  <si>
    <t>1[W] + Intelligence modifier damage. The user can swap positions with the target.</t>
  </si>
  <si>
    <t>You push the target 1 square, and the target takes a -2 penalty to attack rolls until the end of your next turn.</t>
  </si>
  <si>
    <t>3[Wj + Dexterity modifier damage. The next time the target attacks before the end of your next turn, it takes damage equal to twice your Intelligence modifier.</t>
  </si>
  <si>
    <t>2[W] + Wisdom modifier psychic damage, and the target is dazed until the end of your next turn.</t>
  </si>
  <si>
    <t>2[W] + Charisma modifier damage. Each enemy within 3 squares of you is subject to your divine sanction until the end of your next turn.[DP:84]</t>
  </si>
  <si>
    <t>The target is knocked prone.[FRPG:10]</t>
  </si>
  <si>
    <t>1d6 + Strength, Constitution, or Dexterity modifier fire damage. Increase to 2d6 + Strength, Constitution, or Dexterity modifier fire damage at 11th level, and to 3d6 + Strength, Constitution, or Dexterity modifier fire damage at 21st level.[FRPG:10]</t>
  </si>
  <si>
    <t>1[W] + Strength modifier damage per attack. If both attacks hit, the target is knocked prone and takes extra damage equal to your Wisdom modifier. If both attacks miss, you grant combat advantage to all enemies until the start of your next turn.</t>
  </si>
  <si>
    <t>1[W] + Strength modifier thunder damage, an the target is dazed until the end of your next turn. [PH:63]</t>
  </si>
  <si>
    <t>2[W] + Wisdom modifier thunder damage, and you push the target up to 2 squares and knock it prone.</t>
  </si>
  <si>
    <t>2[W] + Strength modifier radiant damage, and the target is marked until the end of your next turn. In addition, you or one ally within 5 squares of you can spend a healing surge. [PH:63]</t>
  </si>
  <si>
    <t xml:space="preserve">2[W] + Dexterity(ranged) modifier damage or 2[W] + Strength(melee) modifier damage. </t>
  </si>
  <si>
    <t>2d10 + Charisma modifier psychic damage. Until the end of your next turn, one ally within 10 squares of you gains a +2 power bonus to attack rolls against the target.</t>
  </si>
  <si>
    <t>2d8 + Constitution modifier cold damage, and target grants combat advantage to all of its enemies until the end of your next turn.</t>
  </si>
  <si>
    <t>3[W] + Dexterity modifier damage. You gain concealment against the target until the end of your next turn.</t>
  </si>
  <si>
    <t>1[W] + Wisdom modifier damage, and enemies in a blast 3 that includes the target suffer damage equal to your Constitution modifier. The target also takes this damage.</t>
  </si>
  <si>
    <t>2[W] + Intelligence modifier damage, and you teleport the target into a space adjacent to you. Aegis of Shielding: When you use your aegis of shielding Immediate interrup, you can use this power against the target as part of the interrupt, even if the target is beyond your reach.</t>
  </si>
  <si>
    <t>3[W] + 3 + Strength modifier damage.</t>
  </si>
  <si>
    <t>2d8 + Dexterity modifier necrotic damage, and the  target is immobilized until the end of your next turn. Until this immobilization ends, the target takes damage equal to 5 + twice your Strength modifier when it is hit by any attack that pulls, pushes, or slides it.</t>
  </si>
  <si>
    <t>1[W] + Strength or Charisma modifier radiant damage. Until the end of your next turn, you gain a bonus to Fortitude, Reflex, and Will equal to your Wisdom modifier.[DP:84]</t>
  </si>
  <si>
    <t>1[W] + Wisdom modifier thunder damage, and you can push the target 1 square and knock it prone.</t>
  </si>
  <si>
    <t>2[W] + Strength modifier damage and you push the target  square and knock it prone.</t>
  </si>
  <si>
    <t>2[W] + Strength modifier damage. Until the end of your next turn, when any enemy hits you, an ally within 3 squares of you gains 5 temporary hit points.</t>
  </si>
  <si>
    <t>2[W] + Dexterity modifier damage, and you slide the target 1 square. The target is stunned until the end of your next turn.</t>
  </si>
  <si>
    <t>4[W] + Dexterity modifier damage. Ruthless Ruffian: This power gains the rattling keyword.</t>
  </si>
  <si>
    <t>1[W] + Strength modifier damage. Until the end of your next turn, the target's space and each square adjacent to it are filled with spikes. Any enemy that enters this spike-filled area or starts its turn there takes 5 damage.</t>
  </si>
  <si>
    <t>2[W] + Wisdom modifier damage, and enemies in a blast 3 that includes the target suffer damage equal to 2 + your Constitution modifier. The target also takes this damage.</t>
  </si>
  <si>
    <t>2d10 + Wisdom modifier radiant damage.</t>
  </si>
  <si>
    <t>2d10 + Charisma modifier damage, and the primary target cannot willingly move closer to you until the end of your next turn.</t>
  </si>
  <si>
    <t>2d6 + Charisma modifier thunder damage, and the target takes a ?2 penalty to attack rolls until the end of your next turn.</t>
  </si>
  <si>
    <t>3d6 + Wisdom modifier lightning damage, and you slide the target 3 squares.</t>
  </si>
  <si>
    <t>2[W] + Wisdom modifier fire and radiant damage</t>
  </si>
  <si>
    <t>2d8 + Constitution modifier necrotic damage. Until the end of your next turn, the target cannot regain hit points, cannot gain temporary hit points, and takes a -2 penalty to saving throws. Vestige Pact: The attack deals extra necrotic damage equal to your Intelligence modifier</t>
  </si>
  <si>
    <t>3d6 + Charisma modifier psychic damage.  Choose an ally within 5 squares of you.  Until the end of your next turn, the target takes a -5 penalty to attack rolls for any attack that doesn't include that ally as a target.</t>
  </si>
  <si>
    <t>Choose yourself or an ally.  The target cannot attack that character until the end of your next turn or until you or one of your allies attacks the target.</t>
  </si>
  <si>
    <t>3[W] + Strength modifier damage. If wielding a simple weapon, the attack deals 1d6 extra damage.</t>
  </si>
  <si>
    <t>2d6 + Wisdom modifier psychic damage, and the target is stunned until the end of your next turn.</t>
  </si>
  <si>
    <t>2[W] + Wisdom modifier lightning and thunder damage.</t>
  </si>
  <si>
    <t>2[W] + Dexterity modifier damage. If the target moves 2 squares or more during its next turn, it takes damage equal to your Dexterity modifier.</t>
  </si>
  <si>
    <t>2[W] + 2 Strength modifier damage</t>
  </si>
  <si>
    <t>4[W] + Strength modifier damage.</t>
  </si>
  <si>
    <t>1[W] + Dexterity modifier damage.[PH:121]</t>
  </si>
  <si>
    <t>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t>
  </si>
  <si>
    <t>2[W] + Strength modifier damage. In addition, the first time the target moves before the end of your next turn, you can shift up to your speed to a square adjacent to the target as a free action after its movement.</t>
  </si>
  <si>
    <t>1[W] + Dexterity modifier damage, and you can shift 2 squares. If you have any cover or concealment after this shift, you can make a Stealth check as a free action.</t>
  </si>
  <si>
    <t>2[W] + Wisdom modifier thunder damage, and the target falls prone.</t>
  </si>
  <si>
    <t>1[W] + Strength modifier damage. You slide the target 1 square and slide one ally adjacent to you 3 squares to the square the target vacated. Then the ally can make a melee basic attack against the target as a free action.</t>
  </si>
  <si>
    <t>1[W] + Wisdom modifier psychic damage, and the target is dazed until the end of your next turn.</t>
  </si>
  <si>
    <t>2[W] + Strength modifier damage per attack. If both attacks hit, the target takes an extra 1d10 damage and is stunned until the end of your next turn.</t>
  </si>
  <si>
    <t>2[W}+Strenght modifier damage.</t>
  </si>
  <si>
    <t>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t>
  </si>
  <si>
    <t>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t>
  </si>
  <si>
    <t>1d10 + Wisdom modifier radiant damage, and you push the target a number of squares up to 3 + your Charisma modifier. The target is immobilized until the end of your next turn.</t>
  </si>
  <si>
    <t>1[W] + 1[W] (off-hand weapon) + Strength modifier damage.</t>
  </si>
  <si>
    <t>2[W] + Intelligence modifier thunder damage.  If the target moves before the end of your next turn, it takes 2d8 + your Constitution modifier thunder damage. Aegis of Ensnarement: The target is also slowed until the end of your next turn.</t>
  </si>
  <si>
    <t>2d6 + Dexterity modifier damage, and you slide the target 1 square. The target is dazed until the end of your next turn.</t>
  </si>
  <si>
    <t>1[W] + Intelligence modifier lightning damage and the target is marked until the end of your next turn.</t>
  </si>
  <si>
    <t>4d10 + Dexterity modifier + Strength modifier damage.</t>
  </si>
  <si>
    <t>2[W] + Charisma modifier thunder damage, and the target is deafened and dazed until the end of your next turn.</t>
  </si>
  <si>
    <t>2[W] + Wisdom modifier radiant damage.</t>
  </si>
  <si>
    <t>3d8 + Charisma modifier radiant damage.  Each ally who hits the target before the end of your next turn becomes invisible until the end of his or her next turn.  This invisibility ends if the ally makes an attack roll.</t>
  </si>
  <si>
    <t>2d10 + Wisdom modifier damage, and you slide the target 1 square. The target is dazed until the end of your next turn.</t>
  </si>
  <si>
    <t>2[W] + Charisma modifier damage. All the targets defenses are equal to its lowest defense until the next time it is hit by an attack. Virtue of Prescience: The next attack that hits the target gains a bonus to the damage roll equal to your Wisdom modifier.</t>
  </si>
  <si>
    <t>1d8 + Wisdom modifier radiant damage, and each ally in the burst gains a +2 power bonus to AC until the end of your next turn.</t>
  </si>
  <si>
    <t>3d12 + Con modifier necrotic damage. Star Pact: The target takes a penalty to Fortitude equal to your Intelligende modifier until the end of your next turn. [Dr403:36]</t>
  </si>
  <si>
    <t>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t>
  </si>
  <si>
    <t>2d6 + Wisdom modifier cold damage. The target is knocked prone.</t>
  </si>
  <si>
    <t>1[W] + Wisdom modifier radiant damage. Until the end of your next turn, the target cannot target you with any attack, and it must make opportunity attacks against any creature within its reach that willingly attacks you.</t>
  </si>
  <si>
    <t>2d8 + Intelligence modifier force damage, and you make the secondary attack.</t>
  </si>
  <si>
    <t>1[W] + Charisma modifier damage, and an ally within 5 squares of you can shift 5 squares as a free action.  That ally must end this movement adjacent to the target and then can make a melee basic attack against the target as a free action.</t>
  </si>
  <si>
    <t>2d8 necrotic damage.</t>
  </si>
  <si>
    <t>2[W] + Strength modifier damage. Until the end of your next turn, you and each ally adjacent to the target do not provoke opportunity attacks from it.</t>
  </si>
  <si>
    <t>2[W] + Strength modifier damage. Make a secondary attack.</t>
  </si>
  <si>
    <t>1d10 + Intelligence modifier cold damage, and the target is immobilized until the end of your next turn.</t>
  </si>
  <si>
    <t>4[W] + Wisdom modifier lightning and thunder damage.</t>
  </si>
  <si>
    <t>2[W] + Charisma modifier cold damage</t>
  </si>
  <si>
    <t>2d8 + Wisdom modifier psychic damage. The target is pulled 3 squares.</t>
  </si>
  <si>
    <t>3[W] + Dexterity modifier damage</t>
  </si>
  <si>
    <t>3[W] + Intelligence modifier damage. Aegis of Ensnarement: The attack can score a critical hit on a roll of 18-20, and add your Constitution modifier to the damage.  In addition, you can use this power as part of the immediate reaction of your aegis of ensnarement.</t>
  </si>
  <si>
    <t>2[W] + Dexterity modifier damage, and the target takes a ?2 penalty to saving throws until the end of your next turn.[MP:78]</t>
  </si>
  <si>
    <t>1[W] + Charisma modifier damage.  Until the end of your next turn, whenever an ally hits the target, the target takes extra fire damage equal to your intelligence modifier.</t>
  </si>
  <si>
    <t>1d8 + Intelligence modifier + Strength modifier fire damage.</t>
  </si>
  <si>
    <t>1d12 + Wisdom modifier damage. If the target is bloodied or reduced to 0 hit points by this attack, you gain temporary hit points equal to one-half your level.</t>
  </si>
  <si>
    <t>1[W] + Dexterity modifier damage. Until the end of your next turn, the target grants combat advantage to one of your allies adjacent to it.[MP2:59]</t>
  </si>
  <si>
    <t>2[W] + Strength modifier damage. Rageblood Vigor: 2[W] + Strength modifier + Constitution modifier damage.</t>
  </si>
  <si>
    <t>1[W] + Strength modifier damage. You than howl in a blast 3 that includes the target. Each enemy in the blast takes 1d6 thunder damage and is pushed 1 square.</t>
  </si>
  <si>
    <t>1[W] + Strength modifier damage. One ally adjacent to the target can make a melee basic attack against it as a free action, with a bonus to the damage roll equal to your Charisma modifier.[PH:145][Dr397:17]</t>
  </si>
  <si>
    <t>1[W] + Dexterity modifier damage, and the target is dazed until the end of your next turn.</t>
  </si>
  <si>
    <t>2d6 + Dexterity modifier damage, and the target is dazed until the end of your next turn.</t>
  </si>
  <si>
    <t>2[W] + Intelligence modifier poison damage, and choose one ally within 5 squares of the target. Until the end of your next turn, any creature that hits that ally with a melee attack takes poison damage equal to your Wisdom modifier.</t>
  </si>
  <si>
    <t>2[W] + Wisdom modifier damage, and you can push the target 1 square. In addition, until the end of your next turn, the target takes 5 psychic damage the first time it willingly enters a square adjacent to you or any of your allies.</t>
  </si>
  <si>
    <t>2[W] + Dexterity modifier damage, and the target is slowed until the end of your next turn.</t>
  </si>
  <si>
    <t>The target is immobilized and takes a -4 penalty to attack rolls until the end of your next turn.</t>
  </si>
  <si>
    <t>2d8 + Charisma modifier radiant damage.</t>
  </si>
  <si>
    <t>3d6 + Charisma modifier psychic damage, and the target takes a -5 penalty to saving throws until the end of your next turn.</t>
  </si>
  <si>
    <t>2d8 + Constitution modifier acid damage</t>
  </si>
  <si>
    <t>1d8 + Charisma modifier psychic damage, and choose a square adjacent to the target.  If the target does not enter that square before the end of its next turn, it takes psychic damage equal to your Charisma modifier.</t>
  </si>
  <si>
    <t>1[W] + Dexterity modifier damage per attack.  If two attacks hit, deal an extra 1[W] damage.  If all three attacks hit, deal an extra 2[W] damage.</t>
  </si>
  <si>
    <t>2[W] + Dexterity modifier damage. If the target is marked by an ally of yours, the attack deals extra damage equal to your Charisma modifier.[MP:75]</t>
  </si>
  <si>
    <t>2[W] + Wisdom modifier damage, and the target falls prone. Until the end of your next turn, the target provokes Opportunity Attacks whenever it stands up.</t>
  </si>
  <si>
    <t>The target is dazed until the end of your next turn. In addition, you can either slide the target a number of squares up to 3 + your Charisma modifier or knock the target prone.</t>
  </si>
  <si>
    <t>3[W] + Wisdom modifier psychic damage, and the target is dazed until the end of your next turn.</t>
  </si>
  <si>
    <t>2[B] + your beast’s Strength modifier damage. If you and your beast companion are flanking the target, the first time the target moves or shifts before the end of your next turn, you and your beast companion can shift 3 squares as an immediate reaction</t>
  </si>
  <si>
    <t>1[W] + Dexterity modifier damage per attack.</t>
  </si>
  <si>
    <t>2d8 + Charisma modifier psychic damage, and the target grants combat advantage until the end of your next turn.</t>
  </si>
  <si>
    <t>2d8 + Intelligence modifier lightning damage. The user pushes the target up to 1 square.</t>
  </si>
  <si>
    <t>2[W] + Dexterity modifier + Charisma modifier damage.</t>
  </si>
  <si>
    <t>2d8 + Intelligence modifier necrotic damage.</t>
  </si>
  <si>
    <t>2d8 + Intelligence modifier cold damage, and you create a zone of sudden cold in a burst 2 centered on the target until the end of your next turn. The zone moves with the target. The zone is difficult terrain, and any enemy that ends its turn in the zone takes 5 cold damage.</t>
  </si>
  <si>
    <t>1d10 + Charisma modifier damage, and you knock the target prone.</t>
  </si>
  <si>
    <t>1d6 + Wisdom modifier damage, and the target takes a -2 penalty to all defenses until the end of your next turn. Primal Predator: The penalty to defenses is 1 + your dexterity modifier.</t>
  </si>
  <si>
    <t>4[W] + Dexterity modifier damage.</t>
  </si>
  <si>
    <t>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t>
  </si>
  <si>
    <t>1[W] + Strength modifier damage, and you pull each enemy within 3 squares of you 2 squares.</t>
  </si>
  <si>
    <t>3[W] + Dexterity modifier damage. If the target misses with an attack before the start of your next turn, you can make a ranged or a melee basic attack against the target with combat advantage as an opportunity action.</t>
  </si>
  <si>
    <t>2d8 + Charisma modifier damage.</t>
  </si>
  <si>
    <t>2[W] + Intelligence modifier damage. Aegis of Ensnarement: Add your Constitution modifier to the damage. In addition, you can use this power as part of the immediate reaction of your aegis of ensnarement.</t>
  </si>
  <si>
    <t>The target takes a -2 penalty to attack rolls and grants combat advantage until the end of your next turn.</t>
  </si>
  <si>
    <t>The target is blinded until the start of your next turn. If the target takes any damage while blinded by this attack, the blindness ends and you can slide the target up to 3 squares as a free action.</t>
  </si>
  <si>
    <t>2[W] + Strength modifier damage.  If you're flanking the target, the attack deals extra damage equal to your Wisdom modifier.</t>
  </si>
  <si>
    <t>3[W] + Dexterity modifier damage. You shift 1 square.</t>
  </si>
  <si>
    <t>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t>
  </si>
  <si>
    <t>2[W] + Strength modifier damage (melee) or 2[W] Dexterity modifier damage (ranged).</t>
  </si>
  <si>
    <t>4[W] + 4 + Strength modifier damage</t>
  </si>
  <si>
    <t>1[W] + Intelligence modifier damage.</t>
  </si>
  <si>
    <t>4[W] + Dexterity modifier damage, and the target is immobilized until the end of your next turn.[MP:85]</t>
  </si>
  <si>
    <t>1d10 + Intelligence modifier necrotic damage, and the target is slowed until the end of your next turn. Choose one ally within 5 squares of the target; that ally gains a +2 bonus to speed until the end of your next turn and also gains 5 temporary hit points.</t>
  </si>
  <si>
    <t>2d8 + Constitution modifier damage. If the target is cursed by you, it takes extra cold, fire, lighting, and thunder damage equal to your Intelligence modifier. Vestige Pact: If the target is cursed by you, the attack also deals the extra damage to each creature adjacent to the target.</t>
  </si>
  <si>
    <t>3[W] + Strength modifier damage, and the target moves its speed away from you, taking the safest path possible.</t>
  </si>
  <si>
    <t>2d10 + Dexterity modifier radiant damage. Make a secondary attack that is a close burst 1 centered on the primary target.</t>
  </si>
  <si>
    <t>1[W] + Wisdom modifier damage. If this attack reduces the target to 0 hit points, enemies adjacent to the target take 5 necrotic damage and enemies adjacent to you take 5 radiant damage.</t>
  </si>
  <si>
    <t>2d10 + Wisdom modifier radiant damage</t>
  </si>
  <si>
    <t>d8 + Dexterity modifier damage, and you slide the target 1 square. The target then makes a melee basic attack as a free action against one enemy of your choice. The target gains a bonus to the attack roll equal to your Wisdom modifier.</t>
  </si>
  <si>
    <t>2d10 + Wisdom modifier damage. The target becomes grabbed by the user.</t>
  </si>
  <si>
    <t>1[W] + Dexterity modifier damage, and you choose for the target to be either immobilized (save ends) or dazed (save ends). Level 17: 2[W] + Dexterity modifier damage Level 27: 3[W] + Dexterity modifier damage</t>
  </si>
  <si>
    <t>2[W] + Dexterity modifier damage</t>
  </si>
  <si>
    <t>1d10 + Intelligence modifier lightning damage, and you pull the target a number of squares equal to your Constitution modifier.</t>
  </si>
  <si>
    <t>1[W] + Intelligence modifier damage.  Until the end of your next turn, the target grants combat advantage to you and your allies.</t>
  </si>
  <si>
    <t>2d8 + Constitution modifier psychic damage. You end one effect on you that a save can end, and the target gains the effect until the end of your next turn. Vestige Pact: The attack deals extra damage equal to your Intelligence modifier.</t>
  </si>
  <si>
    <t>4[W} + Strength modifier damage. The next attack roll you make against the target gains a +2 power bonus.</t>
  </si>
  <si>
    <t>2[W] + Dexterity modifier damage, or 3[W] + Dexterity modifier damage if the target is bloodied.</t>
  </si>
  <si>
    <t>2d8 _ Intelligence modifier acid damage. If the target ends its turn within 2 squares of the worms, it takes 10 acid damage.</t>
  </si>
  <si>
    <t>2d8 + Constitution modifier damage, and you slide the target 2 squares. Infernal Pact: The distance of the slide equals 1 + your Intelligence modifier.[PH:132][U:W]</t>
  </si>
  <si>
    <t>1d10 + Charisma modifier psychic damage.  Until the end of your next turn, any attack the target makes provokes opportunity attacks. Virtue of Cunning: Until the end of your next turn, the target takes a penalty to attack rolls equal to your Intelligence modifier.</t>
  </si>
  <si>
    <t>al: After the first or the second attack, you can shift a number of squares equal to 1 + your Wisdom modifier.</t>
  </si>
  <si>
    <t>2d8 + Wisdom modifier damage, and the target is knocked prone. If any  enemies provide cover against this attack, they are also knocked prone.</t>
  </si>
  <si>
    <t>2[W] + Charisma modifier cold damage, and the target falls prone.</t>
  </si>
  <si>
    <t>1[W] + Intelligence modifier force damage, and the target is marked until the end of your next turn.</t>
  </si>
  <si>
    <t>2[W]+Strength modifier damage. If the target is marked by an ally, the attack deals 1[W] extra damage. You then mark the target until the end of your next turn.</t>
  </si>
  <si>
    <t>3d8 + Charisma modifier radiant damage.</t>
  </si>
  <si>
    <t>2[W] + Strength modifier damage, and you push the target a number of squares equal to your Wisdom modifier. You then shift to the nearest square adjacent to the target.[DP:84]</t>
  </si>
  <si>
    <t>The attack hits an enemy adjacent to you other than the target. You can add your Sneak Attack damage to the attack's damage, even if you have already used your Sneak Attack during this round.</t>
  </si>
  <si>
    <t>You pull the target 2 squares.</t>
  </si>
  <si>
    <t>3[W] + Dexterity modifier damage, and the target is dazed until the end of your next turn.</t>
  </si>
  <si>
    <t>2[W] + Strength modifier damage, and the target takes a -2 penalty to AC until the end of your next turn.</t>
  </si>
  <si>
    <t>1d6 + Intelligence modifier radiant damage, and the target is dazed until the end of your next turn.</t>
  </si>
  <si>
    <t xml:space="preserve">2[W] + Strength modifier damage. </t>
  </si>
  <si>
    <t>4[W] + Dexterity modifier damage, and if you were marked, you are no longer marked. You shift 2 squares.</t>
  </si>
  <si>
    <t>2[W] + Dexterity modifier damage. You shift 3 squares.</t>
  </si>
  <si>
    <t>3d10 + Dexterity modifier damage. You teleport to a square adjacent to an enemy within 6 squares of you. Then make a secondary attack.</t>
  </si>
  <si>
    <t>2[W] + Dexterity modifier damage, and you can shift 1 square. If you are immobilized, slowed, or both, those conditions end before you shift, and you automatically escape if you are grabbed.</t>
  </si>
  <si>
    <t>2d6 + Intelligence modifier lightning damage</t>
  </si>
  <si>
    <t>1d8 + Strength, Dexterity or Wisdom modifier damage. You gain a bonus to the damage roll equal to the number of targets. Level 11: 2d8 + Strength, Dexterity or Wisdom modifier damage. Level 21: 3d8 + Strength, Dexterity or Wisdom modifier damage.</t>
  </si>
  <si>
    <t>3[W] + Charisma modifier damage.  Until the end of your next turn, the target takes a penalty to AC and Reflex equal to your Intelligence modifier.</t>
  </si>
  <si>
    <t>3d8 + Charisma modifier psychic damage, and you can make a saving throw against each effect on you that a save can end.  Any effect that you save against is transferred to the target and lasts until the end of your next turn.</t>
  </si>
  <si>
    <t>1d8 + Wisdom modifier damage. Each square adjacent to the target becomes difficult terrain until the end of the user's next turn.</t>
  </si>
  <si>
    <t>1d6 + Constitution modifier damage Increase to +4 bonus and 2d6 + Constitution modifier damage at 11th level, and to +6 bonus and 3d6 + Constitution modifier damage at 21st level.</t>
  </si>
  <si>
    <t>2d8 + Intelligence, Wisdom, or Charisma modifier radiant damage.</t>
  </si>
  <si>
    <t>3[W] + Wisdom modifier damage, If the target ends its next turn adjacent to you or any of your allies, it takes psychic damage equal to your Wisdom modifier.</t>
  </si>
  <si>
    <t>2d6 + Wisdom modifier damage, and you can slide the target 1 square.</t>
  </si>
  <si>
    <t>1d6 + Intelligence modifier cold damage, and the target falls prone.</t>
  </si>
  <si>
    <t>3[W] + Dexterity modifier damage. If this attack bloodies the target, it moves its speed away from you, taking the safest path possible.</t>
  </si>
  <si>
    <t>1[W] + Strength modifier damage, and one ally adjacent to you or to the target can shift 1 square as a free action.</t>
  </si>
  <si>
    <t>1[W] + Intelligence modifier acid damage</t>
  </si>
  <si>
    <t>1d6 + Wisdom modifier damage. The next time the target makes an attack roll before the end of your next turn, it deals 5 damage to each of your enemies adjacent to it.</t>
  </si>
  <si>
    <t>1d10 + Intelligence modifier necrotic damage, and the target is slowed until the end of your next turn.</t>
  </si>
  <si>
    <t>1[W] + Intelligence modifier damage. Make a secondary attack.</t>
  </si>
  <si>
    <t>3d10 + Intelligence modifier psychic damage. On the target's next turn, you control its actions: You can move it a number of squares equal to your Wisdom modifier, and it then makes a basic attack against its nearest ally.[PH:168]</t>
  </si>
  <si>
    <t>3[W] + Charisma modifier damage, and one ally adjacent to the target makes a saving throw with a +5 power bonus. Virtue of Valor: The ally gains a power bonus to his or her next attack against the target equal to your Constitution modifier.</t>
  </si>
  <si>
    <t>2d6 + constitution modifier cold damage. Star pact: The target also grants combat advantage until end of your next turn.</t>
  </si>
  <si>
    <t>You pull the target up to 3 squares but only if it can end in an adjacent square.  If the target is adjacent to you after the pull, it takes 2[W] + Strength modifier damage.</t>
  </si>
  <si>
    <t>2d8 + Wisdom modifier damage.</t>
  </si>
  <si>
    <t>1[W] + Dexterity modifier damage, and the target is knocked prone.[PH:120]</t>
  </si>
  <si>
    <t>2d8 + Charisma modifier psychic damage, and the target is dazed until the end of the encounter or until it is hit or missed by an attack.</t>
  </si>
  <si>
    <t>2d8 + Dexterity modifier damage, and the target takes extra damage equal to twice the number of enemies adjacent to you.</t>
  </si>
  <si>
    <t>1[W] + Strength modifier damage, and the target is marked until the end of your next turn.</t>
  </si>
  <si>
    <t>2d8 + Charisma modifier cold damage, and the target gains vulnerable 5 cold until the end of your next turn.</t>
  </si>
  <si>
    <t>1[W] damage. Then, the user pushes the target up to 1 square. The target takes 3 damage for each ally adjacent to the target after the push. The user then shifts up to 1 square. This shift must end in a square adjacent to the target.</t>
  </si>
  <si>
    <t>The target is weakened and dazed until the end of your next turn.</t>
  </si>
  <si>
    <t>Strength modifier damage + Overall damage. Until the end of your next turn, each of your allies gains a +2 bonus to damage rolls against the target. Inspiring Presence: The bonus equals 1 + your Charisma modifier.[PH:147][Dr397:20]</t>
  </si>
  <si>
    <t>2d8 + Wisdom modifier fire damage, and the target takes a -2 penalty to all defenses until the end of your next turn. If you used Healing Word this turn, this attack deals extra radiant damage equal to your Charisma modifier.</t>
  </si>
  <si>
    <t>1d6 + Intelligence modifier damage, and the target is teleported 3 squares and slowed until the end of your next turn.</t>
  </si>
  <si>
    <t>3[W] + Charisma modifier damage.  Until the end of your next turn, you and your allies gain a +2 power bonus to attack rolls against the target.</t>
  </si>
  <si>
    <t>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t>
  </si>
  <si>
    <t>1[W] + Charisma modifier damage, and each ally within 5 squares of you gains a +2 bonus to damage rolls against the target until the end of your next turn. Virtue of Cunning: the bonus to damage rolls equals 1 + your Intelligence modifier.</t>
  </si>
  <si>
    <t>2d6 + Wisdom modifier thunder damage, and you push the target 1 square. Covenant of Preservation: The number of squares you push the target equals your intelligence modifier.</t>
  </si>
  <si>
    <t>2d6 + Constitution modifier acid damage, and you regain 3 hitpoints. Star pact: Add your intelligence modifier to the hit points regained.[Dr403:36]</t>
  </si>
  <si>
    <t>Until the end of your next turn, all attacks against the target have combat advantage, and the target cannot benefit from invisibility or concealment.[FRPG:8][HotFK:246]</t>
  </si>
  <si>
    <t>2[W] + Charisma modifier psychic damage.  The next time the target is hit by an attack before the end of your next turn, it is knocked prone.</t>
  </si>
  <si>
    <t>2[W] + Strength modifier radiant damage. Until the end of your next turn, the target takes a -4 penalty to attack rolls and cannot make opportunity attacks.</t>
  </si>
  <si>
    <t>2d6 + Intelligence modifier thunder damage. The first time the target makes an attack roll before the end of your next turn, it deals 5 thunder damage to itself and to each enemy within 3 squares of it.</t>
  </si>
  <si>
    <t>1[W] + Dexterity modifier + Strength modifier damage.</t>
  </si>
  <si>
    <t>2[W] + Dexterity modifier damage, and you push the target 1 square.[MP:73]</t>
  </si>
  <si>
    <t>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t>
  </si>
  <si>
    <t>1[W] + Strength modifier damage, and the target is dazed until the end of your next turn.</t>
  </si>
  <si>
    <t>2d6 + Wisdom modifier radiant damage, and ongoing 5 fire damage (save ends). Covenant of Malediction: The target takes a -2 penalty to saving throws against the ongoing damage.</t>
  </si>
  <si>
    <t>2[W] + Strength modifier damage, and an ally adjacent to the target can shift 2 square[PH:78] as a free action. [Dr399:CC:F]</t>
  </si>
  <si>
    <t>2[W] + Strength modifier damage, and you knock the target prone.</t>
  </si>
  <si>
    <t>2[W] + Strength modifier damage, and the target drops one weapon it is holding. You can choose to catch the dropped weapon in a free hand or have it land on the ground at your feet (in your square).</t>
  </si>
  <si>
    <t>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t>
  </si>
  <si>
    <t>1[W] + Strength modifier damage + 1 damage for each enemy adjacent to you.</t>
  </si>
  <si>
    <t>1[W] + 1d6 + Strength modifier damage.</t>
  </si>
  <si>
    <t>3[W] + Strength modifier damage. Make a secondary attack.</t>
  </si>
  <si>
    <t>1[W] + Dexterity modifier damage. You push the target 1 square, and after the push, each enemy adjacent to the target takes 3 damage.</t>
  </si>
  <si>
    <t>2d10+Dexterity modifier damage. You can make a saving throw against one effect that a save can end, with a bonus equal to your Wisdom modifier. If you save. not only does the effect end. but the target takes damage equal to your Wisdom modifier.</t>
  </si>
  <si>
    <t>1 [W] + Strength modifier fire damage. Rune of Destruction: Each ally in the blast gains a +3 power bonus to damage rolls until the end of your next turn.</t>
  </si>
  <si>
    <t>The target takes a -2 penalty to all defenses until the end of your next turn. When an ally hits the target before the end of your next turn, the target is knocked prone.</t>
  </si>
  <si>
    <t>2[W] + Strength modifier damage. You or an ally adjacent to the target swaps places with the target.[PH:145] You (only if you are adjacent to the target) or one ally adjacent to the target can take a free action to swap places with it, sliding it 1 square and shifting 1 square.[Dr397:17]</t>
  </si>
  <si>
    <t>2[W] + Dexterity modifier damage, and the target is knocked prone.</t>
  </si>
  <si>
    <t>2d8 + Wisdom modifier radiant damage. The first time any ally hits the target before the end of your next turn, that ally can spend a healing surge.</t>
  </si>
  <si>
    <t>1d8 + Wisdom modifier + Charisma modifier psychic damage, and the target grants combat advantage until the end of your next turn.</t>
  </si>
  <si>
    <t>2[W] + Strength modifier damage. One ally adjacent to you or to the target gains a +2 power bonus to AC against the target's attacks. The bonus lasts until the end of your next turn.</t>
  </si>
  <si>
    <t>2[W] + Strength modifier damage per attack.  If both attacks hit, the target is dazed until the end of your next turn.</t>
  </si>
  <si>
    <t>The target is dominated until the end of your next turn,</t>
  </si>
  <si>
    <t>2d8 + Charisma modifier damage.  Until the end of your next turn, each ally who hits the target can spend a healing surge.  An ally can spend only one healing surge in this way.</t>
  </si>
  <si>
    <t>2d8 + Charisma modifier radiant damage, and the target takes a ?2 penalty to attack rolls until the end of your next turn.[DP:84]</t>
  </si>
  <si>
    <t>2[W]+Strength modifier damage, and the target takes a -2 penalty to attack rolls until the end of your next turn.</t>
  </si>
  <si>
    <t>1[W] + Strength modifier damage, and one enemy marked by you that you can see takes thunder damage equal to your Strength modifier and becomes immobilized until the end of your next turn.</t>
  </si>
  <si>
    <t>1[W] + Strength modifier radiant damage, and the target is dazed until the end of your next turn.</t>
  </si>
  <si>
    <t>2[W] + Intelligence modifier damage. One enemy within 5 squares of you other than the target is marked until the end of your next turn</t>
  </si>
  <si>
    <t>2[W] + Dexterity modifier damage, and you slide the target 2 squares.</t>
  </si>
  <si>
    <t>3d6 + Intelligence modifier damage, and you push the target 3 squares. If your wand has an unexpended magic item encounter power, you can use that power as a free action.</t>
  </si>
  <si>
    <t>1d8 + Wisdom modifier radiant damage</t>
  </si>
  <si>
    <t>1[W] + Strength modifier damage. Choose another enemy within 5 squares of you and pull it 1 square.</t>
  </si>
  <si>
    <t>1[W] + Strength modifier damage. Slide the target up to 1 square.</t>
  </si>
  <si>
    <t>2[W] + Strength modifier + Wisdom modifier radiant damage.[PH:92]</t>
  </si>
  <si>
    <t>1[W] + Strength modifier damage, and you slide the target 1 square to a square adjacent to you. If both attacks hit, the second slide increases to 3 squares.</t>
  </si>
  <si>
    <t>2d6 + Constitution modifier psychic damage.</t>
  </si>
  <si>
    <t>2[W] + Charisma modifier damage.</t>
  </si>
  <si>
    <t>1[W] damage. If you hit both targets, you can deal your Sneak Attack damage to each target instead of just one.[MP2:59]</t>
  </si>
  <si>
    <t>4[W]+4+strength modifier damage.</t>
  </si>
  <si>
    <t>3[W] + Strength modifier damage, and the target is immobilized until the end of your next turn.</t>
  </si>
  <si>
    <t>1d6 + Wisdom modifier poison damage, and the target grants combat advantage until the end of your next turn.</t>
  </si>
  <si>
    <t>1[W] + Constitution modifier damage, and you teleport to a square adjacent to the enemy. Level 21: 2[W] + Constitution modifier damage.</t>
  </si>
  <si>
    <t>1[W] + Strength modifier damage (off-hand weapon)</t>
  </si>
  <si>
    <t>3[W] + Wisdom modifier radiant damage, and the target is blinded until the end of your next turn.</t>
  </si>
  <si>
    <t>1[W] + Strength modifier + Constitution modifier damage.</t>
  </si>
  <si>
    <t>3d8 + Intelligence modifier radiant damage, and the target is marked until the end of your next turn.</t>
  </si>
  <si>
    <t>4[W] + Dexterity modifier damage. If the target makes an attack before the start of your next turn, you can shift a number of squares equal to your Dexterity modifier and make a basic attack against the target as an immediate interrupt.[MP:86]</t>
  </si>
  <si>
    <t>2[W] + Strength modifier damage, and the target takes a -2 penalty to all defenses until the end of your next turn.</t>
  </si>
  <si>
    <t>5[W] + Dexterity modifier damage.[MP2:71]</t>
  </si>
  <si>
    <t>2d6 + Constitution modifier psychic and radiant damage, and the target makes a basic attack as a free action against a creature of your choice. Star Pact: The target also takes a penalty to Will equal to your intelligence modifier until the end of your next turn.</t>
  </si>
  <si>
    <t>3d10 + Dexterity modifier damage. Until the end of your next tum, the target takes a penalty to attack rolls against you equal to your Wisdom modifier.</t>
  </si>
  <si>
    <t>2[B] + beast's Strength modifier damage, and any enemy adjacent to your beast companion takes damage equal to 5 + your Wisdom modifier.</t>
  </si>
  <si>
    <t>1[W] + Charisma modifier damage.  The next time you or an ally attacks the target before the end of your next turn, the attacker rolls a d20 twice and uses either result.</t>
  </si>
  <si>
    <t>1d8 + Dexterity modifier thunder damage, and each enemy adjacent to the target takes thunder damage equal to your Strength modifier.</t>
  </si>
  <si>
    <t>1d6 + Intelligence modifier force damage, and you knock the target prone.</t>
  </si>
  <si>
    <t>2d6 + Charisma modifier thunder damage.  If an ally hits the target with an attack before the end of your next turn, the target is dazed until the end of your next turn.</t>
  </si>
  <si>
    <t>1[W] + Strength modifier damage (off-hand weapon), and the target grants combat advantage to you and your allies until the start of your next turn.</t>
  </si>
  <si>
    <t>2[W] + 1d8 + Strength modifier damage.</t>
  </si>
  <si>
    <t>3[W] + Strength modifier damage. You and each ally within 10 squares of you can spend a healing surge and regain additional hit points equal to your Charisma modifier.</t>
  </si>
  <si>
    <t>3[W] + Wisdom modifier thunder damage.</t>
  </si>
  <si>
    <t>2[W] + Strength modifier damage, and an ally within your line of sight can shift 1 square or move 3 squares as a free action.</t>
  </si>
  <si>
    <t>3[W] + Wisdom modifier damage, and you push the target up to 2 squares and knock it prone.</t>
  </si>
  <si>
    <t>1d12 + Wisdom modifier radiant damage, and the target is stunned until the end of your next turn.</t>
  </si>
  <si>
    <t>1d6 + Dexterity modifier damage. Increase to +4 bonus and 2d6 + Dexterity modifier damage at 11th level, and to +6 bonus and 3d6 + Dexterity modifier damage at 21st level.</t>
  </si>
  <si>
    <t>You either gain 3 + your Constitution modifier temporary hit points or end one dazing or weakening effect on yourself. The target then takes 2[W] + your Strength modifier damage.</t>
  </si>
  <si>
    <t>1d6 + Charisma modifier thunder damage, and you knock the target prone.  In addition, any ally of yours adjacent to the target can make a melee basic attack against it as a free action.</t>
  </si>
  <si>
    <t>2[W] + Strength modifier damage, and the next time the target takes damage before the start of your next turn, it takes 1d6 extra damage and you slide it 1 square. Thaneborn Triumph: You can slide the target a number of squares equal to your Charisma modifier instead of 1</t>
  </si>
  <si>
    <t>2[W] + Strength modifier damage, and your allies gain a +2 power bonus to attack rolls against the target until the end of your next turn.</t>
  </si>
  <si>
    <t>1[W] + Dexterity modifier damage. If only one creature was targeted, the damage roll gains a +2 bonus.</t>
  </si>
  <si>
    <t>2[W] + Strength modifier damage. The triggering ally's attack is not expended.</t>
  </si>
  <si>
    <t>2d8 + Charisma modifier psychic damage.  Until the end of your next turn, the first time the target misses you or an ally with an attack, one target (your choice) of that attack can shift a number of squares equal to your Wisdom modifier (minimum 1) as an immediate reaction.</t>
  </si>
  <si>
    <t>2[W] + Dexterity modifier damage, and you knock the target prone.[MP:83]</t>
  </si>
  <si>
    <t>2[W]+Strength modifier damage.</t>
  </si>
  <si>
    <t>1d10 + Intelligence modifier necrotic damage, and the target is weakened until the end of your next turn.[PH:160]</t>
  </si>
  <si>
    <t>1d6 + Charisma modifier psychic damage.  Until the end of your next turn, the target grants combat advantage to one ally within 10 squares of you.</t>
  </si>
  <si>
    <t>1[W] + Dexterity modifier damage, and you can shift 1 square.</t>
  </si>
  <si>
    <t>3[W] + Dexterity modifier damage, you push the target 1 square, and the target is slowed until the end of your next turn.[MP:80]</t>
  </si>
  <si>
    <t>1[W] + Dexterity modifier damage, and the target is restrained until the end of your next turn.[MP2:63]</t>
  </si>
  <si>
    <t>2d8 + Charisma modifier thunder damage.  If an ally hits the target before the end of your next turn, the target is stunned until the end of its next turn.</t>
  </si>
  <si>
    <t>2[W] + Strength modifier damage. Until the end of your next turn, you and your allies gain a power bonus to ranged attack rolls against the target. The bonus is equal to your Intelligence or Wisdom modifier.[MP2:84]</t>
  </si>
  <si>
    <t>1[W] + Charisma modifier damage, and one ally adjacent to you makes a melee basic attack.  If this attack hits, it deals an extra +1[W] damage, and your ally pushes the target 4 squares.</t>
  </si>
  <si>
    <t>1d6 + Wisdom modifier damage. The primary target is dazed until the end of the user's next turn.</t>
  </si>
  <si>
    <t>1[W] + Dexterity modifier damage, and the target is blinded until the end of your next turn.[PH:121]</t>
  </si>
  <si>
    <t>2[W] + Strength modifier damage, and you can shift 1 square. After you shift, one ally within 2 squares of you can shift 1 square as a free action.[MP:104]</t>
  </si>
  <si>
    <t>2[W] + Strength modifier radiant damage, and the target is immobilized until the end of your next turn.</t>
  </si>
  <si>
    <t>3[W] + Charisma modifier thunder damage.  Each ally within 5 squares of the target chooses to gain a +2 power bonus either to AC or to attack rolls until the end of your next turn. Virtue of Prescience: The power bonus equals 1 + your Wisdom modifier.</t>
  </si>
  <si>
    <t>Until the end of your next turn, the target gains vulnerable 10 to all damage and is dazed.</t>
  </si>
  <si>
    <t>1[W] + Dexterity modifier damage per attack.  If two of the attacks hit, the target takes 1d6 extra damage.  If three of the attacks hit, the target is also immobilized until the end of your next turn.</t>
  </si>
  <si>
    <t>1[W] + Strength modifier radiant damage. The attack creates a zone of shielding light in a close burst 2. The zone lasts until the end of your next turn. You and your allies gain a +2 power bonus to AC while within the zone.</t>
  </si>
  <si>
    <t>1d10 + Wisdom modifier poison damage. The next time the target moves before the start of your next turn, it takes 1d10 poison damage.</t>
  </si>
  <si>
    <t>1[W] + Strength modifier damage, and you can shift 1 square. Make the secondary attack. [Dr399:CC:F]</t>
  </si>
  <si>
    <t>1d8 + Wisdom modifier thunder damage, and you mark the target until the end of your next turn. Until the mark ends, if the target makes an attack on its turn that doesn't include you as a target, you an slide it 3 squares as a free action at the end of its turn.</t>
  </si>
  <si>
    <t>2d6 + Wisdom modifier damage. You take half damage from the next melee or ranged attack that damages you before the end of your next turn. If your primal aspect is Primal Swarm, you instead take half damage from all melee attacks and ranged attacks until the end of your next turn.</t>
  </si>
  <si>
    <t>1[W] + Charisma modifier damage.  The target takes a -4 penalty to all defenses against the triggering ally's attack. Virtue of Prescience: The target's penalty to all defenses equals 3 + your Wisdom modifier.</t>
  </si>
  <si>
    <t>1[W] + Dexterity modifier damage, and you slide the target 1 square.</t>
  </si>
  <si>
    <t>Until the end of your next turn, the target is restrained, cannot teleport, and takes a -5 penalty to attack rolls against creatures outside the area of the burst.</t>
  </si>
  <si>
    <t>2[W] + Strength modifier damage, and you make a close blast 3 secondary attack.</t>
  </si>
  <si>
    <t>1[W] + Charisma modifier damage, and you roll a d20. Until the end of your next turn, you can replace an ally's attack roll against the target with your d20 roll or replace the target's attack roll with your d20 roll as a free action.</t>
  </si>
  <si>
    <t>4[W] + Dexterity modifier damage. Add an extra 1[W] damage if the attack hits two defenses. The target is also stunned until the end of your next turn if the attack hits all three defenses.[PH:126]</t>
  </si>
  <si>
    <t>2[W] + Intelligence modifier damage.  You can spend a healing surge.</t>
  </si>
  <si>
    <t>1[W] + Strength modifier damage (melee) or 1[W] + Dexterity modifier damage (ranged) per attack. The target is immobilized until the start of your next turn.</t>
  </si>
  <si>
    <t>2d6 + Charisma modifier cold damage, and the target is immobilized until the end of your next turn. Fey Pact: Each enemy adjacent to the target is slowed until the end of your next turn.</t>
  </si>
  <si>
    <t>1[W] + Strength modifier damage, and the target grants combat advantage to you and your allies until the end of your next turn.</t>
  </si>
  <si>
    <t>The target is blinded until the end of your next turn.</t>
  </si>
  <si>
    <t>2[W] + Wisdom modifier damage. Until the end of your next turn, any enemy adjacent to you takes a -2 penalty to attack rolls.</t>
  </si>
  <si>
    <t>2d8 + Wisdom modifier damage, and the target gains vulnerable 5 to all damage until the end of your next turn.</t>
  </si>
  <si>
    <t>3[W] + Strength modifier damage.  If a bloodied ally is adjacent to the target, you push the target 1 square and knock it prone.</t>
  </si>
  <si>
    <t>2[W] + Charisma modifier damage, and you and each ally within 5 squares of you gain temporary hit points equal to 5 + your Wisdom modifier.[PH:93]</t>
  </si>
  <si>
    <t>2d6 + Wisdom modifier damage, and you push the target 3 squares. If the target ends this movement adjacent to a solid obstacle (such as a wall), the target is immobilized until the end of your next turn.</t>
  </si>
  <si>
    <t>1[W] + Strength modifier damage (off-hand weapon).  Until the end of your turn, the target grants combat advantage to you for your next melee attack against it.</t>
  </si>
  <si>
    <t>1[W] + Strength modifier damage. Until the end of your next turn, the target takes a -2 penalty to attack rolls for attacks that don't include you as a target. If both of your attack rolls would hit, the penalty equals -5.</t>
  </si>
  <si>
    <t>2[W] + Wisdom modifier damage, and you slide the target 3 squares.</t>
  </si>
  <si>
    <t>2[W] + Strength modifier radiant damage. Until the end of your next turn, each ally adjacent to you or to the target gains resistance to all damage equal to your Charisma modifier.</t>
  </si>
  <si>
    <t>Until the end of your next turn, each of your allies can roll twice on the first attack he or she makes on his or her turn against the target. If both attack rolls hit, the target takes extra damage equal to 5 + your Charisma modifier.</t>
  </si>
  <si>
    <t>3[W] + Intelligence modifier damage. This damage cannot be reduced by insubstantial.</t>
  </si>
  <si>
    <t>1d10 + Wisdom modifier radiant damage. You push the target 2 squares, and it is dazed until the end of your next turn.</t>
  </si>
  <si>
    <t>2d8 + Wisdom modifier psychic damage. The target grants combat advantage and takes a -2 penalty to attack rolls until the end of its next turn.</t>
  </si>
  <si>
    <t>2d10 + Dexterity modifier damage. The target takes 1d10 extra damage if it was at full hit points when you hit it with this attack.</t>
  </si>
  <si>
    <t>Slide the target 2 squares. Choose one creature now adjacent to the target. The target makes a melee basic attack against that creature, and that creature makes a melee basic attack against the target. An ally within 5 squares of you can make a basic attack against the target.</t>
  </si>
  <si>
    <t>1[W] damage.  If you're wielding a flail, light blade or a spear, and have Dexterity 15 or higher, make the attack a third time against either the target or a different creature.</t>
  </si>
  <si>
    <t>2[W] + Dexterity modifier damage, you knock the target prone, and the target is weakened until the end of your next turn.[MP2:64]</t>
  </si>
  <si>
    <t>2[W] + Strength modifier damage. If the target moves before the end of your next turn, it takes extra damage equal to your Constitution modifier.</t>
  </si>
  <si>
    <t>2[W] + Strength modifier damage, and the target and a number of enemies adjacent to you equal to your Wisdom modifier are marked until the end of your next turn.[PH:92]</t>
  </si>
  <si>
    <t>3d8+Wisdom modifier damage, and the target takes a penalty to all defenses until the end of your next turn.  The penalty equals your charisma modifier.</t>
  </si>
  <si>
    <t>1[W] + Strength modifier damage per attack.  If you hit with either attack, you gain a power bonus to AC equal to 2 + your Wisdom modifier until the end of your next turn.</t>
  </si>
  <si>
    <t>3[W] + Strength modifier damage.</t>
  </si>
  <si>
    <t>1[W] + Strength modifier damage. One ally you can see can charge the target or make a melee basic attack against the target as a free action.</t>
  </si>
  <si>
    <t>3[W] + Strength modifier damage. Make a secondary attack that uses the same thrown weapon you used for the primary attack.</t>
  </si>
  <si>
    <t>The first time the target makes an attack before the end of your next turn, each ally within 10 squares of you can make a basic attack against the target as an opportunity action.</t>
  </si>
  <si>
    <t>2d12 + Charisma modifier psychic damage.</t>
  </si>
  <si>
    <t>2[W] + Strength modifier damage, and you push the target 1 square.</t>
  </si>
  <si>
    <t>2d10 + Wisdom modifier radiant damage, and the target i blinded until the end of your next turn.</t>
  </si>
  <si>
    <t>2[W] + Dexterity modifier damage (first shot) and 1[W] + Dexterity modifier damage (second shot).</t>
  </si>
  <si>
    <t>3[W] + Wisdom modifier radiant damage.</t>
  </si>
  <si>
    <t>2[W] + Wisdom modifier radiant damage, and you push the target a number of squares up to 3 + your Constitution modifier. The target is immobilized until the end of your next turn.</t>
  </si>
  <si>
    <t>1[W] + Wisdom modifier damage plus 2d8 psychic damage</t>
  </si>
  <si>
    <t>dary Target: each enemy in burst</t>
  </si>
  <si>
    <t>2[W]+Intelligence modifier force damage. If the target moves before the end of its next turn, it takes force damage equal to 5 + your Strength modifier.                                                                    Aegis of Assault: When you use your aegis of assault immediate reaction, you can use this power in place of the melee basic attack.</t>
  </si>
  <si>
    <t>2d8 + Intelligence modifier poison damage.  If the target ends its next turn in a space that is not adjacent to you, it takes 1d8 + your constitution modifier poison damage.</t>
  </si>
  <si>
    <t>2d8 + Wisdom modifier radiant damage, and you pull the target 3 squares. Covenant of Malediction: You also knock the target prone.</t>
  </si>
  <si>
    <t>3d8 + Wisdom modifier radiant damage. Until the end of your next turn, the target is immobilized, cannot teleport, and does not benefit from being insubstantial.</t>
  </si>
  <si>
    <t>3[W] + Dexterity modifier damage, and you grab the target. If you have already grabbed the target, it is restrained instead of immobilized until it escapes your grab. The target can attempt to escape the grab as normal.[PH:124]</t>
  </si>
  <si>
    <t>1[W] + Dexterity modifier damage.[MP:78]</t>
  </si>
  <si>
    <t>1[W] + Dexterity modifier damage, and until the end of your next turn, the target grants superior cover to you while you are adjacent to it.</t>
  </si>
  <si>
    <t>The target swaps positions with the ally, and the target is subject to the triggering enemy's attack.</t>
  </si>
  <si>
    <t>1d8 + Wisdom modifier damage.</t>
  </si>
  <si>
    <t>2[W] + Charisma modifier damage, and you slide an ally who is adjacent to the target to another space adjacent to it. Virtue of Valor: Until the end of your next turn, the ally also gains a power bonus to AC equal to your Constitution modifier.</t>
  </si>
  <si>
    <t>3d8 + Wisdom modifier radiant damage</t>
  </si>
  <si>
    <t>1[W] + Strength modifier damage, and you knock the target prone.</t>
  </si>
  <si>
    <t>2[W] + Strength modifier damage. The first time the target moves during its next turn, you knock the target prone after the move. Skirmishing Presence: You push the target a number of squares equal to your Intelligence or Wisdom modifier.</t>
  </si>
  <si>
    <t>2[W] + Dexterity modifier damage. If the target is not adjacent to any other creature, the damage gains a bonus equal to the user's Wisdom modifier.</t>
  </si>
  <si>
    <t>2d6 + Intelligence modifier lightning damage.</t>
  </si>
  <si>
    <t>2[W] + Strength modifier damage (melee) or 2[W] + Dexterity modifier damage (ranged).</t>
  </si>
  <si>
    <t>3[W] + Dexterity modifier damage, and the target is immobilized until the end of your next turn.[PH:125]</t>
  </si>
  <si>
    <t>2[W] + Strength modifier damage, and the target is dazed until the end of your next turn.</t>
  </si>
  <si>
    <t>2 [W] + Strength or Dexterity modifier damage, and you push the target 5 squares.</t>
  </si>
  <si>
    <t>1[W] + Strength modifier damage. If this attack reduces the target to 0 hit points, this power is not expended, and you gain a +2 power bonus to the next attack roll you make with this power before the end of the encounter.</t>
  </si>
  <si>
    <t>1d10 + Wisdom modifier poison damage.</t>
  </si>
  <si>
    <t>1d10 + Wisdom modifier psychic damage, and a second creature you can see takes the same damage.</t>
  </si>
  <si>
    <t>2d6 + Wisdom modifier radiant damage, and the target is blinded until the end of your next turn.</t>
  </si>
  <si>
    <t>2[W] + Strength modifier damage, and one ally within 5 squares of you can shift 1 square as a free action.</t>
  </si>
  <si>
    <t>2[W]+Strength modifier damage. Until the start of your next turn, you can use a free action to deal 1[W] damage (off-hand weapon) to any enemy that starts its turn adjacent to you.</t>
  </si>
  <si>
    <t>3d10 + Dexterity modifier damage, and you push the target a number of squares equal to your Strength modifier and knock it prone.</t>
  </si>
  <si>
    <t>3[W] + Strength modifier damage. Choose one ally within 5 squares of you. Until the end of your next turn, the damage of the target’s attacks against that ally is reduced to 0.</t>
  </si>
  <si>
    <t>2[W] + Intelligence modifier acid damage, and the target takes a -2 penalty to AC until the end of your next turn. [EPG:48]</t>
  </si>
  <si>
    <t>4[W] + Intelligence modifier damage, and you teleport to a space that must be adjacent to the target</t>
  </si>
  <si>
    <t>2[W] + Wisdom modifier psychic damage, and one ally of yours adjacent to the target can make a melee basic attack against the target as a free action.</t>
  </si>
  <si>
    <t>2[W] + Charisma modifier damage, and each ally within 10 squares of you can shift 2 squares and make a melee basic attack as a free action. Virtue of Valor: The allies gain a bonus to the attack roll and the damage roll equal to 1+ your Constitution modifier.</t>
  </si>
  <si>
    <t>1[W] + Strength modifier damage. You then howl in a blast 3 that includes the target. Each enemy in the blast is slowed until the end of your turn.</t>
  </si>
  <si>
    <t>3[W] + Wisdom modifier radiant damage, and the target is dazed until the end of your next turn.</t>
  </si>
  <si>
    <t>2[W] + Dexterity modifier damage, and an enemy within 3 squares of the target takes damage equal to your Dexterity modifier.[MP:80]</t>
  </si>
  <si>
    <t>3[W] + Strength modifier damage, and the target is immobilized until the end of your next turn.  Until the immobilized condition ends, the target takes 15 damage whenever it teleports or is pulled, pushed, or slid.</t>
  </si>
  <si>
    <t>2d6 + Intelligence modifier force damage</t>
  </si>
  <si>
    <t>2d8 + Charisma modifier psychic damage, and you pull the target 2 squares.  Until the end of your next turn, each time the target is hit by a ranged attack, you pull it 1 square.</t>
  </si>
  <si>
    <t>1[W] + Strength modifier thunder damage, and you push the target up to 2 squares and knock it prone.</t>
  </si>
  <si>
    <t>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t>
  </si>
  <si>
    <t>1d8 + Intelligence modifier force damage. Until the end of your next turn, any attack deals extra damage to the target equal to your Wisdom modifier. [EPG:48]</t>
  </si>
  <si>
    <t>1[W] + Dexterity modifier damage, and the target is weakened when making attacks against you until the end of your next turn.</t>
  </si>
  <si>
    <t>2d6 + Charisma modifier lightning damage.  Each ally in the blast deals 1d6 extra lightning damage on a hit until the end of your next turn.</t>
  </si>
  <si>
    <t>2[W] + 2 + Strength modifier damge. If you're wielding your weapon with both hands, you gain a +2 bonus to the damage roll.</t>
  </si>
  <si>
    <t>2d6 + Wisdom modifier damage. You take half damage from the next melee or ranged attack that damage you before the end of your next turn.</t>
  </si>
  <si>
    <t>1d6 + Charisma modifier thunder damage, and you push the target 1 square.</t>
  </si>
  <si>
    <t>1[B] + beast's Strength modifier damage.</t>
  </si>
  <si>
    <t>Until the end of your next turn, the target can't attack you.  In addition, when any creature within the target's reach hits or misses you, the target makes a melee basic attack against that creature as a free action, with a +2 bonus to the attack roll.</t>
  </si>
  <si>
    <t>1[W] + Intelligence modifier radiant damage.  Until the end of your next turn, all your allies are invisible to the target.</t>
  </si>
  <si>
    <t>2d8 + Charisma modifier thunder damage, and you and each ally within 10 squares of you can shift 2 squares as a free action.</t>
  </si>
  <si>
    <t>4d10 + Wisdom modifier necrotic damage, and the target takes a -2 penalty to attack rolls until the end of your next turn.</t>
  </si>
  <si>
    <t>3d6 + Dexterity modifier damage, and you teleport the target a number of squares equal to your Wisdom modifier</t>
  </si>
  <si>
    <t>1[W] + Charisma modifier damage.  Until the end of your next turn, attacks against the target's AC instead target its Reflex.</t>
  </si>
  <si>
    <t>3[W] + Intelligence modifier damage.  The attack creates a zone of whirling blades in a burst 3 centered on the target.  The zone lasts until the end of your next turn or until you dismiss it as a minor action.  Each enemy that enters the zone or starts its turn there takes 10 damage.</t>
  </si>
  <si>
    <t>3[W] + Charisma modifier thunder damage.  The next attack roll made against the target before the end of your next turn targets all of its defenses.  For each defense the attack hits beyond the first, the attack deals 1d10 extra damage.</t>
  </si>
  <si>
    <t>2[W] + Charisma modifier damage, and you teleport an ally within 10 squares of you to a space adjacent to you.</t>
  </si>
  <si>
    <t>1[W] + Dexterity modifier damage.[MP2:59]</t>
  </si>
  <si>
    <t>2[W] + Intelligence modifier damage.  Until the end of your next turn, when the target uses a move action, it takes poison damage equal to your Constitution modifier.</t>
  </si>
  <si>
    <t>1[W] + Dexterity modifier damage, and you gain combat advantage against the target until the end of your next turn. If you don't apply your Sneak Attack damage to this attack, it deals 1d6 extra damage.</t>
  </si>
  <si>
    <t>1d10 + Wisdom modifier damage. The user pulls each creature within 3 squares of the target 1 square.</t>
  </si>
  <si>
    <t xml:space="preserve">1d10 + Strength modifier damage, and you push the target 1 square and knock it prone.[MP:8] Dwarf: the attack deals extra damage equal to your Wisdom modifier.
</t>
  </si>
  <si>
    <t>2d6 + Strength modifier damage.</t>
  </si>
  <si>
    <t>2[W] + Strength modifier damage. In addition, you and each ally adjacent to the target can spend a healing surge and regain additional hit points equal to your Charisma modifier.</t>
  </si>
  <si>
    <t>2[W] + Str modifier damage, and the ally can shift two squares</t>
  </si>
  <si>
    <t>4[W] + Charisma modifier damage, and the immobilized, restrained, and slowed conditions end on each ally within 5 squares of you, provided a save can end the condition.</t>
  </si>
  <si>
    <t>4[W] + Strength modifier damage, and the target is dazed until the end of your next turn.</t>
  </si>
  <si>
    <t>2d8 + Charisma modifier cold damage, and the target is slowed until the end of your next turn.  Whenever the target is hit by an attack while it is slowed by this power, you slide the target 1 square.</t>
  </si>
  <si>
    <t>3[W] + Wisdom modifier damage, and the target is immobilized until the end of your next turn and falls prone. Until the end of your next turn, the target provokes Opportunity Attacks whenever it stands up.</t>
  </si>
  <si>
    <t>3[W] + Dexterity modifier damage, and the target is dazed until the end of your next turn. If the target is marked by any of your allies, it is stunned instead of dazed.[MP:87]</t>
  </si>
  <si>
    <t>3[W] + Dexterity modifier damage, and you push the target 1 square. The target gains vulnerable 10 to all damage until the start of your next turn.[MP2:71]</t>
  </si>
  <si>
    <t>2d8 + Charisma modifier radiant damage.  Each ally adjacent to the target makes a saving throw, rolling twice and using the higher result.</t>
  </si>
  <si>
    <t>1d8 + Wisdom modifier lightning damage. Until the end of the user's next turn, whenever any ally hits an enemy adjacent to the user's spirit companion, the enemy takes extra lightning damage equal to the user's Dexterity modifier.</t>
  </si>
  <si>
    <t>2[W] + Dexterity modifier damage, and the target is immobilized until the end of your next turn.</t>
  </si>
  <si>
    <t>3[W] + Strength modifier necrotic damage, and the target is weakened until the end of your next turn. If the target has resistance or immunity to necrotic damage, it takes no damage and is stunned instead of weakened.</t>
  </si>
  <si>
    <t>2[W] + Intelligence modifier damage.  make the following attack against the target</t>
  </si>
  <si>
    <t>1[W] + Strength modifier damage, and you push the target a number of squares equal to your Wisdom modifier and it is knocked prone.</t>
  </si>
  <si>
    <t>1d10 + Dexterity modifier damage, and you slide the primary target a number of squares equal to your Wisdom modifier. Make a secondary attack that is a close burst 1 centered on the primary target.</t>
  </si>
  <si>
    <t>2[W] + Wisdom modifier force damage</t>
  </si>
  <si>
    <t>2d8 + Charisma modifier psychic damage.  Each ally within 3 squares of the target can reroll one attack roll before the start of your next turn.</t>
  </si>
  <si>
    <t>4[W] + Charisma modifier damage.  If the target is reduced to 0 hit points or fewer by this attack, each ally within 5 squares of the target gains a +2 bonus to attack rolls until the end of your next turn.</t>
  </si>
  <si>
    <t>1[W] + Intelligence modifier damage.  Each creature other than you that is adjacent to the target takes damage equal to your Intelligence modifier + your Strength modifier.</t>
  </si>
  <si>
    <t>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t>
  </si>
  <si>
    <t>1[W] + Dexterity modifier damage. Make a secondary attack.</t>
  </si>
  <si>
    <t>3[W] + Strength modifier radiant damage, and the target and each enemy within 2 squares of it gain vulnerable 5 to all damage until the end of your next turn.</t>
  </si>
  <si>
    <t>1[W] + Wisdom modifier radiant damage, and the target is blinded until the end of your next turn.</t>
  </si>
  <si>
    <t>2[W] + Strength modifier damage. Until the end of your next turn, while you have combat advantage against the target, you and your allies deal extra damage to the target equal to your Charisma modifier.[MP2:85]</t>
  </si>
  <si>
    <t>3d10 + Wisdom modifier fire damage.</t>
  </si>
  <si>
    <t>2d8 + Charisma modifier psychic damage, and the target takes a -2 penalty to the saving throw. Virtue of Prescience: The target's penalty to the saving throw equals 1+ your Wisdom modifier.</t>
  </si>
  <si>
    <t>4[W] + Dexterity modifier damage, and you slide the target 2 squares.</t>
  </si>
  <si>
    <t>2[W] + Strength modifier damage, and the target takes a –2 penalty to AC until the end of your next turn. Thaneborn Triumph: The penalty to AC equals your Charisma modifier.</t>
  </si>
  <si>
    <t>2[W] + Strength modifier damage, and the target is slowed and cannot shift until the end of your next turn.</t>
  </si>
  <si>
    <t>2[W]+2+Strength modifier damage. If you're wielding your weapon with both hands, you gain a +2 bonus to the damage roll.</t>
  </si>
  <si>
    <t>3[W] + Dexterity modifier damage, and you can shift 1 square.</t>
  </si>
  <si>
    <t>1d8 + Charisma modifier damage. Until the end of your next turn, the target is slowed and grants combat advantage to you. Fey Pact: The power's range is 10 squares.</t>
  </si>
  <si>
    <t>2[W] + Strength modifier damage. The next time an ally hits the target before the end of your next turn, that ally can slide the target 2 squares, shift 2 squares or deal 4 extra damage to the target.[Dr384:51]</t>
  </si>
  <si>
    <t>2[W] + Strength modifier necrotic damage, and you or an ally within 5 squares of you regains a number of hit points equal to your Charisma modifier.[Dr381:71]</t>
  </si>
  <si>
    <t>2d l 0 + Dexterity modifier fire damage.</t>
  </si>
  <si>
    <t>1[W] + Dexterity modifier damage, and the target is stunned until the end of your next turn.[PH:123]</t>
  </si>
  <si>
    <t>1[W] + Wisdom modifier radiant damage.</t>
  </si>
  <si>
    <t>2[W] + Intelligence modifier cold damage, and the target is slowed until the end of your next turn.</t>
  </si>
  <si>
    <t>2[W] + Dexterity modifier damage, and the target grants combat advantage to you until the end of your next turn.[PH:120]</t>
  </si>
  <si>
    <t>3[W] + Charisma modifier damage</t>
  </si>
  <si>
    <t>6d6 + Charisma modifier radiant damage.</t>
  </si>
  <si>
    <t>3[W] + Strength modifier damage.[PH:78]</t>
  </si>
  <si>
    <t>1d6 + Wisdom modifier fire damage, and ongoing 5 fire damage (save ends). If the target drops to 0 hit points before it saves against the ongoing damage, one creature of the user's choice within 5 squares of the target regains hit points equal to 5 + the user's Constitution modifier.</t>
  </si>
  <si>
    <t>2[W] + Dexterity modifier damage per attack.</t>
  </si>
  <si>
    <t>3[W] + Strength modifier damage, and the target is immobilized (save ends). In addition, the target loses its fly speed (save ends).</t>
  </si>
  <si>
    <t>2[W] + Strength modifier damage.  If the target is not your quarry, you can push it a number of squares equal to your Wisdom modifier.</t>
  </si>
  <si>
    <t>1[W] + Intelligence modifier cold damage, and the target is immobilized (save ends).</t>
  </si>
  <si>
    <t>4[W] + Strength modifier damage</t>
  </si>
  <si>
    <t>3d8 + Charisma modifier fire damage.</t>
  </si>
  <si>
    <t>3[W] + Dexterity modifier damage, and you knock the target prone.</t>
  </si>
  <si>
    <t>3[W] + Strength modifier damage</t>
  </si>
  <si>
    <t>1[W] + Strength modifier damage.  If this hit reduces the target to 0 hit points, this power is not expended.</t>
  </si>
  <si>
    <t>2[W] + Constitution modifier cold damage, and you slide the target 3 squares to a square adjacent to you.</t>
  </si>
  <si>
    <t>3[W] + Dexterity modifier damage, and you can shift 2 squares.[MP:74]</t>
  </si>
  <si>
    <t>3d8 + Wisdom modifier radiant damage. The target takes a −2 penalty to all defenses against divine attack powers (save ends).</t>
  </si>
  <si>
    <t>2[W] + Dexterity modifier damage, and the target is knocked prone. Until the end of the encounter, if the target moves more than half its speed in a single action, it falls prone at the end of its movement.</t>
  </si>
  <si>
    <t>3d10 + Constitution modifier necrotic and fire damage.</t>
  </si>
  <si>
    <t>The target is weakened (save ends).</t>
  </si>
  <si>
    <t>3[W] + Intelligence modifier damage, and the target is marked until the end of your next turn.</t>
  </si>
  <si>
    <t>1d10 + Charisma modifier psychic damage, and you push the target a number of squares equal to your Charisma modifier.</t>
  </si>
  <si>
    <t>[W] + Charisma modifier damage.  Until the end of the encounter, whenever you or an ally rolls the maximum result on any damage die against the target, reroll the die and add that result as extra damage to the total damage dealt.</t>
  </si>
  <si>
    <t>4d8 + Intelligence modifier lightning damage.</t>
  </si>
  <si>
    <t>The target becomes unconscious (save ends). When the target takes damage, it can make a saving throw against this effect.</t>
  </si>
  <si>
    <t>3[W] + Dexterity modifier damage. If the target has not taken an action during this encounter, the attack deals 1[W] extra damage.</t>
  </si>
  <si>
    <t>2[W] + Intelligence modifier lightning and necrotic damage and ongoing 10 necrotic damage (save ends).</t>
  </si>
  <si>
    <t>1[W] + Strength modifier damage per attack.  If you hit a target with one weapon, it takes ongoing 5 damage (save ends). If you hit a target with both weapons, it takes ongoing 10 damage (save ends).</t>
  </si>
  <si>
    <t>2[W] + Dexterity modifier + Wisdom modifier damage.</t>
  </si>
  <si>
    <t>5[W] + Dexterity modifier damage, and the target is dazed and takes a −2 penalty to all defenses (save ends both).</t>
  </si>
  <si>
    <t>1d8 + Intelligence modifier psychic damage, and the target cannot make opportunity attacks or shift (save ends).</t>
  </si>
  <si>
    <t>2d10 + Wisdom modifier</t>
  </si>
  <si>
    <t>3[W] + Strength modifier damage, and the target is marked. This mark ends at the end of the encounter or when this power's user becomes unconscious. Other marks cannot supersede this mark.</t>
  </si>
  <si>
    <t>5[W] + Strength modifier damage.</t>
  </si>
  <si>
    <t>1[W] damage per attack, and you push the target 1 square.</t>
  </si>
  <si>
    <t>2d8 + Wisdom modifier damage. The target is slowed (save ends).</t>
  </si>
  <si>
    <t>The target is removed from play and takes ongoing 30 damage (save ends both)</t>
  </si>
  <si>
    <t>2[W] + Strength modifier damage per attack.</t>
  </si>
  <si>
    <t>3d10 + Dexterity modifier damage, and you mark the target (save ends).</t>
  </si>
  <si>
    <t>2d6 + Charisma modifier psychic damage.  If the target is not adjacent to an enemy, you can slide the target 3 squares to a space that must be adjacent to an enemy.</t>
  </si>
  <si>
    <t>4[W] + Intelligence modifier damage</t>
  </si>
  <si>
    <t>3[W] + Dexterity modifier damage, and the target is stunned (save ends).</t>
  </si>
  <si>
    <t>2[W] + Wisdom modifier radiant damage</t>
  </si>
  <si>
    <t>1[W] + Strength modifier damage, and the target is weakened (save ends).</t>
  </si>
  <si>
    <t>2d10 + Intelligence modifier necrotic damage, and the target takes ongoing 10 necrotic damage and is stunned (save ends both). Other creatures cannot gain line of sight or line of effect to the target while it is stunned.</t>
  </si>
  <si>
    <t>5[W] + Dexterity modifier damage, and you slide the target 5 squares. In addition, either the target takes a -10 penalty to attack rolls until the end of its next turn, or it is restrained (save ends).[MP2:70]</t>
  </si>
  <si>
    <t>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t>
  </si>
  <si>
    <t>3[W] + Strength modifier damage (melee) or 3[W] + Dexterity modifier damage (ranged) per attack.</t>
  </si>
  <si>
    <t>1[W] + Strength modifier damage per attack.  If you hit a target twice, you push it a number of squares equal to your Wisdom modifier.  If you hit a target three times, it is also dazed until the end of your next turn.</t>
  </si>
  <si>
    <t>3[W] + Dexterity modifier damage, and the target is dazed (save ends).</t>
  </si>
  <si>
    <t>3[W] + Strength Modifier damage.</t>
  </si>
  <si>
    <t>2[W] + Intelligence modifier lightning damage, and the target is slowed (save ends).  Also, the target is marked by your Swordmage Aegis power.  Marking the target does not remove the mark on another target already affected by your Swordmage Aegis.</t>
  </si>
  <si>
    <t>2d6 + Charisma modifier cold damage, and the target is slowed (save ends).</t>
  </si>
  <si>
    <t>2[W] + Dexterity modifier damage, and the target is dominated until the start of your next turn or until it is attacked.</t>
  </si>
  <si>
    <t>3[W] + Strength modifier damage, and you can slide an ally adjacent to you 1 square. Until the end of the encounter, immediately after you or an ally within 10 squares of you hits with an attack, that attacker can slide an ally adjacent to him or her 1 square.</t>
  </si>
  <si>
    <t>Until the end of the encounter, the target takes a -4 penalty to melee damage rolls. Whenever the target hits with a melee attack, the penalty worsens by 2 to a maximum of -10.</t>
  </si>
  <si>
    <t>4d8 + Wisdom modifier cold and radiant damage, and you push the target 5 squares. The target is dazed (save ends).</t>
  </si>
  <si>
    <t>3[W] + Dexterity modifier damage, and the target takes ongoing 10 damage and is weakened (save ends both).</t>
  </si>
  <si>
    <t>2d8 + Wisdom modifier damage, and the target is blinded (save ends).</t>
  </si>
  <si>
    <t>3d6 + Charisma modifier psychic damage.  As the first action of each of the target's turns, the target makes a melee basic attack against a creature of your choice as a free action (save ends).</t>
  </si>
  <si>
    <t>3d8+ Intelligence modifier necrotic damage.</t>
  </si>
  <si>
    <t>2d10 + Intelligence modifier psychic damage, and the target is stunned (save ends) dazed and immobilized (save ends both).</t>
  </si>
  <si>
    <t>2[W] + Wisdom + Charisma modifier cold and radiant damage, and the target is blinded (save ends).</t>
  </si>
  <si>
    <t>3[W] + Charisma modifier damage.  The ally who was attacked by the triggering enemy can make an at-will attack bonus against that enemy as a free action.  The ally gains a bonus to this attack roll equal to your Wisdom modifier (minimum 1).</t>
  </si>
  <si>
    <t>2[B] + beast's Strength modifier damage, and the target is immobilized (save ends).</t>
  </si>
  <si>
    <t>5[B] + beast's Strength modifier damage.</t>
  </si>
  <si>
    <t>3[W] + Dexterity modifier damage, and you can shift a number of squares equal to your Charisma modifier.</t>
  </si>
  <si>
    <t>3d8 + Charisma modifier psychic damage, and the target can't take opportunity actions and takes a -2 penalty to attack rolls (save ends both).</t>
  </si>
  <si>
    <t>1[W] + Charisma modifier damage.</t>
  </si>
  <si>
    <t>6d8 + Dexterity modifier damage. Until the end of the encounter, attacks against the target's AC or Reflex are against the lower of the two defenses.</t>
  </si>
  <si>
    <t>4[W] + Dexterity modifier damage, and the target is blinded and dazed (save ends both).</t>
  </si>
  <si>
    <t>3d6 + Charisma modifier lightning damage, and you pull the target a number of squares equal to your Dexterity modifier.</t>
  </si>
  <si>
    <t>1d6 + Intelligence modifier psychic damage, and the target is slowed and takes -2 penalty to attack rolls (save ends both).</t>
  </si>
  <si>
    <t>2[W] + Charisma modifier damage, and one ally you can see shifts 2 squares as a free action. In addition, whenever the target takes a move action, you or one ally you can see shifts 2 squares as an immediate reaction (save ends).</t>
  </si>
  <si>
    <t>1[W] + Strength modifier damage, and the target is weakened and grants combat advantage (save ends both). Until the target is no longer affected by this power, your and your allies' attacks deal 5 extra damage against the target.</t>
  </si>
  <si>
    <t>2d8 + Constitution modifier thunder damage, and the target cannot walk or run (save ends).</t>
  </si>
  <si>
    <t>3d8 + Charisma modifier psychic damage.</t>
  </si>
  <si>
    <t>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t>
  </si>
  <si>
    <t>2d12 + Charisma modifier radiant damage. If target is bloodied, it is blinded until the end of your next turn.</t>
  </si>
  <si>
    <t>2d8 + Intelligence modifier acid damage, and ongoing 5 acid damage (save ends).</t>
  </si>
  <si>
    <t>2[W] + Dexterity modifier damage, and the target moves away from you a number of squares equal to your Charisma modifier, avoiding unsafe squares and difficult terrain if it can.</t>
  </si>
  <si>
    <t>1d6 + Charisma modifier damage, and the target is grabbed. If the target attempts to escape, use your Fortitude or Reflex.</t>
  </si>
  <si>
    <t>1d10 + Intelligence modifier necrotic damage, and the target is dazed until the end of your next turn</t>
  </si>
  <si>
    <t>1d8 + Intelligence modifier damage.  The target takes damage equal to your Strength modifier if it does not end its turn adjacent to you (save ends).</t>
  </si>
  <si>
    <t>3[W] + Dexterity modifier damage, you knock the target prone, and it takes ongoing damage equal to your Strength modifier (save ends).</t>
  </si>
  <si>
    <t>The target takes a -5 penalty to attack rolls and is weakened (save ends both).</t>
  </si>
  <si>
    <t>2d10 + Wisdom modifier damage.</t>
  </si>
  <si>
    <t>2[W] + Wisdom modifier necrotic damage. Whenever the target takes damage from an attack, it takes 10 extra necrotic damage and is slowed until the end of your next turn (save ends).</t>
  </si>
  <si>
    <t>2[W] + Intelligence modifier damage, and you make a secondary attack with combat advantage against the same target.</t>
  </si>
  <si>
    <t>Ongoing 20 radiant damage (save ends).</t>
  </si>
  <si>
    <t>2[W] + Intelligence modifier damage.</t>
  </si>
  <si>
    <t>2d10 + Charisma modifier psychic damage, and you slide the target 5 squares at the start of its turn and it is immobilized (save ends both). Until it saves, the target cannot take move actions on its turn.  If you target only one creature with this power, you deal 1d10 extra damage.</t>
  </si>
  <si>
    <t>3d6 + Charisma modifier damage, and the target takes a -5 penalty to saving throws (save ends). Until the end of the encounter, whenever the target fails a saving throw, an ally within 5 squares of the target can roll a saving throw.</t>
  </si>
  <si>
    <t>2[W] + Strength (melee) or Dexterity (ranged) modifier damage.  The target is weakened and takes ongoing 10 poison damage (save ends both).</t>
  </si>
  <si>
    <t>2d6 + Intelligence modifier, and the targer is deafened and dazed until the end of your next turn.</t>
  </si>
  <si>
    <t>You pull the target 5 squares and one, two, or three allies within 5 squares of you who have line of sight to you and can hear you can make charge attacks against the target as free actions.[Dr381:32]</t>
  </si>
  <si>
    <t>2[W] + Dexterity modifier damage, and ongoing 10 damage (save ends).</t>
  </si>
  <si>
    <t>2d8 + Intelligence modifier psychic damage, and the target is slowed and weakened (save ends both).</t>
  </si>
  <si>
    <t>2[W] + Dexterity modifier damage, and ongoing damage equal to 5 + your Strength modifier (save ends).</t>
  </si>
  <si>
    <t>The target takes ongoing 10 radiant damage (save ends).</t>
  </si>
  <si>
    <t>2[W] + Dexterity modifier damage, and the target is blinded until the end of your next turn.</t>
  </si>
  <si>
    <t>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t>
  </si>
  <si>
    <t>The target is affected by your halo of consequence (save ends). Until the halo ends, the target takes a -4 penalty to attack rolls, and after the target attacks you or any ally, it is dazed until the end of its next turn. The target takes a -2 penalty to saving throws against the halo.</t>
  </si>
  <si>
    <t>2[W] + Strength modifier lightning damage.</t>
  </si>
  <si>
    <t>3[B] + beast's Dexterity modifier damage.</t>
  </si>
  <si>
    <t>3[W] + Strength (melee) or Dexterity (ranged) modifier damage, and you mark the target until the end of your next turn.  Until the end of the encounter, your Hunter's Quarry deals two extra dice of Hunter's Quarry damage against the target.</t>
  </si>
  <si>
    <t>2[W] + Strength modifier damage. You or one ally within 5 squares of you can make a saving throw.</t>
  </si>
  <si>
    <t>4[W] + Dexterity modifier damage, and the target moves its speed away from the burst's origin square. The target grants combat advantage (save ends).</t>
  </si>
  <si>
    <t>2d12 + Intelligence modifier psychic damage.</t>
  </si>
  <si>
    <t>The Target is stunned until the start of your next turn. This effect also ends if the target is attacked</t>
  </si>
  <si>
    <t>3[W] + Charisma modifier damage.</t>
  </si>
  <si>
    <t>2[W] + Charisma modifier psychic damage, and you push the target 1 square.</t>
  </si>
  <si>
    <t>2d6 + Wisdom modifier damage.</t>
  </si>
  <si>
    <t>3d6 + Dexterity modifier thunder damage.</t>
  </si>
  <si>
    <t>k: Strength vs. AC (thrown weapon)</t>
  </si>
  <si>
    <t>6[W] + Dexterity modifier damage.</t>
  </si>
  <si>
    <t>If the target is undead, then it must take a free action to move as far as its speed allows to a square farther away from the user. The undead target is dazed (save ends).</t>
  </si>
  <si>
    <t>3d8 + Charisma modifier psychic damage, and one ally within 10 squares of you becomes invisible to the target (save ends).</t>
  </si>
  <si>
    <t>6[W] + Dexterity modifier damage, and you become invisible. You move into any square adjacent to the target and reappear at the start of your next turn. You have combat advantage against the target until the end of your next turn.</t>
  </si>
  <si>
    <t>2[W] + Charisma modifier damage, and the target takes a -2 penalty to attack rolls (save ends).</t>
  </si>
  <si>
    <t>Choose an enemy within the target’s reach. That enemy is instead the target of the triggering attack.[MP:81]</t>
  </si>
  <si>
    <t>5[W] + Strength modifier damage</t>
  </si>
  <si>
    <t>4d8 + Intelligence modifier cold damage, and the target is immobilized (save ends).</t>
  </si>
  <si>
    <t>4d6 + Charisma modifier damage.</t>
  </si>
  <si>
    <t>1[W] + Strength modifier damage per attack.  If you hit at least twice, you gain a +2 bonus to AC until the start of your next turn.</t>
  </si>
  <si>
    <t>2[W] + Charisma modifier damage, and until the end of your next turn, the target is marked by an ally within 5 squares of you.</t>
  </si>
  <si>
    <t>4d8 + Intelligence modifier necrotic damage and the target is immobilized (save ends). An undead target takes no damage and is dominated (save ends) instead of immobilized.</t>
  </si>
  <si>
    <t>2[W] + Intelligence modifier necrotic damage.  The target takes ongoing 5 necrotic damage, cannot regain hit points, cannot recharge powers, and cannot spend action points (save ends all).</t>
  </si>
  <si>
    <t>3[W] + Charisma modifier thunder damage, and you slide the target 2 squares.</t>
  </si>
  <si>
    <t>4d8 + Charisma modifier thunder damage.</t>
  </si>
  <si>
    <t>2[W] + Charisma modifier damage, and the target takes a penalty to attack rolls equal to your Wisdom modifier (save ends).</t>
  </si>
  <si>
    <t>2d8 + Intelligence modifier cold damage, and the target is immobilized (save ends).</t>
  </si>
  <si>
    <t>3d10 + Charisma modifier psychic damage, and you slide the target 3 squares.[U:W]</t>
  </si>
  <si>
    <t>3d10 + Dexterity modifier damage</t>
  </si>
  <si>
    <t>2[W] + Strength modifier radiant damage, and you can push the target 1 square.</t>
  </si>
  <si>
    <t>4d10 + Charisma modifier psychic damage, and you push the target its speed.</t>
  </si>
  <si>
    <t>5[W] + Dexterity modifier damage, and ongoing 15 damage (save ends).</t>
  </si>
  <si>
    <t>2d8 + Wisdom modifier psychic damage, and the target is pushed 1 square and dazed (save ends).</t>
  </si>
  <si>
    <t>1[W] + Dexterity modifier damage, and the target is slowed (save ends). You have combat advantage against the target while it is slowed by this attack.</t>
  </si>
  <si>
    <t>1[W] + Strength modifier damage (melee) or 1[W] + Dexterity modifier damage (ranged) per attack.  If both attacks hit the same target, the target either takes ongoing 5 damage or is dazed (save ends either).</t>
  </si>
  <si>
    <t>3d8 + Charisma modifier necrotic damage.</t>
  </si>
  <si>
    <t>2[W] + Strength modifier damage, and ongoing 5 damage (save ends). If the target is your quarry, it instead takes ongoing 10 damage (save ends).</t>
  </si>
  <si>
    <t>5[W] + Dexterity modifier damage</t>
  </si>
  <si>
    <t>1d6 + Wisdom modifier damage. The target is immobilized (save ends).</t>
  </si>
  <si>
    <t>3[W] + Dexterity modifier damage, and the target is stunned (save ends). You push the target 5 squares, and you grant combat advantage until the end of your next turn.</t>
  </si>
  <si>
    <t>2[W] + Dexterity modifier damage, and the target treats you as having concealment (save ends).</t>
  </si>
  <si>
    <t>2d8 + Intelligence modifier force damage, and you push the target a number of squares equal to your Strength modifier and knock it prone.</t>
  </si>
  <si>
    <t>2[W] + Intelligence modifier damage, and your weapon returns to your hand.</t>
  </si>
  <si>
    <t>2d10 + Dexterity modifier damage. and ongoing 5</t>
  </si>
  <si>
    <t>2d6 + Dexterity modifier damage, and the target is immobilized (save ends).</t>
  </si>
  <si>
    <t>4d8 + Wisdom modifier lightning damage, and you slide target 3 squares.</t>
  </si>
  <si>
    <t>1[W] + Strength modifier force damage, and you knock the target prone.</t>
  </si>
  <si>
    <t>2[W] + Dexterity modifier damage, and you designate the target as your quarry until the end of your next turn.  If the target was already your quarry, the attack deals 1[W] extra damage.</t>
  </si>
  <si>
    <t>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t>
  </si>
  <si>
    <t>4[W] + Strength modifier fire damage. The target takes ongoing 10 fire damage and a penalty to all defenses equal to 1 } your Charisma modifier (save ends both).</t>
  </si>
  <si>
    <t>5[W] + Dexterity modifier damage, and the target is immobilized (save ends). If the target succeeds on its saving throw, it is slowed (save ends). Saving throws against these effects take a −5 penalty.</t>
  </si>
  <si>
    <t>3d6 + Charisma modifier acid damage, and the target grants combat advantage to you and your allies (save ends).</t>
  </si>
  <si>
    <t>4[W] + Wisdom modifier force damage, and the target is dazed (save ends).</t>
  </si>
  <si>
    <t>2d6 + Charisma modifier thunder damage.</t>
  </si>
  <si>
    <t>2[W] +Strength modifier damage, and you knock the target prone.</t>
  </si>
  <si>
    <t>3[W] + Dexterity modifier damage. You can reroll each damage die once but must use the second result</t>
  </si>
  <si>
    <t>3d10 + Wisdom modifier modifier radiant damage</t>
  </si>
  <si>
    <t>The target makes a melee basic attack roll against a creature of your choice, including itself.</t>
  </si>
  <si>
    <t>2d10 + Charisma modifier psychic damage and you pull the target 4 squares.</t>
  </si>
  <si>
    <t>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t>
  </si>
  <si>
    <t>4[W] + Dexterity modifier damage, and the target is slowed (save ends). You gain temporary hit points equal to 10 + your Charisma modifier.</t>
  </si>
  <si>
    <t>2[W] + Intelligence modifier damage.  Until the end of the encounter, each creature that starts its turn adjaceent to you takes 5 fire damage.</t>
  </si>
  <si>
    <t>3d8 + Dexterity modifier damage.</t>
  </si>
  <si>
    <t>2d6 + Intelligence modifier thunder damage, and slide the target 1 square.</t>
  </si>
  <si>
    <t>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t>
  </si>
  <si>
    <t>The target is dominated (save ends).</t>
  </si>
  <si>
    <t>3[W] + Strength modifier damage (main weapon) and 1[W] + Strength modifier damage (off-hand weapon). If both attacks hit, the target’s attack misses.</t>
  </si>
  <si>
    <t>4[W] + Dexterity modifier damage</t>
  </si>
  <si>
    <t>2[W] + Dexterity modifier damage, and the target is blinded and can't shift until the end of your next turn.</t>
  </si>
  <si>
    <t>2[W] + Dexterity modifier damage, and the target is weakened (save ends).</t>
  </si>
  <si>
    <t>8[W] + Strength modifier damage.</t>
  </si>
  <si>
    <t>1d10+Intelligence modifier radiant damage, and the target is blinded until the end of your next turn</t>
  </si>
  <si>
    <t>3[W] + Charisma modifier psychic damage. Choose an ally within 5 squares of you.  If the target moves closer to that ally during the target's turn, the target takes psychic damage equal to your Charisma modifier (save ends).</t>
  </si>
  <si>
    <t>4[W] + Dexterity modifier damage, and the target is dazed (save ends).</t>
  </si>
  <si>
    <t>3[W] + Intelligence modifier damage, and the target is immobilized until the end of your next turn.</t>
  </si>
  <si>
    <t>3d8 + Charisma modifier necrotic damage, and the target is immobilized until the end of your next turn.</t>
  </si>
  <si>
    <t>8d6 + Intelligence modifier fire damage.</t>
  </si>
  <si>
    <t>3[W] + Strength modifier damage, and the target grants combat advantage (save ends).</t>
  </si>
  <si>
    <t>1[W] damage (off-hand weapon)</t>
  </si>
  <si>
    <t>3[W] + Wisdom modifier damage</t>
  </si>
  <si>
    <t>2[W] + Strength modifier damage, and you slide the target 1 square.</t>
  </si>
  <si>
    <t>3d8 + Charisma modifier radiant damage.  The target's vision is distorted (save ends). While the target's vision is distorted, you are invisible to the target, and whenever an ally hits it, that ally becomes invisible to the target until the end of the ally's next turn.</t>
  </si>
  <si>
    <t>2d8 + Wisdom modifier damage. The target is slowed and can't shift (save ends both).</t>
  </si>
  <si>
    <t>2[W] + Strength modifier damage (melee) or 2[W] + Dexterity modifier damage (ranged), and the target is slowed and takes ongoing 5 damage (save ends both).</t>
  </si>
  <si>
    <t>2d6 + Charisma modifier damage</t>
  </si>
  <si>
    <t>2d8 + Intelligence modifier necrotic and poison damage.</t>
  </si>
  <si>
    <t>2[W] + Strength modifier damage. You and each ally you can see gain a +1 power bonus to speed until the end of the encounter.</t>
  </si>
  <si>
    <t>The target is blinded (save ends).</t>
  </si>
  <si>
    <t>2[W] + Strength modifier fire damage, and ongoing 5 fire damage (save ends).</t>
  </si>
  <si>
    <t>3[W] + Intelligence modifier damage.</t>
  </si>
  <si>
    <t>1[W] + Dexterity modifier damage, and the target is slowed and takes ongoing 10 damage (save ends both).</t>
  </si>
  <si>
    <t>2[W] + Strength modifier radiant damage</t>
  </si>
  <si>
    <t>1[W] + Dexterity modifier damage per attack, you push the target 1 square, and you can shift 1 square toward the target. If both attacks hit, you knock the target prone after the second push.</t>
  </si>
  <si>
    <t>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t>
  </si>
  <si>
    <t>3[W] + Strength modifier damage, and you regain hit points as if you had spent a healing surge.</t>
  </si>
  <si>
    <t>1[W] + Charisma modifier cold damage.</t>
  </si>
  <si>
    <t>1d10 + Intelligence modifier poison damage</t>
  </si>
  <si>
    <t>6[W] + Intelligence modifier lightning damage, and you can teleport back to your original position.</t>
  </si>
  <si>
    <t>2d8 + Charisma modifier thunder damage.</t>
  </si>
  <si>
    <t>2d6 + Wisdom modifier thunder damage, and the target is stunned (save ends).</t>
  </si>
  <si>
    <t>1d10 + Constitution modifier psychic damage, and you place your Warlock's Curse on the target</t>
  </si>
  <si>
    <t>2[W] + Intelligence modifier damage</t>
  </si>
  <si>
    <t>2d8 + Wisdom modifier thunder damage. Each target is slowed (save ends).</t>
  </si>
  <si>
    <t>3d6 + Charisma modifier psychic damage, and the target grants combat advantage to you and your allies (save ends).</t>
  </si>
  <si>
    <t>2[W] + Strength modifier lightning damage, and ongoing 10 lightning damage (save ends). Until the ongoing damage ends, any ally of the target that starts its turn within 3 squares of the target takes 2d10 lightning damage.</t>
  </si>
  <si>
    <t>2[W] + Strength modifier damage. As a free action, one ally you can see can make a basic attack against the target with a +2 power bonus to the attack roll.[MP2:85]</t>
  </si>
  <si>
    <t>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
  </si>
  <si>
    <t>2[W] + Intelligence modifier damage, and the target takes 5 ongoing lightning damage (save ends).</t>
  </si>
  <si>
    <t>4[W] + Dexterity modifier damage, and the target is stunned (save ends).</t>
  </si>
  <si>
    <t>2[W] + Dexterity modifier damage, and you grab the target. Until the target escapes, you have cover, and any melee attack or ranged attack that misses you hits the target instead.</t>
  </si>
  <si>
    <t>3d8 + Wisdom modifier radiant damage, and the target gains vulnerable 5 to all damage from your attacks (save ends).</t>
  </si>
  <si>
    <t>3d6 + Wisdom modifier radiant damage.</t>
  </si>
  <si>
    <t>4[W] + Intelligence modifier damage.</t>
  </si>
  <si>
    <t>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</si>
  <si>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2d8 + Charisma modifier fire and lightning damage, and the target gains vulnerable 5 fire and vulnerable 5 lightning (save ends both).</t>
  </si>
  <si>
    <t>1[W] + Strength modifier thunder damage, and you knock the target prone.</t>
  </si>
  <si>
    <t>2d8 + Wisdom modifier necrotic damage.</t>
  </si>
  <si>
    <t>3[W] + Intelligence modifier damage.  Until the end of the encounter, you gain regeneration 10 while you are bloodied.</t>
  </si>
  <si>
    <t>The target makes a melee basic attack as a free action against a creature of your choice. If the target misses with the attack, it takes 1d6 + your Charisma modifier psychic damage.</t>
  </si>
  <si>
    <t>2[W] + Intelligence modifier damage.  Until the end of the encounter, you gain regeneration equal to t + your Constitution modifier when you are bloodied.</t>
  </si>
  <si>
    <t>The target is affected by visions of ruin (save ends). While affected by visions of ruin, it cannot voluntarily leave the zone, and it does not have line of sight to targets outside the zone.</t>
  </si>
  <si>
    <t>4d6 + Intelligence modifier fire damage.</t>
  </si>
  <si>
    <t>3[W] + Dexterity modifier damage, and the target takes a −2 penalty to attack rolls (save ends).[MP:79]</t>
  </si>
  <si>
    <t>2[W] + Intelligence modifier fire damage.</t>
  </si>
  <si>
    <t>3[W] + Charisma modifier radiant damage.</t>
  </si>
  <si>
    <t>The target is immobilized (save ends).</t>
  </si>
  <si>
    <t>3[W] + Strength modifier damage (melee) or 3[W] + Dexterity modifier damage (ranged).</t>
  </si>
  <si>
    <t>2[W] + Dexterity vs. AC</t>
  </si>
  <si>
    <t>3[W] + Strength modifier damage. Until the end of the encounter your next turn, you and each ally within 5 squares of you gain a power bonus to attack rolls against the target equal to 1 + your Intelligence modifier.</t>
  </si>
  <si>
    <t>1[W] + Strength modifier damage per attack.  If one attack hits, the target is stunned (save ends).  If both attacks hit, the target is stunned and immobilized (save ends both).</t>
  </si>
  <si>
    <t>2[W] + Dexterity modifier damage, and you slide the target 2 squares. Then an ally of yours can make a melee basic attack against the target as a free action.</t>
  </si>
  <si>
    <t>2[W] + Dexterity modifier damage, and the target takes ongoing damage equal to 5 + your Strength modifier and grants combat advantage to you (save ends both).</t>
  </si>
  <si>
    <t>ry Target: One creature</t>
  </si>
  <si>
    <t>2[W] + Dexterity modifier damage per attack.  If you hit a target at least twice, you push it 1 square.  If you hit a target at least four times, you also knock it prone.  If you hit a target five time, it is also immobilized (save ends).</t>
  </si>
  <si>
    <t>4[W] + Dexterity modifier damage, and each enemy within 3 squares of you takes a −2 penalty to attack rolls (save ends).</t>
  </si>
  <si>
    <t>2[W] + Charisma modifier damage, and the target is dazed (save ends).</t>
  </si>
  <si>
    <t>Ongoing 10 poison damage (save ends). The first time the target fails a saving throw against this ongoing damage, each enemy within 2 squares of the target takes ongoing 5 poison damage (save ends).</t>
  </si>
  <si>
    <t>Hit: 3d8 + Charisma modifier lightning damage</t>
  </si>
  <si>
    <t>4[W] + Intelligence modifier necrotic damage.  The target takes ongoing 10 necrotic damage, cannot regain hit points, cannot recharge powers, and cannot spend action points (save ends all).</t>
  </si>
  <si>
    <t>2d6 + Charisma modifier thunder damage, and the target is deafened (save ends). You slide the target a number of squares equal to your Dexterity modifier</t>
  </si>
  <si>
    <t>4[W] + Dexterity modifier damage, and the target takes ongoing 10 damage and is slowed (save ends both).</t>
  </si>
  <si>
    <t>3[W] + Strength modifier damage. Each ally within 5 squares of you gains a +1 power bonus to all defenses until the end of the encounter.</t>
  </si>
  <si>
    <t>1d10 + Constitution modifier fire damage.</t>
  </si>
  <si>
    <t>The target turns into a Tiny beast of your choosing (save ends).</t>
  </si>
  <si>
    <t>5d8 + Wisdom modifier necrotic damage.</t>
  </si>
  <si>
    <t>3[W] + Strength modifier damage, and ongoing 5 damage (save ends).</t>
  </si>
  <si>
    <t>1[W] + Strength modifier damage. If the user has combat advantage against the target, the attack deals extra damage equal to the user's Dexterity modifier.</t>
  </si>
  <si>
    <t>2d8 + Charisma modifier psychic damage, and you slide the target 5 squares either at the start of its turn or at the end of its turn (save ends). Until it saves, the target cannot take move actions on its turn.</t>
  </si>
  <si>
    <t>3[W] + Dexterity modifier damage. The target takes a -2 penalty to attack rolls and ongoing 10 damage (save ends both).</t>
  </si>
  <si>
    <t>4[W] + Dexterity modifier damage, and the target takes ongoing 10 damage and is immobilized (save ends both).</t>
  </si>
  <si>
    <t>4[W] + Charisma modifier radiant damage.</t>
  </si>
  <si>
    <t>1d8 + Constitution modifier damage. You gain a bonus to the damage roll equal to your Intelligence modifier for each ally adjacent to you.</t>
  </si>
  <si>
    <t>2d6 + Wisdom modifier damage, and the target is restrained (save ends).</t>
  </si>
  <si>
    <t>2[W] + Strength damage, and you knock the target prone.</t>
  </si>
  <si>
    <t>2d6 + Intelligence modifier force damage.</t>
  </si>
  <si>
    <t>3d12 + Intelligence modifier force damage, and you push the target a number of squares equal to your Wisdome modifier (minimum 1). If you push the target into difficult terrain, the target falls prone.</t>
  </si>
  <si>
    <t>3[W] + Dexterity modifier damage, and ongoing 5 damage. The ongoing damage lasts until the creature is no longer bloodied.</t>
  </si>
  <si>
    <t>2[W] + Strength modifier</t>
  </si>
  <si>
    <t>2[W] + Strength modifier damage (melee) or 2[W] + Dexterity modifier damage (ranged) per attack.</t>
  </si>
  <si>
    <t>3[W]+Strength modifier damage.</t>
  </si>
  <si>
    <t>3[W] + Strength modifier damage, and ongoing 10 damage (save ends). Whenever the target takes the ongoing damage, it and each enemy adjacent to it are blinded until the end of the target's next turn.</t>
  </si>
  <si>
    <t>7[W] + Dexterity modifier damage.</t>
  </si>
  <si>
    <t>2[W] + Dexterity modifier damage, and the target is slowed and grants combat advantage to you (save ends both).</t>
  </si>
  <si>
    <t>The target is dazed and immobilized (save ends both).</t>
  </si>
  <si>
    <t>3[W] + Strength modifier damage, and the target is marked until the end of the encounter.</t>
  </si>
  <si>
    <t>3[W] + Strength modifier damage, and the target is weakened (save ends).</t>
  </si>
  <si>
    <t>3d10 + Wisdom modifier fire damage</t>
  </si>
  <si>
    <t>4[W] + Charisma modifier damage</t>
  </si>
  <si>
    <t>3d6 + Charisma modifier radiant damage, and the target is immobilized until the end of your next turn.</t>
  </si>
  <si>
    <t>The target is immobilized (save ends)</t>
  </si>
  <si>
    <t>2[W] + Intelligence modifier damage, and the target is marked until the end of your next turn.</t>
  </si>
  <si>
    <t>3[W] + Strength modifier damage, and the target is immobilized (save ends).</t>
  </si>
  <si>
    <t>2[W] + Strength modifier damage (melee) or 2[W] + Dexterity modifier damage (ranged), and you gain temporary hit points equal to your Wisdom modifier.</t>
  </si>
  <si>
    <t>2[W] + Strength modifier damage, and you gain a +2 power bonus to attack rolls and a +4 power bonus to damage rolls against the target until the end of the encounter.[PH:78]</t>
  </si>
  <si>
    <t>2[W] + Charisma modifier damage, and the target is affected by your arrow of destiny (save ends).  While the target is affected by the arrow of destiny, whenever the target is hit by an attack from an ally, you can use an immediate interrupt to make the attack a critical hit.</t>
  </si>
  <si>
    <t>1d6 + Charisma modifier radiant damage, push the target 1 square, and each time the target takes damage from an attack before the start of your next turn, it takes an extra 5 radiant damage.</t>
  </si>
  <si>
    <t>4[W] + Strength modifier radiant damage, and the target disappears into the Astral Sea (save ends). When this effect ends, the target reappears in a space of your choice within 5 squares of its original space.</t>
  </si>
  <si>
    <t>4d10 + Wisdom modifier necrotic damage.</t>
  </si>
  <si>
    <t>6d8 + Dexterity modifier damage.</t>
  </si>
  <si>
    <t>2d10 + Wisdom modifier fire damage, and ongoing 5 + Wisdom modifier fire damage (save ends).</t>
  </si>
  <si>
    <t>The target is slowed and grants combat advantage (save ends both).</t>
  </si>
  <si>
    <t>6d6 + Dexterity modifier damage.</t>
  </si>
  <si>
    <t>5d6 + Wisdom modifier necrotic damage.</t>
  </si>
  <si>
    <t>1[W] + Dexterity modifier damage per attack.  A target hit once is dazed (save ends).  A target hit twice is stunned (save ends). A target hit three times is stunned (save ends) and takes +2[W] damage.</t>
  </si>
  <si>
    <t>5[W] + Strength modifier + Wisdom modifier damage (melee) or 5[W] + Dexterity modifier + Wisdom modifier damage (range), and you can shift your speed.  If you are hidden from the target when you make the attack, you remain hidden if you have any cover or concealment.</t>
  </si>
  <si>
    <t>2[W] + Strength modifier fire damage. The target takes ongoing 5 fire damage and grants combat advantage to any ally adjacent to it (save ends both).[DP:84]</t>
  </si>
  <si>
    <t>3[W] + Dexterity modifier damage.  in addition, you push the target a number of squares equal to your Strength modifier, and it is knocked prone.</t>
  </si>
  <si>
    <t>2[W] + Strength modifier damage, and your allies gain combat advantage against the target until the start of your next turn.</t>
  </si>
  <si>
    <t>3d6 + Intelligence modifier acid damage</t>
  </si>
  <si>
    <t>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t>
  </si>
  <si>
    <t>5d10 + Dexterity modifier damage, and you mark the target (save ends).</t>
  </si>
  <si>
    <t>2[W] + Dexterity modifier damage, and the target is knocked unconscious (save ends). If the unconscious target takes any damage, it is no longer unconscious.</t>
  </si>
  <si>
    <t>Ongoing damage equal to 15 + your Dexterity modifier (save ends).</t>
  </si>
  <si>
    <t>The target is weakened until the end of its next turn.</t>
  </si>
  <si>
    <t>3[W] + Dexterity modifier damage, and ongoing damage equal to any Sneak Attack damage you deal with this attack (save ends).</t>
  </si>
  <si>
    <t>2[W] + Strength modifier damage (melee) or 2[W] + Dexterity modifier damage (ranged) and ongoing 10 damage (save ends).</t>
  </si>
  <si>
    <t>1[W] + Dexterity modifier damage per attack, and ongoing 5 damage (save ends).  A target hit twice takes ongoing 10 damage (save ends).  A target hit three times takes ongoing 15 damage (save ends).</t>
  </si>
  <si>
    <t>2d6 + Dexterity modifier cold damage, and the target is weakened (save ends).</t>
  </si>
  <si>
    <t>3[W] + Strength modifier cold damage</t>
  </si>
  <si>
    <t>2[W] + Strength modifier damage. Until the end of the encounter, the target cannot move if it was grabbed by you at the start of its turn.</t>
  </si>
  <si>
    <t>3[W] + Dexterity modifier damage, and the target takes a -2 penalty to attack rolls until the end of the encounter.</t>
  </si>
  <si>
    <t>1d10 + Charisma modifier psychic damage.  The target takes 10 psychic damage at the end of its turn if it is not adjacent to you or an ally within 10 squares of you.</t>
  </si>
  <si>
    <t>2[W] + Strength modifier damage, and the target takes a -2 penalty to AC and ongoing 5 damage (save ends both)</t>
  </si>
  <si>
    <t>3d6 + Dexterity modifier psychic damage, and the target is blinded until the end of your next turn.</t>
  </si>
  <si>
    <t>1[W] + Charisma modifier damage. You slide the target 1 square, and it makes a melee basic attack as a free action against an enemy you choose. The attack gains a +2 power bonus to the attack roll.</t>
  </si>
  <si>
    <t>2d10 + Wisdom modifier cold and necrotic damage.</t>
  </si>
  <si>
    <t>3d10 + Charisma modifier psychic damage.</t>
  </si>
  <si>
    <t>4[W] + Dexterity modifier damage, and ongoing 10 damage (save ends).[MP2:68]</t>
  </si>
  <si>
    <t>2d10 + Wisdom modifier poison damage.</t>
  </si>
  <si>
    <t>3d8 + Charisma modifier damage.</t>
  </si>
  <si>
    <t>2d8 + Intelligence modifier cold damage, and the primary target is immobilized (save ends)</t>
  </si>
  <si>
    <t>5[W] + Wisdom modifier damage.</t>
  </si>
  <si>
    <t>2d6 + Intelligence modifier force damage, and you slide the target a number of squares equal to 3 + your Wisdome modifier.</t>
  </si>
  <si>
    <t>2[W] + Charisma modifier psychic damage, and the target is immobilized (save ends) and weakened (save ends).</t>
  </si>
  <si>
    <t>2d8 + Charisma modifier necrotic damage.</t>
  </si>
  <si>
    <t>3d10 + Wisdom modifier damage</t>
  </si>
  <si>
    <t>2d12 + Intelligence modifier lightning damage, and the target takes ongoing 5 poison damage and is slowed (save ends both).</t>
  </si>
  <si>
    <t>2[W] + Strength modifier damage, and ongoing 5 damage (save ends). Each time you hit this target with a melee attack while it is taking ongoing damage from this attack, you can push the target 1 square and shift 1 square into the square it vacated.</t>
  </si>
  <si>
    <t>4d6 + Intelligence modifier Psychic damage, and the target is dazed (save ends)</t>
  </si>
  <si>
    <t>The target is slowed (save ends).</t>
  </si>
  <si>
    <t>3d6 + Constitution modifier fire damage, and the target can't stand up from prone (save ends).</t>
  </si>
  <si>
    <t>2[W] + Dexterity modifier damage, and the target is immobilized and grants combat advantage to you. This effect ends if the target ends its turn and you are not adjacent to it.</t>
  </si>
  <si>
    <t>2d8 + Wisdom modifier cold or radiant damage (choose one for all targets). The attack has an additional effect based on the damage type.</t>
  </si>
  <si>
    <t>2[W] + Constitution modifier</t>
  </si>
  <si>
    <t>2d6 + Dexterity modifier damage, you shift 1 square</t>
  </si>
  <si>
    <t>t: one creature</t>
  </si>
  <si>
    <t>1[W] + Intelligence modifier damage</t>
  </si>
  <si>
    <t>2d6 + Intelligence modifier force damage.  Until the end of the encounter, whenever you end your turn adjacent to the target, the target is immobilized until the end of your next turn.</t>
  </si>
  <si>
    <t>4[W] + Strength modifier damage or 4[W] + Dexterity modifier damage and ongoing 20 damage (save ends).</t>
  </si>
  <si>
    <t>2[W] + Intelligence modifier force damage, and you push the target a number of squares equal to your Constitution modifier.</t>
  </si>
  <si>
    <t>4d10 + constitution modifer damage</t>
  </si>
  <si>
    <t>1[W] + Intelligence modifier damage, and ongoing 5 lightning damage (save ends).</t>
  </si>
  <si>
    <t>7[W] + Strength modifier radiant damage.</t>
  </si>
  <si>
    <t>5[W] + Strength modifier damage (melee) or 4[W] + Dexterity modifier damage (ranged).</t>
  </si>
  <si>
    <t>2[W] + Strength modifier damage, and ongoing 5 fire damage (save ends). If the target attacks on its turn, it can’t make a saving throw against the ongoing damage on that turn.[PH:64][Dr399:Cleric]</t>
  </si>
  <si>
    <t>2d6 + Wisdom modifier damage. The target is dazed and immobilized (save ends both).</t>
  </si>
  <si>
    <t>2[W] + Dexterity modifier damage, and the target is slowed (save ends). If the target is not bloodied when you make this attack, the attack deals 1[W] extra damage.</t>
  </si>
  <si>
    <t xml:space="preserve">3d10 + Dexterity modifier damage, and you knock the target prone. </t>
  </si>
  <si>
    <t>2[W]+Strength modifier damage, and the target is dazed (save ends).</t>
  </si>
  <si>
    <t>6[W] + Wisdom modifier necrotic and psychic damage.</t>
  </si>
  <si>
    <t>3[W] + strength modifier damage</t>
  </si>
  <si>
    <t>4d10 + Wisdom modifier cold, fire, lightning and thunder damage.</t>
  </si>
  <si>
    <t>The target is dominated until the end of your next turn.</t>
  </si>
  <si>
    <t>6[W] + Dexterity modifier + Strength modifier + Charisma modifier damage.</t>
  </si>
  <si>
    <t>2[W] + Dexterity modifier damage. You shift a number of squares equal to your Intelligence modifier.</t>
  </si>
  <si>
    <t>The target is dazed (save ends).</t>
  </si>
  <si>
    <t>3d10 + Constitution modifier fire damage.</t>
  </si>
  <si>
    <t>3[W] + Strength modifier damage. Until the end of the encounter, your healing powers restore additional hit points equal to your Intelligence or Wisdom modifier.[MP2:85]</t>
  </si>
  <si>
    <t>3[W] + Intelligence modifier cold damage.</t>
  </si>
  <si>
    <t>2[W] + Charisma modifier damage, and the target grants combat advantage to you and your allies (save ends).</t>
  </si>
  <si>
    <t>2d8 + Charisma modifier psychic damage.</t>
  </si>
  <si>
    <t>5[W] + Dexterity modifier damage.</t>
  </si>
  <si>
    <t>2d8 + Charisma modifier psychic damage</t>
  </si>
  <si>
    <t>3[W] + Strength modifier damage, and the target is immobilized (save ends)</t>
  </si>
  <si>
    <t>2[W] + Strength modifier psychic damage, and the target cannot shift or make opportunity attacks (save ends both).</t>
  </si>
  <si>
    <t>2d8 + Intelligence modifier force damage.</t>
  </si>
  <si>
    <t>3[W] + Dexterity modifier damage. If the target is not bloodied before you make this attack, the attack also deals ongoing 10 damage (save ends).</t>
  </si>
  <si>
    <t>2[W]+Strength modifier damage, and you grab the target.</t>
  </si>
  <si>
    <t>4[W] + Dexterity modifier damage, and the target is slowed (save ends). Until the target is no longer slowed by this power, any enemy adjacent to the target takes  a -2 penalty to attack rolls.[MP2:65]</t>
  </si>
  <si>
    <t>Effect: Until the end of the encounter, you gain resistance to the triggering damage type equal to your Charisma modifier. Your next attack before the end of the encounter that deals the triggering damage type gains a +2 bonus to the attack roll.</t>
  </si>
  <si>
    <t>6[W] + Dexterity modifier damage.[MP2:71]</t>
  </si>
  <si>
    <t>2[B] + beast's Strength modifier damage, and your beast companion pushes the target 1 square.</t>
  </si>
  <si>
    <t>3[W] + Wisdom modifier damage, plus 5 damage per bloodied ally within 5 squares of you.</t>
  </si>
  <si>
    <t>3d6 + Wisdom modifier cold damage, and the target is immobilized (save ends).</t>
  </si>
  <si>
    <t>3d8 + Intelligence modifier fire damage.</t>
  </si>
  <si>
    <t>3d8 + Intelligence modifier psychic damage</t>
  </si>
  <si>
    <t>6[W] + Dexterity modifier damage.  If you reduce the target to 0 hit points, this power is not expended.</t>
  </si>
  <si>
    <t>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t>
  </si>
  <si>
    <t>3[W] + Dexterity modifier damage, and the target is weakened (save ends).</t>
  </si>
  <si>
    <t>2[W] + Dexterity modifier damage.[PH:106]</t>
  </si>
  <si>
    <t>1[W] + Dexterity modifier damage, and ongoing damage equal to any Sneak Attack damage you deal with this attack (save ends).</t>
  </si>
  <si>
    <t>1[W] + Strength modifier damage per attack.  If an attack hits, the target is dazed until the end of your next turn.  If both attacks hit the same target, it is dazed and slowed until the end of your next turn.</t>
  </si>
  <si>
    <t>2d6 + Charisma modifier psychic damage.</t>
  </si>
  <si>
    <t>3[W] + Dexterity modifier damage, and you slide the target a number of squares equal to 1 + your Charisma modifier. You can then shift a number of squares equal to 3 + your Charisma modifier to a square adjacent to the target.</t>
  </si>
  <si>
    <t>2d8 + Wisdom modifier necrotic damage, and the target takes ongoing 5 poison damage and grants combat advantage (save ends both).</t>
  </si>
  <si>
    <t>Whenever the target makes an attack roll, it rolls twice and uses the lower result (save ends).</t>
  </si>
  <si>
    <t>3[W] + Dexterity modifier damage, you slide the primary target 2 squares, and the primary target is dazed (save ends). Make a secondary attack that is a close burst 3.</t>
  </si>
  <si>
    <t>2[W] + Charisma modifier damage.  Choose acid, cold, fire, force, lightning, or thunder.  The target grants combat advantage and gains vulnerable 10 to attacks that have the chosen keyword (save ends both).</t>
  </si>
  <si>
    <t>3[W] + Dexterity modifier damage, and you slide the target 1 square.</t>
  </si>
  <si>
    <t>6[W] + Strength modifier damage, and until the end of your next turn the only attacks the target can make are basic attacks.</t>
  </si>
  <si>
    <t>2[W] + Strength Modifier damage, and you can spend a healing surge.[PH:78]</t>
  </si>
  <si>
    <t>1d8 2d8 + Intelligence modifier cold damage.</t>
  </si>
  <si>
    <t>3d8 + Dexterity modifier force damage.</t>
  </si>
  <si>
    <t>1d8 + Dexterity modifier damage, and you knock the target prone.</t>
  </si>
  <si>
    <t>You slide the target 5 squares.  The target makes a basic attack as a free action against a creature of your choice.  The target is then stunned until the end of your next turn.</t>
  </si>
  <si>
    <t>2d6 + Intelligence modifier force damage, and the target is not considered an ally to its allies and vice versa for the purpose of powers and auras. This effect lasts until the end of the encounter or until the target is no longer marked by your Swordmage Aegis power.</t>
  </si>
  <si>
    <t>1d6 + Intelligence modifier force damage. Level 21: 2d6 + Intelligence modifier force damage.</t>
  </si>
  <si>
    <t>The target is dazed and immobilized until the end of your next turn.</t>
  </si>
  <si>
    <t>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
  </si>
  <si>
    <t>2[w] + Dexterity modifier damage, and you slide the target 2 squares. The target gains vulnerable 5 to all damage (save ends).</t>
  </si>
  <si>
    <t>2[W] + Intelligence modifier thunder damage.</t>
  </si>
  <si>
    <t xml:space="preserve">1d8 + Beast's Wisdom modifier psychic damage, and the target is immobilized (save end). Beast: If your companion is a bear, a cat, a raptor, or a wolf, the attack deals extra damage equal to your Wisdom modifier
</t>
  </si>
  <si>
    <t>3d8 + Charisma modifier damage. If you dealt damage to an ally as part of this power, the target takes ongoing poison damage equal to your Charisma modifier (save ends). Dark Pact: The ongoing damage is instead equal to your Intelligence modifier + your Charisma modifier.</t>
  </si>
  <si>
    <t>2[W] + Strength modifier damage Beast: If your companion is a bear, a boar, or a lizard, the attack deals extra damage equal to your Wisdom modifier.</t>
  </si>
  <si>
    <t>1[W] + Strength modifier damage Level 21:  2[W] + Strength modifier</t>
  </si>
  <si>
    <t>1[W] + Strength modifier damage, and an enemy adjacent to you other than the target takes damage equal to your Strength modifier. Increase damage to 2[W] + Strength modifier at 21st level.[PH:77][U:6/2008]</t>
  </si>
  <si>
    <t>1[W] + Dexterity modifier damage. Level 21: 2[W] + Dexterity modifier.[PH:118]</t>
  </si>
  <si>
    <t>1[W] + Intelligence modifier cold damage. If the target starts its next turn adjacent to you, it takes a penalty to speed equal to your Constitution modifier until the end of its next turn. Level 21: 2[W] + Intelligence modifier</t>
  </si>
  <si>
    <t>1[W] + Strength modifier damage. Level 21: 2[W] + Strength modifier</t>
  </si>
  <si>
    <t>1[W] + Strength modifier damage, and you knock the target prone. Level 21: 2[W] + Strength modifier damage.</t>
  </si>
  <si>
    <t>1[W] damage. Level 21: 2[W] damage.</t>
  </si>
  <si>
    <t>1[W] + Wisdom modifier damage. Before the end of the user's next turn, the first time an enemy other than the target hits or misses the user, the target takes radiant damage equal to the user's Intelligence modifier. Level 21: 2[W] + Wisdom modifier damage.</t>
  </si>
  <si>
    <t>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t>
  </si>
  <si>
    <t>1d10 + Dexterity modifier damage, and you push the target 1 square. Level 21: 2d10 + Dexterity modifier damage</t>
  </si>
  <si>
    <t>Dexterity modifier damage, slide the target 1 square, and you shift 1 square. You can deal sneak attack damage even if you do not have combat advantage with this attack. Level 21: 5 + Dexterity modifier damage.[Dr381:68]</t>
  </si>
  <si>
    <t>1d8 + Charisma modifier fire damage. Level 21: 2d8 + Charisma modifier fire damage. [PH2:138] Dragon Magic:The next enemy that hits you with a melee attack before the end of your next turn takes fire damage equal to your Strength modifier.</t>
  </si>
  <si>
    <t>1[W] + Dexterity modifier damage. Level 21: 2[W] + Dexterity modifier at 21st level.[MP:73]</t>
  </si>
  <si>
    <t>1[W] + Charisma modifier damage. The first time the target misses with an attack before the end of your next turn, it falls prone. Level 21: 2[W] + Charisma modifier damage.</t>
  </si>
  <si>
    <t>1d8 + Charisma modifier psychic damage. The user pushes the target up to 2 squares. Level 21: 2d10 + Charisma modifier psychic damage.</t>
  </si>
  <si>
    <t>1[W] + Dexterity modifier damage, and you shift 2 squares to a square that is not adjacent to the target. Level 21: 2[W] + Dexterity modifier damage.[MP2:33]</t>
  </si>
  <si>
    <t>1d10 + Charisma modifier force damage. Level 21: 2d10 + Charisma modifier force damage.[HoS:66]</t>
  </si>
  <si>
    <t>1[W] + Strength modifier damage. You gain temporary hit-points equal to your Charisma modifier. Level 21: 2[W] + Strength modifier damage.[HoS:46]</t>
  </si>
  <si>
    <t>1[W] + Wisdom modifier damage. If the target doesn't end its next turn adjacent to the user, the user can take a free action to shift a number of squares up to 1 + the user's Dexterity modifier. This shift must end closer to the target than it began. Level 21: 2[W] + Wisdom modifier damage.</t>
  </si>
  <si>
    <t>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t>
  </si>
  <si>
    <t>1d8 + Wisdom modifier cold and necrotic damage. Level 21: 2d8 + Wisdom modifier cold and necrotic damage.</t>
  </si>
  <si>
    <t>1d8 + Wisdom modifier fire damage. Until the start of the user's next turn, he or she can make the secondary attack below against the target. Level 21: 2d8 + Wisdom modifier fire damage.</t>
  </si>
  <si>
    <t>You or one ally within 5 squares of you gains a +2 power bonus to AC until the end of  your next turn.</t>
  </si>
  <si>
    <t>You draw or sheathe a weapon, pick up an item in your space or adjacent to you, or retrieve or stow an item.</t>
  </si>
  <si>
    <t>After the triggering enemy completes the action, you shift a number of squares equal to your Dexterity modifier. You must end the shift closer to the target than you were when you began the shift. Then make the following attack.</t>
  </si>
  <si>
    <t>Before or after the attack, your beast companion can shift 1 square.</t>
  </si>
  <si>
    <t>You are no longer marked.</t>
  </si>
  <si>
    <t>One ally adjacent to you can shift up to 2 squares as a free action and must end adjacent to the target.</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</si>
  <si>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t>
  </si>
  <si>
    <t>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t>
  </si>
  <si>
    <t>If you move in the same turn after this attack, leaving</t>
  </si>
  <si>
    <t>The target takes damage equal to 2 + your constitution modifier, and it cannot shift until the start of your next turn. If the target was not a target of the triggering attack, it also can’t make opportunity attacks until the end of your turn.</t>
  </si>
  <si>
    <t>You shift a number of squares equal to your Intelligence modifier, and you can make a Stealth check to become hidden.[MP2:57]</t>
  </si>
  <si>
    <t>Until the start of your next turn, any attacker gains a +2 bonus to attack rolls against you. If you are raging, attackers do not gain this bonus. [PH2:50]</t>
  </si>
  <si>
    <t>The target makes a basic attack as a free action against an enemy of your choice that you can see and is within 10 squares of you.[MP2:83]</t>
  </si>
  <si>
    <t>You stand up.</t>
  </si>
  <si>
    <t>The next time you or an ally attacks the target before the end of your next turn, that character gains a +1 power bonus to the attack roll.</t>
  </si>
  <si>
    <t>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t>
  </si>
  <si>
    <t>You assume the battle wrath stance, Until the stance ends, you gain a +2 power bonus to the damage rolls of basic attacks using a weapon.</t>
  </si>
  <si>
    <t>You or one ally within 5 squares of you can shift 1 square as a free action.</t>
  </si>
  <si>
    <t>You assume the cleaving assault stance, Until the stance ends, whenever you hit with a melee basic attack using a weapon, on enemy adjacent to you other than the target of that attack takes damage equal to your Constitutions modifier.</t>
  </si>
  <si>
    <t>You assume the hammer hands stance. Until the stance ends, whenever you hit an enemy with a melee basic attack using a weapon, you can use a free action to push that enemy 1 square and then shift the same distance to a square adjacent to the enemy.</t>
  </si>
  <si>
    <t>One of your allies can take a free action to make a melee basic attack against the target. The ally gains a bonus to the damage roll equal to your Intelligence modifier.[Dr397:16]</t>
  </si>
  <si>
    <t>One ally within 5 squares of you gains combat advantage against the target until the end of your next turn.</t>
  </si>
  <si>
    <t>You mark the target. The mark lasts until you use this power again. The mark also ends at the end of your turn if you didn't engage the target, meaning you neither attacked it during your turn nor are adjacent to it at the end of your turn.</t>
  </si>
  <si>
    <t>You make a melee basic attack against the triggering enemy. If the attack misses. the enemy still takes damage equal to your Strength modifier.</t>
  </si>
  <si>
    <t>Make a high jump or a long jump. Determine the DC of the Athletics check as though you had a running start. The distance you jump can exceed your speed.[PH:119]</t>
  </si>
  <si>
    <t>You assume a stance, the aspect of the charging ram. Until the stance ends, you gain the following benefits.</t>
  </si>
  <si>
    <t>You or one ally within 5 squares of you gains a power bonus to his or her next damage roll against the target before the end of your next turn. The bonus equals your Constitution modifier.</t>
  </si>
  <si>
    <t>Teleport your familiar 10 squares, and until the end of your next turn your familiar can flank with you or your allies. When an attack hits a creature flanked by the familiar, that creature cannot shift until the end of its next turn.</t>
  </si>
  <si>
    <t>You or one ally within 5 squares of you can make a saving throw.</t>
  </si>
  <si>
    <t>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t>
  </si>
  <si>
    <t>The target takes a −2 penalty to all defenses against the next attack made against it before the end of the user's next turn.</t>
  </si>
  <si>
    <t>You move up to your speed. You gain a power bonus to the next damage roll you make this turn with a basic attack for which you do not have combat advantage. The power bonus equals your Charisma modifier.[HotFL:177]</t>
  </si>
  <si>
    <t>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t>
  </si>
  <si>
    <t>One ally adjacent to you gains temporary hit points equal to your Wisdom modifier</t>
  </si>
  <si>
    <t>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t>
  </si>
  <si>
    <t>The target takes damage equal to 2 + your Wisdom modifier, and you slide it 1 square to a square adjacent to you or 1 square in any direction If the target wasn't targeted by the triggering attack.</t>
  </si>
  <si>
    <t>You move up to your speed. Until the end of your turn, you gain combat advantage against enemies that are within 5 squares of you when you attack and that have none of their allies adjacent to them.[HotFL:176]</t>
  </si>
  <si>
    <t>One ally adjacent to your spirit companion or within 3 squares of you can make a basic attack against the target. If the ally's attack hits, the target grants combat advantage until the end of your next turn.</t>
  </si>
  <si>
    <t>You move up to your speed and can make a Stealth check to hide. You take no penalty to the Stealth check for the movement, though you must still meet the normal requirements to hide.[PH:119][HotFL:180]</t>
  </si>
  <si>
    <t>The target takes damage equal to your Strength modifier, and you can pull the target 1 square. If the target wasn't targeted by the triggering attack, it is slowed until the end of your next turn.[HotEC:70]</t>
  </si>
  <si>
    <t>You assume the defend the line stance, Until the stance ends, whenever you hit an enemy with a melee basic attack using a weapon, that enemy is slowed until the end of your next turn.</t>
  </si>
  <si>
    <t>Make a secondary attack.</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</si>
  <si>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</si>
  <si>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You shift up to 2 squares. Once at the end of this turn, you can shift 2 squares as a free action.[HotFL:177]</t>
  </si>
  <si>
    <t>Until the start of your next turn, you and each ally within 5 squares of you gain a +2 power bonus to saving throws.</t>
  </si>
  <si>
    <t>You conjure a force shard in an unoccupied square</t>
  </si>
  <si>
    <t>You or one ally within 5 squares of you gains resistance to all damage until the end of your next turn. The resistance equals your Constitution modifier.</t>
  </si>
  <si>
    <t>You teleport 1 square.</t>
  </si>
  <si>
    <t>The target takes 2 + your Charisma modifier fire damage. If the target wasn't targeted by the triggering attack, it also takes a −2 penalty to attack rolls for any attack that includes you as a target until the end of your next turn. You can then shift 1 square.[HotEC:69]</t>
  </si>
  <si>
    <t>You mark the target until you use this power again or until the end of the encounter.</t>
  </si>
  <si>
    <t>You shift 1 square.</t>
  </si>
  <si>
    <t>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
  </si>
  <si>
    <t>You alter your physical form to take on the appearance of any Medium humanoid. You retain your statistics in your new form, and your clothing, armor, and possessions do not change. The new form lasts until you change form again.</t>
  </si>
  <si>
    <t>You make a ranged basic attack with a weapon, ignoring the penalty to attack rolls imposed by partial cover and partial concealment. In addition, the penalty to attack rolls imposed by superior cover and total concealment is no worse than −2 for this attack.</t>
  </si>
  <si>
    <t>You shift 3 squares.</t>
  </si>
  <si>
    <t>The target makes a saving throw.</t>
  </si>
  <si>
    <t>You can communicate with the target via telepathy 5 until the end of your next turn.</t>
  </si>
  <si>
    <t>The next time the target hits you or any of your allies before the end of your next turn, it takes radiant damage equal to your Constitution modifier.</t>
  </si>
  <si>
    <t>One ally within 5 squares of the target can take a free action to move a number of squares up to your Constitution modifier, gaining a +5 power bonus to Athletics checks during the move.</t>
  </si>
  <si>
    <t>The target's necrotic resistance, if any, is reduced by 5 until the end of your turn.</t>
  </si>
  <si>
    <t>You mark the target. The target remains marked until you use this power against another target. If you mark another creature using other powers, the target is still marked.</t>
  </si>
  <si>
    <t>One ally adjacent to you can make a melee basic attack against the target as a free action. If the attack hits, the target has vulnerable 2 to all damage until the end of your next turn.</t>
  </si>
  <si>
    <t>you become invisible and move up to your speed to a square that is not adjacent to any enemy. You become visible when the movement ends.[HotFL:190]</t>
  </si>
  <si>
    <t>The first time the target attacks one or more of your allies before the start of your next turn, it takes damage equal to your Constitution modifier.</t>
  </si>
  <si>
    <t>The burst creates a zone centered on you that lasts until the end of your next turn. While within the zone, you and each ally ignore difficult terrain.</t>
  </si>
  <si>
    <t>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
  </si>
  <si>
    <t>You infuse the target’s armor with an elemental fire spirit. Until the end of the encounter, the target gains resist 5 fire. In addition, you can use the following attack once per round until the end of the encounter if the primary target is within 5 squares of you.</t>
  </si>
  <si>
    <t>You make a ranged basic attack with a weapon. If the attack hits, the target is also subject to one of the following effects of your choice:</t>
  </si>
  <si>
    <t>Before the attack, you can sheath one weapon and draw another one.</t>
  </si>
  <si>
    <t>Until the end of your next turn, any enemy in the power's area takes a -2 penalty to attack rolls.</t>
  </si>
  <si>
    <t>You can reroll the triggering roll but must use the second result. In addition, each ally (willing or unwilling) within 20 wquares of you takes necrotic damage equal to half his or her healing surge value. This damage ignore immunities and cannot be reduced in any way.</t>
  </si>
  <si>
    <t>The user shifts up to 1 square.</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</si>
  <si>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t>
  </si>
  <si>
    <t>Until the end of the encounter or until you use another bard at-will attack power, your skald's aura gains the following effect: Each time you hit an enemy with a basic attack, one of your allies in the aura gains temporary hit points equal to your Charisma modifier.</t>
  </si>
  <si>
    <t>You push each target 1 square. In addition, enemies that have line of sight to you grant combat advantage to you and take a -2 penalty to attack rolls until the end of your next turn.</t>
  </si>
  <si>
    <t>you shift 2 squares.[MP2:68]</t>
  </si>
  <si>
    <t>The next time an ally misses the target with an attack before the end of your next turn, the target takes damage equal to  your Constitution modifier.</t>
  </si>
  <si>
    <t>he target takes damage equal to 3 + your Strength modifier. If the target wasn't targeted by the triggering attack. the damage increases by 2, (4 at 11th level and 6 at 21st level).</t>
  </si>
  <si>
    <t>You fly your speed. If you don't land at the end of this movement, you fall.</t>
  </si>
  <si>
    <t>You assume the poised assault stance, Until the stance ends, you gain a +1 power bonus to the attack rolls of basic attacks using a weapon.</t>
  </si>
  <si>
    <t>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t>
  </si>
  <si>
    <t>You move up to your speed -2. At the end of this move, you can make a Stealth check to hide if you have any cover or concealment.[HotFL:177]</t>
  </si>
  <si>
    <t>The marked condition ends on you.</t>
  </si>
  <si>
    <t>Your minion performs a move action and a standard action as you direct. It can accomplish any action it is physically capable of performing (with the DM’s consent).</t>
  </si>
  <si>
    <t>You enter the rage of the thunder hawk. Until the rage ends, you can make the below secondary attack once during each of your turns.</t>
  </si>
  <si>
    <t>You cause the target to shed bright light. The light fills the target's square and all squares within 4 squares of it. The light lasts for 5 minutes. Putting out the light is a free action.</t>
  </si>
  <si>
    <t>The primary target gains a +1 power bonus to AC until the end of the user's next turn. The user makes a secondary attack.</t>
  </si>
  <si>
    <t>You assume the measured cut stance. Until the stance ends, whenever you hit an enemy with a melee basic attack using a weapon, you can shift 1 square as a free action.</t>
  </si>
  <si>
    <t>Use this cantrip to accomplish one of the effects given below.</t>
  </si>
  <si>
    <t>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t>
  </si>
  <si>
    <t>One ally within 10 squares of your spirit companion can make a ranged basic attack against the target as a free action with combat advantage.</t>
  </si>
  <si>
    <t>You mount or dismount a willing. adjacent creature that has the mount keyword.</t>
  </si>
  <si>
    <t>you climb a number of squares equal to your speed minus your armor’s check penalty.[MP:84]</t>
  </si>
  <si>
    <t>The user teleports a number of squares up to his or her Dexterity modifier.</t>
  </si>
  <si>
    <t>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t>
  </si>
  <si>
    <t>One ally within 5 squares of the target gains temporary hit points equal to your Constitution modifier.</t>
  </si>
  <si>
    <t>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t>
  </si>
  <si>
    <t>Until the end of the encounter or until you use another bard at-will attack power, your skald's aura gains the following effect: Each time you hit an enemy with a basic attack, one of your allies in the aura gains a +2 power bonus to all defenses until the end of your next turn.</t>
  </si>
  <si>
    <t>One ally adjacent to the target gains a +1 power bonus to all defenses until the end of your next turn.</t>
  </si>
  <si>
    <t>You choose one target enemy and moves normally. As long as the warrior finishes his movement action adjacent to the chosen enemy, this movement action does not provoke attacks of opportunity.</t>
  </si>
  <si>
    <t>The marked condition ends, and you can shift 1 square.</t>
  </si>
  <si>
    <t>The target gains a +4 bonus to its attack roll against an enemy before the end of your next turn.</t>
  </si>
  <si>
    <t>The user slides the target 1 square. The target is slowed and cannot shift until the end of its turn.</t>
  </si>
  <si>
    <t>The target makes a saving throw against the effect, with a bonus to the saving throw equal to your Wisdom modifier.</t>
  </si>
  <si>
    <t>The targets each make a Perception check and share the better result. Also, if your beast companion becomes aware of a target, you do as well, and vice versa.</t>
  </si>
  <si>
    <t>The target takes radiant damage equal to 3 + your Charisma modifier.</t>
  </si>
  <si>
    <t>You move your speed - 2. During this movement, you ignore difficult terrain, and you can move across any horizontal surface that is at least 3 inches wide without making an Acrobatics check.</t>
  </si>
  <si>
    <t>Make an Athletics check to climb a surface. You can move at your full speed during this climb. You make an Athletics check to climb. If the check succeeds, you gain a +4 power bonus to your speed while climbing during this move.[PH:120][HotFL:182]</t>
  </si>
  <si>
    <t>The first time the target moves before the start of your next turn, you can move your speed as an immediate reaction. If you end the movement with cover or concealment against the target, you can make a Stealth check to become hidden.</t>
  </si>
  <si>
    <t>The target takes force and psychic damage equal to the damage that its attack dealt to your ally.[PH3:44]</t>
  </si>
  <si>
    <t>You spend a healing surge but regain no hit points. Instead, the target regains hit points as if it had spent a healing surge. You must have at least one healing surge remaining to use this power.[PH:91]</t>
  </si>
  <si>
    <t>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t>
  </si>
  <si>
    <t>You make a Thievery check to open a lock or disable a trap.[MP2:66]</t>
  </si>
  <si>
    <t>You make a ranged basic attack with a weapon against each creature in or adjacent to a square within the attack's range. You take a −2 penalty to the attack rolls.</t>
  </si>
  <si>
    <t>The targets swap places.[MP2:60]</t>
  </si>
  <si>
    <t>Until the end of the user's next turn, he or she can make Stealth checks to become hidden when he or she has any cover or concealment. In addition, the user can use cover from his or her allies to become hidden or remain hidden.</t>
  </si>
  <si>
    <t>The user slides the target up to 3 squares.</t>
  </si>
  <si>
    <t>You teleport the target 1 square.</t>
  </si>
  <si>
    <t>You conjure a pillar of crackling energy in an unoccupied square within range. The pillar occupies 1 square and lasts until the end of your next turn. Each enemy that moves into a square adjacent to the pillar takes 1d6 + your intelligence modifier lightning damage.</t>
  </si>
  <si>
    <t>You make a History check in place of the Intelligence check.</t>
  </si>
  <si>
    <t>You climb your speed. During this movement, you can move across overhanging surfaces, such as ceilings, but you fall If you end your tum on such a surface.</t>
  </si>
  <si>
    <t>You shift up to 2 squares. The next time you hit an enemy with a melee basic attack this turn, you can knock it prone.[HotFL:179]</t>
  </si>
  <si>
    <t>One ally within 5 squares of your spirit companion regains hit points equal to your Wisdom modifier.</t>
  </si>
  <si>
    <t>The target takes a -2 penalty to attack rolls until the end of your next turn.</t>
  </si>
  <si>
    <t>The user gains resist 5 acid, cold, fire, lightning, and thunder until the end of the user's next turn. The user can shift up to a number of squares equal to his or her Constitution modifier.</t>
  </si>
  <si>
    <t>You make an Acrobatics check to escape. If the check succeeds and a creature was grabbing you, the creature grants combat advantage to you until the end of your turn.</t>
  </si>
  <si>
    <t>You move up to your speed, and you do not provoke opportunity attacks when leaving squares adjacent to your allies. Until the end of your turn, you have combat advantage against enemies that have at least one of your allies adjacent to them.[HotFL:178]</t>
  </si>
  <si>
    <t>You teleport 3 squares to a square adjacent to a different creature.</t>
  </si>
  <si>
    <t>You shift up to 3 squares. The next time you hit an enemy with a melee basic attack this turn, you also deal damage equal to your Strength modifier to a different enemy, which must be adjacent to you.[HotFL:178]</t>
  </si>
  <si>
    <t>Until the end of your next turn, the target takes a penalty to damage rolls equal to your Constitution modifier.</t>
  </si>
  <si>
    <t>You gain a +4 power bonus to the triggering climb check or saving throw.</t>
  </si>
  <si>
    <t>You can shift 1 square. Until the end of your next turn, enemies you flank provoke opportunity attacks from you if they shift.[HotFL:178]</t>
  </si>
  <si>
    <t>The target cannot regain hit points until the end of your next turn.</t>
  </si>
  <si>
    <t>The user's spirit companion disappears. The target can make a basic attack with a +2 power bonus to the attack roll and a power bonus to the damage roll equal to the user's Intelligence modifier.</t>
  </si>
  <si>
    <t>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t>
  </si>
  <si>
    <t>2 + Intelligence modifier force damage. Add the enhancement bonus, if any, on the implement used for magic missile to magic missile's damage.</t>
  </si>
  <si>
    <t>The target sheds bright light that fills its space and squares within 4 squares of it. The light lasts for 1 hour, until you use this power again, or until you end the light as a free action.</t>
  </si>
  <si>
    <t>You gain a +2 power bonus to AC until the end of your next turn.</t>
  </si>
  <si>
    <t>You and each ally in the burst gain a +2 power bonus to attack rolls until the end of your next turn, and gain 10 temporary hit points.</t>
  </si>
  <si>
    <t>Choose one of the following effects each time you</t>
  </si>
  <si>
    <t>You conjure an ooze that fills the target's space. It lasts until the end of your next turn. If the target moves, the ooze moves with it while it remains within range.</t>
  </si>
  <si>
    <t>The target can either make a basic melee attack or charge an enemy as a free action, even if the target is dominated or stunned.  If the attack hits, it deals 1d10 extra damage.</t>
  </si>
  <si>
    <t>Choose one ally. Until the end of your next turn, that ally's attacks against the target can score a critical hit on a roll of 18-20.</t>
  </si>
  <si>
    <t>Until the end of your next turn, while you are mounted on your beast companion, squeezing does not cause you or your beast companion to take a –5 penalty on attack rolls, grant combat advantage, or move at half speed</t>
  </si>
  <si>
    <t>You shift 2 squares. If the attack hit, you deal 1[W] damage (off-hand weapon) to one or two enemies that are adjacent to you at some point during the shift.</t>
  </si>
  <si>
    <t>You make a Thievery check to open an adjacent lock.</t>
  </si>
  <si>
    <t>The enemy you hit takes 5 thunder damage.  Until the end of your next turn, that enemy grants combat advantage and cannot benefit from partial concealment.</t>
  </si>
  <si>
    <t>You stand up and can shift 1 square.[MP:75]</t>
  </si>
  <si>
    <t>Your beast makes a secondary attack against the target.</t>
  </si>
  <si>
    <t>You push the target a number of squares equal to your Strength modifier and knock it prone.</t>
  </si>
  <si>
    <t>You and an ally within 10 squares of you can each spend a healing surge.</t>
  </si>
  <si>
    <t>The target takes a -2 penalty to attack rolls and all defenses until the end of its next turn.</t>
  </si>
  <si>
    <t>You make a ranged basic attack against an enemy within 5 squares of the creature you missed, using a square in that creature's space as the attack's origin square.[PH3:118]</t>
  </si>
  <si>
    <t>You knock the target prone.</t>
  </si>
  <si>
    <t>You shift 4 squares to a square in the burst.</t>
  </si>
  <si>
    <t>Until the beginning of your next turn, you gain combat advantage against one target within line of sight. If the target is taking the attack penalty from one of your rattling attacks, you instead gain combat advantage until the end of your next turn.[MP:77]</t>
  </si>
  <si>
    <t>You gain a +4 bonus to all defenses against the triggering enemy's attack. At the end of the triggering enemy's turn, you can also shift up to 3 squares as a free action.[HotFL:181]</t>
  </si>
  <si>
    <t>The burst creates a zone that lasts until the end of the user's next turn, or until the user dismisses it as a minor action. The zone is lightly obscured. Any creature that ends its turn in the zone takes cold damage equal to the user's Intelligence modifier.</t>
  </si>
  <si>
    <t>Until the start of your next turn, you gain a +1 power bonus to AC and Reflex for every 2 squares you moved as part of this power.[MP:82]</t>
  </si>
  <si>
    <t>You gain combat advantage for the next attack you make with an off-hand weapon before the end of your turn.[PHH1:MH2][HotFL:182]</t>
  </si>
  <si>
    <t>You fly a number of squares equal to your speed.</t>
  </si>
  <si>
    <t>You shift 1 square. You can then make a Stealth check to become hidden if you have any cover or any concealment.</t>
  </si>
  <si>
    <t>Enemies adjacent to you and in the attack's way grant cover to you against the attack. If the attack misses, the attacker rerolls it against one enemy that granted cover to you against it.</t>
  </si>
  <si>
    <t>If the target starts its next turn adjacent to you, you can make a melee basic attack against it as a free action.</t>
  </si>
  <si>
    <t>You place your Warlock's Curse on the target. Also, until the end of your next turn, the target takes a -2 penalty to attack rolls against you and grants combat advantage to you.</t>
  </si>
  <si>
    <t>The target shifts 3 squares as a free action and gains combat advantage against the triggering enemy until the end of your next turn.</t>
  </si>
  <si>
    <t>Until the end of the target’s next turn, the target takes a penalty to attack rolls against you equal to your Charisma modifier.</t>
  </si>
  <si>
    <t>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</si>
  <si>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One creature you hit with an attack you make before the end of your next turn takes an additional 1d8 + Constitution modifier necrotic damage.[Dr376:35]</t>
  </si>
  <si>
    <t>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t>
  </si>
  <si>
    <t>Each enemy within 2 squares of you that was not damaged by your Flurry of Blows power is pushed 1 square.</t>
  </si>
  <si>
    <t>Each target gains a +2 power bonus to attack rolls until the end of your next turn.</t>
  </si>
  <si>
    <t>Until the end of your next turn, you gain a climb speed equal to your speed.</t>
  </si>
  <si>
    <t>The target takes a -2 penalty to attack rolls against you until the end of your next turn.</t>
  </si>
  <si>
    <t>You gain a +2 power bonus to the skill check. Until the end of your next turn, you and each ally within 10 squares of you gain a +2 power bonus to checks using the same skill.</t>
  </si>
  <si>
    <t>You can move your speed, and your beast companion can shift its speed.</t>
  </si>
  <si>
    <t>Instead of being affected by the forced movement, you shift the number of squares it would have moved you.</t>
  </si>
  <si>
    <t>The burst creates a plant-filled zone that lasts until the end of your next turn. The zone is heavily obscured, and you and your allies gain a +5 bonus to Stealth checks while within the zone.</t>
  </si>
  <si>
    <t>If the target is your quarry, it grants combat advantage to you and your allies until the end of your next turn.</t>
  </si>
  <si>
    <t>The target gains a power bonus to his or her next skill check before the end of the encounter. The bonus equals your Charisma modifier.</t>
  </si>
  <si>
    <t>The burst creates a zone of bright light that lasts until the end of your next turn. Creatures in the zone have partial concealment.</t>
  </si>
  <si>
    <t>you increase the normal range and the long range of your next ranged attack before the end of your turn by 20 squares.[MP2:68]</t>
  </si>
  <si>
    <t>The next time you or an ally hits the target before the start of your next turn, the target takes 10 extra thunder damage.</t>
  </si>
  <si>
    <t>You and each ally adjacent to the target gain resist 5 to all damage until the end of your next turn.</t>
  </si>
  <si>
    <t>The attack deals 1[W] extra damage to the enemy you hit, and you and one ally in the burst can teleport to a square adjacent to that enemy.</t>
  </si>
  <si>
    <t>Grant the ally the ability to reroll the skill check, with a power bonus equal to your Wisdom modifier.</t>
  </si>
  <si>
    <t>You gain combat advantage against the flanked enemy until the end of your next turn.</t>
  </si>
  <si>
    <t>You and each ally in the burst gain temporary hit points equal to your Wisdom modifier.</t>
  </si>
  <si>
    <t>You shift a number of squares equal to half your Dexterity modifier.</t>
  </si>
  <si>
    <t>You can shift 1 square.</t>
  </si>
  <si>
    <t>After attacking a target with this power, you tele­port to a square adjacent to a different enemy within 10 squares of you.</t>
  </si>
  <si>
    <t>Until the end of your next turn, you know the location of your oath of enmity target, and it grants combat advantage to you, even if you can’t see it.</t>
  </si>
  <si>
    <t>You gain a a bonus to defenses against the attack equal to your Dexterity modifer.</t>
  </si>
  <si>
    <t>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t>
  </si>
  <si>
    <t>You take no falling damage, and you are not knocked prone.</t>
  </si>
  <si>
    <t>You conjure a watery double of yourself in an unoccupied square within range. The double occupies its space, and it lasts until the end of your next turn. Until the conjuration ends, you can use your space or the double's space as origin for your wizard attack powers.</t>
  </si>
  <si>
    <t>If the target’s current hit points equal 5 + one-half your level or fewer, it drops to 0 hit points. Otherwise, you can use one of your other Channel Divinity powers during this encounter.</t>
  </si>
  <si>
    <t>The triggering enemy is knocked prone and cannot stand up until it begins a move action not adjacent to your beast companion.</t>
  </si>
  <si>
    <t>Each ally in the blast can shift 1 square as a free action.</t>
  </si>
  <si>
    <t>The target shifts 1 square and gains a +2 bonus to all defenses until the end of your next turn.</t>
  </si>
  <si>
    <t>Until the end of your next turn, when any enemy marked by you hits or misses the target, that enemy takes 5 damage.</t>
  </si>
  <si>
    <t>The target gains vulnerability to weapon attacks equal to your Strength modifier until the end of your next turn.[MP2:66]</t>
  </si>
  <si>
    <t>One ally within range can charge the target as a free action.  If the ally hits, each ally adjacent to the target can regain hit points equal to your Charisma modifier, or as a free action, teleport 1 square.</t>
  </si>
  <si>
    <t>ntil the end of your next turn, you can make the following at-will attack</t>
  </si>
  <si>
    <t>The target is slowed until the end of your next turn.</t>
  </si>
  <si>
    <t>The target can spend a healing surge. If so, he or she regains an additional 1d6 hit points.</t>
  </si>
  <si>
    <t>If any adjacent creature makes an attack against you and misses before the start of your next turn, make a melee basic attack against it with both your main weapon and your off-hand weapon as an immediate reaction.</t>
  </si>
  <si>
    <t>Until the start of your next turn, any enemy that attacks you grants combat advantage to you until the end of the encounter.[MP2:64]</t>
  </si>
  <si>
    <t>You charge, and deal an extra 2 damage on a successful attack. Increase the extra damage to 4 at 11th level and 6 at 21st level. If you are bloodied, double the extra damage and gain an equal number of temporary hit points.[MM:277][Dr367:53]</t>
  </si>
  <si>
    <t>When you attack the target, you take no penalties to attack rolls because of cover, superior cover, concealment, or total concealment. This benefit lasts until the end of your next turn.</t>
  </si>
  <si>
    <t>The target can make a basic attack against the attacking enemy as a free action, dealing 3d10 extra damage on a hit.</t>
  </si>
  <si>
    <t>The target is knocked prone and cannot stand until the end of your next turn.</t>
  </si>
  <si>
    <t>You make a basic attack against the triggering enemy, and one ally within 5 squares of you can move his or her speed and make a melee basic attack against the triggering enemy as a free action.[MP2:85]</t>
  </si>
  <si>
    <t>Until the end of the encounter, you can reroll Thievery checks to disable the trap. You must use the second result.</t>
  </si>
  <si>
    <t>Until the end of your next turn, you gain a +2 power bonus to all defenses while you have any concealment or any cover.[MP2:60]</t>
  </si>
  <si>
    <t>You push each target 1 square. [PrP:9]</t>
  </si>
  <si>
    <t>The target can either make a basic attack or charge an enemy as a free action, even if the target is dominated or stunned.  If the attack hits, it deals 3d10 extra damage.</t>
  </si>
  <si>
    <t>You shift 2 squares and then deal 1[W] damage (off-hand weapon) to an enemy adjacent to you that you can see. [PrP:10]</t>
  </si>
  <si>
    <t>The enemy you hit takes 15 thunder damage.  Until the end of your next turn, that enemy grants combat advantage and cannot benefit from partial concealment.</t>
  </si>
  <si>
    <t>You and each ally within 5 squares of you gain a +2 power bonus to AC and Fortitude until the end of your next turn.</t>
  </si>
  <si>
    <t>make two consecutive Athletics checks to jump, with a +5 power bonus to each. You don’t have to land between the jumps and can exceed your normal movement.[PH:125]</t>
  </si>
  <si>
    <t>The target makes a second attack roll, and can use either result.</t>
  </si>
  <si>
    <t>The target is immune to poison until the end of your next turn.</t>
  </si>
  <si>
    <t>Your beast companion makes a basic melee attack against the target as a free action.</t>
  </si>
  <si>
    <t>The target regains the use of second wind if he or she has already used it during this encounter.</t>
  </si>
  <si>
    <t>Switch places with a willing adjacent ally.[PH:118]</t>
  </si>
  <si>
    <t>Each ally in the blast can spend a healing surge.</t>
  </si>
  <si>
    <t xml:space="preserve">The target takes radiant damage equal to 2 + your Charisma modifier. If the triggering attack hits, the target is also dazed until the end of your next turn. </t>
  </si>
  <si>
    <t>The attack deals 1[W] extra damage to the enemy you hit, and you and one ally in the burst can teleport to squares adjacent to that enemy.  The ally can then make a basic attack against that enemy as free action, dealing 1d10 extra damage if the attack hits.</t>
  </si>
  <si>
    <t>Each target can spend a healing surge and regain 2d6 additional hit points.</t>
  </si>
  <si>
    <t>The damage the target takes is reduced by an amount equal to 5 + your Charisma modifier.</t>
  </si>
  <si>
    <t>You and each ally within 10 squares of you gain 20 temporary hit points and can make a saving throw.</t>
  </si>
  <si>
    <t>The target can use its second wind and regain additional hit points equal to your Charisma modifier.[MP2:86]</t>
  </si>
  <si>
    <t>The target rerolls the skill check and uses either result</t>
  </si>
  <si>
    <t>You transfer to yourself all effects on the target that a save can end. You gain a +4 bonus to saving throws against those effects.</t>
  </si>
  <si>
    <t>You teleport 3 squares and gain concealment until the start of your next turn.</t>
  </si>
  <si>
    <t>Choose one enemy within 5 squares of you. You designate that enemy as your quarry, and you gain combat advantage against it until the end of your next turn.</t>
  </si>
  <si>
    <t>The next time you or an ally hits the target before the start of your next turn, the target takes 3 extra thunder damage.</t>
  </si>
  <si>
    <t>you can shift twice your speed. You can climb at full speed as part of this move. If an enemy attacks you while you shift, you gain a +4 bonus to AC against that attack.[PH:125]</t>
  </si>
  <si>
    <t>The target can spend a healing surge. If the target does so, one ally adjacent to your spirit companion, other than the target, regains 1d6 hit points.</t>
  </si>
  <si>
    <t>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t>
  </si>
  <si>
    <t>Until the end of your next turn, your ranged weapon attack rolls take no penalty from long range, and they ignore cover and concealment. but not superior cover or total concealment.</t>
  </si>
  <si>
    <t>Any ally that hits the target with an attack gained from spending an action point before the end of your next turn deals 5 extra damage to the target.</t>
  </si>
  <si>
    <t>The target rerolls the check or saving throw, and takes the higher result.</t>
  </si>
  <si>
    <t>The enemy you hit is dazed and takes a -2 penalty to attack rolls until the end if your next turn.</t>
  </si>
  <si>
    <t>You and each ally in the burst gain a power bonus to AC equal to your Charisma modifier until the end of your next turn. In addition, you and each ally in the burst can spend a healing surge and regain additional hit points equal to your Charisma modifier.</t>
  </si>
  <si>
    <t>The next time you or your ally misses the target with an attack before the start of your next turn, the target takes 5 force damage.</t>
  </si>
  <si>
    <t>You teleport each ally within 10 squares of you to a square adjacent to you. Each ally you teleport gains a +2 power bonus to AC and to attack rolls until the end of your next turn.</t>
  </si>
  <si>
    <t>You make a Bluff check opposed by an adjacent enemy's passive Insight check. If the check succeeds, you move 1 square and don't provoke an opportunity attack from that enemy.</t>
  </si>
  <si>
    <t>Your weapon reforms in your hand.</t>
  </si>
  <si>
    <t>You can shift to any other square adjacent to the enemy.[MP:77]</t>
  </si>
  <si>
    <t>A creature that moves into the area before the start of your next turn takes 5 damage</t>
  </si>
  <si>
    <t>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t>
  </si>
  <si>
    <t>Until the end of your next turn, you gain a +5 power bonus to Intimidate checks, and creatures adjacent to</t>
  </si>
  <si>
    <t>The wall creates a zone of creeping vines that lasts until the end of your next turn. Each square of the zone must be adjacent to a vertical surface. While within the zone, you and your allies can climb that vertical surface with a climb speed of 5.</t>
  </si>
  <si>
    <t>The burst becomes a zone of arcane energy that lasts until the end of your next turn. You gain combat advantage against targets in the zone, and they lose all immunities and resistances against your attacks.</t>
  </si>
  <si>
    <t>The target makes a saving throw with a bonus equal to your Charisma modifier.[PH:91]</t>
  </si>
  <si>
    <t>Until the end of your next turn, you gain a +2 bonus to attack rolls against Large or larger creatures.[PH:199][Dr398:43]</t>
  </si>
  <si>
    <t>You can shift your speed before making the following attack and can move through enemies’ spaces. You gain a power bonus to AC equal to your Charisma modifier until the end of your next turn.</t>
  </si>
  <si>
    <t>You make a secondary attack.</t>
  </si>
  <si>
    <t>You gain temporary hit points equal to your Wisdom modifier. When you have no temporary hit points remaining, you gain a bonus to the damage roll of your next melee attack before the end of your next turn. The bonus equals your Wisdom modifier.</t>
  </si>
  <si>
    <t>You and each ally in the burst gain a +2 power bonus to attack rolls until the end of your next turn, and gains 5 temporary hit points.</t>
  </si>
  <si>
    <t>The target can spend a healing surge and regain 1d6 additional hitpoints.</t>
  </si>
  <si>
    <t>You are invisible until you attack or until the end of your next turn.[PH2:10]</t>
  </si>
  <si>
    <t>The target is marked until the end of your next turn. You gain temporary hit points equal to your Constitution modifier + the number of targets in the burst.</t>
  </si>
  <si>
    <t>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t>
  </si>
  <si>
    <t>The target rerolls the knowledge check and uses either result.</t>
  </si>
  <si>
    <t>Until the end of your next turn, the target ignores the effects of the immobilized, restrained, and slowed conditions.</t>
  </si>
  <si>
    <t>You make an Acrobatics check and gain a bonus to all defenses against the triggering attack equal to the check result divided by 1 o.If the bonus causes the attack to miss. you shift 1 square.</t>
  </si>
  <si>
    <t>The target either rolls a saving throw or regains hit points equal to 5+ your Constitution modifier.</t>
  </si>
  <si>
    <t>Make the attack one more time against the same target or a different one.</t>
  </si>
  <si>
    <t>Make the attack one more time against the same target or a different target.</t>
  </si>
  <si>
    <t>Treat the Athletics check as if you had rolled a 20.[MP:82]</t>
  </si>
  <si>
    <t>The target's next attack before the end of your next turn deals only half damage.</t>
  </si>
  <si>
    <t>Choose a skill.  Until the end of the encounter, each target gains a +2 power bonus to his or her next check using that skill.</t>
  </si>
  <si>
    <t>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t>
  </si>
  <si>
    <t>After the attack, you can shift the same distance you pushed the target. You must end your move adjacent to the target.</t>
  </si>
  <si>
    <t>Make an Athletics check to jump with a +5 power bonus and move the appropriate distance.[PH:124]</t>
  </si>
  <si>
    <t>You gain resist 20 to all damage against the triggering attack.</t>
  </si>
  <si>
    <t>You gain a +2 power bonus to melee attack rolls and melee damage rolls until the end of your next turn.</t>
  </si>
  <si>
    <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t>
  </si>
  <si>
    <t>The attack deals 1[W] extra damage to the enemy you hit, and you and one ally in the burst can teleport to squares adjacent to that enemy.  The ally can then make a basic attack against the enemy as a free action.</t>
  </si>
  <si>
    <t>One ally in the burst can spend a healing surge and regain additional hit points equal to 3d6 + your Wisdom modifier.</t>
  </si>
  <si>
    <t>You remain hidden from the enemy until the end of your next turn or until you no longer have superior cover or total concealment from the enemy.[MP2:66]</t>
  </si>
  <si>
    <t>Reduce the triggering attack's damage by an amount equal to your Constitution modifier. You gain a +2 power bonus to your next attack roll and damage roll against the triggering enemy made before the end of your next turn.</t>
  </si>
  <si>
    <t>One ally who can hear you and is within 5 squares of you can make a saving throw.[PH:146][Dr397:20]</t>
  </si>
  <si>
    <t>You gain a +2 bonus to the damage roll of your next attack before the start of your next turn.</t>
  </si>
  <si>
    <t>Reduce the triggering attack's damage by your Intelligence modifier.</t>
  </si>
  <si>
    <t>The attack deals 1[W] extra damage if it's a weapon attack or 1d8 extra damage if it isn't.[PH2:14]</t>
  </si>
  <si>
    <t>You learn which targets have current hit point totals lower than your healing surge value.</t>
  </si>
  <si>
    <t>You gain a +5 power bonus to the next Diplomacy check you make before the end of your next turn.</t>
  </si>
  <si>
    <t>The target can use a free action to shift up to a number of squares equal to your Intelligence modifier. The target can shift through enemy spaces.</t>
  </si>
  <si>
    <t>Until the end of the target's next turn, the dying condition doesn't cause the target to fall unconscious.</t>
  </si>
  <si>
    <t>Make a saving throw against the ongoing damage before you take the damage.</t>
  </si>
  <si>
    <t>You ignore difficult terrain until the end of your next turn</t>
  </si>
  <si>
    <t>Determine the highest AC, Fortitude, Reflex, and Will among the targets.  Until the end of your next turn, use those values for the corresponding defenses of all the targets.</t>
  </si>
  <si>
    <t>You teleport 5 squares, and you gain concealment until the start of your next turn.</t>
  </si>
  <si>
    <t>The area of the burst is lightly obscured for your enemies until the end of your next turn.</t>
  </si>
  <si>
    <t>You gain a +1 bonus to your next attack roll or saving throw before the end of your next turn.</t>
  </si>
  <si>
    <t>The burst creates a zone of floating droplets of acid that lasts until the end of your next turn. Each creature that enters the zone or starts its turn in the zone takes acid damage equal to your Intelligence modifier.</t>
  </si>
  <si>
    <t>You gain an aura 2 that lasts until the end of your next turn. You and your allies gain a resist 5 to all damage while in the aura.</t>
  </si>
  <si>
    <t xml:space="preserve">You slide the target 1 square, but not into hindering </t>
  </si>
  <si>
    <t>Make a Perception check with a bonus equal to your Charisma modifier.[MP:75]</t>
  </si>
  <si>
    <t>You take 5 damage.</t>
  </si>
  <si>
    <t>The target takes a ?2 penalty to Will defense until the end of the user's next turn.</t>
  </si>
  <si>
    <t>Before or after the attack, your beast companion can shift 1 square.  If the beast shifts, the target grants combat advantage to you for other attacks until the end of your next turn.</t>
  </si>
  <si>
    <t>Whenever you or an ally attacks the target before the end of your next turn, the attacker gains temporary hit points equal to your Wisdom modifier.</t>
  </si>
  <si>
    <t>You become invisible to the triggering enemy until the start of your next turn.</t>
  </si>
  <si>
    <t>You gain a +2 power bonus to all defenses against the triggering enemy. The bonus lasts until the end of the triggering enemy's next turn.</t>
  </si>
  <si>
    <t>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t>
  </si>
  <si>
    <t>You shift 2 squares and make a secondary attack.</t>
  </si>
  <si>
    <t>You gain a number of temporary hit points equal to 3 + one-half your level. You can make an immediate saving throw against one effect that deals ongoing damage and can be ended with a save. In addition, if you are bloodied you regain hit points equal to 3 + one-half your level.[EPG:32]</t>
  </si>
  <si>
    <t>Your target grants combat advantage to you for this attack.</t>
  </si>
  <si>
    <t>You can shift your speed and can shift through squares occupied by enemies during this movement.[MP:79]</t>
  </si>
  <si>
    <t>Reduce the damage you take from the triggering attack by a number equal to half your level + Wisdom modifier (minimum 1). If you take no damage from the attack because of this reduction, then you are not affected by any conditions or effects this attack would have caused on a hit.</t>
  </si>
  <si>
    <t>Until the end of your next turn, the target takes a -2 penalty to attack rolls and its next saving throw.</t>
  </si>
  <si>
    <t>You use your second wind.[HotFL:248]</t>
  </si>
  <si>
    <t>Each target makes a saving throw against one effect on him or her that a save can end.</t>
  </si>
  <si>
    <t>Until the end of your next turn, each square in the burst is difficult terrain for your enemies.</t>
  </si>
  <si>
    <t>You slide each ally within 5 squares of you up to 3 squares.</t>
  </si>
  <si>
    <t>If the user takes any damage from the triggering attack, that damage is halved. Then, the user shifts up to half his or her speed.</t>
  </si>
  <si>
    <t>You and each ally included as a target of the trigger­ing attack gain a +2 power bonus to all defenses against it.</t>
  </si>
  <si>
    <t>If the target leaves the area of the burst before the start of your next turn, you can make a ranged basic attack with a weapon against the enemy as a free action. If that attack hits, the target ends its movement.</t>
  </si>
  <si>
    <t>You can reroll the saving throw but must use the second result.</t>
  </si>
  <si>
    <t>You move your speed + 4. You gain a +4 bonus to all defenses against any opportunity attack you provoke with this movement.</t>
  </si>
  <si>
    <t>You and each ally within 3 squares of you gain a +2 power bonus to AC and Fortitude until the end of your next turn.</t>
  </si>
  <si>
    <t>Until the end of your next turn, you and each ally within 3 squares of you can make attacks against the target’s lowest defense, instead of the defense normally targeted by that attack.</t>
  </si>
  <si>
    <t>you shift your speed and must end this shift closer to the triggering enemy. If you end this shift adjacent to the triggering enemy, it grants combat advantage to you until the end of your next turn.[MP2:68]</t>
  </si>
  <si>
    <t>You slide each ally within 3 squares of you up to 2 squares.</t>
  </si>
  <si>
    <t>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t>
  </si>
  <si>
    <t>the target takes 5 psychic damage and can then make a saving throw with a +5 power bonus</t>
  </si>
  <si>
    <t>The target gains a +5 power bonus to Will until the start of your next turn.[PH:198][Dr398:42]</t>
  </si>
  <si>
    <t>Each target shifts 1 square as a free action.</t>
  </si>
  <si>
    <t>The next time the target makes a melee attack against you before the end of your next turn, you can make a melee basic attack against it as a free action. If your melee basic attack hits, you knock the target prone.[MP2:69]</t>
  </si>
  <si>
    <t>you teleport to any square adjacent to the triggering creature.[MP:84]</t>
  </si>
  <si>
    <t>The next time the target misses with an attack roll before the end of your next turn, it can reroll that attack roll. It must use the new result, even if it is lower.</t>
  </si>
  <si>
    <t>You transfer to yourself one effect on the target that a save can end.[DP:86]</t>
  </si>
  <si>
    <t>You make a Bluff check opposed by each target's passive Insight check. If the check succeeds against a target, that target cannot make opportunity attacks against you until the end of your next turn.</t>
  </si>
  <si>
    <t>One ally you can see gains combat advantage against the target until the end of your next turn.</t>
  </si>
  <si>
    <t>Until the end of your next turn, the primary target gains a power bonus to all defenses equal to your Charisma modifier. Make a secondary attack that is an area burst 1 centered on the primary target.</t>
  </si>
  <si>
    <t>You can immediately reroll the saving throw you just failed.</t>
  </si>
  <si>
    <t>You can shift 2 squares, and then make a secondary attack.</t>
  </si>
  <si>
    <t>The next time the target makes a skill check before the end of your next turn, the target gains a +2 power bonus to the check.</t>
  </si>
  <si>
    <t>At the start of your next turn, each ally adjacent to you gains 5 temporary hit points.[MP:103]</t>
  </si>
  <si>
    <t>You gain a +1 power bonus to AC, or +2 power bonus if using a shield, until the end of your next turn.</t>
  </si>
  <si>
    <t>The blast creates a stormy zone that lasts until the end of your next turn. A creature hit by this attack that enters the zone on its turn takes 10 lightning damage.</t>
  </si>
  <si>
    <t>Until the end of your next turn, the target cannot benefit from any concealment.</t>
  </si>
  <si>
    <t>Reroll the Bluff check. You decide whether to make the reroll before the DM announces the result.[PH:119]</t>
  </si>
  <si>
    <t>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t>
  </si>
  <si>
    <t>The target's next attack deals half damage, and the target provokes opportunity attack whenever it makes a weapon attack. These effects last until the end of your next turn.</t>
  </si>
  <si>
    <t>You can teleport yourself or an ally within 5 squares of you to a square adjacent to the target. Your melee weapon also returns to your hand.</t>
  </si>
  <si>
    <t>You gain combat advantage against the target until the end of your turn.</t>
  </si>
  <si>
    <t>You can shift 1 square, and you gain a +2 power bonus to all defenses against your target's attacks until the end of your next turn.</t>
  </si>
  <si>
    <t>You pull the target up to 2 squares. You cannot pull the target into hindering terrain.</t>
  </si>
  <si>
    <t>You can shift a number of squares equal to your Wisdom modifier. Gain a +2 power bonus to all defenses until the end of your next turn.[PH:106]</t>
  </si>
  <si>
    <t>You pull the target a number of squares equal to your Charisma modifier and mark it until the end of your next turn.</t>
  </si>
  <si>
    <t>Each ally who hits or misses the target before the end of your next turn gains a +2 power bonus to all defenses until the end of his or her next turn.</t>
  </si>
  <si>
    <t>Until the end of your next turn, any target who spends an action point to make an attack against the triggering enemy gains a +2 power bonus to the attack roll.</t>
  </si>
  <si>
    <t>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t>
  </si>
  <si>
    <t>Until the end of your next turn, weapon attacks made with the target weapon have combat advantage and gain a +4 power bonus to damage rolls.</t>
  </si>
  <si>
    <t>The burst creates a zone that lasts until the end of the encounter or until you leave the zone. Any enemy inside the zone grants combatr advantage to you.</t>
  </si>
  <si>
    <t>You cause the container to fill up with fresh, portable water.</t>
  </si>
  <si>
    <t>The burst creates a zone of divine power that lasts until the end of your next turn. When a nonbloodied ally within the zone becomes bloodied or drops to 0 hit points or fewer, that creature can spend a healing surge.[Dr380:61]</t>
  </si>
  <si>
    <t>You roll two d20s for the triggering roll, and use either result. If you roll the same number on both dice, after you complete the action related to the triggering roll, you are dazed until the end of your next turn.</t>
  </si>
  <si>
    <t>The target gains a +2 power bonus to the first attack roll he or she makes before the start of your next turn.[PH:195][Dr398:42]</t>
  </si>
  <si>
    <t>You make a Bluff check and use either result.</t>
  </si>
  <si>
    <t>You and one ally in the burst switch places with each other.</t>
  </si>
  <si>
    <t>The attack's damage is reduced by 10 + your Wisdom modifier.</t>
  </si>
  <si>
    <t>You charge the target.</t>
  </si>
  <si>
    <t>You shift 3 squares to a square in the burst.</t>
  </si>
  <si>
    <t>You teleport 5 squares and make a secondary attack</t>
  </si>
  <si>
    <t>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t>
  </si>
  <si>
    <t>The enemy takes 2d10 extra damage from the attack.  In addition, you and each ally in your skald's aura gain temporary hit points equal to 5 + your Charisma modifier and can make a saving throw against one effect that a save can end.</t>
  </si>
  <si>
    <t>You make an Athletics check to jump with a +10 power bonus. You are considered to have a running start</t>
  </si>
  <si>
    <t>You take only half damage from the triggering enemy' s attack, and the triggering enemy is subject to your divine sanction until the end of its next turn.[DP:85]</t>
  </si>
  <si>
    <t>You can spend a healing surge. Until the start of your next turn, any ally that hits the same target with an attack gained from spending an action point can also spend a healing surge.</t>
  </si>
  <si>
    <t>You teleport a number of squares equal to 1 + your Wisdom modifier.</t>
  </si>
  <si>
    <t>The target grants combat advantage to the next creature that attacks it before the end of the user's next turn.</t>
  </si>
  <si>
    <t>You mark each target until the end of your next turn. In addition, you gain resistance to all damage equal to your Dexterity modifier until the end of your next turn.</t>
  </si>
  <si>
    <t>All of your enemies within 10 squares of you are marked until the end of your next turn.</t>
  </si>
  <si>
    <t>You are phasing and ignore difficult terrain until the end of your next turn.</t>
  </si>
  <si>
    <t>You reduce the damage the target takes by your Dexterity modifier plus half your level</t>
  </si>
  <si>
    <t>Reduce the triggering attack’s damage by your Intelligence modifier.</t>
  </si>
  <si>
    <t>The target's attack is made against Reflex instead of AC.</t>
  </si>
  <si>
    <t>The target can spend a healing surge.[PH:198][Dr398:42]</t>
  </si>
  <si>
    <t>You shift your speed and have a +10 power bonus to Athletics checks to jump during the shift.</t>
  </si>
  <si>
    <t>The burst creates a zone of writhing shadows that lasts until the end of your next turn. Each creature that enters the zone takes psychic damage equal to your Intelligence modifier and is slowed until the end of its next turn. A creature can take this damage only once per turn.</t>
  </si>
  <si>
    <t>Your melee weapon returns to your hand. You can then teleport yourself and up to three allies within 10 squares of you to squares adjacent to the target.</t>
  </si>
  <si>
    <t>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t>
  </si>
  <si>
    <t>If the target makes an attack before the start of your next turn, use the following attack on them:</t>
  </si>
  <si>
    <t>The target takes 15 + your Wisdom modifier necrotic damage. If this damage reduces the target to 0 hit points, you and one ally within 10 squares of you can each spend a healing surge.</t>
  </si>
  <si>
    <t>The target can shift 1 square as a free action. In addition, an enemy in the burst is marked by the target until the end of the enemy's next turn.</t>
  </si>
  <si>
    <t>You become insubstantial and gain phasing until the end of your next turn.</t>
  </si>
  <si>
    <t>On your next action, ignore the ?10 penalty when you make a Thievery check to pick a pocket during combat.[PH:122]</t>
  </si>
  <si>
    <t>You move your speed + 4. During this movement, you ignore difficult terrain and gain a +5 power bonus to Athletics checks you make as part of the move.</t>
  </si>
  <si>
    <t>The marked condition ends on you.[MP:75]</t>
  </si>
  <si>
    <t>Teleport up to 5 squares.[PH:38]</t>
  </si>
  <si>
    <t>You gain a +3 bonus to the attack roll.</t>
  </si>
  <si>
    <t>You gain a +5 bonus to the next saving throw you make before the start of your next turn.</t>
  </si>
  <si>
    <t>Each target teleports into the other's space. Both targets must occupy the same size space, or the power fails.</t>
  </si>
  <si>
    <t>You make a Perception check with a +10 power bonus.</t>
  </si>
  <si>
    <t>The burst creates a cloud of darkness that remains in place until the end of your next turn. The cloud blocks line of sight, squares within it are totally obscured, and creatures entirely within it are blinded until they exit. You are immune to these effects.[FRPG:8][HotFK:246]</t>
  </si>
  <si>
    <t>The target becomes invisible until the end of your next turn, and you slide the target 2 squares.</t>
  </si>
  <si>
    <t>Until the end of your next turn, each target gains a bonus to Bluff checks, Diplomacy checks, and Intimidate checks equal to your Wisdom modifier.</t>
  </si>
  <si>
    <t>You make a saving throw with a +5 power bonus against the effect.</t>
  </si>
  <si>
    <t>The target regains hit points equal to its healing surge value plus your Wisdom modifier, and you expend an infusion crafted with your Healing Infusion class feature.[EPG:45]</t>
  </si>
  <si>
    <t>You gain a +2 power bonus to all defenses until the end of your next turn. If the triggering attack misses you, you slide the attacker 2 squares</t>
  </si>
  <si>
    <t>Each target gains concealment until the end of your next turn.</t>
  </si>
  <si>
    <t>You must already be hidden to use this power. You are invisible until you leave your current square or until the end of the encounter. No other action that you perform makes you visible.[PH:123][U:9/2011]</t>
  </si>
  <si>
    <t>If you are marked, end that condition. You can shift a number of squares equal to your speed.[PH:120]</t>
  </si>
  <si>
    <t>Before the attack, you shift 2 squares</t>
  </si>
  <si>
    <t>The damage is reduced by 5 + your constitution modifier.</t>
  </si>
  <si>
    <t>You make a Dungeoneering check in place of a Stealth check to hide.</t>
  </si>
  <si>
    <t>You knock the target prone or push the target a number of squares equal to your Intelligence or Wisdom modifier.[MP2:86]</t>
  </si>
  <si>
    <t>Each ally in the burst can roll a saving throw.</t>
  </si>
  <si>
    <t>The ally gains a +2 power bonus to AC and Reflex defense against the triggering attack. If you are using a shield, increase the bonus to +4</t>
  </si>
  <si>
    <t>You charge and make the following attack in place of a melee basic attack.</t>
  </si>
  <si>
    <t>Star Pact: The burst creates a zone that lasts until the end of you next turn.  Any creature entering the zone or ending its turn there takes damage equal to 1 + Intelligence modifier (a creature can take this damage only once per turn.)[Dr403:36]</t>
  </si>
  <si>
    <t>You shift a number of squares equal to your Wisdom modifier.</t>
  </si>
  <si>
    <t>You can move 3 squares, as long as you can end your move adjacent to an enemy</t>
  </si>
  <si>
    <t>Each ally within 5 squares of you can shift up to 3 squares as a free action.</t>
  </si>
  <si>
    <t>Until the end of your next turn, you gain a +5 power bonus to Insight checks against the target and a +2 power bonus to attack rolls against the target's Will.</t>
  </si>
  <si>
    <t>The target takes 1d6 + Intelligence or Charisma modifier fire damage.</t>
  </si>
  <si>
    <t>You can slide the target 1 square. You then shift up to 2 squares to a square adjacent to the target. You gain combat advantage and a +2 power bonus to all defenses against the target until the end of your next turn.[HotFL:184]</t>
  </si>
  <si>
    <t>You teleport up to 20 squares to the square occupied by your familiar and your familiar enters passive mode.</t>
  </si>
  <si>
    <t>You make a Streetwise check in place of a Stealth check to become hidden from any creature against which you have cover.</t>
  </si>
  <si>
    <t>Until the end of your next turn, you and each ally in the burst gain resist 5 necrotic, and each enemy in the burst gains vulnerable 5 radiant.</t>
  </si>
  <si>
    <t>Until the end of your next turn, you gain a +1 power bonus to all defenses, and any creature that hits you with a melee attack takes 1d6 fire damage.</t>
  </si>
  <si>
    <t>You and one ally you can see switch places in the initiative order. Your turn ends when you use this power, and the ally takes his or her next turn immediately, even if he or she has already acted during this round. You then act when your ally would have acted.[MP:107][U:7/2009]</t>
  </si>
  <si>
    <t>Fly 8 squares. If you don't end your move on solid ground, you float to the ground without taking falling damage.[FRPG:11]</t>
  </si>
  <si>
    <t>The target can spend a healing surge. He or she can then stand up as a free action.</t>
  </si>
  <si>
    <t>You gain a +2 bonus to your next attack roll, but automatically fail your next saving throw before the end of the encounter.</t>
  </si>
  <si>
    <t>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t>
  </si>
  <si>
    <t>You gain a +5 power bonus to Diplomacy checks and a +2 power bonus to charm attack rolls until the end of your next turn.</t>
  </si>
  <si>
    <t>Each creature adjacent to the target takes fire damage equal to your Intelligence modifier.</t>
  </si>
  <si>
    <t>The next weapon attack made with the target weapon before the end of your next turn slows the attack's first target until the end of its turn.  On a hit, that target also takes 2d10 extra cold damage.</t>
  </si>
  <si>
    <t>The burst creates a thorny zone that lasts until the end of your next turn. The zone grants cover to creatures within it and creatures attacked through it. Any creature that enters the zone takes 5 damage.</t>
  </si>
  <si>
    <t>The triggering attack deals damage as though each damage die roll is a 1.</t>
  </si>
  <si>
    <t>You make an Intimidate check in place of the Diplomacy check.</t>
  </si>
  <si>
    <t>You slide each target 2 squares. You then shift 3 squares.</t>
  </si>
  <si>
    <t>The user rerolls the triggering attack roll and must use the new result.</t>
  </si>
  <si>
    <t>Apply your Strength modifier as extra damage on your next attack this turn.[PH:91]</t>
  </si>
  <si>
    <t>You use wild shape to change into beast form and then shift 1 square. You gain combat advantage against the triggering  enemy until the end of your next turn.</t>
  </si>
  <si>
    <t>You gain a +4 bonus to AC and Reflex until the end of your next turn. If the triggering attack misses you because of this bonus, you can shift a number of squares equal to your Wisdom modifier (minimum 1).</t>
  </si>
  <si>
    <t>You shift a number of squares equal to your Wisdom modifier and must not end the shift adjacent to any enemy.  You can use your second wind.</t>
  </si>
  <si>
    <t>When an enemy moves into a square within 2 squares of the target before the start of your next turn, you can make a ranged basic attack with a weapon against that enemy as a free action</t>
  </si>
  <si>
    <t>You transfer an effect that a save can end from the target to yourself or vice versa.</t>
  </si>
  <si>
    <t>Until the end of the encounter, you gain a +2 bonus to damage rolls. In addition, while you are bloodied, you gain regeneration 2.</t>
  </si>
  <si>
    <t>The target takes cold and necrotic damage equal to 2 + your Charisma modifier. If the triggering attack hits, the target also takes ongoing 5 cold and necrotic damage (save ends).</t>
  </si>
  <si>
    <t>The enemy you hit is dazed until the end of your next turn.</t>
  </si>
  <si>
    <t>Each target can spend a healing surge. You are weakened until the end of your next turn.</t>
  </si>
  <si>
    <t>An ally adjacent to the target can spend a healing surge and also gains temporary hit points equal to your Intelligence modifier.</t>
  </si>
  <si>
    <t>Each target becomes invisible until the end of your next turn.</t>
  </si>
  <si>
    <t>The target can fly up to 5 squares. If this power is used on an ally, that ally must remain in your line of sight at all times during the effect.[MM:277]</t>
  </si>
  <si>
    <t>You teleport 3 squares. Choose a single enemy you hit with the attack. You and one ally you can see gain combat advantage against that enemy until the end of your next turn.</t>
  </si>
  <si>
    <t>Until the end of your next turn, you gain a +2 power bonus to all defenses, and enemies do not gain combat advantage for flanking you.</t>
  </si>
  <si>
    <t>The triggering attack deals extra damage equal to your Intelligence modifier to the enemy.[MP2:60]</t>
  </si>
  <si>
    <t>Until the end of your turn, opportunity attacks against you deal half damage, and if an enemy makes an opportunity attack against you, you gain combat advantage against that enemy until the end of your next turn.[MP:77]</t>
  </si>
  <si>
    <t>your concealment or total concealment lasts until the end of your next turn.[MP2:68]</t>
  </si>
  <si>
    <t>The target takes ongoing 5 poison damage (save ends).</t>
  </si>
  <si>
    <t>Aegis of Ensnarement: Add your Constitution modifier to the damage.  In addition, you can use this power as part of the immediate reaction of your aegis of ensnarement.</t>
  </si>
  <si>
    <t>Slide the enemy into a square adjacent to you and gain combat advantage against it until the end of your next turn.</t>
  </si>
  <si>
    <t>You move a number of squares equal to your Dexterity modifier. You can mark one enemy that is adjacent to you after this movement. This mark lasts until the end of your next turn.</t>
  </si>
  <si>
    <t>You can shift a number of squares equal to one-half up to your speed.[PH:119][U:7/2010]</t>
  </si>
  <si>
    <t>Until the start of your next turn, all your allies gain combat advantage against the target.</t>
  </si>
  <si>
    <t>You slide the target 4 squares.</t>
  </si>
  <si>
    <t>Until the end of your next turn, allies gain both a +2 power bonus to AC and cannot be pulled, pushed, or slid while adjacent to you.[PH:146][Dr397:19]</t>
  </si>
  <si>
    <t>The target can take a move action as a free action.[PH:146][Dr397:19]</t>
  </si>
  <si>
    <t>You can shift a number of squares equal to 1 + your Wisdom modifier, and make another close burst 1 attack (as above).</t>
  </si>
  <si>
    <t>Each ally in the blast can spend a healing surge</t>
  </si>
  <si>
    <t>You gain a +2 power bonus to one attack roll before the end of your next turn.</t>
  </si>
  <si>
    <t>You gain one of the following benefits.</t>
  </si>
  <si>
    <t>You gain vulnerable 5 to all damage until the end of your next turn, and you automatically succeed on one saving throw you make at the end of this turn.</t>
  </si>
  <si>
    <t>Move up to your speed. Each ally adjacent to you at any point during this move gains a +1 power bonus to AC until the end of your next turn. If you are bloodied, this bonus is instead +2.</t>
  </si>
  <si>
    <t>You fill your space and squares around it with whirling fire. Until the end of your next turn, you gain a bonus to all defenses equal to your Charisma modifier, and each enemy that attacks you takes fire damage equal to half your level + your Intelligence modifier.</t>
  </si>
  <si>
    <t>The user shifts up to 1 square, then makes a basic attack against the triggering enemy. The attack roll for the basic attack gains a power bonus equal to the user's Wisdom modifier.</t>
  </si>
  <si>
    <t>Until the end of your next turn or until you move, you have concealment.</t>
  </si>
  <si>
    <t>2[W]+Intelligence modifier lightning damage.[FRPG:29]</t>
  </si>
  <si>
    <t>You gain a +2 bonus to all defenses until the end of your next turn.[PH3:8]</t>
  </si>
  <si>
    <t>You conjure a mass of worms in 1 square within the target's space. They last until the end of your next turn.</t>
  </si>
  <si>
    <t>The target takes 3d12 extra damage.</t>
  </si>
  <si>
    <t>The target gains temporary hit points equal to your Charisma modifier.[PH:146][Dr397:19]</t>
  </si>
  <si>
    <t>The blast creates a zone that lasts until the end of your next turn. Any enemy that ends its turn in the zone takes 5 cold damage, and it is immobilized until the end of its next turn.</t>
  </si>
  <si>
    <t>Your weapon returns to your hand.</t>
  </si>
  <si>
    <t>Choose yourself or an ally within 5 squares of you. Until the end of your next turn, the chosen character gains a power bonus to damage rolls equal to your Constitution modifier.</t>
  </si>
  <si>
    <t>Until the end of your next turn, you gain a +4 power bonus to all defenses while you occupy a square of difficult terrain.</t>
  </si>
  <si>
    <t>You can shift 2 squares.[MP:85]</t>
  </si>
  <si>
    <t>Make a saving throw against an effect that a save can end.</t>
  </si>
  <si>
    <t>Each ally in the burst can shift 2 squares as a free action.</t>
  </si>
  <si>
    <t>Until the end of your next turn, the next weapon attack made with the target weapon deals 3d6 thunder damage to one target of the attack, whether the attack hits or misses.</t>
  </si>
  <si>
    <t>The target makes a saving throw. If you used Divine fortune this turn, the ally receives a bonus to the saving throw equal to the bonus your Divine Fortune grants.</t>
  </si>
  <si>
    <t>You add 1d6 to the triggering roll.[PH2:8]</t>
  </si>
  <si>
    <t>Make a secondary attack</t>
  </si>
  <si>
    <t>The enemy you hit is stunned until the end of your next turn.</t>
  </si>
  <si>
    <t>You can shift your speed.[MP:82]</t>
  </si>
  <si>
    <t>The target can spend a healing surge.</t>
  </si>
  <si>
    <t>You reroll the Diplomacy check and use either result.</t>
  </si>
  <si>
    <t>You slide the target up to 2 squares to a square adjacent to you.</t>
  </si>
  <si>
    <t>Until the end of your next turn, enemies that begin their turn in the burst take 10 radiant damage.</t>
  </si>
  <si>
    <t>You gain a +4 racial bonus to the attack roll or the saving throw.[HotFL:272]</t>
  </si>
  <si>
    <t>You take damage equal to your healing surge value, which can't be reduced in any way. The target regains hit points equal to twice that value.</t>
  </si>
  <si>
    <t>The wall creates a zone that lasts until the end of your next turn.  The zone grants superior cover against ranged attacks made through it that target AC or Reflex.</t>
  </si>
  <si>
    <t>Target is slowed until the end of your next turn</t>
  </si>
  <si>
    <t>The burst creates a zone that lasts until the end of your next turn or until you end it as a minor action. The ground of the zone is difficult terrain. The power's area is difficult terrain until the end of your next turn. You can end this effect as a minor action.[PH:160][Dr401:54][U:12/2011]</t>
  </si>
  <si>
    <t>You shift your speed. During this movement, you ignore difficult terrain and can shift through enemies' spaces. You then gain a +4 power bonus to speed and can move through enemies' spaces until the end of your next turn.</t>
  </si>
  <si>
    <t>The target gains resist 5 to one of the following damage types until the end of the encounter: cold, fire, force, lightning, necrotic, poison, radiant, or thunder. The target can end the bonus as a free action to become immune to that damage type until the end of his or her next turn.</t>
  </si>
  <si>
    <t>You make a melee basic attack against the triggering enemy and deal 1d8 extra damage to it.</t>
  </si>
  <si>
    <t>Roll a d20. If you roll 10 or higher, the use of the daily power is not expended.</t>
  </si>
  <si>
    <t>You slide one ally adjacent to you or to the target 1 square to a square adjacent to no enemies.[Dr381:31]</t>
  </si>
  <si>
    <t>You make an Athletics check to jump with a +5 power bonus. You are considered to have a running start and can move as far as the check allows.</t>
  </si>
  <si>
    <t>You activate an aura 2 that lasts until the end of the encounter or until you deactivate it as a free action. The ground in the aura is difficult terrain for your enemies.</t>
  </si>
  <si>
    <t>Each target can charge or make a basic attack as a free action. Until the end of your next turn, each target gains a power bonus to all defenses equal to your Constitution modifier.</t>
  </si>
  <si>
    <t>The damage is reduced by 10 + your Wisdom modifier</t>
  </si>
  <si>
    <t>You become invisible and move your speed. You are invisible until the end of the movement.</t>
  </si>
  <si>
    <t>The blast creates a zone that lasts until the end of your next turn. Any enemy that ends its turn in the zone takes necrotic damage equal to your Wisdom modifier.</t>
  </si>
  <si>
    <t>At the start of the target's next turn, you can use a free action to slide it a number of squares equal to its speed. It then makes a basic attack against a creature of your choice as a free action.[HotFL:235][Dr401:73]</t>
  </si>
  <si>
    <t>Hit both targets to teleport them and swap their positions.</t>
  </si>
  <si>
    <t>The user makes the following secondary attack.</t>
  </si>
  <si>
    <t>You gain blindsight 10 until the end of your next turn.</t>
  </si>
  <si>
    <t>You grant the target of this attack combat advantage until the start of your next turn. The first attack the target makes against you before the start of your next turn provokes opportunity attacks from you and your allies.[Dr369:54]</t>
  </si>
  <si>
    <t xml:space="preserve">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t>
  </si>
  <si>
    <t>The target makes a saving throw with a bonus equal to your Charisma modifier.[PH:64]</t>
  </si>
  <si>
    <t>Until the end of your next turn, the next weapon attack made with the target weapon deals 2d6 thunder damage to one target of the attack, regardless of whether the attack hits or misses.</t>
  </si>
  <si>
    <t>The target can make a saving throw and use his or her second wind if it is available.</t>
  </si>
  <si>
    <t>The target can spend a healing surge and regain additional hit points equal to your Charisma modifier. You also slide the target 1 square</t>
  </si>
  <si>
    <t>You either make a melee basic attack against the triggering enemy or charge it. If your attack hits, the enemy is also dazed until the end of your next turn.</t>
  </si>
  <si>
    <t>The target is subject to your divine sanction until the end of your next turn.</t>
  </si>
  <si>
    <t>You shift your speed. You must end this shift in a square where you have cover, superior cover, concealment, or total concealment against the triggering enemy. After this shift, you can make a Stealth check to become hidden.[MP2:66]</t>
  </si>
  <si>
    <t>The target makes a basic attack as a free action against a creature you choose</t>
  </si>
  <si>
    <t>Until the end of your next turn or until the target is no longer bloodied, the target's movement does not provoke opportunity attacks, and the target gains a +4 power bonus to all defenses.</t>
  </si>
  <si>
    <t>Each target gains temporary hit points equal to his or her healing surge value. Until the end of your next turn, each target gains a +4 power bonus to all defenses against fear effects.</t>
  </si>
  <si>
    <t>Before the attack, you move your speed.</t>
  </si>
  <si>
    <t>You move up to your speed. During this movement, you gain a +5 power bonus to all defenses against opportunity attacks.</t>
  </si>
  <si>
    <t>You shift half your speed.</t>
  </si>
  <si>
    <t>Each target takes a - 1 penalty to attack rolls and saving throws until the end of   your next turn. In addition, whenever the target is hit by a fear attack before the end of your next turn, you push the target 1 square as a free action.</t>
  </si>
  <si>
    <t>You are dazed until the end of your next turn.</t>
  </si>
  <si>
    <t>You gain a +4 power bonus to all defenses against the attack. If the attack misses you, the trap repeats the attack as a free action against an enemy adjacent to you.</t>
  </si>
  <si>
    <t>You spend a healing surge. If the triggering attack reduced an enemy to 0 hit points, you regain additional hit points equal to one half your level + your Charisma modifier. [PrP:12]</t>
  </si>
  <si>
    <t>The target gains a +4 power bonus to the defense targeted by the attack.</t>
  </si>
  <si>
    <t>Until the end of your next turn, any ranged attack you make does not provoke opportunity attacks.</t>
  </si>
  <si>
    <t>One ally adjacent to you chooses either to gain a power bonus to damage rolls equal to your intelligence modifier until the end of your next turn or to gain temporary hit points equal to your Charisma modifier.</t>
  </si>
  <si>
    <t>If you target two creatures, you can shift 1 square after the first attack.</t>
  </si>
  <si>
    <t>Until the end of your next turn, your speed increases by 4, and when you shift, you can shift 1 additional square.</t>
  </si>
  <si>
    <t>The triggering attack deals half damage to you.</t>
  </si>
  <si>
    <t>You take a move action.[PH:194][Dr398:41]</t>
  </si>
  <si>
    <t>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t>
  </si>
  <si>
    <t>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t>
  </si>
  <si>
    <t>Each ally in the blast can choose either to gain 5 temporary hit points or to make a saving throw.</t>
  </si>
  <si>
    <t>You gain a +2 power bonus to the next Intimidate check you make before the end of your next turn.</t>
  </si>
  <si>
    <t>Choose one of the following:</t>
  </si>
  <si>
    <t>The target gains regeneration 2 until the end of the encounter or until he or she is no longer bloodied.</t>
  </si>
  <si>
    <t>The targets gain a +2 power bonus to Charisma-based skill and ability checks until the end of your next turn.[PH:120]</t>
  </si>
  <si>
    <t>You do not grant combat advantage until the end of your next turn.</t>
  </si>
  <si>
    <t>You make a History check in place of the knowledge check.</t>
  </si>
  <si>
    <t>Until the end of your next turn, you gain resistance to necrotic damage and resistance to radiant damage equal to 5 + your Intelligence modifier.</t>
  </si>
  <si>
    <t>You take your turn as though you were not stunned, dazed, or unconscious. At the end of your turn, the effect continues as normal.</t>
  </si>
  <si>
    <t>The target gains temporary hit points equal to your Wisdom modifier.[Dr383:33]</t>
  </si>
  <si>
    <t>You make an Arcana check. The damage is reduced by the check result divided by 2.</t>
  </si>
  <si>
    <t>you can shift 1 square and must end adjacent to the target. Then make a secondary attack against it.</t>
  </si>
  <si>
    <t>Allies in the blast gain a +2 power bonus to attack rolls until the end of your next turn. [PH:63]</t>
  </si>
  <si>
    <t>The next attack made against the target before the end of your next turn deals 2d8 extra damage on a hit or a miss, even if the attack normally deals no damage on a miss. This extra damage cannot benefit from bonuses to damage rolls.</t>
  </si>
  <si>
    <t>You can shift a number of squares equal to your Wisdom modifier.</t>
  </si>
  <si>
    <t>Until the end of your next turn, you are immobilized, and the other targets are slowed.</t>
  </si>
  <si>
    <t>The user gains phasing while in beast form until the end of his or her next turn.</t>
  </si>
  <si>
    <t>You or one ally within 5 squares of you can spend a healing surge.</t>
  </si>
  <si>
    <t>The target uses one of his or her melee at-will attack powers instead of making a melee basic attack. If the attack hits, the subject of the target's attack is also dazed until the end of the target's next turn.</t>
  </si>
  <si>
    <t>The target makes a charge attack as a free action. This attack deals 1[W] extra damage.[Dr381:32]</t>
  </si>
  <si>
    <t>You activate an aura 2 that lasts until the end of your next turn.  While in the aura, any ally gains a +1 power bonus to attack rolls and a +2 power bonus to damage rolls.</t>
  </si>
  <si>
    <t>Until the end of your next turn, while any ally is adjacent to you, that ally gains a +2 shield bonus to AC and Reflex and you gain a +2 power bonus to melee attack rolls.</t>
  </si>
  <si>
    <t>You gain a +4 power bonus to AC and Reflex until the end of the next turn. If any creature makes a melee attack against you while this effect lasts, you can push it 1 square after the attack resolves.</t>
  </si>
  <si>
    <t>You shift a number of squares up to your Wisdom modifier</t>
  </si>
  <si>
    <t>Reduce the triggering forced movement on you and your beast companion by a number of squares equal to your Wisdom modifier (minimum 1).</t>
  </si>
  <si>
    <t>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t>
  </si>
  <si>
    <t>The target can spend a healing surge</t>
  </si>
  <si>
    <t>You move twice your speed.</t>
  </si>
  <si>
    <t>The target becomes the target of your oath of enmity, replacing the current target.</t>
  </si>
  <si>
    <t>Until the end of the user's next turn, any creature that starts its turn adjacent to the user takes 5 poison damage per tier.</t>
  </si>
  <si>
    <t>The target doesn't regain hit points or gain the temporary hit points.</t>
  </si>
  <si>
    <t>Before the attack, you move your speed.  You don't provoke opportunity attacks for leaving a square at the start of this movement</t>
  </si>
  <si>
    <t>Each enemy that attacks the user with an opportunity attack triggered by the charge takes damage equal to the user's Constitution modifier.</t>
  </si>
  <si>
    <t>You mark the target until the end of your next turn. Until the mark ends, you and the target deal 1d8 extra damage against each other.</t>
  </si>
  <si>
    <t>You gain a +2 power bonus to all defenses against the attack.</t>
  </si>
  <si>
    <t>Your beast companion makes a secondary attack against the target.</t>
  </si>
  <si>
    <t>Until the end of your next turn, you gain a + 4 power bonus to speed when charging.</t>
  </si>
  <si>
    <t>You use an at-will attack power against the target. If you hit, you deal the target 2d6 extra damage. If you miss, you take 1d6 damage.</t>
  </si>
  <si>
    <t>The burst creatures a zone of licking flames that lasts until the end of your next turn. Each enemy that enters the zone or starts its turn there takes 2 fire damage. An enemy can take this damage only once per turn.</t>
  </si>
  <si>
    <t>The area of the burst becomes a zone of difficult terrain for all creatures except this power's user. The zone lasts until the end of the encounter, or until dismissed by the user as a minor action.</t>
  </si>
  <si>
    <t>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t>
  </si>
  <si>
    <t>You make an Acrobatics check and reduce the damage you take from the triggering attack by half the check result. You then shift half your speed.</t>
  </si>
  <si>
    <t>Before the end of your next turn, you gain a bonus to your next attack roll against the triggering enemy equal to your Intelligence modifier.</t>
  </si>
  <si>
    <t>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t>
  </si>
  <si>
    <t>You slide the target 1 square into your space. You then shift 1 square.</t>
  </si>
  <si>
    <t>The next time you or an ally hits the target before the start of your next turn, the target takes 5 extra thunder damage.</t>
  </si>
  <si>
    <t>Until the end of the encounter, your speed increases by 2, and you gain a +1 bonus to AC and Reflex.</t>
  </si>
  <si>
    <t>Until the end of your next turn, when you use inspiring word on an ally, the ally can shift 1 square or move a number of squares equal to your Intelligence modifier as a free action.</t>
  </si>
  <si>
    <t>You make a Thievery check either to pick an adjacent pocket or to use sleight of hand.</t>
  </si>
  <si>
    <t>You spend a healing surge.</t>
  </si>
  <si>
    <t>You don't grant combat advantage for the attack.</t>
  </si>
  <si>
    <t>You and each ally adjacent to the target after the attack can spend a healing surge.</t>
  </si>
  <si>
    <t>The target gains temporary hit points equal to 5 + your Charisma modifier.</t>
  </si>
  <si>
    <t>Each target grants combat advantage to you until the end of your next turn.[MP2:62]</t>
  </si>
  <si>
    <t>You move 5 squares. This movement doesn't provoke opportunity attacks, and you can move through enemies' spaces during it.</t>
  </si>
  <si>
    <t>You teleport the target to a square adjacent to you.</t>
  </si>
  <si>
    <t>Each target takes a ?2 penalty to all defenses until the end of your next turn. [PH2:50]</t>
  </si>
  <si>
    <t>The triggering enemy must re-roll the attack with a penalty to the attack roll equal to your Charisma modifier.</t>
  </si>
  <si>
    <t>The target gains resist 25 to all damage until the end of your next turn.</t>
  </si>
  <si>
    <t>You make a Dungeoneering monster knowledge check to determine the target's resistances and vulnerabilities. If the check succeeds, you or one ally who can hear you gains a +4 power bonus to his or her next attack roll against the target before the end of your next turn.</t>
  </si>
  <si>
    <t>The enemy you hit takes 10 thunder damage, and until the end of your next turn, that enemy grants combat advantage and cannot benefit from partial concealment.</t>
  </si>
  <si>
    <t>Shift a number of squares equal to your Wisdom modifier.</t>
  </si>
  <si>
    <t>You mark the target until the end of your next turn. In addition, one ally marked by the target is no longer marked.</t>
  </si>
  <si>
    <t>You move your speed.  You don't provoke opportunity attacks for leaving a square at the start of this movement. Until the end of your next turn, you gain a +2 bonus to all defenses.</t>
  </si>
  <si>
    <t>You make either an escape attempt or a saving throw against an effect that immobilizes, restrains, or slows you. You gain a bonus to the roll equal to your Strength modifier.</t>
  </si>
  <si>
    <t>One ally within 10 squares of you gains a +4 bonus to AC against opportunity attacks until the end of your next turn.</t>
  </si>
  <si>
    <t>The target can fly up to 6 squares as a free action.[HotF:28]</t>
  </si>
  <si>
    <t>Until the end of our turn, you don't take a penalty to Stealth checks for moving, and if you don't hit with an attack while you are hidden, you remain hidden.</t>
  </si>
  <si>
    <t>After the attack, you shift your speed.</t>
  </si>
  <si>
    <t>You teleport the target to a square where it flanks an enemy adjacent to you. Until the end of your next turn, you and the target gain a +1 bonus to attack rolls against that enemy while you both flank it.</t>
  </si>
  <si>
    <t>The user shifts up to 2 squares, then makes the secondary attack.</t>
  </si>
  <si>
    <t>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t>
  </si>
  <si>
    <t>You gain a +4 bonus to AC and Reflex against the attack, and you gain 10 temporary hit points.</t>
  </si>
  <si>
    <t>You gain a power bonus to AC and Reflex equal to your Charisma modifier until the end of your next turn.</t>
  </si>
  <si>
    <t>Choose a beast, humanoid, or magical beast that you can see and make a monster knowledge check, using History in place of the skill you would normally use. If the result is 20 or higher, you gain combat advantage against the creature until the end of your next turn.</t>
  </si>
  <si>
    <t>You draw one weapon that is sheathed or worn (but not held) by the target, stow a single item on the target, or retrieve a single item the target has stowed. If you are hidden from the target, the target is not aware that you have used this power.[HotFL:185]</t>
  </si>
  <si>
    <t>Each ally in the burst can spend a healing surge.</t>
  </si>
  <si>
    <t>efore the attack, you shift 1 square.</t>
  </si>
  <si>
    <t>You can shift a number of squares equal to 2 + your Charisma modifier. Two times during this shift, you can make an attack, each time against a different enemy adjacent to you.</t>
  </si>
  <si>
    <t>The target and one enemy adjacent to the target are immobilized until the end of y our next turn.</t>
  </si>
  <si>
    <t>You move 12 squares.</t>
  </si>
  <si>
    <t>You move up to your speed + 4. During this move, you ignore difficult terrain.</t>
  </si>
  <si>
    <t>Choose acid, cold, fire, lightning or thunger. You lose a healing surge, and eac target gains resist 5 to the chosen damage type until the end of the encounter.</t>
  </si>
  <si>
    <t>The target can make a basic melee attack against the attacking enemy as a free action, dealing 1d8 extra damage on a hit.</t>
  </si>
  <si>
    <t>The target takes 5 + your Wisdom modifier necrotic damage. If this damage reduces the target to 0 hit points, you or one ally within 5 squares of you can spend a healing surge.</t>
  </si>
  <si>
    <t>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t>
  </si>
  <si>
    <t>The target can spend two healing surges.</t>
  </si>
  <si>
    <t>You teleport 3 squares</t>
  </si>
  <si>
    <t>You shift 3 squares. Until the end of your next turn, you deal 1d6 extra damage to the triggering enemy when you hit it, and you don’t take the –2 penalty to attack rolls for attacking it when it has cover or concealment.</t>
  </si>
  <si>
    <t>You gain 5 + your Constitution modifier temporary hit points.</t>
  </si>
  <si>
    <t>Each target can shift a number of squares equal to your Intelligence modifier as a free action.</t>
  </si>
  <si>
    <t>The enemy takes an extra 1[W] damage from the triggering attack.</t>
  </si>
  <si>
    <t>The next time each target hits or misses you or any of your allies with an attack before the end of your next turn, it takes cold and radiant damage equal to 5 + your Wisdom modifier.</t>
  </si>
  <si>
    <t>The target's attack roll is against you instead of the bloodied ally. If the attack hits you, the ally gains temporary hit points equal to your Charisma modifier.</t>
  </si>
  <si>
    <t>You create a zone in a blaze 3 that lasts until the end of your next turn. While in the zone, you and your allies gain resist 5 to all damage. You and your allies gain a +5 power bonus to damage rolls against enemies in the zone.</t>
  </si>
  <si>
    <t>Make a Bluff check to gain combat advantage against the target. If you succeed, you also provoke no opportunity attacks from the target until the end of your next turn.</t>
  </si>
  <si>
    <t>You shift your speed. During this movement, you can move through enemies' spaces.</t>
  </si>
  <si>
    <t>The target makes a saving throw against an effect that a save can end, with a +2 power bonus to the saving throw.  If the saving throw fails, the target gains temporary hit points equal to your Charisma modifier.</t>
  </si>
  <si>
    <t>The target can spend a healing surge.  Additionally, the target gains temporary hit points equal to his or her healing surge value.</t>
  </si>
  <si>
    <t>You regain the use of and immediately use the triggering power.</t>
  </si>
  <si>
    <t>You transfer one effect on the target that a save can end to yourself or to another ally in the burst.  The new subject of the effect gains a power bonus to saving throws against that effect equal to your Constitution modifier.</t>
  </si>
  <si>
    <t>You move a number of squares up to your speed + your Constitution modifier.</t>
  </si>
  <si>
    <t xml:space="preserve">You take the damage of the triggering attack instead of the target. This damage ignores your immunities and resistances. In addition, you gain a +2 power bonus to attack rolls until the end of your next turn. </t>
  </si>
  <si>
    <t>Reduce the triggering attack's damage by 5 + your Charisma modifier.</t>
  </si>
  <si>
    <t>The targets make opposed initiative checks. The winner gains combat advantage against the loser until the end of the winner's next turn.</t>
  </si>
  <si>
    <t>You push each enemy adjacent to you 1 square.</t>
  </si>
  <si>
    <t>You make a saving throw with a bonus equal to your Wisdom modifier.</t>
  </si>
  <si>
    <t>The target gains a +2 power bonus to all defenses against the attack. The target can make a melee basic attack against the enemy as a free action.</t>
  </si>
  <si>
    <t>You gain blindsight 5 until the end of your next turn.</t>
  </si>
  <si>
    <t>You move your speed. During this movement, you ignore difficult terrain that is a result of trees, underbrush, or other natural growth.</t>
  </si>
  <si>
    <t>Make a Thievery check as part of this action, even if the check is normally a standard action.[PH:119]</t>
  </si>
  <si>
    <t>The targets become hidden from any enemy that they have cover or concealment against.</t>
  </si>
  <si>
    <t>The burst creates a zone of shadows that last until the start of your next turn.  Squares within the zone are heavily obscured. [Dr380:64]</t>
  </si>
  <si>
    <t>The target can charge or make a melee basic attack as a free action.</t>
  </si>
  <si>
    <t>The target receives a +5 bonus to all defenses.  The effect lasts until the target attacks or until the end of your next turn.[PH:64]</t>
  </si>
  <si>
    <t>If you are prone, you stand up and shih 1 square. If you are standing. you instead shih 3 squares.</t>
  </si>
  <si>
    <t>The target animates until the end of your next turn, and you slide it up to 5 squares. While the target is animated by this power, you can move it farther by sliding it up to 5 squares as a move action.</t>
  </si>
  <si>
    <t>You gain resist 5 to all damage until the end of your next turn.</t>
  </si>
  <si>
    <t>You an each ally in the blast make a saving throw. Also, each enemy in the blast cannot benefit from invisibility until the end of your next turn.</t>
  </si>
  <si>
    <t>You and one ally within 10 squares of you can spend a healing surge.</t>
  </si>
  <si>
    <t>You gain a power bonus to AC and Reflex equal to your Charisma modifier until the end of your next turn. Until the end of your next turn, you can use the following attack.</t>
  </si>
  <si>
    <t>The burst creates a zone in a close burst 2 that lasts until the end of your next turn. Enemies in the zone grant combat advantage. When any enemy willingly leaves the zone, it takes psychic damage equal to your Constitution modifier.</t>
  </si>
  <si>
    <t>You shift to a square adjacent to the target and make a burst 1 attack.</t>
  </si>
  <si>
    <t>The target makes a saving throw with a power bonus equal to your Charisma modifier.[PH:146][Dr397:19]</t>
  </si>
  <si>
    <t>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t>
  </si>
  <si>
    <t>The target makes the knowledge check again and uses the new result.</t>
  </si>
  <si>
    <t>you can make a Stealth check to become hidden.</t>
  </si>
  <si>
    <t>Gain a +2 power bonus to your Will defense against the triggering attack.[PH:121]</t>
  </si>
  <si>
    <t>Each target can shift 1 square as a free action. [DSH:40]</t>
  </si>
  <si>
    <t>The target makes a saving throw against the effect.</t>
  </si>
  <si>
    <t>You and each ally in the burst regain hit points equal to 10 + your Charisma modifier and can make a saving throw.</t>
  </si>
  <si>
    <t>When an attack hits you, force an enemy to roll the attack again. The enemy uses the second roll, even if it's lower.[PH:44]</t>
  </si>
  <si>
    <t>You make a Perception check with a +5 power bonus to detect secret doors, hidden objects, and hidden creatures within 10 squares.</t>
  </si>
  <si>
    <t>You can shift a number of squares equal to your Charisma modifier. At any point during this shift, you can make the following attack.</t>
  </si>
  <si>
    <t>The next time the target hits or misses an ally before the end of your next turn, one ally of your choice within 5 squares of the target regains 10 hit points.</t>
  </si>
  <si>
    <t>You make a Dungeoneering check in place of the Perception check.</t>
  </si>
  <si>
    <t>Until the end of your next turn, you can make a Stealth check to become hidden if you have any concealment or any cover except that provided by intervening allies.[MP2:66]</t>
  </si>
  <si>
    <t>Until the end of your next turn, you gain a +4 power bonus to damage rolls against the target when you hit it.</t>
  </si>
  <si>
    <t>Make a secondary attack against the target.</t>
  </si>
  <si>
    <t>You make an Athletics check to climb with a +5 power bonus. If the check succeeds, you climb a number of squares equal to 2 + your speed.</t>
  </si>
  <si>
    <t>You make a Thievery check opposed by the target's passive Perception check. If your check succeeds, the next ally who attacks the target before the end of your next turn gains combat advantage against it for that attack.</t>
  </si>
  <si>
    <t>Each target teleports up to 5 squares and must end adjacent to each other.</t>
  </si>
  <si>
    <t>You gain resist 10 to all damage until the end of your next turn</t>
  </si>
  <si>
    <t>You gain partial concealment until the end of your next turn. You also gain 5 temporary hit points.</t>
  </si>
  <si>
    <t>Your animal minion can take a move action and a standard action as you direct, and you share its senses until the end of your next turn. You do not need to have line of sight or line of effect to the animal to use or sustain this power.</t>
  </si>
  <si>
    <t>Until the end of your next turn, any ally within 5 squares of you gains a +2 power bonus to saving throws.</t>
  </si>
  <si>
    <t>You move your speed. At one point during this movement, you create an area of difficult terrain in a close blast 3. The difficult terrain lasts until the end of the encounter.</t>
  </si>
  <si>
    <t>Until the end of your next turn, the target takes a penalty to attack rolls equal to the number of its enemies flanking it.</t>
  </si>
  <si>
    <t>You can shift up to your speed over ground or liquid terrain. You take no penalties for squeezing during this movement, can move through enemy spaces, ignore difficult terrain, and take no damage if the surface or substance you move across would ordinarily deal damage to you.[FRPG:10]</t>
  </si>
  <si>
    <t>Until the end of your next turn, you and each ally within 5 squares of you gain a power bonus to damage rolls equal to your Constitution modifier.</t>
  </si>
  <si>
    <t>Until the end of your next turn, any ally gains a +1 power bonus to AC while adjacent to the target.[EPG:48]</t>
  </si>
  <si>
    <t>Until the end of your next turn, you gain a power bonus to Athletics checks and Strength ability checks equal to your Wisdom modifier.</t>
  </si>
  <si>
    <t>You activate an aura 5 that lasts until the end of the encounter. If the aura ends prematurely for any reason, you can reactivate it during the encounter as a minor action.</t>
  </si>
  <si>
    <t>Until the end of your next turn, the target gains vulnerability to all damage equal to 10 + your Wisdom modifier and cannot regain hit points.</t>
  </si>
  <si>
    <t>The next time the target makes a damage roll for a melee weapon attack before the end of your next turn, the target takes 4 extra lightning damage.</t>
  </si>
  <si>
    <t>Each target grants combat advantage to you until the end of your next turn. You then teleport half your speed.[PH3:12]</t>
  </si>
  <si>
    <t>During this turn, you gain a bonus to your next skill</t>
  </si>
  <si>
    <t>The target gains resist 5 to all damage until the end of your next turn.</t>
  </si>
  <si>
    <t>You make an Athletics check to jump with a +10 power bonus.  You are considered to have a running start and can move as far as the check allows.</t>
  </si>
  <si>
    <t>You slide each ally in the blast 1 square.</t>
  </si>
  <si>
    <t>You make a secondary attack against the target.</t>
  </si>
  <si>
    <t>You gain a bonus to defenses against the attack equal to your Charisma modifier, and you gain combat advantage against the triggering attacker until the end of your next turn.[Dr381:69][HotFL:183]</t>
  </si>
  <si>
    <t>You move a number of squares equal to 3 + your Charisma modifier.</t>
  </si>
  <si>
    <t>You jump a number of squares up to half your speed.[HotFL:180]</t>
  </si>
  <si>
    <t>The user mentally sends a message of 25 words or fewer to the target. The target can take a free action to respond in kind.</t>
  </si>
  <si>
    <t>You can shift a number of squares equal to 1 + your Wisdom modifier. Until the end of your next turn, you gain a power bonus to all defenses equal to the number of enemies you were adjacent to at any time during this shift.</t>
  </si>
  <si>
    <t>Until the start of your next turn, the next ally who hits the target and has combat advantage against it deals extra damage against it equal to your Sneak Attack damage.[MP:75]</t>
  </si>
  <si>
    <t>The target gains 5 temporary hit points.</t>
  </si>
  <si>
    <t>The target can use his or her second wind without taking an action to do so.</t>
  </si>
  <si>
    <t>You make a saving throw against the triggering effect.  If you succeed, you shift 1 square as a free action. [PrP:13]</t>
  </si>
  <si>
    <t>Shift into the square that the enemy vacated. You have combat advantage against that enemy until the end of your next turn.</t>
  </si>
  <si>
    <t>You gain partial concealment until the end of your next turn, and you gain 5 temporary hit points.</t>
  </si>
  <si>
    <t>The opportunity attack hits you instead</t>
  </si>
  <si>
    <t>Until the end of your next turn, one ally within 5 squares of you gains a power bonus to AC equal to your Wisdom modifier.[PH:92]</t>
  </si>
  <si>
    <t>Until the end of your next turn, weapon attacks made with the target weapon have combat advantage and gain a +2 power bonus to damage rolls.</t>
  </si>
  <si>
    <t>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t>
  </si>
  <si>
    <t>The burst creates a lightly obscured zone that lasts until the end of your next turn. You can then shift up to your speed.</t>
  </si>
  <si>
    <t>You shift up to 2 squares to a square adjacent to the triggering enemy and make the following attack with combat advantage.</t>
  </si>
  <si>
    <t>The target takes a penalty to all defenses equal to your charisma modifier until the end of your next turn</t>
  </si>
  <si>
    <t>You charge an enemy. [PH2:50]</t>
  </si>
  <si>
    <t>Until the end of your next turn, the target gains a +4 power bonus to speed and can shift 1 extra square whenever he or she shifts.</t>
  </si>
  <si>
    <t>Until the end of your next turn, you gain a +2 power bonus to AC, and your allies gain a +2 power bonus to AC while adjacent to you.[MP2:85]</t>
  </si>
  <si>
    <t>You swap places with the target.</t>
  </si>
  <si>
    <t>The target gains a bonus to the skill check equal to your Wisdom modifier.</t>
  </si>
  <si>
    <t>One ally flanking the target with you can spend a healing surge. Until the end of your next turn, you and that ally gain a +2 power bonus to attack rolls against enemies that you both flank.</t>
  </si>
  <si>
    <t>The user makes an Arcana check in place of the triggering Diplomacy check. The result of the Arcana check determines the outcome of the Diplomacy check.</t>
  </si>
  <si>
    <t>Before the attack, the user can move his or her spirit companion 3 squares.</t>
  </si>
  <si>
    <t>before the attack, you shift 1 square and remain hidden during the shift.</t>
  </si>
  <si>
    <t>Until the end of your next turn, you can make a ranged basic attack as an opportunity action against any enemy that moves into the area of the burst during its turn.</t>
  </si>
  <si>
    <t>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t>
  </si>
  <si>
    <t>Until the end of your next turn, any ally within 5 squares of you who hits an enemy gains temporary hit points equal to 3 + your Constitution modifier.</t>
  </si>
  <si>
    <t>You make an Athletics check against a DC deter­mined by the target's size: 15 (Medium or smaller), 20(Large), 25 (Huge), or 30 (Gargantuan). If the check succeeds, you jump to another square adjacent to the target, without provoking an opportunity attack from it.</t>
  </si>
  <si>
    <t>All affected creatures gain a +2 bonus to AC and Reflex defense until the end of your next turn.[FRPG:29]</t>
  </si>
  <si>
    <t>You can spend a healing surge. For each target you hit, a different ally within 10 squares of you can spend a healing surge.</t>
  </si>
  <si>
    <t xml:space="preserve">You lose a healing surge, and the target takes necrotic and radiant damage equal to your healing surge value. </t>
  </si>
  <si>
    <t>The target takes 1[W]+your Strength modifier damage, and you push it one square</t>
  </si>
  <si>
    <t>You instead make an Arcana check and use that result to determine the outcome of the Intimidate check.</t>
  </si>
  <si>
    <t>Each target ignores difficult terrain until the end of your next turn.</t>
  </si>
  <si>
    <t>You take only half damage from the triggering attack.[HotFL:183]</t>
  </si>
  <si>
    <t>You can shift half your speed, including through squares occupied by enemies.</t>
  </si>
  <si>
    <t>Until the end of your next turn, you and an ally within 5 squares of you gain a power bonus to damage rolls equal to your Constitution modifier.</t>
  </si>
  <si>
    <t>You end the following conditions on yourself: blinded, dazed, immobilized, slowed, stunned, and weakened. In addition, each ally in the blast can choose to have one of these conditions ended on himself or herself.</t>
  </si>
  <si>
    <t>If you are grabbed, the grab ends. If you are subject to an effect that is slowing or immobilizing you, the effect ends. You can also make a saving throw against an effect you are subject to that a save can end.[HotFL:188]</t>
  </si>
  <si>
    <t>You make a Stealth check.</t>
  </si>
  <si>
    <t>You teleport 3 squares and become insubstantial until the start of your next turn.</t>
  </si>
  <si>
    <t>You stand up</t>
  </si>
  <si>
    <t>Until the end of your next turn, you gain a +5 bonus to Strength checks to break objects, and you deal double damage against objects</t>
  </si>
  <si>
    <t>Until then of of your next turn, you and each ally within 3 squares of you can make attacks against the target's lowest defense instead of the defense normally targetted by the attack.[Dr400:28]</t>
  </si>
  <si>
    <t>The target suffers the effect (save ends).[PH:199][Dr398:44]</t>
  </si>
  <si>
    <t>The target gains a +4 power bonus to AC until the end of your next turn.</t>
  </si>
  <si>
    <t>You use wild shape to change into beast form. You then make the opportunity.</t>
  </si>
  <si>
    <t>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t>
  </si>
  <si>
    <t>You gain a +4 power bonus to AC and Reflex until the end of your next turn.[PH:161][HotFL:209][Dr401:56]</t>
  </si>
  <si>
    <t>You and each ally within 5 squares of you gain 5 temporary hit points and can make a saving throw.</t>
  </si>
  <si>
    <t>The target makes a saving throw with a +2 power bonus</t>
  </si>
  <si>
    <t>You move a number of squares up to your Dexterity modifier (minimum 1)</t>
  </si>
  <si>
    <t>You activate an aura 3 that lasts until the end of your next turn. While in the aura, you and your allies have a +2 power bonus to all defenses. In addition, whenever any enemy ends its turn in the aura, you can slide it up to 2 squares.</t>
  </si>
  <si>
    <t>Choose fire, cold, lightning, or force. The targeted weapon deals this kind of damage until the end of your next turn.</t>
  </si>
  <si>
    <t>Until the stance ends, enemies take a -2 penalty to attack rolls made against you. You also shed bright light within 6 squares.</t>
  </si>
  <si>
    <t>Your beast companion shifts its speed and makes a secondary attack against the target.</t>
  </si>
  <si>
    <t>You enter the rage of the tiger's claw. Until the rage ends, when you miss any creature with an at-will melee attack, that creature takes 1[W] damage.</t>
  </si>
  <si>
    <t>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t>
  </si>
  <si>
    <t xml:space="preserve">You conjure a weapon in a square occupied by the target.  The weapon lasts until the end of your next turn.  Your allies have combat advantage against any enemy in the weapon's square. </t>
  </si>
  <si>
    <t>Each target regains hit points as if spending a healing surge.</t>
  </si>
  <si>
    <t>Use this power before rolling initiative.  You gain a +5 power bonus to your initiative roll.  You can take an extra move action during the first round of combat (or during the surprise round, if you are allowed to act during that round).</t>
  </si>
  <si>
    <t>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t>
  </si>
  <si>
    <t>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t>
  </si>
  <si>
    <t>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t>
  </si>
  <si>
    <t>Until the end of the encounter, the user gains low-light vision and a +4 bonus to Perception checks.</t>
  </si>
  <si>
    <t>The burst creates a rainy zone that lasts until the end of the encounter. While within the zone, you and any allies resist 10 fire and resist 10 acid and a +2 power bonus to saving throws against ongoing fire damage and ongoing acid damage.</t>
  </si>
  <si>
    <t>Until the stance ends, you take a –1 penalty to AC and Reflex, but each ally gains a +2 power bonus to AC and Reflex while adjacent to you. Special: If you are a dragonborn, your adjacent allies instead gain a +3 power bonus to AC and Reflex.</t>
  </si>
  <si>
    <t>Until the end of the encounter, while in beast form, the user gains a power bonus to speed equal to his or her Dexterity modifier.</t>
  </si>
  <si>
    <t>Until the stance ends, you take a -2 penalty to all defenses but gain a +1 bonus to attack rolls.</t>
  </si>
  <si>
    <t>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t>
  </si>
  <si>
    <t>Until you aren't dying or until the end of the encounter, the dying condition doesn't cause you to fall unconscious, but you are dazed.</t>
  </si>
  <si>
    <t>You summon a Large tiger in an unoccupied square within range. The tiger has speed 7. You can give the tiger the following special command. On your turn you summon the tiger, you give that command as part of using this power.</t>
  </si>
  <si>
    <t>Until the stance ends, each time you miss your quarry with an attack, you can choose an ally within 5 squares of the quarry.  If that ally hits the quarry before the start of your next turn, the ally's attack deals extra damage equal to your Hunter's Quarry damage.</t>
  </si>
  <si>
    <t>Until the end of the encounter, your beast companion gains a +2 power bonus to attack rolls and damage rolls.  In addition, the beast gains 10 temporary hit points.</t>
  </si>
  <si>
    <t>Until the stance ends, you gain a +1 power bonus to Reflex. As a minor action, you can make an Athletics check to jump, but doing so ends the stance.[MP:77]</t>
  </si>
  <si>
    <t>Until the end of the encounter, when you use a Channel Divinity or Healing Word power, the target takes damage equal to your Charisma modifier and you and each ally adjacent to you gain temporary hit points equal to your Charisma modifier.</t>
  </si>
  <si>
    <t>Until the target is no longer your quarry, your melee attacks against it deal extra damage equal to 2+ your Wisdom modifier.</t>
  </si>
  <si>
    <t>You gain temporary hit points equal to 2d6 + your Constitution modifier.</t>
  </si>
  <si>
    <t>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t>
  </si>
  <si>
    <t>Each target can spend a healing surge.  Also, each target can shift 2 squares as a free action.</t>
  </si>
  <si>
    <t>Your beast companion moves its speed and makes a secondary attack against the target.</t>
  </si>
  <si>
    <t>Until the end of the encounter, you gain a power bonus to melee damage rolls, to Strength checks, and to Athletic checks equal to your Constitution modifier.</t>
  </si>
  <si>
    <t>Until the end of your next turn, you designate each target as your quarry and can deal your Hunter's Quarry damage against each one you hit.</t>
  </si>
  <si>
    <t>Until the end of the encounter, you gain a +1 power bonus to attack rolls when charging, and your allies gain a +1 power bonus to attack rolls when charging within your line of sight.</t>
  </si>
  <si>
    <t>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t>
  </si>
  <si>
    <t>Until the end of the encounter, when the user uses an avenger implement attack power against his or her oath of enmity target, that attack benefits from oath of enmity as if it were a melee attack, with its target adjacent to the user.</t>
  </si>
  <si>
    <t>The  burst creates  a zone that  lasts until the end of the encounter. Any enemy  that ends  its turn in the zone takes damage equal to your Wisdom  modifier. Move Action: You move the zone  up to 5 squares.</t>
  </si>
  <si>
    <t>The burst creates a zone of rejuvenation that lasts until the end of your next turn.  When you move, the zone moves with you, remaining centered on you.  Any ally who starts his or her turn within the zone can make a saving throw.</t>
  </si>
  <si>
    <t>If this attack would reduce the target to 0 hit points or fewer, you can instead reduce the target to 1 hit point and the target is dominated by you until the end of the encounter.</t>
  </si>
  <si>
    <t>Choose an ally adjacent to the target . Until the end of the encounter, if the target attacks that ally, you can make a ranged basic attack with a weapon against the target as an immediate interrupt you cannot make this attack if the target is marked by that ally .</t>
  </si>
  <si>
    <t>The  burst creates  a zone that  lasts until the end of the encounter. Squares in the zone are heavily  obscured to your  enemies.</t>
  </si>
  <si>
    <t>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t>
  </si>
  <si>
    <t>Until the stance ends, once during each of your turns as a free action, you can mark one enemy that is adjacent to you. The mark lasts until the end of your next turn.</t>
  </si>
  <si>
    <t>Choose one resistance to a damage type possessed by your oath of enmity target. Until you reduce your oath of enmity target to 0 hit points, any enemy adjacent to you does not benefit from any resistance to this damage type.</t>
  </si>
  <si>
    <t>Until the stance ends, you gain a +2 power bonus to all defenses.</t>
  </si>
  <si>
    <t>The ally who was hit gains resistance to all damage equal to your Constitution modifier until the end of your next turn.</t>
  </si>
  <si>
    <t>Until the end of your next turn, you gain resistance to all damage equal to 5 +your Constitution modifier.</t>
  </si>
  <si>
    <t>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t>
  </si>
  <si>
    <t>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t>
  </si>
  <si>
    <t>Choose acid, cold, fire, lightning, or thunder.  Until the end of the encounter, you gain resist 5 + your Constitution modifier to that damage type.</t>
  </si>
  <si>
    <t>Reroll the Stealth check with a bonus equal to your Wisdom modifier. You can use the higher of the two rolls. If the second result is lower than the first, you do not expend this power.</t>
  </si>
  <si>
    <t>Until the end of the encounter, you gain a power bonus to melee damage rolls against the target equal to your Wisdom modifier.</t>
  </si>
  <si>
    <t>You use your second wind, and each target gains temporary hit points equal to 10 + your Constitution modifier.</t>
  </si>
  <si>
    <t>You can shift 3 squares and can shift through squares occupied by enemies during this movement. Make a secondary attack.</t>
  </si>
  <si>
    <t>The target makes four basic attacks as a free action.</t>
  </si>
  <si>
    <t>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t>
  </si>
  <si>
    <t>The target is also targeted by the triggering attack. You can then shift 1 square.[MP:77]</t>
  </si>
  <si>
    <t>Until the stance ends, you gain a +2 power bonus to speed and a +2 power bonus to Athletics checks, Acrobatics checks, and Stealth checks, and you ignore difficult terrain</t>
  </si>
  <si>
    <t>Once per round until the end of the encounter, you can use a minor action to command one of your summoned creatures to use its instinctive effect.</t>
  </si>
  <si>
    <t>You gain a + 2 power bonus to all defenses until the end of the encounter.</t>
  </si>
  <si>
    <t>You teleport yourself and the target, swapping positions.</t>
  </si>
  <si>
    <t>The wall's space on the ground becomes a chasm 80 feet deep. A creature can climb the chasm's walls with a DC 31 Athletics check.</t>
  </si>
  <si>
    <t>Each target that is adjacent to an enemy after this attack is resolved takes 10 psychic damage at the end of its turn if it is not adjacent to an enemy at that time (save ends).</t>
  </si>
  <si>
    <t>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t>
  </si>
  <si>
    <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t>
  </si>
  <si>
    <t>The burst creates a zone that lasts until the end of your next turn. Squares in the zone are lightly obscured. While you are in the zone, you have concealment and insubstantial.</t>
  </si>
  <si>
    <t>You slide the target 5 squares and then shift 5 squares to a square adjacent to it. Make a secondary attack against the target.</t>
  </si>
  <si>
    <t>The target is immobilized (save ends).  Until the end of the encounter, whenever you hit the target with a melee attack, it is immobilized until the end of your next turn.</t>
  </si>
  <si>
    <t>The target regains hit points as if he or she had spent two healing surges.  The target can then stand up as a free action.</t>
  </si>
  <si>
    <t>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t>
  </si>
  <si>
    <t>The burst creates a zone of divine fury that lasts until the end of your next turn. When any ally within the zone hits an enemy, that ally regains 10 hit points.</t>
  </si>
  <si>
    <t>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t>
  </si>
  <si>
    <t>You can shift 4 squares and repeat the attack against a second target. You can then shift 4 squares and repeat the attack against a third target.[MP:85]</t>
  </si>
  <si>
    <t>Before and after the attack, you shift your speed.[MP2:59]</t>
  </si>
  <si>
    <t>The target takes a -4 penalty to all defenses (save ends).Aftereffect: Each ally within 5 squares of the target can make a basic attack against it as a free action.</t>
  </si>
  <si>
    <t>At the start of a surprise round in which any allies are surprised, use this power to allow a number of allies equal to your Wisdom modifier to avoid being surprised.</t>
  </si>
  <si>
    <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t>
  </si>
  <si>
    <t>Until the stance ends, whenever you move at least 4 squares away from where you started your turn, you gain a +2 bonus to AC and Reflex until the start of your next turn, and your next attack before the end of your next turn deals 1d8 extra damage.</t>
  </si>
  <si>
    <t>You shift half your speed and use your Flurry of Blows power again.</t>
  </si>
  <si>
    <t>The ally can make a saving throw and can spend a healing surge.</t>
  </si>
  <si>
    <t>The burst creates a zone of writhing roots that lasts until the end of your next turn. Any enemy that starts its turn within the zone is slowed until the end of its next turn.</t>
  </si>
  <si>
    <t>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t>
  </si>
  <si>
    <t>Until the end of the encounter, you and any ally within 2 squares of you do not provoke opportunity attacks when making ranged attacks.</t>
  </si>
  <si>
    <t>You gain a +2 power bonus to AC and Fortitude until the end of the encounter.[HotFK:208]</t>
  </si>
  <si>
    <t>You conjure a weapon of astral flame in your space. The weapon lasts until the end of your next turn. When you move, the weapon moves with you, remaining in your space. The weapon makes the following primary attack when it appears.</t>
  </si>
  <si>
    <t>You regain hit points equal to your healing surge value + your Strength modifier</t>
  </si>
  <si>
    <t>You enter the rage of the swift panther. Until the rage ends, you gain a +2 bonus to speed and can shift 2 squares as a move action.</t>
  </si>
  <si>
    <t>Each ally in the blast regains hit points as if he or she had spent a healing surge. Each dying ally in the blast instead regains hit points equal to his or her bloodied value.</t>
  </si>
  <si>
    <t>You can use your off-hand weapon to make a melee basic attack with a –2 penalty against each enemy you hit using a melee attack power.</t>
  </si>
  <si>
    <t>Until the stance ends, you gain a power bonus to speed equal to half your Intelligence modifier.[MP2:60]</t>
  </si>
  <si>
    <t>You grant combat advantage until the start of your next turn.</t>
  </si>
  <si>
    <t>Each target gains a +2 power bonus to AC until the end of the encounter.[PH:64]</t>
  </si>
  <si>
    <t>Until the end of the encounter, whenever the target is subjected to an effect that a save can end, the target can make a saving throw against that effect.</t>
  </si>
  <si>
    <t>you are no longer dazed, grabbed, immobilized, marked, restrained, or slowed. In addition, you shift your speed and can move through enemies' squares during the shift.[MP2:68]</t>
  </si>
  <si>
    <t>You make a Heal check. The target regains hit points equal to half the result of your check. The target can make a saving throw against one poison effect on him or her that a save can end.</t>
  </si>
  <si>
    <t>The target gains an action point that he or she must spend before the end of the encounter.  In addition, the target can spend 2 action points during this encounter instead of 1.</t>
  </si>
  <si>
    <t>You gain resist 10 cold and resist 10 fire until the end of the encounter. Whenever a creature makes a melee attack roll against you, it takes 2d6 + your Intelligence modifier fire damage. No creature can take this damage more than once per turn.</t>
  </si>
  <si>
    <t>Until the end of the encounter, your skald's aura gains the following effect: Once per round when you or an ally in the aura hits an enemy with an attack, that enemy takes ongoing 15 damage (save ends).</t>
  </si>
  <si>
    <t>Until the end of the encounter, your skald's aura gains the following effect: Twice before the end of the encounter, when you or one of your allies hits an enemy in the aura with an attack, that enemy is weakened and takes ongoing 10 psychic damage (save ends both).</t>
  </si>
  <si>
    <t>You can spend a healing surge. If you do, you regain 1d6 additional hit points for each enemy bloodied or reduced to 0 hit points by this attack.</t>
  </si>
  <si>
    <t>At the end of each of the target's turns, it takes 5 psychic damage for each of your allies adjacent to it. This effect ends when the target ends its turn with none of your allies adjacent to it.</t>
  </si>
  <si>
    <t>Until the end of the encounter, you cannot be marked, you are considered Tiny for the purpose of squeezing, and you can automatically succeed at escaping from a grab as a free action.</t>
  </si>
  <si>
    <t>Until the stance ends, when you hit a creature with a melee attack, you can push that creature 1 square.</t>
  </si>
  <si>
    <t>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t>
  </si>
  <si>
    <t>Until the end of the encounter, each target gains a +2 bonus to skill checks made to aid another. When a target aids attack, aids defense, or successfully aids another, he or she grants a +3 bonus instead of a +2 bonus to the roll.[AP:8]</t>
  </si>
  <si>
    <t>The target takes 3d6 + your Wisdom modifier necrotic damage.</t>
  </si>
  <si>
    <t>The target makes a saving throw. The saving throw has a +5 bonus if the target is the same level as the user or a higher level. It takes a −5 penalty if the target is a lower level than the user or does not have a level.</t>
  </si>
  <si>
    <t>You summon a Medium angelic protector in an unoccupied square within range. The angel has speed 6 and has a +2 bonus to AC. You can give the angel the following special commands.</t>
  </si>
  <si>
    <t>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t>
  </si>
  <si>
    <t>If the target was already immobilized and your beast companion began the turn adjacent to it, the target takes ongoing 10 damage (save ends).</t>
  </si>
  <si>
    <t>An ally flanking the target with you can make a melee basic attack against it as a free action. You can deal Sneak Attack damage to the target if either you or the ally hit it.[MP:81]</t>
  </si>
  <si>
    <t>Until the end of the next encounter, each target gains a +1 bonus to attack rolls and saving throws while not bloodied.</t>
  </si>
  <si>
    <t>Until the end of your next turn, you do not provoke opportunity attacks and you gain a +2 power bonus to all defenses.</t>
  </si>
  <si>
    <t>until the end of the encounter, each time the target enters a square adjacent to you, you can shift 1 square as an immediate reaction.[MP:79]</t>
  </si>
  <si>
    <t>Each target gains a +1 power bonus to attack rolls until the end of the encounter.[PH:64]</t>
  </si>
  <si>
    <t>The target has visions of death (save ends). While under this effect, the target cannot gain combat advantage, cannot flank with its allies, and grants combat advantage.Aftereffect: The target takes 10 psychic damage.[PsP:12]</t>
  </si>
  <si>
    <t>You summon a Medium shadow ape in an unoccupied square within range. The ape has speed 6 and climb 4. You can give the ape the following special command: On the turn you summon the ape, you give that command as part of using this power.</t>
  </si>
  <si>
    <t>After the attack, each ally within 2 squares of you regains hit points equal to one-half your level + your Wisdom modifier.[DP:84]</t>
  </si>
  <si>
    <t>You conjure a leafy wall that  lasts until the end of the encounter. The wall  can be up to 4 squares  high and must  be on a solid surface. You or any  ally has partial concealment while  in the wall. Enemies grant combat advantage while  in the wall  or adjacent to it.</t>
  </si>
  <si>
    <t>each enemy within 3 squares of the target grants combat advantage until the end of your next turn and is pushed 1 square away from the target.[MP2:68]</t>
  </si>
  <si>
    <t>Until the end of the encounter, each creature that starts its turn adjacent to you takes lightning damage equal to your Dexterity modifier.  You can dismiss the effect as a free action.</t>
  </si>
  <si>
    <t>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t>
  </si>
  <si>
    <t>you must already be hidden to use this power. You are invisible until the end of the encounter or until you end the effect by moving more than 2 squares in a turn or by making any attack other than a basic attack or an at-will attack.[PH:125]</t>
  </si>
  <si>
    <t>Until the end of the encounter, whenever the target damages one of your allies, you can use an immediate reaction to deal half that damage to the target. This damage ignores that target's immunities and resistances.</t>
  </si>
  <si>
    <t>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t>
  </si>
  <si>
    <t>Illusory wall creates a wall until the end of the creator's next turn. While the wall persists, squares within the wall block line of sight for the creator's enemies, and the wall's creator may make the following attack.</t>
  </si>
  <si>
    <t>You reroll any result of 1 or 2 on a damage die until the die roll is something other than 1 or 2.</t>
  </si>
  <si>
    <t>The next time the target would recharge a power before the end of the encounter, the power instead does not recharge, and you or an ally within 10 squares of you regains the use of an encounter power.</t>
  </si>
  <si>
    <t>After the first attack and after the second attack, you can shift 1 square.</t>
  </si>
  <si>
    <t>End any effects on you that impose the following conditions: grabbed, immobilized, restrained, slowed, and petrified.  Until the end of the encounter, you gain a +5 power bonus to saving throws against any effects that include those conditions.</t>
  </si>
  <si>
    <t>You summon a Large behemoth in an unoccupied space within range. The behemoth has speed 8 and ignores difficult terrain. You can give the behemoth the following special commands. On the turn you summon the behemoth, you give the first command as part of using this power.</t>
  </si>
  <si>
    <t>Until the stance ends, allies gain a +1 shield bonus to AC while adjacent to you. If you are using a shield, allies instead gain a +2 shield bonus to AC and Reflex while adjacent to you.</t>
  </si>
  <si>
    <t>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t>
  </si>
  <si>
    <t>Make the secondary attack.</t>
  </si>
  <si>
    <t>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t>
  </si>
  <si>
    <t>You make a History check, and each target can use</t>
  </si>
  <si>
    <t>Until the stance ends, each time an enemy misses you with a melee or a ranged attack, that enemy takes a −2 penalty to its next attack roll against you.[MP:82]</t>
  </si>
  <si>
    <t>The burst creates a zone that lasts until the end of the encounter. An enemy that enters or starts its turn in the zone takes 5 necrotic damage and is dazed until the end of your turn.</t>
  </si>
  <si>
    <t>When you gain a condition that a save can end, you can end that condition, or when an enemy scores a critical hit against you, you can make that attack a miss instead. [Dr367:8]</t>
  </si>
  <si>
    <t>Until the end of the encounter, you gain a +2 power bonus to saving throws and Stealth checks.</t>
  </si>
  <si>
    <t>until the end of the encounter, whenever you hit the target, the target takes ongoing damage equal to your Strength modifier (save ends).[MP:83]</t>
  </si>
  <si>
    <t>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t>
  </si>
  <si>
    <t>You knock the target prone.[MP:76]</t>
  </si>
  <si>
    <t>The target grants combat advantage until it moves or until the end of the encounter. The first time the target moves before the end of the encounter, each enemy within 5 squares of the target is knocked prone.</t>
  </si>
  <si>
    <t>Until the ongoing damage ends on a target, that target cannot benefit from concealment, invisibility, or being hidden.</t>
  </si>
  <si>
    <t>Each target regains hit points as if he or she had spent a healing surge. In addition, each target gains a +2 power bonus to attack rolls until the end of your next turn.</t>
  </si>
  <si>
    <t>Until the end of the encounter, you can teleport 10 squares as a move action.  You must end this movement adjacent to the target.</t>
  </si>
  <si>
    <t>The burst creates a zone that lasts until the end of the encounter. Enemies grant combat advantage and take a -5 penalty to Stealth checks while in the zone. Any enemy that ends its turn in the zone takes fire damage equal to your Wisdom modifier.</t>
  </si>
  <si>
    <t>Until the end of the encounter, your skald's aura gains the following effect: Enemies in the aura gain vulnerable 2 to all damage dealt by your allies.</t>
  </si>
  <si>
    <t>Each ally within the burst can spend a healing surge. The burst creates a zone that lasts until the end of the encounter. While within the zone, you and your allies gain a +5 power bonus to death saving throws. Enemies within the zone cannot regain hit points.</t>
  </si>
  <si>
    <t>You gain temporary hit point equal to 3 + one-half your level. Until the end of your next turn, you gain +2 power bonus to AC and Fortitude, but you will also gain vulnerable 5 fire.</t>
  </si>
  <si>
    <t>You push the target 5 squares.</t>
  </si>
  <si>
    <t>Until the end of the encounter, whenever the target attacks you or any of your allies, it provokes an Opportunity Attack from you.</t>
  </si>
  <si>
    <t>You gain regeneration equal to your Constitution modifier, a +1 power bonus to AC, and a +1 power bonus to saving throws. Any enemy that starts its turn adjacent to you takes 1[W] damage and is slowed until the end of its turn, as long as you are able to make opportunity attacks.</t>
  </si>
  <si>
    <t>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t>
  </si>
  <si>
    <t>The target gains vulnerable 5 to a damage type of your choice; acid, cold, fire, lightning, or thunder.  The vulnerability lasts until the end of the encounter.</t>
  </si>
  <si>
    <t>Until the end of the encounter, your skald's aura gains the following effects: Any bloodied enemy that starts it's turn in the aura must use the first action of its turn to move out of the aura if possible.</t>
  </si>
  <si>
    <t>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t>
  </si>
  <si>
    <t>You spend a healing surge</t>
  </si>
  <si>
    <t>Until the end of the encounter, whenever you or any ally makes a damage roll against the target, you or the ally rolls twice and uses either result.</t>
  </si>
  <si>
    <t>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t>
  </si>
  <si>
    <t>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t>
  </si>
  <si>
    <t>You and each ally within 10 squares of you can shift 5 squares as a free action.</t>
  </si>
  <si>
    <t>Until the stance ends, each time an enemy hits or misses you, you can use Duelist's Prowess Attack against it.</t>
  </si>
  <si>
    <t>You enter the rage of the vengeful storm. Until the rage ends, at the start of each of your turns, each enemy adjacent to you takes 3 lightning damage.</t>
  </si>
  <si>
    <t>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t>
  </si>
  <si>
    <t>The target cannot see the triggering ally (save ends). The triggering ally can teleport 5 squares as a free action.</t>
  </si>
  <si>
    <t>You summon a Large Black Reaper in an unoccupied 2-by-2 square space within range. The Black Reaper has reach 2, speed 8, and fly 8 (hover). It has a +4 bonus to AC and +4 bonus to Will. You can give the Black Reaper the following special commands.</t>
  </si>
  <si>
    <t>The burst creates a zone that lasts as long as the stance persists. Enemies within the zone cannot teleport. Enemies outsie the zone cannot teleport into it.[FRPG:29]</t>
  </si>
  <si>
    <t>Each target gains a +5 power bonus to Insight checks and Perception checks until the end of your next turn. The burst also creates a zone of bright light that lasts until the end of your next turn. When any enemy in the zone makes an attack, that enemy takes 5 radiant damage.</t>
  </si>
  <si>
    <t>Until the stance ends, you add 3 to the extra damage you deal with Hunter's Quarry.</t>
  </si>
  <si>
    <t>You remove one condition from the target: blinded, dazed, deafened, slowed, stunned, or weakened.[DP:82]</t>
  </si>
  <si>
    <t>You enter the rage of the bloodhunt. Until the rage ends, you gain a bonus to melee damage rolls equal to your Constitution modifier if either you or your target is bloodied. [PH2:51]</t>
  </si>
  <si>
    <t>You gain a +5 power bonus to your initiative. You also gain a +2 power bonus to your first attack roll during the encounter.</t>
  </si>
  <si>
    <t>The burst creates a zone that lasts until the end of your next turn. Each enemy that ends its turn in the zone takes psychic damage equal to 2 + your Intelligence modifier.</t>
  </si>
  <si>
    <t>You enter the rage of the flying serpent. Until the rage ends, you can shift 2 squares as a move action. In addition, after making a charge attack on your turn, you can take further actions during that turn.</t>
  </si>
  <si>
    <t>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t>
  </si>
  <si>
    <t>Choose an ally within 5 squares of you.  Until the end of the encounter, that ally can teleport to a space adjacent to you as a move action.</t>
  </si>
  <si>
    <t>You summon a creature associated with your necromancy or nethermancy Expert Mage benefit. The creature appears in an unoccupied space within range, and it is an ally to you and your allies.</t>
  </si>
  <si>
    <t>The target is affected by a lingering fury (save ends). While the target is affected by this lingering fury, allies gain a +1 power bonus to attack rolls and a +2 power bonus to damage rolls while adjacent to the target.[PsP:12]</t>
  </si>
  <si>
    <t>When it is not your turn, enemies treat you as invisible if you have cover or concealment from them.  An enemy still knows the square you occupy if it saw you in that square at any point during a round  This effect lasts until the end of the encounter or for 5 minutes.</t>
  </si>
  <si>
    <t>Until the end of the encounter, you and each ally in the burst gain regeneration 2 while bloodied. As a minor action, a character can end this effect on himself or herself to regain 10 hit points.</t>
  </si>
  <si>
    <t>You summon a Small iron cohort in an unoccupied square within the burst. The iron cohort has a speed of 6 and has a +2 bonus to AC. You can give the iron cohort the following special command.</t>
  </si>
  <si>
    <t>Each target gets a +2 power bonus to AC and resist 5 to all damage until the end of the encounter.</t>
  </si>
  <si>
    <t>You summon a Medium panther in an occupied square within range. The panther has speed 7. You can give the panther the following special command. On the turn you summon the panther, you give that command as part of using this power.</t>
  </si>
  <si>
    <t>The burst creates a zone of horseflies that lasts until the end of the encounter. When any enemy starts its turn within the zone, you or an ally of your choice within 5 squares of you regains 6 hit points.</t>
  </si>
  <si>
    <t>When one of the targets takes damage, the other target takes thunder damage equal to your Strength modifier. This effect lasts until the end of the encounter or until one of the targets drops to 0 hit points.</t>
  </si>
  <si>
    <t>before the attack, you move your speed and can make an Athletics check to jump with a +10 bonus to the check. You do not provoke opportunity attacks during the jump.</t>
  </si>
  <si>
    <t>The next attack made with the target weapon that hits before the end of the encounter deals an extra ongoing 5 poison damage (save ends). Each Failed Saving Throw: The ongoing damage increases by 5 (to a maximum of ongoing 20 poison damage).</t>
  </si>
  <si>
    <t>Until the stance ends, you can make a ranged basic attack as an opportunity action against any enemy within 5 squares of you that moves closer to you.</t>
  </si>
  <si>
    <t>Until the end of your next turn, you can make the following attack:</t>
  </si>
  <si>
    <t>Until the end of the encounter, the use can use wild shape to assume beast form, humanoid form, or the form of a Tiny raven.</t>
  </si>
  <si>
    <t>Until the end of the encounter, your skald's aura gains the following effect: Once before the end of the encounter, when you or an ally in the aura hits an enemy with an attack, that character can deal 3d10 extra damage to the enemy with that attack.</t>
  </si>
  <si>
    <t>You knock the target prone. The target can't stand up (save ends).[MP2:61]</t>
  </si>
  <si>
    <t>You and each ally within 5 squares of you can spend a healing surge.</t>
  </si>
  <si>
    <t>You can spend a healing surge. You enter the rage of the life thane. Until the rage ends, any ally who starts his or her turn within 3 squares of you gains temporary hit points equal to your Charisma modifier.</t>
  </si>
  <si>
    <t>You summon a Medium wolf in an unoccupied square within range. The wolf has speed 6. You can give the wolf the following special command as part of using this power.</t>
  </si>
  <si>
    <t>Until the end of the encounter, whenever an enemy's attack misses you or an ally within 5 squares of you, the target of the attack can shift 1 square as a free action.</t>
  </si>
  <si>
    <t>The target regains hit points as if it had spent a healing surge.</t>
  </si>
  <si>
    <t>Until the end of the encounter, you can make a melee basic attack against the target as a free action if you are adjacent to it and it either shifts or attacks one of your allies.</t>
  </si>
  <si>
    <t>You shift a number of squares equal to your Wisdom modifier and pull the target adjacent to you.</t>
  </si>
  <si>
    <t>The burst creates a zone of difficult terrain that lasts until the end of the encounter.[PH:168][Dr401:74]</t>
  </si>
  <si>
    <t>The burst creates a zone of warped space that lasts until the end of your next turn.  While the zone persists, you and any allies within 20 squares of you can use a move action to teleport to an unoccupied space within the zone.</t>
  </si>
  <si>
    <t>You summon a Large bison in an unoccupied space within range. The bison has speed 7 and a +2 bonus to AC. You can give the bison the following special command. On the turn you summon the bison, you give that command as part of using this power.</t>
  </si>
  <si>
    <t>The burst creates a zone of misfortune that lasts until the end of your next turn.  Choose one of the following misfortune effects; until the end of your next turn, each enemy that starts its turn within the zone is subject to that effect.</t>
  </si>
  <si>
    <t>On your next action, gain a +10 power bonus when you make a Thievery check to open a lock. If the check succeeds, the lock opens at once.[PH:123]</t>
  </si>
  <si>
    <t>You lose one healing surge. The first time the target drops to 0 hit points or fewer before the end of your next extended rest the target instead drops to 1 hit point.</t>
  </si>
  <si>
    <t>Until the stance ends, you gain a +2 power bonus to AC and Reflex.</t>
  </si>
  <si>
    <t>You reroll the attack rolls that missed their targets and use the new results.</t>
  </si>
  <si>
    <t>Until the end of the encounter, once during each of your turns, choose an ally within 5 squares of you when you hit an enemy.  Until the end of your next turn, that enemy is marked by that ally.</t>
  </si>
  <si>
    <t>You and each ally within 5 squares of you regain hit points as if you had each spend a healing surge.</t>
  </si>
  <si>
    <t>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t>
  </si>
  <si>
    <t>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t>
  </si>
  <si>
    <t>You use Arcana, Dungeoneering, History, Nature, or Religion to make a knowledge check, but instead of rolling a d20, resolve the check as if you had rolled a 20.</t>
  </si>
  <si>
    <t>Until the end of the encounter, whenever you hit a target with an at-will attack power, you slide the target 2 squares to a space that must be adjacent to at least one of your allies.</t>
  </si>
  <si>
    <t>The target takes a -2 penalty to AC until the end of your next turn.</t>
  </si>
  <si>
    <t>Until the end of the encounter, whenever the target misses with a melee attack, you or one ally adjacent to you gains temporary hit points equal to 5 + one-half your level.[PH3:26]</t>
  </si>
  <si>
    <t>The burst creates a zone of ice. The zone is difficult terrain until the end of the encounter or for 5 minutes.</t>
  </si>
  <si>
    <t>The target is subjected to the dark dream (save ends). Until this effect ends, you can slide the target 1 square as a minor action once per round, starting on your next turn.[PH:133][U:W]</t>
  </si>
  <si>
    <t>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t>
  </si>
  <si>
    <t>The target gains a +4 power bonus to a defense of your choice until the end of the encounter.</t>
  </si>
  <si>
    <t>Until the end of the encounter, you have regeneration 5 while you are bloodied, and you and each ally in the burst gain a +2 power bonus to AC.</t>
  </si>
  <si>
    <t>The user moves the target 5 squares. If the target will end at the end of the current turn, the user can make those targets last until the end of the user's next turn.</t>
  </si>
  <si>
    <t>The burst creates a zone of hindering frost that lasts until the end of your next turn. When any enemy enters the zone or starts its turn there, it is slowed until the end of its next turn. If the enemy is marked by you, it is immobilized until the end of your next turn instead.</t>
  </si>
  <si>
    <t>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t>
  </si>
  <si>
    <t>You can lose a healing surge to deal ongoing 5 necrotic damage (save ends).</t>
  </si>
  <si>
    <t>Until the stance ends, whenever you make a ranged attack with a thrown weapon or a sling, you double the normal range and the long range.[MP2:60]</t>
  </si>
  <si>
    <t>3[W] + Strength modifier damage, and the target is</t>
  </si>
  <si>
    <t>Until the end of the encounter, when the target willingly moves, you can make a ranged basic attack with a weapon against the target as an immediate interrupt. If that attack hits, the target ends its movement .</t>
  </si>
  <si>
    <t>The burst creates a zone that lasts until the end of the encounter. Any enemy that starts its turn within this zone is slowed until the end of the user's next turn. The user's melee attacks in beast form against enemies within the zone can score critical hits on rolls of 18–20.</t>
  </si>
  <si>
    <t>You slide the target 5 squares to a square adjacent to one or more of its allies. You knock the target prone and also knock prone each one of its allies adjacent to it.[MP2:61]</t>
  </si>
  <si>
    <t>Each target regains hit points equal to one-half your level + your Intelligence modifier.</t>
  </si>
  <si>
    <t>You gain a +10 bonus to the initiative check.</t>
  </si>
  <si>
    <t>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t>
  </si>
  <si>
    <t>Until the end of the encounter, whenever you use wild shape to change into beast form, you slide the target 2 squares.</t>
  </si>
  <si>
    <t>The ally instead has 1 hit point and can spend a healing surge, regaining additional hit points equal to 10 + your Intelligence modifier.</t>
  </si>
  <si>
    <t>Until the end of your next turn, you gain a speed of fly 8 (hover). When the effect ends, you float to the ground and do not take fall damage.</t>
  </si>
  <si>
    <t>You or an ally within 5 squares of you gains a +3 shield bonus to AC and Reflex until the end of the encounter. As a minor action, you can transfer the bonus to yourself or a different ally within 5 squares of you.</t>
  </si>
  <si>
    <t>reroll the triggering attack roll or saving throw and use the new result. One creature you can see takes a −2 penalty to attack rolls and saving throws until the end of your next turn.[MP:84]</t>
  </si>
  <si>
    <t>You create a shroud of supernatural shadow around you.  Until the end of your next turn, the space you occupy and each square adjacent to you are heavily obscured.</t>
  </si>
  <si>
    <t>The target can spend up to two healing surges. Until the end of the encounter or until the target is restored to full hit points, the target gains a +2 power bonus to attack rolls and damage rolls but grants combat advantage.</t>
  </si>
  <si>
    <t>Once before the end of the encounter, when the ally misses the target with an attack roll, you can use the free action to let that ally reroll the attack roll.</t>
  </si>
  <si>
    <t>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t>
  </si>
  <si>
    <t>The target regains hit points as if it had spent a healing surge.[PH:64]</t>
  </si>
  <si>
    <t>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t>
  </si>
  <si>
    <t>Until the start of your next turn, adjacent enemies are subject to a secondary attack.</t>
  </si>
  <si>
    <t>If the target willingly moves before the end of its next turn, it takes ongoing poison damage equal to your Intelligence modifier (save ends).</t>
  </si>
  <si>
    <t>Each enemy within 2 squares of the target takes 10 force damage.</t>
  </si>
  <si>
    <t>The target is affected by an echoing roar (save ends). While affected by the echoing roar, the target takes ongoing 5 thunder damage and cannot become hidden or benefit from concealment or cover (except for total concealment or superior cover).</t>
  </si>
  <si>
    <t>You gain a +4 power bonus to Diplomacy checks until the end of the encounter.</t>
  </si>
  <si>
    <t>Each target can make a saving throw against an effect that a save can end, with a +5 power bonus to the saving throw if the effect has the charm, the fear, or the illusion keyword.</t>
  </si>
  <si>
    <t>Until the end of the encounter, the target takes damage equal to your Dexterity modifier each time it attacks you, and you can shift 1 square as an immediate reaction after such an attack.[PH:120][U:9/2011]</t>
  </si>
  <si>
    <t>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t>
  </si>
  <si>
    <t>The target takes 5 damage each time it misses with a melee attack (save ends)</t>
  </si>
  <si>
    <t>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t>
  </si>
  <si>
    <t>The target takes no damage from the fall, and consequently does not fall prone at the end of it.[PH:160][Dr401:56]</t>
  </si>
  <si>
    <t>Until the stance ends, you gain a +1 power bonus to AC.  If at least two enemies are within 3 squares of you, this bonus increases to +3.</t>
  </si>
  <si>
    <t>Until the end of the encounter, you can pull the target 2 squares as a minor action once during your turn.</t>
  </si>
  <si>
    <t>Until the stance ends, you gain resistance to all damage equal to your Wisdom modifier while you are bloodied.</t>
  </si>
  <si>
    <t>The targets can spend a healing surge and immediately make a saving throw against one condition affecting them that a save can end.  In addition, eladrin, elves and half-elves affected by the power gain a +1 power bonus to attack rolls until the end of the encounter. [Dr367:7]</t>
  </si>
  <si>
    <t>You shift your speed and can make the following attack once against each enemy that you move adjacent to during the shift.</t>
  </si>
  <si>
    <t>The burst creates a zone of rushing winds that lasts until the end of your next turn. As a minor action, you can slide one creature within the zone 2 squares. As a move action, you can move the zone 6 squares.</t>
  </si>
  <si>
    <t>Until the target is no longer your quarry, whenever you hit the target with a melee attack, any enemy adjacent to you takes damage equal to 5 + your Wisdom modifier.</t>
  </si>
  <si>
    <t>You enter the rage of the swift panther. Until the</t>
  </si>
  <si>
    <t>Choose a damage type: acid, cold, fire, lightning, or thunder.  Your ally gains resistance to that damage type equal to 5 + your Constitution modifier until the end of your next turn.</t>
  </si>
  <si>
    <t>Each target can make a basic attack or use an at-will attack power as a free action, with a power bonus to the attack roll and the damage roll equal to your Charisma modifier.</t>
  </si>
  <si>
    <t>Until the end of the encounter or until your beast companion is killed or becomes unconscious, you can shift 2 squares as a move action and ignore difficult terrain when you shift. If you already ignore difficult terrain when shifting, you can shift 3 squares instead of 2.</t>
  </si>
  <si>
    <t>You conjure a wall that lasts until the end of your next turn. The wall can be up to 4 squares high. While you or any ally is in the wall or adjacent to it, that character gains a +2 power bonus to AC. Any enemy that enters the wall is immobilized until the start of its next turn.</t>
  </si>
  <si>
    <t>The burst creates a zone of inspirational shouts that last until the end of your next turn.  When you move, the zone moves with you, remaining centered on you.  while within the zone, any ally gains a +1 power bonus to attack rolls.</t>
  </si>
  <si>
    <t>The target gains no benefit from concealment or invisibility, nor can it become hidden (save ends).</t>
  </si>
  <si>
    <t>Shift 1 square away from the enemy.</t>
  </si>
  <si>
    <t>You assume the Boundless Endurance stance. Until the stance ends, you have regeneration while you are bloodied. The regeneration equals 2 + your Constitution modifier.</t>
  </si>
  <si>
    <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t>
  </si>
  <si>
    <t>Until the end of the encounter, any enemy takes 1d10 cold damage when it moves adjacent to or starts its turn adjacent to or starts its turn adjacent to the target.</t>
  </si>
  <si>
    <t>Until the end of your next turn, your allies gain both a +1 power bonus to attack rolls and a power bonus to damage rolls equal to your Constitution modifier while they are adjacent to you.</t>
  </si>
  <si>
    <t>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t>
  </si>
  <si>
    <t>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t>
  </si>
  <si>
    <t>You slide the target a number of squares equal to 1 + your Wisdom modifier and knock it prone.</t>
  </si>
  <si>
    <t>Until the end of the encounter, whenever you it the target with a melee attack, it is immobilized until the end of your next turn.</t>
  </si>
  <si>
    <t>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t>
  </si>
  <si>
    <t>You shift 1 square and make a secondary attack against the target.</t>
  </si>
  <si>
    <t>You take a small object from the target as if you had made a successful Thievery check to pick pocket.[MP:82]</t>
  </si>
  <si>
    <t>Until the end of the encounter, you gain a +5 power bonus to Athletics checks, a +2 power bonus to speed, and a +2 power bonus to the damage rolls of melee attacks.</t>
  </si>
  <si>
    <t>The user conjures a wall until the end of his or her next turn. The wall can be up to 4 squares high and must be on a solid surface.</t>
  </si>
  <si>
    <t>Until the end of the encounter, your skald's aura gains the following effect: You and each ally in the aura can reroll any result of 1 or 2 on any damage die, keeping the second result for each die rolled.</t>
  </si>
  <si>
    <t>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t>
  </si>
  <si>
    <t>Until the end of the encounter, your skald's aura gains the following effect: Each time one of your allies hits and damages an enemy that is in the aura, that enemy also takes ongoing psychic damage equal to your Charisma modifier (save ends).</t>
  </si>
  <si>
    <t>Until the stance ends, as an immediate reaction when an enemy within 5 squares of you moves, you can make the following attack:</t>
  </si>
  <si>
    <t>Until the end of the encounter, enemies can't shift while they are adjacent to the user.</t>
  </si>
  <si>
    <t>Choose an ally within 10 squares of you.  Until the end of the encounter, when that ally hits the target but does not score a critical hit, you roll a d20.  If you roll a 15 or higher, that attack becomes a critical hit, and this effect ends.</t>
  </si>
  <si>
    <t>Until the end of the encounter, whenever the target makes an attack roll, your ally nearest to it regains hit points equal to your Charisma modifier.</t>
  </si>
  <si>
    <t>Until the end of the encounter, your skald's aura, gains the following effect: Once before the end of the encounter, when you or an ally in the aura hits an enemy with an attack that character can turn that hit into an automatic critical hit against the enemy.</t>
  </si>
  <si>
    <t>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t>
  </si>
  <si>
    <t>After attacking the primary target, you can shift 2 squares and make a secondary attack.</t>
  </si>
  <si>
    <t>The target becomes invisible. The invisibility ends if the target makes an attack or at the end of the user's next turn.</t>
  </si>
  <si>
    <t>You summon a Small imp in an unoccupied space within range. The imp has speed 4, fly 6 (hover), and resist 5 fire. You can give the imp the following special command.</t>
  </si>
  <si>
    <t>Each target gains both darkvision and  a +2 power  bonus to Perception  checks  until the end  of the  encounter.</t>
  </si>
  <si>
    <t>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t>
  </si>
  <si>
    <t>You enter the rage of the silver phoenix. Until the rage ends, you gain regeneration 3. In addition, the first time you drop to 0 hit points or fewer, you can spend a healing surge as an immediate interrupt.</t>
  </si>
  <si>
    <t>You reroll the attack.</t>
  </si>
  <si>
    <t>Until the end of the encounter, if the ally is within 10 squares of you and you have line of effect to the ally, you can use that ally as the origin square for your ranged weapon attacks.</t>
  </si>
  <si>
    <t>Choose an enemy within 5 squares of you. You gain a +2 power bonus to attack rolls against that enemy until the end of the encounter.[MP:80]</t>
  </si>
  <si>
    <t>Until the end of the encounter or until you become unconscious, each enemy adjacent to you that makes an attack roll takes force damage equal to your Intelligence modifier. No enemy can take this damage more than once per turn.</t>
  </si>
  <si>
    <t>Each target regains hit points equal to your Charisma modifier.  The burst creates a zone of difficult terrain for enemies that lasts until the end of your next turn.  This difficult terrain also affects flying enemies.</t>
  </si>
  <si>
    <t>Until the end of the encounter, you gain regeneration 10 while you are bloodied and a +2 power bonus to attack rolls.</t>
  </si>
  <si>
    <t>The burst creates a zone that lasts until the end of the encounter.  You and allies gain a +2 power bonus to attack rolls, saving throws and all defenses while in the zone.</t>
  </si>
  <si>
    <t>Before and after the attack, you move your speed. This movement does not provoke opportunity attacks from the target.</t>
  </si>
  <si>
    <t>The target gains and immediately uses a standard action.</t>
  </si>
  <si>
    <t>The burst creates a zone that lasts until the end of the encounter. You and your allies gain a +2 power bonus to damage rolls against enemies In the zone. Whenever an enemy drops to 0 hit points in the zone, you and each ally in the zone regain 5 hit points.</t>
  </si>
  <si>
    <t>Once before the end of your next extended rest, you can use a minor action to gain one of the following benefits.</t>
  </si>
  <si>
    <t>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t>
  </si>
  <si>
    <t>The target takes ongoing 10 cold damage (save ends). If you or an ally hits the target with an attack, it automatically fails its next saving throw against this effect.</t>
  </si>
  <si>
    <t>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t>
  </si>
  <si>
    <t>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t>
  </si>
  <si>
    <t>The targets can use your passive Perception check in place of their initiative checks.</t>
  </si>
  <si>
    <t>Until the stance ends, whenever you miss your quarry with an attack, you gain a +2 power bonus to attack rolls against it until  the end of your next turn.</t>
  </si>
  <si>
    <t>The burst creates a zone of bolstering song that lasts until the end of your next turn  When you move, the zone moves with you, remaining centered on you.  While you are within the zone, any ally gains a +1 power bonus to AC.</t>
  </si>
  <si>
    <t>You take ongoing 5 damage (save ends). This damage can't be reduced in any way. At the end of your turn, you can choose not to make a saving throw against this ongoing damage. Whenever you take the ongoing damage, an ally within 5 squares of you regains 15 hit points.</t>
  </si>
  <si>
    <t>Choose acid, cold, fire, lightning, poison, or thunder. Until the end of the encounter, you gain resist 5 to that damage type, and any ally who ends a move adjacent to you gains resist 5 to that damage type until the start of his or her next turn.</t>
  </si>
  <si>
    <t>Each ally adjacent to you or the target can use his or her second wind as a free action.</t>
  </si>
  <si>
    <t>The burst creates a zone of resonating thunder that lasts until the end of the encounter.  While within the zone, any ally gains a +2 power bonus to attack rolls.</t>
  </si>
  <si>
    <t>You summon a Medium lightning drake in an unoccupied square within range. The drake has speed 6 and resist 10 lightning. You can give the drake the following special commands. On the turn you summon the drake, you give the first command as part of using this power.</t>
  </si>
  <si>
    <t>Until the stance ends, you can make a ranged basic attack once per round as a minor action against one creature adjacent to your beast companion. If you hit the target, it grants combat advantage to your beast companion until the end of your turn.</t>
  </si>
  <si>
    <t>You summon a Medium eagle in an unoccupied square within range. The eagle has fly 8 (hover), and it has a +4 bonus to AC against opportunity attacks. You can give the eagle the following special command. On the turn you summon the eagle, you give that command as part of using this power.</t>
  </si>
  <si>
    <t>The target regains hit points as if it had spent two healing surges.</t>
  </si>
  <si>
    <t>The creature forgets everything that happened in the</t>
  </si>
  <si>
    <t>Until the end of the encounter, your skald's aura gains the following effect: Enemies in the aura grant combat advantage. Once before the end of the encounter, when an enemy in the aura takes damage from any source, you can choose for that enemy to be dazed (save ends).</t>
  </si>
  <si>
    <t>The target is marked by your Swordmage Aegis power. Marking the target does not remove the mark on another target already affected by your Swordmage Aegis.  If you mark only one target with this power, you do not expend the power but cannot use it again during this encounter.</t>
  </si>
  <si>
    <t>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t>
  </si>
  <si>
    <t>Until the end of the encounter, the squares adjacent to the user are difficult terrain for enemies.</t>
  </si>
  <si>
    <t>You slide each target a number of squares equal to your Charisma modifier.</t>
  </si>
  <si>
    <t>The target can re-roll the attack with a +4 power bonus</t>
  </si>
  <si>
    <t>The target grants combat advantage until the end of your next turn.</t>
  </si>
  <si>
    <t>Until the end of the encounter, you and your allies gain a +2 power bonus to attack rolls and damage rolls against the target.</t>
  </si>
  <si>
    <t>One ally within 5 squares of you can teleport adjacent to the target and make a melee basic attack against it as a free action. In addition, that ally can spend a healing surge.</t>
  </si>
  <si>
    <t>Each target is not surprised and gains a bonus to AC and Reflex equal to your Intelligence modifier until the end of your next turn.[MP2:86]</t>
  </si>
  <si>
    <t>Until the end of your next turn, the target takes a penalty to damage rolls equal to 5 + your Charisma modifier.</t>
  </si>
  <si>
    <t>You spend a healing surge to regain hit points equal to your bloodied value.</t>
  </si>
  <si>
    <t>Until the end of the encounter, if the target does not attack you during its turn, it takes 10 damage at the end of its turn.</t>
  </si>
  <si>
    <t>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t>
  </si>
  <si>
    <t>You can lose a healing surge to deal an additional 2[W] necrotic damage.</t>
  </si>
  <si>
    <t>You slide each ally in the burst 3 squares.</t>
  </si>
  <si>
    <t>You make a Streetwise check in place of the Acrobatics, Athletics, or Perception check.</t>
  </si>
  <si>
    <t>Each target regains the use of their second wind.</t>
  </si>
  <si>
    <t>Each enemy marked by you takes an amount of lightning damage equals to you Strength modifier.</t>
  </si>
  <si>
    <t>The ally can take a free action to shift a number of squares up to 1 + your Intelligence modifier.</t>
  </si>
  <si>
    <t>The blast creates a zone that lasts until the end of the encounter. Enemies grant combat advantage while in the zone.</t>
  </si>
  <si>
    <t>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t>
  </si>
  <si>
    <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
  </si>
  <si>
    <t>You can spend a healing surge</t>
  </si>
  <si>
    <t>You take 10 damage, and the target takes 4d10 + Wisdom modifier necrotic damage.</t>
  </si>
  <si>
    <t>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
  </si>
  <si>
    <t>Until the stance ends, whenever an enemy hits or misses you with a close or a melee attack, you can make a melee basic attack against it as an opportunity action. You can then shift 3 squares but must not end the shift adjacent to any enemy.</t>
  </si>
  <si>
    <t>The user's melee attacks deal extra fire damage equal to his or her Strength modifier until the end of the encounter.</t>
  </si>
  <si>
    <t>Until the end of the encounter, any enemy that starts its turn adjacent to you is subject to your divine sanction until the end of its turn.[DP:84]</t>
  </si>
  <si>
    <t>While the target is immobilized or slowed by this power, you can use the Living Missile Attack power once per round.[PsP:86]</t>
  </si>
  <si>
    <t>You summon a creature associated with your Primal Aspect (such as Primal Guardian or Primal Predator) and of your level or lower. The creature appears in an unoccupied space within range. It is an ally to you and your allies.</t>
  </si>
  <si>
    <t>You automatically succeed on an Acrobatics check to escape from a grab or to escape from restraints.[PH:121]</t>
  </si>
  <si>
    <t>You summon a Small fire beetle in an unoccupied square within range. The beetle has speed 6 and resist 5 fire. You can give the beetle the following special command. On the turn you summon the beetle, you give that command as part of using this power.</t>
  </si>
  <si>
    <t>The target rolls a saving throw.  If the saving throw is against a charm, a fear, or an illusion effect, the target gains a bonus to the saving throw equal to your Charisma modifier.</t>
  </si>
  <si>
    <t>You can spend a healing surge and can make a saving throw against an effect that a save can end. Using your Hunter's Quarry, you designate the triggering enemy as your quarry.</t>
  </si>
  <si>
    <t>Until the stance ends, you do not provoke opportunity attacks for moving. In addition, you don't take a penalty to attack rolls or grant combat advantage for running.</t>
  </si>
  <si>
    <t>Roll a d4 to determine the effect of each attack.</t>
  </si>
  <si>
    <t>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t>
  </si>
  <si>
    <t>If the triggering attack would knock you prone or slow you, negate the condition. Reduce any pull, push, or slide from the triggering attack by a number of squares equal to your Dexterity modifier.[MP:76]</t>
  </si>
  <si>
    <t>You gain a +2 power bonus to attack rolls against the triggering enemy until the end of the encounter.</t>
  </si>
  <si>
    <t>Until the end of the encounter, the target deals 1d6 extra radiant damage when used to make a weapon attack. In addition, whenever an enemy is hit by a weapon attack using the target, that enemy takes a -2 penalty to AC until the end of the next turn of the target’s wielder.</t>
  </si>
  <si>
    <t>Until the stance ends, you gain a +5 power bonus to Perception checks. In addition, you can see invisible creatures unless they are invisible as a result of being hidden.</t>
  </si>
  <si>
    <t>You can shift 1 square after each attack.</t>
  </si>
  <si>
    <t>You activate an aura 5 that lasts until the end of the encounter. While in the aura, you and your allies gain low-light vision and a +2 power bonus to Perception checks.</t>
  </si>
  <si>
    <t>You can spend a healing surge. You gain a +2 power bonus to attack rolls against the triggering enemy until the end of your next turn.</t>
  </si>
  <si>
    <t>The burst creates a zone of planar instability that lasts until the end of your next turn.  While within the zone, you and any ally gain a +2 power bonus to AC and Reflex and you can teleport 2 squares as a move action.</t>
  </si>
  <si>
    <t>You summon a Large crocodile in an unoccupied space within range. The crocodile has speed 6 and swim 8. You can give the crocodile the following special command. On the turn you summon the crocodile, you give that command as part of using this power.</t>
  </si>
  <si>
    <t>Until the end of the encounter, if the target ends its turn without cover from you, you can make a ranged basic attack with a weapon against the target as an immediate reaction. This effect also ends if the target has cover from you at the end of any of your turns.</t>
  </si>
  <si>
    <t>You summon a Medium magma beast in an unoccupied space within range. The magma beast has a speed 4 (8 while charging) and resist 5 fire. You can give the magma beast the following special command.</t>
  </si>
  <si>
    <t>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t>
  </si>
  <si>
    <t>Until the stance ends, when you are pulled, pushed, or slid by any enemy, you can use a free action at the end of the forced movement to shift the same number of squares that you were moved.</t>
  </si>
  <si>
    <t>The target gains temporary hit points equal to his or her healing surge value.</t>
  </si>
  <si>
    <t>The target is affected by your suggestion (save ends). Until the suggestion ends, whenever the target makes an attack, one ally adjacent to the target can make a melee basic attack against it as a free action after the target's attack is resolved.[PH3:25]</t>
  </si>
  <si>
    <t>The next magic item daily power you use before the end of your next turn does not count toward your limit of magic item daily power uses.</t>
  </si>
  <si>
    <t>The burst creates a zone of deafening wind that lasts</t>
  </si>
  <si>
    <t>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t>
  </si>
  <si>
    <t>until the stance ends, any creature that ends its turn adjacent to you takes a −2 penalty to attack rolls against you until the end of its next turn.[MP:84]</t>
  </si>
  <si>
    <t>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t>
  </si>
  <si>
    <t>Choose an ally within 3 squares of you.  Until the end of the encounter or until you drop to 0 hit points or fewer, whenever that ally succeeds on a saving throw while you are within his or her line of sight, you can end one effect on you that a save can end.</t>
  </si>
  <si>
    <t>Until the stance ends, you take no attack roll penalty because of concealment or total concealment when you attack your quarry.</t>
  </si>
  <si>
    <t>You shift up to twice your speed.[PH:160][HotFL:208][Dr401:56]</t>
  </si>
  <si>
    <t>You conjure two soldiers, each one in a different unoccupied square within range.</t>
  </si>
  <si>
    <t>Each ally within 5 squares of you gains temporary hit points equal to 5 + your Charisma modifier.[PH:146][Dr397:18]</t>
  </si>
  <si>
    <t>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t>
  </si>
  <si>
    <t>The burst creates a zone of burning light that lasts until the end of the encounter. Each creature that enters the zone or starts its turn there takes 1d10 fire damage. Creatures cannot benefit from concealment while within the zone.</t>
  </si>
  <si>
    <t>Until the end of the encounter, whenever you or any of your allies hits the target, the character who made the attack can shift 1 square as a free action.[PH3:25]</t>
  </si>
  <si>
    <t>As a Tiny beast, the target is dazed, and the only actions it can take are to move its speed or shift. All of the target's equipment transforms with it. If it takes damage from any source, this effect ends.</t>
  </si>
  <si>
    <t>Until the end of the encounter, all attacks made with this weapon deal extra damage equal to 5 + your Strength modifier. When the weapon hits an enemy, that enemy is slowed and grants combat advantage to you until the start of the wielder's next turn.</t>
  </si>
  <si>
    <t>You enter the rage of the frenzied beast. Until the rage ends, once per round as a minor action you can take 5 damage to deal 5 + your Constitution modifier damage to an enemy adjacent to you. The damage you take cannot be reduced or negated.</t>
  </si>
  <si>
    <t>The blast creates a zone that lasts until the end of your next turn. When any enemy ends its turn in the zone, that enemy is weakened until the end of its next turn, and you and each ally in the zone gain 5 temporary hit points.</t>
  </si>
  <si>
    <t>The target regains hit points as if he or she had spent a healing surge.  In addition, the target can stand up and shift 2 squares as a free action.</t>
  </si>
  <si>
    <t>You teleport the target a number of squares equal to your Wisdom modifier, and then one ally adjacent to the target can make a melee basic attack against it as a free action.</t>
  </si>
  <si>
    <t>The target regains hit points as if it had spent three healing surges.</t>
  </si>
  <si>
    <t>Until the stance ends, allies who can see or hear you can use your passive Perception check in place of their own while they are within 5 squares of you. You do not grant this benefit while you are unconscious.</t>
  </si>
  <si>
    <t>Until the end of the encounter, when you or an ally hits the target, it takes ongoing 5 damage (save ends).</t>
  </si>
  <si>
    <t>You gain a +2 bonus to the initiative check, and using your Hunter's Quarry, you designate one creature you can see as your quarry. You gain a +2 bonus to attack rolls against that creature until it is no longer your quarry.</t>
  </si>
  <si>
    <t>You push each creature in the burst or blast of the triggering attack power 5 squares away from the attack’s origin square. This forced move ends when a creature is no longer within the triggering attack’s blast or burst</t>
  </si>
  <si>
    <t>The user can shift up to 1 square and repeat this attack against a second target. Then, the user can again shift up to 1 square, and repeat this attack against a third target.</t>
  </si>
  <si>
    <t>Until the end of the encounter, each target gains a +2 bonus to skill checks and to attack rolls made to aid another.  When a target successfully aids another, he or she grants a +3 bonus instead of a +2 bonus.</t>
  </si>
  <si>
    <t>You summon a Medium abyssal maw in an unoccupied square within range. The maw has a speed of 6. You can give the maw the following special commands.</t>
  </si>
  <si>
    <t>You take 5 damage, which can't be reduced in any way.[DP:84]</t>
  </si>
  <si>
    <t>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t>
  </si>
  <si>
    <t>The burst creates a viny zone that lasts until the end of the encounter. Any creature within the zone that leaves it or attacks a creature outside it takes 5 + your Wisdom modifier damage.</t>
  </si>
  <si>
    <t>You and each ally within 5 squares of you regain hit points as if you had each spent a healing surge.</t>
  </si>
  <si>
    <t>You enter the rage of the Always Falling spirit. Until the rage ends, when one of your allies hits an enemy adjacent to you, you can shift 2 squares as an immediate reaction.</t>
  </si>
  <si>
    <t>Until the end of the encounter, you gain regeneration 15, shed bright light in a 10 square radius, and grant all allies within the light resist 10 necrotic.</t>
  </si>
  <si>
    <t>The burst creates a zone that lasts until the end of your next turn. Any creature that enters the zone or starts its turn there takes force damage equal to your Wisdom modifier. A creature can take this damage only once per turn.</t>
  </si>
  <si>
    <t>Your beast companion makes a secondary attack against the target.  If the primary attack bloodied the target, the beast gains combat advantage for the secondary attack.</t>
  </si>
  <si>
    <t>If the target is your quarry, you slide it 2 squares and slide your beast companion 2 squares, ending its movement adjacent to the target. If the target is your quarry and is also bloodied, you instead slide the beast</t>
  </si>
  <si>
    <t>After making these attacks, you can shift a number of squares equal to your Wisdom modifier.</t>
  </si>
  <si>
    <t>You enter the rage of the thunder hooves. Until the rage ends, you can move through one or two enemies' spaces during each of your turns. When you move through an enemy's space, your next attack against that enemy during the same turn deals 1[W] extra damage.</t>
  </si>
  <si>
    <t>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t>
  </si>
  <si>
    <t>Each ally in the burst can shift up to 4 squares as a free action and gains a +4 power bonus to damage rolls until the end of your next turn.</t>
  </si>
  <si>
    <t>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t>
  </si>
  <si>
    <t>You  summon a Large angel wretch in an unoccupied space within range. The angel wretch has a fly speed of 8. It has a +4 bonus to AC and a +4  bonus to fortitude. You can give the angel wretch the following special commands.</t>
  </si>
  <si>
    <t>Each target takes 10 + Wisdom modifier radiant damage, and you gain that number of temporary hit points. Until the end of the encounter, you gain a +2 power bonus to attack rolls.</t>
  </si>
  <si>
    <t>Until the end of the encounter, you gain darkvision and can see invisible objects and creatures that are adjacent to you.</t>
  </si>
  <si>
    <t>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t>
  </si>
  <si>
    <t>You take no damage from the attack that just hit you. However, you are stunned and take a –2 penalty to all defenses until the end of your next turn</t>
  </si>
  <si>
    <t>One ally within 10 squares of you can make a basic attack against the target as a free action. The ally gains a bonus to the attack roll and the damage roll equal to your Intelligence modifier.[MP:104]</t>
  </si>
  <si>
    <t>Until the target is no longer your quarry, whenever you hit the target with a melee attack, you knock it prone.</t>
  </si>
  <si>
    <t>Until the end of the encounter, you gain the ability to move on air as if it were a solid surface. If you end your turn more than 2 squares above a solid surface, you descend gently until you are 2 squares above one.</t>
  </si>
  <si>
    <t>The burst creates a zone that lasts until the end of your next turn. Any enemy</t>
  </si>
  <si>
    <t>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t>
  </si>
  <si>
    <t>You spend a healing surge, regain additional hit points equal to 2d6 + your Constitution modifier, and make a saving throw against one effect that a save can end.</t>
  </si>
  <si>
    <t>Each target can reroll his or her initiative but must use the second result.[MP2:86]</t>
  </si>
  <si>
    <t>You gain temporary hit points equal to the triggering damage.</t>
  </si>
  <si>
    <t>Until the end of the encounter, your skald's aura gains the following effect: As a standard action, you can choose one ally in the aura; that ally can then take a standard action as a free action.</t>
  </si>
  <si>
    <t>Each enemy adjacent to you gains ongoing 5 thunder damage (save ends).</t>
  </si>
  <si>
    <t>The target takes a −2 penalty to Will defense (save ends).[PH:133][U:W]</t>
  </si>
  <si>
    <t>Until the end of the encounter, as a minor action once per turn, you can cast magic missile.[Dr374:22]</t>
  </si>
  <si>
    <t>Each target gains a +5 bonus to initiative during this encounter</t>
  </si>
  <si>
    <t>The burst creates a zone of difficult terrain that lasts until the end of the encounter. Any creature that ends its movement in the zone is immobilized (save ends)</t>
  </si>
  <si>
    <t>You teleport 5 squares and become invisible until the end of your next turn. Until the end of the encounter, whenever you hit an enemy with a melee attack, you may teleport 3 squares as a free action.</t>
  </si>
  <si>
    <t>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t>
  </si>
  <si>
    <t>Until the target is reduced to 0 hit points, you gain temporary hit points equal to your Wisdom modifier each time you hit the target.</t>
  </si>
  <si>
    <t>Until the end of the encounter, whenever the target moves adjacent to another enemy, you can make a ranged basic attack with a weapon against that enemy as an immediate reaction</t>
  </si>
  <si>
    <t>Your speed increases by 2.</t>
  </si>
  <si>
    <t>The target's attacks deal half damage to your allies (save ends).</t>
  </si>
  <si>
    <t>You teleport 20 squares. You do not need line of sight to your destination</t>
  </si>
  <si>
    <t>Choose a damage type: acid, cold, fire, lightning, or thunder. You have resistance to that damage type equal to your Constitution modifier. As a minor action, you can change the type of resistance to any other listed damage type. This resistance lasts until the end of the encounter.</t>
  </si>
  <si>
    <t>Until the end of the encounter, whenever the target moves adjacent to another enemy, you can make a ranged basic attack with a weapon against that enemy as an immediate reaction.</t>
  </si>
  <si>
    <t>You spend a healing surge and can shift 1 square.</t>
  </si>
  <si>
    <t>Whenever the target misses with an attack, it provokes opportunity attacks from you and your allies (save ends).</t>
  </si>
  <si>
    <t>Until the end of the encounter, as long as you are adjacent to the target, you slide the target 1 square before making a melee attack against it.[PH:121]</t>
  </si>
  <si>
    <t>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t>
  </si>
  <si>
    <t>You shift a number of squares equal to your Constitution modifier. You gain 1d10 temporary hit points plus 1 additional temporary hit point for each enemy within 2 squares of you.</t>
  </si>
  <si>
    <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t>
  </si>
  <si>
    <t>You summon a Medium deadly dancer in an unoccupied square within range.  The dancer has speed 8.  It has a +4 bonus to AC and a +4 bonus to Reflex.  You can give the deadly dancer the following special commands.</t>
  </si>
  <si>
    <t>Until the end of the encounter, when an enemy within 2 squares of your spirit companion drops to 0 hit points, you gain a +2 power bonus to attack rolls until the end of your next turn.</t>
  </si>
  <si>
    <t>Add your Endurance bonus to the roll instead of your initiative modifier.</t>
  </si>
  <si>
    <t>Until the end of the encounter, you and any allies within 5 squares of you gain a +5 power bonus to Insight checks and Perception checks.</t>
  </si>
  <si>
    <t>Until the end of the encounter, the target gains a +2 power bonus to attack rolls and damage rolls, and when the target is first bloodied, he or she can spend a healing surge.</t>
  </si>
  <si>
    <t>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t>
  </si>
  <si>
    <t>Allies with 10 squares of you may spend a healing surge.  In addition, they recover additional HP equal to your Charisma modifier.</t>
  </si>
  <si>
    <t>You can assume the watchful hydra stance. Until the stance ends, you can target an additional creature within 3 squares of you with your Flurry of Blows power.</t>
  </si>
  <si>
    <t>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t>
  </si>
  <si>
    <t>Until you hit the target again or until the end of the encounter, you gain a power bonus to attack rolls against the target equal to your Wisdom modifier.</t>
  </si>
  <si>
    <t>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t>
  </si>
  <si>
    <t>You conjure a Large earthen fist on the ground in an unoccupied space within range. The fist lasts until the end of your next turn. The fist occupies its space, and you and your allies can flank with it. While the fist persists, you can use the secondary power at will.</t>
  </si>
  <si>
    <t>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t>
  </si>
  <si>
    <t>If the effect would have dazed you, you aren't dazed. If the effect would have stunned you, you are dazed instead.</t>
  </si>
  <si>
    <t>The Power's area becomes a zone of illusory treasure that lasts until the end of your next turn. Once per turn, you can make the following attack, using the zone as the origin square.</t>
  </si>
  <si>
    <t>Choose one enemy within 5 squares of you that you can see. Until the stance ends, you gain a +2 power bonus to AC against that enemy’s melee attacks and ranged attacks if you can see the enemy. You can choose a new enemy as a minor action.[MP:77]</t>
  </si>
  <si>
    <t>Until the stance ends, your unarmed attacks deal extra damage equal to your Dexterity modifier.</t>
  </si>
  <si>
    <t>The burst creates a zone of calm that lasts until the end of the encounter.  When you move, the zone moves with you, remaining centered on you.  Each ally within the zone gains a +2 power bonus to Will, and any penalty to attack rolls that such an ally takes is lessened by 2.</t>
  </si>
  <si>
    <t>Before the attack, you can shift 1 square.[MP:104]</t>
  </si>
  <si>
    <t>The burst creates a zone of caustic slime that lasts until the end of your next turn. The zone is difficult terrain. Each creature that enters the zone or starts it turn there takes 5 acid damage. Whenever a creature falls prone within the zone. it takes 5 extra acid damage.</t>
  </si>
  <si>
    <t>Until the end of the encounter, whenever the ally reduces an enemy to 0 hit points, that ally can immediately mark all enemies within 2 squares of him or her.  This mark lasts until the end of the ally's next turn.</t>
  </si>
  <si>
    <t>Until the end of the encounter, all attacks made with this weapon deal extra damage equal to your Strength modifier. When the weapon hits an enemy, that enemy grants combat advantage until the start of the wielder's next turn.</t>
  </si>
  <si>
    <t>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t>
  </si>
  <si>
    <t>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t>
  </si>
  <si>
    <t>The user teleports 5 squares to a space that is not adjacent to an enemy.</t>
  </si>
  <si>
    <t>You and each ally in the burst regain 5 hit points. Until the end of the encounter, whenever you restore hit points with a healing power, the recipient regains 5 additional hit points.[PH:64][Dr399:Cleric]</t>
  </si>
  <si>
    <t>The ally loses 1 healing surge and rerolls the attack with a bonus to the attack equal to your Wisdom modifier. If the ally doesn't have a healing surge to lose, he or she instead loses hit points equal to his or her surge value.</t>
  </si>
  <si>
    <t>The burst creates a zone that  lasts until the end of the encounter. The ground  in the zone  is difficult terrain for your enemies. When  any enemy  charges, its movement  cannot include any square of the ground  in the  zone.</t>
  </si>
  <si>
    <t>You are removed from play for the next two turns and reappear at the start of the third. When you return, you can spend a healing surge and you gain an action point. You return to play in an unoccupied space within 5 squares of the last space you occupied.</t>
  </si>
  <si>
    <t>Until the end of the encounter, your melee attacks have the rattling keyword.[MP2:59]</t>
  </si>
  <si>
    <t>You can assume the autumn wind stance. Until the stance ends, you can shift 2 squares as an immediate reaction when you are hit by any attack.</t>
  </si>
  <si>
    <t>Until the stance ends, you can make the following weapon attack.</t>
  </si>
  <si>
    <t>The target takes ongoing 10 radiant damage, cannot benefit from invisibility or concealment, and cannot become hidden (save ends all).</t>
  </si>
  <si>
    <t>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t>
  </si>
  <si>
    <t>Each target regains hit points as if they spent two healing surges.</t>
  </si>
  <si>
    <t>You enter the rage of the frost wolf. Until the rage ends, any enemy that hits you with a melee attack takes cold damage equal to 3 + your Constitution modifier</t>
  </si>
  <si>
    <t>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t>
  </si>
  <si>
    <t>Until the end of the encounter, an enemy that starts its turn adjacent to your spirit companion is weakened until the start of its next turn.</t>
  </si>
  <si>
    <t xml:space="preserve">You conjure a wall of spinning astral blades that lasts until the end of your next turn. The wall can be up to 2 squares high. The wall's squares are difficult terrain. </t>
  </si>
  <si>
    <t>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t>
  </si>
  <si>
    <t>Each target grants combat advantage until the end of your next turn. In addition, your elemental companion returns to you in passive mode.</t>
  </si>
  <si>
    <t>You gain 10 temporary hit points. Until the end of the encounter, you gain a +1 power bonus to attack rolls, and any enemy that ends its turn adjacent to you takes radiant damage equal to your Constitution modifier.</t>
  </si>
  <si>
    <t>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t>
  </si>
  <si>
    <t>Choose an ally within 10 squares of you.  The target deals half damage to any of your allies except the chosen ally (save ends). In addition, that ally deals 1d10 extra damage on a hit against the target until the end of the encounter.</t>
  </si>
  <si>
    <t>Your movement is not hindered by difficult terrain.</t>
  </si>
  <si>
    <t>Until the end of the encounter, any enemy that enters a square adjacent to you or starts its turn there takes poison damage equal to your Constitution modifier.</t>
  </si>
  <si>
    <t>The target is affected by ill luck (save ends). While affected by ill luck, the target is slowed until the end of its next turn whenever you or an ally hits it with an attack.</t>
  </si>
  <si>
    <t>Make the secondary attack</t>
  </si>
  <si>
    <t>Each target regains hit points equal to his or her healing surge value, plus additional hit points equal to your Charisma modifier.</t>
  </si>
  <si>
    <t>You spend a healing surge but regain no hit points. You instead end each effect on you that a save can end.</t>
  </si>
  <si>
    <t>Whenever the target makes an attack before the end of the encounter, it provokes opportunity attacks from any of your allies who are not targets of the attack.</t>
  </si>
  <si>
    <t>The target grants combat advantage to you and your allies until the end of your next turn.[MP:76]</t>
  </si>
  <si>
    <t>Until the stance ends, you can run a number of squares equal to your speed + 4, instead of your speed + 2, and you do not grant combat advantage from running.</t>
  </si>
  <si>
    <t>Each target's initiative is reduced by 10.</t>
  </si>
  <si>
    <t>The burst creates a zone of deep and haunting chanting that lasts until the end of the encounter.  An enemy that starts its turn in the zone is weakened until the start of its next turn.</t>
  </si>
  <si>
    <t>Until the end of your next turn, you gain a +5 power bonus to all skill checks, but you take a −2 penalty to your Will defense.[Dr366:21]</t>
  </si>
  <si>
    <t>Until the target is no longer your quarry, whenever you hit it with a melee attack, the target is weakened until the end of your next turn.</t>
  </si>
  <si>
    <t>The target gains a +5 power bonus to AC and a +10 power bonus to all other defenses until the end of the encounter. These bonuses end if the target makes an attack.</t>
  </si>
  <si>
    <t>Until the end of the encounter, any effect that has a save can end that you place on an enemy causes a -2 penalty to saving throws against the effect.[FRPG:29]</t>
  </si>
  <si>
    <t>Until the stance ends, you gain a +4 power bonus to speed.</t>
  </si>
  <si>
    <t>The target gains a +2 power bonus to all defenses until the end of your next turn.</t>
  </si>
  <si>
    <t>Until the stance ends, whenever an enemy adjacent to you attacks an ally of yours and misses, you deal damage to the enemy equal to your Intelligence modifier as a free action.</t>
  </si>
  <si>
    <t>You gain a +4 power bonus to AC and Reflex until the end of your next turn.  If the triggering enemy's attack hits you despite the bonus, the triggering enemy is blinded until the end of your next turn.</t>
  </si>
  <si>
    <t>The user assumes the guardian form of the laughing killer until the end of the encounter.</t>
  </si>
  <si>
    <t>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t>
  </si>
  <si>
    <t>You gain a bonus to damage rolls equal to your Wisdom modifier.</t>
  </si>
  <si>
    <t>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t>
  </si>
  <si>
    <t>Until the stance ends, you gain teleport 3 as a move action, but you must end such teleports adjacent to an enemy.</t>
  </si>
  <si>
    <t>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t>
  </si>
  <si>
    <t>An ally within 5 squares of you can lose a healing surge to allow you to deal an additional 2d8 necrotic damage.</t>
  </si>
  <si>
    <t>The target is insubstantial and weakened until the end of your next turn.</t>
  </si>
  <si>
    <t>You enter the rage of the clawfoot berserker. Until the rage ends, when any ally within 5 squares of you becomes bloodied, you gain a +2 power bonus to attack rolls until the end of your next turn and can make a melee basic attack as an immediate reaction.</t>
  </si>
  <si>
    <t>Choose acid, cold, fire, force, lightning, necrotic, poison, psychic, radiant, or thunder.  The target gains vulnerable 5 to that damage type (save ends.) Each ally within 5 squares of you gains resist 5 to that damage type until the end of the encounter.</t>
  </si>
  <si>
    <t>Until the end of your next turn, the target gains a +5 power bonus to Stealth checks and doesn't take a penalty to Stealth checks for moving more than 2 squares or running.</t>
  </si>
  <si>
    <t>You gain temporary hit points equal to your healing surge value</t>
  </si>
  <si>
    <t>You conjure a wall of stone. The wall can be up to 1 square high, and at least 2 squares of it must rest on a solid surface. The wall lasts until the end of the encounter. The wall is blocking terrain. A creature can climb the wall with a DC 15 Athletics check.</t>
  </si>
  <si>
    <t>All fear effects end on each target.  In addition, each target can make a saving throw against each effect that a save can end.</t>
  </si>
  <si>
    <t>Until this stance ends, you gain a +2 power bonus to Fortitude, Reflex, and Will.</t>
  </si>
  <si>
    <t>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t>
  </si>
  <si>
    <t>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t>
  </si>
  <si>
    <t>Until the end of the encounter, any ally adjacent to you gains a +2 power bonus to AC and Reflex.</t>
  </si>
  <si>
    <t>The target can spend a healing surge. In addition, the attacking enemy takes a -5 penalty to all defenses until the end of your next turn.</t>
  </si>
  <si>
    <t>Until the end of the encounter, you skald's aura gains the following effect: Allies in the aura gain a +2 power bonus to damage rolls, or a +4 power bonus to damage rolls against bloodied enemies.</t>
  </si>
  <si>
    <t>You can make a basic attack against an enemy you choose as an immediate interrupt if it attacks you.</t>
  </si>
  <si>
    <t>Each target regains 15 hit points. The burst creates a zone of healing that lasts until the end of the encounter. When you or any ally spends a healing surge while within the zone, he or she regains additional hit points equal to 5 + your Charisma modifier.</t>
  </si>
  <si>
    <t>The target can make the following attack.</t>
  </si>
  <si>
    <t>You gain temporary hit points equal to 10 + your Intelligence modifier. Until the end of the encounter, an enemy that starts its turn adjacent to you takes 1d6 + Constitution modifier cold damage.[PH:132][U:W]</t>
  </si>
  <si>
    <t>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t>
  </si>
  <si>
    <t>Until the end of the encounter, when you hit the target, it is slowed (save ends).[MP:76]</t>
  </si>
  <si>
    <t xml:space="preserve">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t>
  </si>
  <si>
    <t>You shift your speed and can make the following attack once against each enemy you move adjacent to during the shift.</t>
  </si>
  <si>
    <t>Until the end of the encounter, whenever an enemy you have cursed drops to 0 hit points, enemies adjacent to that target take 10 necrotic damage.</t>
  </si>
  <si>
    <t>You can assume the stance of the inevitable fist. Until the stance ends, your Flurry of Blows power deals 2 extra damage.</t>
  </si>
  <si>
    <t>If this attack reduces the target to 0 hit points, you regain a healing surge.</t>
  </si>
  <si>
    <t>You spend a healing surge and regain 2d6 additional hit points.</t>
  </si>
  <si>
    <t>The burst creates a zone that lasts until the end of your next turn. The zone is heavily obscured and blocks line of sight.</t>
  </si>
  <si>
    <t>You enter the rage of the tyrant. Until the rage ends, you can push every enemy adjacent to you 1 square as a minor action once per round.</t>
  </si>
  <si>
    <t>The target falls prone.</t>
  </si>
  <si>
    <t>Until the stance ends, enemies take a -2 penalty to Fortitute while adjacent to you.</t>
  </si>
  <si>
    <t>You enter the rage of the bloodseeker. Until the rage</t>
  </si>
  <si>
    <t>Roll a d20 three times and keep the highest roll.  Once before the end of the encounter, you can use this roll to replace a d20 roll of an ally within 10 squares of you.</t>
  </si>
  <si>
    <t>The burst creates a stormy zone until the end of your next turn.</t>
  </si>
  <si>
    <t>The target makes a basic melee attack against an enemy of your choice as a free action.</t>
  </si>
  <si>
    <t>Your beast companion can shift its speed.</t>
  </si>
  <si>
    <t>Make a ranged secondary attack against the target.</t>
  </si>
  <si>
    <t>The burst creates a zone of shimmering energy that lasts until the end of your next turn. Any enemy that starts its turn within the zone takes a -2 penalty to attack rolls until the end of its next turn.</t>
  </si>
  <si>
    <t>The target gains truesight 5 until the end of the encounter.</t>
  </si>
  <si>
    <t>If the target is your quarry and your beast companion is adjacent to it, the target takes ongoing 5 damage (save ends). Until the ongoing damage ends, the target grants combat advantage to the beast.</t>
  </si>
  <si>
    <t>Until the stance ends, once per round you can use a minor action to make a saving throw.</t>
  </si>
  <si>
    <t>The target can teleport 6 squares as a free action.  Until the end of the encounter, the target can teleport 1 square as a minor action.</t>
  </si>
  <si>
    <t>You enter the altar of confinement stance. Until the stance ends, whenever you use a divine encounter or daily power, one enemy you can see that is not adjacent to any creature takes radiant damage equal to the higher of your Constitution or Intelligence modifiers.[Dr383:33]</t>
  </si>
  <si>
    <t>Until the end of the encounter, you can make long jumps as if you had a running start, and you gain a +2 power bonus on your fly speed (if any).</t>
  </si>
  <si>
    <t>Until the end of the encounter, your skald's aura gains the following effect: Each time one of your enemies in the aura misses one of your allies with a melee attack, that enemy provokes an opportunity attack from that ally.</t>
  </si>
  <si>
    <t>The target takes ongoing 5 fire damage (save ends).[PH:133][U:W]</t>
  </si>
  <si>
    <t>You create four goodberries that last until the end of your next extended rest if they aren't consumed. A creature can use a minor action to consume a goodberry either to regain 10 hit points, to make a saving throw, or to gain 10 temporary hit points.</t>
  </si>
  <si>
    <t>you knock the target prone. The target is slowed, cannot shift, and cannot charge (save ends all).[MP2:68]</t>
  </si>
  <si>
    <t>Until the end of the encounter, whenever you hit an enemy, that enemy grants combat advantage to you and your allies until the end of your next turn.</t>
  </si>
  <si>
    <t>You conjure an advisor from your deity that appears in an unoccupied square within range. The advisor occupies 1 square and lasts until the end of your next turn. Allies within 5 squares of the counsel can roll twice on all knowledge checks and keep either result.</t>
  </si>
  <si>
    <t>You shift 2 squares and make a ranged secondary attack. This attack doesn't provoke opportunity attacks.</t>
  </si>
  <si>
    <t>Each target takes a -2 penalty to attack rolls and grants combat advantage until the end of your next turn.[MP2:62]</t>
  </si>
  <si>
    <t>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t>
  </si>
  <si>
    <t>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t>
  </si>
  <si>
    <t>The target is banished to the Feywild (save ends). While banished, it is removed from play.  When the effect ends, the target reappears in the space it last occupied or in the nearest unoccupied space of its choice.</t>
  </si>
  <si>
    <t>until the end of your next turn, all of the target’s defenses against your attacks take a penalty equal to your Charisma modifier.</t>
  </si>
  <si>
    <t>Until the stance ends, whenever you shift, you can shift 1 additional square.</t>
  </si>
  <si>
    <t>Until the end of the encounter, when an ally attacks the target and hits, the target is slowed until the end of its next turn.</t>
  </si>
  <si>
    <t>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t>
  </si>
  <si>
    <t>Until the end of the encounter, you can use a minor action to push the target 1 square when the target is within 5 squares of you. This effect ends if you end your turn adjacent to the target.[PH3:83]</t>
  </si>
  <si>
    <t>You enter the rage of the blood bear. Until the rage ends, you gain a +4 bonus to grab attacks. If an enemy starts its turn grabbed by you, it takes 5 + your Strength modifier damage.</t>
  </si>
  <si>
    <t>Your beast companion charges one creature other than the target.</t>
  </si>
  <si>
    <t>You shift 2 squares and make a secondary attack</t>
  </si>
  <si>
    <t>Until the stance ends. enemies take a -2 penalty to attack rolls against you.</t>
  </si>
  <si>
    <t>Before the attack, you can move to the nearest square from which you can attack the target.</t>
  </si>
  <si>
    <t>You gain an action point that you must spend this turn.</t>
  </si>
  <si>
    <t>Roll twice and take ht highest result. You then lose this power.</t>
  </si>
  <si>
    <t>The burst creates a zone that lasts until the end of the encounter. Any enemy that enters the zone or ends its turn there takes 5 fire damage. An enemy can take this damage only once per turn.</t>
  </si>
  <si>
    <t>You slide each target 2 squares.</t>
  </si>
  <si>
    <t>When the target makes a melee attack or a ranged attack against you, you can shift 1 square as an immediate interrupt. The target can make a saving throw to end this effect.[PH:124]</t>
  </si>
  <si>
    <t>Each ally within 2 squares of you can shift up to 2 squares as a free action. Any ally who ends this shift adjacent to the target can make a melee basic attack against it as a free action.</t>
  </si>
  <si>
    <t>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t>
  </si>
  <si>
    <t>Until the end of the encounter, your skald's aura gains the following effect: When an enemy uses a melee attack power against an ally of yours in the aura, that enemy provokes opportunity attacks from any of your allies who are in the aura but not targeted by that attack power.</t>
  </si>
  <si>
    <t>The target gains vulnerable 5 psychic (save ends)</t>
  </si>
  <si>
    <t>You take half damage from the attack and gain a + 2 power bonus to attack rolls against the attacker until the end of your next turn.</t>
  </si>
  <si>
    <t>When each target spends one or more healing surges at the end of the short rest, he or she regains additional hit points equal to your Charisma modifier.</t>
  </si>
  <si>
    <t>Until the end of the encounter, your skald's aura gains the following effect: The first time each turn one of your allies in the aura misses with an at-will attack, that ally deals damage to the missed target equal to your Charisma modifier.</t>
  </si>
  <si>
    <t>Until the end of the encounter, you have a fly speed equal to your speed (hover; altitude limit 2).</t>
  </si>
  <si>
    <t>1[W] + Dexterity modifier damage.[MP2:61]</t>
  </si>
  <si>
    <t>Until the stance ends, you gain a +1 power bonus to AC and Reflex against melee attacks.[MP:82]</t>
  </si>
  <si>
    <t>Until the target is no longer your quarry, whenever you hit the target with a melee attack, you gain temporary hit points equal to 5 + your Wisdom modifier.</t>
  </si>
  <si>
    <t>Until the end of the encounter, whenever an ally hits the target, that ally regains hit points equal to your Charisma modifier.</t>
  </si>
  <si>
    <t xml:space="preserve">Make a secondary attack against the target. </t>
  </si>
  <si>
    <t>Until the stance ends, all your attacks gain the rattling keyword.[MP:79]</t>
  </si>
  <si>
    <t>Until the end of the encounter, whenever a critical hit is scored on the target, you roll a d20. If you roll a 10 or higher, the attack hits but it is not a critical hit.</t>
  </si>
  <si>
    <t>You summon a Medium arrowhawk in an unoccupied square within range. The arrowhawk has a speed of fly 8 (hover). It has a +2 bonus to AC and a +2 bonus to Reflex. Youcan give the arrowhawk the following special commands.</t>
  </si>
  <si>
    <t>You can spend a healing surge.</t>
  </si>
  <si>
    <t>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t>
  </si>
  <si>
    <t>The next time the target hits before the end of the encounter, that attack deals 1d6 extra fire and radiant damage.</t>
  </si>
  <si>
    <t>Until the end of the encounter, each time you hit the target you slide it 1 square.[PH:119]</t>
  </si>
  <si>
    <t>You transform into a diabolic brute until the end of the encounter. While you are in this form, you gain regeneration 2, you increase fire resistance by 5, you gain a +2 bonus to damage rolls, and the bonus to attack rolls granted by your Bloodhunt racial trait increases to +2.</t>
  </si>
  <si>
    <t>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t>
  </si>
  <si>
    <t>The target can add your Charisma modifier to damage rolls until you are no longer bloodied. Also, you gain temporary hit points equal to your level + your Charisma modifier.[MP:105]</t>
  </si>
  <si>
    <t>You create a zone of music that lasts until the end of your next turn.  While within the zone, you and any ally can teleport to any space within 10 squares of you as a move action.</t>
  </si>
  <si>
    <t>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t>
  </si>
  <si>
    <t>You can assume the spiral stance. Until the stance ends, your reach with melee touch attacks increases by 1.</t>
  </si>
  <si>
    <t>Using your Hunter's Quarry, you designate the target as your quarry. You and your beast companion charge the target. You can make the following attack in place of a melee basic attack.</t>
  </si>
  <si>
    <t>You shift 1 squares after each attack.</t>
  </si>
  <si>
    <t>Until the end of your next turn, each target can shift as a minor action.</t>
  </si>
  <si>
    <t>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t>
  </si>
  <si>
    <t>You move up to your speed -2. During this move, you have a climb speed equal to your speed -2. You also gain a +2 power bonus to your next damage roll with a basic attack during this turn. Level 11: +4 power bonus. Level 21: +6 power bonus.[HotFL:176]</t>
  </si>
  <si>
    <t>Half damage</t>
  </si>
  <si>
    <t>The target is dazed until the end of your next turn.</t>
  </si>
  <si>
    <t>Half damage, and the target is slowed until the end of your next turn.[Dr401:73][U:12/2011]</t>
  </si>
  <si>
    <t>You teleport 5 squares</t>
  </si>
  <si>
    <t>The target cannot charge until the end of the user's next turn.</t>
  </si>
  <si>
    <t>The target is marked until the end of your next turn, and you regain the use of this power.</t>
  </si>
  <si>
    <t>You push the target 1 square.</t>
  </si>
  <si>
    <t>0</t>
  </si>
  <si>
    <t>The user can take 5 damage to reroll the attack. If the rerolled attack hits, it has its normal hit effect above. If the rerolled attack misses, the user takes 5 damage.</t>
  </si>
  <si>
    <t>The target makes a melee basic attack as a free action against an adjacent target other than you. You choose the target of its attack.</t>
  </si>
  <si>
    <t>Half damage, and the target is slowed until the end of your next turn</t>
  </si>
  <si>
    <t>You can take 5 damage to enable an ally adjacent to the target to make a melee basic attack against it as a free action.</t>
  </si>
  <si>
    <t>Half damage.[Dr401:54][U:12/2011]</t>
  </si>
  <si>
    <t>You can take 10 psychic damage to reroll the attack roll.</t>
  </si>
  <si>
    <t>Half damage.</t>
  </si>
  <si>
    <t>Half damage per attack.</t>
  </si>
  <si>
    <t>Half damage, and the target loses its fly speed until the end of its next turn.</t>
  </si>
  <si>
    <t>Half damage, and the target is immobilized until the end of your next turn.</t>
  </si>
  <si>
    <t>Half damage.[HotFK:208]</t>
  </si>
  <si>
    <t>Half damage, and you don't knock the target prone.</t>
  </si>
  <si>
    <t>Half damage, and do not slide the target.</t>
  </si>
  <si>
    <t>Half damage.[MP:78]</t>
  </si>
  <si>
    <t>Half damage. The target takes a −2 penalty to all defenses against divine attack powers until the end of the user's next turn.</t>
  </si>
  <si>
    <t>Half damage, and the target is not knocked prone.[PH:120]</t>
  </si>
  <si>
    <t>Half damage, and you push the target 1 square</t>
  </si>
  <si>
    <t>Half damage.  Until the end of your next turn, whenever you or an ally rolls the maximum result on any damage die against the target, reroll the die and add that result as extra damage to the total damage dealt.</t>
  </si>
  <si>
    <t>The target becomes dazed (save ends).</t>
  </si>
  <si>
    <t>Half damage.[MP:79]</t>
  </si>
  <si>
    <t>Half damage per attack, and no ongoing damage.</t>
  </si>
  <si>
    <t>Half damage, the target is dazed until the end of your next turn, and no penalty to defenses.[MP:83]</t>
  </si>
  <si>
    <t>Half damage, and until the end of your next turn, the target cannot make opportunity attacks or shift.</t>
  </si>
  <si>
    <t>Half damage per attack, and no push.</t>
  </si>
  <si>
    <t>Half damage. The target is slowed until the end of the user's next turn.</t>
  </si>
  <si>
    <t>The target takes 15 damage, and you push it up to 3 squares away from the wall.</t>
  </si>
  <si>
    <t>Half damage, and you mark the target until the end of</t>
  </si>
  <si>
    <t>Half damage.  If the target is not adjacent to an enemy, you can slide it 1 square to a space that must be adjacent to an enemy.</t>
  </si>
  <si>
    <t>Make a secondary attack with combat advantage.</t>
  </si>
  <si>
    <t>Half damage, and the target is weakened until the end of your next turn.</t>
  </si>
  <si>
    <t>Half damage, and the target takes ongoing 10 necrotic damage (save ends).</t>
  </si>
  <si>
    <t>Half damage, and the target is not dazed.[MP:83]</t>
  </si>
  <si>
    <t>Half damage, and the target is slowed until the end of your next turn.</t>
  </si>
  <si>
    <t>Half damage, and the target is immobilized until the start of your next turn or until it is attacked.[MP:83]</t>
  </si>
  <si>
    <t>Choose one ally within 10 squares of you. Until the end of the encounter, immediately after the ally hits with an attack, he or she can slide an ally adjacent to him or her 1 square [PH:146][Dr397:18]</t>
  </si>
  <si>
    <t>Until the end of the encounter, the target takes a -2 penalty to melee damage rolls. Whenever the target hits with a melee attack, the penalty worsens by 1 to a maximum of -5.</t>
  </si>
  <si>
    <t>Half damage, and the target takes ongoing 10 damage (save ends).[PH:125]</t>
  </si>
  <si>
    <t>Half damage, and the target takes a -2 penalty to attack rolls until the end of your next turn.</t>
  </si>
  <si>
    <t>Half damage.  As the first action of the target's next turn, the target makes a melee basic attack against a creature of your choice as a free action.</t>
  </si>
  <si>
    <t>Half damage, and the target is dazed immobilized (save ends).[PH:168][U:7/2010][HotFL:237][Dr401:74]</t>
  </si>
  <si>
    <t>Half damage, and the target grants combat advantage until the end of your next turn.</t>
  </si>
  <si>
    <t>Half damage, and the target is immobilized until the end of its next turn.</t>
  </si>
  <si>
    <t>Half damage, and you can shift 1 square.</t>
  </si>
  <si>
    <t>Half damage. Attacks against the target's AC or Reflex are against the lower of the two defenses (save ends).</t>
  </si>
  <si>
    <t>Half damage, and the target is dazed until the end of its next turn.[MP:87]</t>
  </si>
  <si>
    <t>The target is slowed and takes a -2 penalty to attack rolls until the end of your next turn.</t>
  </si>
  <si>
    <t>Half damage, and one ally you can see shifts 2 squares as a free action.[PsP:11]</t>
  </si>
  <si>
    <t>The target is weakened and grants combat advantage until the end of your next turn. In addition, your and your allies' attacks deal 2 extra damage against the target until the end of your next turn.</t>
  </si>
  <si>
    <t>Miss: Half damage, and the target cannot walk or run until the end of your next turn</t>
  </si>
  <si>
    <t>Half damage per attack, and the target is not dazed, stunned, or weakened.</t>
  </si>
  <si>
    <t>Half damage, and ongoing 2 acid damage (save ends).</t>
  </si>
  <si>
    <t>The target moves 1 square away from you, avoiding unsafe squares and difficult terrain if it can.[MP:76]</t>
  </si>
  <si>
    <t>1d10 + Intelligence modifier necrotic damage</t>
  </si>
  <si>
    <t>Half damage, and the target takes 10 necrotic damage the next time an attack hits it before the start of your next turn.</t>
  </si>
  <si>
    <t>You make the secondary attack against the target.</t>
  </si>
  <si>
    <t>Ongoing 10 radiant damage (save ends).</t>
  </si>
  <si>
    <t>Half damage, and you slide the target 5 squares at the start of its next turn, and it is immobilized until the end of its next turn.</t>
  </si>
  <si>
    <t>Half damage and the target takes a -5 penalty to saving throws until the end of your next turn.</t>
  </si>
  <si>
    <t>Half Damage, and the target is deafened until the end of your next turn</t>
  </si>
  <si>
    <t>Half damage, and no ongoing damage.[MP:83]</t>
  </si>
  <si>
    <t>Half damage, and no ongoing damage.[PH:120]</t>
  </si>
  <si>
    <t>5 radiant damage.</t>
  </si>
  <si>
    <t>Half Dexterity modifier damage, and the target is not blinded.[PH:119][U:9/2011]</t>
  </si>
  <si>
    <t>You slide the target a number of squares equal to your Strength modifier, and no damage from obstacles.[PH:124]</t>
  </si>
  <si>
    <t>Half Damage.</t>
  </si>
  <si>
    <t>Your or one ally within 5 squares of you can make a saving throw against one effect that the target caused and that a save can end.[PH:147][Dr397:21]</t>
  </si>
  <si>
    <t>Half damage.[MP2:71]</t>
  </si>
  <si>
    <t>The target is dazed until the end of your next turn. This effect also ends if the target is attacked.</t>
  </si>
  <si>
    <t>Half damage.[MP2:63]</t>
  </si>
  <si>
    <t>Half damage.  One ally within 10 squares of you becomes invisible to the target until the end of your next turn.</t>
  </si>
  <si>
    <t>Half damage, you can shift 1 square to another square adjacent to the target, and you have combat advantage against the target until the end of your next turn. [PH:125]</t>
  </si>
  <si>
    <t>Half damage, and the target is slowed (save ends).</t>
  </si>
  <si>
    <t>Half damage, and ongoing 5 necrotic damage (save ends).</t>
  </si>
  <si>
    <t>Half damage.[PH:123]</t>
  </si>
  <si>
    <t>Half damage, and the target takes a penalty to attack rolls equal to half your Wisdom modifier (save ends).</t>
  </si>
  <si>
    <t>Half damage.[U:W]</t>
  </si>
  <si>
    <t>Half damage and you push the target 2 squares.</t>
  </si>
  <si>
    <t>Half damage, and ongoing 5 damage (save ends).[MP2:71]</t>
  </si>
  <si>
    <t>Half damage, and the target is not slowed.[MP:74]</t>
  </si>
  <si>
    <t>Half damage, and no ongoing damage.</t>
  </si>
  <si>
    <t>Half damage, and the target is dazed (save ends). You push the target 3 squares.[MP2:68]</t>
  </si>
  <si>
    <t>Half damage, and the target treats you as having concealment until the end of your next turn.[MP2:60]</t>
  </si>
  <si>
    <t>Half damage, and you push the target 1 square.</t>
  </si>
  <si>
    <t>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t>
  </si>
  <si>
    <t>Half damage, and you do not designate the target as your quarry.</t>
  </si>
  <si>
    <t>Half damage. The target takes ongoing 5 fire damage and a -2 penalty to all defenses (save ends both).</t>
  </si>
  <si>
    <t>Half damage, and the target is slowed (save ends). Saving throws against this effect take a −5 penalty.[PH:126]</t>
  </si>
  <si>
    <t>Half damage, and you pull the target 2 squares.</t>
  </si>
  <si>
    <t>2d6 + Constitution modifier psychic damage, and the target is dazed until the end of your next turn.</t>
  </si>
  <si>
    <t>Half damage, the target is slowed until the end of your next turn, and no temporary hit points.[MP:83]</t>
  </si>
  <si>
    <t>Half damage.  Until the end of your next turn, an ally within 10 squares of you can make implement attacks during his or her turn as if occupying the target's space.</t>
  </si>
  <si>
    <t>Half damage with your main weapon, and no damage with your off-hand weapon.</t>
  </si>
  <si>
    <t>If you were hidden from the target before the attack, you do not expend this power.[MP2:61]</t>
  </si>
  <si>
    <t>Half damage.[PH:169][HotFL:237][Dr401:74]</t>
  </si>
  <si>
    <t>Half damage, and target grants combat advantage until the end of your next turn.</t>
  </si>
  <si>
    <t>Half Damage</t>
  </si>
  <si>
    <t>Half damage, and you are invisible to the target until the end of your next turn.</t>
  </si>
  <si>
    <t>Half damage, no ongoing damage, and the target is slowed until the end of your next turn.</t>
  </si>
  <si>
    <t>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t>
  </si>
  <si>
    <t>Half damage. You and each ally you can see gain a +1 power bonus to speed until the end of your next turn.[MP2:85]</t>
  </si>
  <si>
    <t>You do not expend this power.</t>
  </si>
  <si>
    <t>Half damage, no ongoing damage, and the target is slowed (save ends).[MP:78]</t>
  </si>
  <si>
    <t>Half damage per attack.[MP:76]</t>
  </si>
  <si>
    <t>Half damage.[MP2:66]</t>
  </si>
  <si>
    <t>Half damage, and the target is dazed until the end of your next turn.</t>
  </si>
  <si>
    <t>Half damage, and the target takes 5 extra lightning damage.</t>
  </si>
  <si>
    <t>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</si>
  <si>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Half damage, and you slide the target 1 square.[MP2:63]</t>
  </si>
  <si>
    <t>1d6 + Charisma modifier psychic damage.</t>
  </si>
  <si>
    <t>Half damage. You regain hit points equal to 2+ your Constitution modifier.</t>
  </si>
  <si>
    <t>Until the end of your next turn, the target cannot voluntarily leave the zone, and it does not have line of sight to targets outside the zone</t>
  </si>
  <si>
    <t>Half damage. Until the end of the encounter your next turn, you and each ally within 5 squares of you gain a +1 power bonus to attack rolls against the target.[PH:146][U:7/2010][Dr397:18]</t>
  </si>
  <si>
    <t>Half damage per attack, and the target is not stunned or immobilized.</t>
  </si>
  <si>
    <t>Half damage, and no ongoing damage.[PH:121]</t>
  </si>
  <si>
    <t>Half damage, and each enemy within 3 squares of you takes a −2 penalty to attack rolls until the start of your next turn.[MP:86]</t>
  </si>
  <si>
    <t>Half damage. - Effect: Until the end of your next turn, whenever an enemy hits you with a melee attack, you push that enemy 1 square.</t>
  </si>
  <si>
    <t>Half damage, and ongoing 10 necrotic damage (save ends).</t>
  </si>
  <si>
    <t>Half damage, and the target takes ongoing 5 damage and is slowed (save ends both).[PH:126]</t>
  </si>
  <si>
    <t>The target turns into a Tiny beast of your choosing until the end of its next turn.</t>
  </si>
  <si>
    <t>half damage.</t>
  </si>
  <si>
    <t>Half damage.  You slide the target 5 squares either at the start of its turn or at the end of its next turn and it cannot take move actions on its next turn.</t>
  </si>
  <si>
    <t>Half damage, and the target takes a -2 penalty to attack rolls until the end of your next turn.[MP2:66]</t>
  </si>
  <si>
    <t>Half damage, and ongoing 5 damage (save ends). The target is immobilized until the start of your next turn.[MP:85]</t>
  </si>
  <si>
    <t>Half damage, and no ongoing damage.[MP:81]</t>
  </si>
  <si>
    <t>Half damage, and the target grants combat advantage to you until the end of your next turn.[PH:119]</t>
  </si>
  <si>
    <t>The target is dazed until the end of its next turn.</t>
  </si>
  <si>
    <t>Half damage, and the target is marked until the end of your next turn.</t>
  </si>
  <si>
    <t>Half damage, and the target is slowed until the end of your next turn.[U:W]</t>
  </si>
  <si>
    <t>Gain a +1 power bonus to attack rolls and a +2 power bonus to damage rolls against the target until the end of the encounter.</t>
  </si>
  <si>
    <t>Half damage.  If the target is hit by an attack from an ally before the end of your next turn, you can use an immediate interrupt to make the attack a critical hit.</t>
  </si>
  <si>
    <t>Half damage, and you can shift 1 square.  You can make a Stealth check with a +2 bonus to remain hidden if you have any cover or concealment.</t>
  </si>
  <si>
    <t>Half damage, and you push the target 1 square and it is knocked prone.</t>
  </si>
  <si>
    <t>Two allies within 5 squares of you can each shift 1 square and make a basic attack as a free action.</t>
  </si>
  <si>
    <t>Half damage, and you push the target 1 square.[MP2:85]</t>
  </si>
  <si>
    <t>Half damage, and you mark the target until the end of your next turn.</t>
  </si>
  <si>
    <t>Half damage, and the target is dazed until the end of your next turn.[PH:121]</t>
  </si>
  <si>
    <t>Ongoing 10 damage (save ends).</t>
  </si>
  <si>
    <t>Half damage.[MP2:65]</t>
  </si>
  <si>
    <t>Half damage, and the target is not immobilized.</t>
  </si>
  <si>
    <t>Half damage, and the target takes a -1 penalty to attack rolls until the end of the encounter.</t>
  </si>
  <si>
    <t>Half damage, and you slide the target 1 square.</t>
  </si>
  <si>
    <t>Half damage, and the target is immobilized and weakened until the end of your next turn.</t>
  </si>
  <si>
    <t>Choose another ranged daily spell of equal or lower level to this power from your spellbook Immediately cast that spell. It must target your original target and it deals half damage.</t>
  </si>
  <si>
    <t>Half damage, and the target is immobilized and grants combat advantage to you until the end of your next turn.[Dr381:69]</t>
  </si>
  <si>
    <t>Half damage, and no ongoing damage.[FRPG:36]</t>
  </si>
  <si>
    <t>Half damage, and ongoing 10 damage (save ends).</t>
  </si>
  <si>
    <t>half damage</t>
  </si>
  <si>
    <t>Half damage, and the target until the end of your next turn.</t>
  </si>
  <si>
    <t>Half damage.[MP:85]</t>
  </si>
  <si>
    <t>1d10 + Wisdom modifier radiant damage.</t>
  </si>
  <si>
    <t>Half damage.[MP:81]</t>
  </si>
  <si>
    <t>The target cannot make opportunity attacks until the end of your next turn.</t>
  </si>
  <si>
    <t>he target takes ongoing 5 psychic damage (save ends). The target cannot save against this power until it takes the ongoing psychic damage at least once.</t>
  </si>
  <si>
    <t>Half damage, and the target is not weakened.</t>
  </si>
  <si>
    <t>Half damage, you slide the target 2 squares, and you can then shift 3 squares to a square adjacent to the target.</t>
  </si>
  <si>
    <t>Half damage, and the target grants combat advantage (save ends).</t>
  </si>
  <si>
    <t>Half damage. Choose acid, cold, fire, force, lightning, or thunder.  Until the end of your next turn, the target grants combat advantage and gains vulnerable 10 to attacks that have the chosen keyword.</t>
  </si>
  <si>
    <t>Half damage, and the target is slowed until the end</t>
  </si>
  <si>
    <t>2d10 + Dexterity modifier damage, and the target is slowed (save ends) of your next turn.</t>
  </si>
  <si>
    <t>You shift your speed. If you enter a square adjacent to any enemy during this shift, you slide that enemy 1 square. You can slide each enemy only once during the shift. After the shift. make the following attack.</t>
  </si>
  <si>
    <t>Half damage.[MP2:61]</t>
  </si>
  <si>
    <t>if you are hidden from the target, you can shift a number of squares equal to your Intelligence modifier before the attack. You remain hidden during this movement.</t>
  </si>
  <si>
    <t>Ardent Alacrity|Ardent Outrage|Ardent Eruption|Ardent Surge</t>
  </si>
  <si>
    <t>Assassin's Strike</t>
  </si>
  <si>
    <t>Switf Charge|Roar of Triumph|Thunderborn Wrath|Rage Strike</t>
  </si>
  <si>
    <t>Defender Aura|Vengeful Guardian</t>
  </si>
  <si>
    <t>Battlemind's Demand|Blurred Step|Mind Spike</t>
  </si>
  <si>
    <t>Option 1 Type</t>
  </si>
  <si>
    <t>Option 2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</si>
</sst>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R22" sqref="R22"/>
    </sheetView>
  </sheetViews>
  <sheetFormatPr defaultRowHeight="15" x14ac:dyDescent="0.25"/>
  <cols>
    <col min="1" max="1" width="10.85546875" bestFit="1" customWidth="1"/>
  </cols>
  <sheetData>
    <row r="1" spans="1:4" x14ac:dyDescent="0.25">
      <c r="A1" t="s">
        <v>606</v>
      </c>
      <c r="B1" t="s">
        <v>607</v>
      </c>
      <c r="C1" t="s">
        <v>2026</v>
      </c>
    </row>
    <row r="2" spans="1:4" x14ac:dyDescent="0.25">
      <c r="A2" t="s">
        <v>1529</v>
      </c>
      <c r="B2" s="3">
        <f ca="1">COUNTA(INDIRECT(A2&amp;"!A:A"))-1</f>
        <v>17</v>
      </c>
      <c r="C2" s="3" t="str">
        <f ca="1">SUBSTITUTE(ADDRESS(1,COUNTA(INDIRECT(A2&amp;"!A1:ZZ1")),4),1,"")</f>
        <v>C</v>
      </c>
    </row>
    <row r="3" spans="1:4" x14ac:dyDescent="0.25">
      <c r="A3" s="3" t="s">
        <v>1524</v>
      </c>
      <c r="B3" s="3">
        <f t="shared" ref="B3:B6" ca="1" si="0">COUNTA(INDIRECT(A3&amp;"!A:A"))-1</f>
        <v>6</v>
      </c>
      <c r="C3" s="3" t="str">
        <f t="shared" ref="C3:C18" ca="1" si="1">SUBSTITUTE(ADDRESS(1,COUNTA(INDIRECT(A3&amp;"!A1:ZZ1")),4),1,"")</f>
        <v>D</v>
      </c>
      <c r="D3" s="3"/>
    </row>
    <row r="4" spans="1:4" x14ac:dyDescent="0.25">
      <c r="A4" t="s">
        <v>1037</v>
      </c>
      <c r="B4">
        <f t="shared" ca="1" si="0"/>
        <v>7</v>
      </c>
      <c r="C4" s="3" t="str">
        <f t="shared" ca="1" si="1"/>
        <v>E</v>
      </c>
      <c r="D4" s="3"/>
    </row>
    <row r="5" spans="1:4" x14ac:dyDescent="0.25">
      <c r="A5" t="s">
        <v>777</v>
      </c>
      <c r="B5" s="3">
        <f t="shared" ca="1" si="0"/>
        <v>5</v>
      </c>
      <c r="C5" s="3" t="str">
        <f t="shared" ca="1" si="1"/>
        <v>C</v>
      </c>
      <c r="D5" s="3"/>
    </row>
    <row r="6" spans="1:4" x14ac:dyDescent="0.25">
      <c r="A6" s="3" t="s">
        <v>609</v>
      </c>
      <c r="B6" s="3">
        <f t="shared" ca="1" si="0"/>
        <v>27</v>
      </c>
      <c r="C6" s="3" t="str">
        <f t="shared" ca="1" si="1"/>
        <v>G</v>
      </c>
      <c r="D6" s="3"/>
    </row>
    <row r="7" spans="1:4" x14ac:dyDescent="0.25">
      <c r="A7" s="3" t="s">
        <v>1036</v>
      </c>
      <c r="B7" s="3">
        <f t="shared" ref="B7" ca="1" si="2">COUNTA(INDIRECT(A7&amp;"!A:A"))-1</f>
        <v>47</v>
      </c>
      <c r="C7" s="3" t="str">
        <f t="shared" ca="1" si="1"/>
        <v>BI</v>
      </c>
      <c r="D7" s="3"/>
    </row>
    <row r="8" spans="1:4" x14ac:dyDescent="0.25">
      <c r="A8" t="s">
        <v>1009</v>
      </c>
      <c r="B8">
        <f ca="1">COUNTA(INDIRECT(A8&amp;"!A:A"))-1</f>
        <v>16</v>
      </c>
      <c r="C8" s="3" t="str">
        <f t="shared" ca="1" si="1"/>
        <v>J</v>
      </c>
      <c r="D8" s="3"/>
    </row>
    <row r="9" spans="1:4" x14ac:dyDescent="0.25">
      <c r="A9" t="s">
        <v>1035</v>
      </c>
      <c r="B9">
        <f ca="1">COUNTA(INDIRECT(A9&amp;"!A:A"))-1</f>
        <v>85</v>
      </c>
      <c r="C9" s="3" t="str">
        <f t="shared" ca="1" si="1"/>
        <v>H</v>
      </c>
      <c r="D9" s="3"/>
    </row>
    <row r="10" spans="1:4" s="3" customFormat="1" x14ac:dyDescent="0.25">
      <c r="A10" s="3" t="s">
        <v>610</v>
      </c>
      <c r="B10" s="3">
        <f t="shared" ref="B10:B17" ca="1" si="3">COUNTA(INDIRECT(A10&amp;"!A:A"))-1</f>
        <v>46</v>
      </c>
      <c r="C10" s="3" t="str">
        <f t="shared" ca="1" si="1"/>
        <v>AE</v>
      </c>
    </row>
    <row r="11" spans="1:4" x14ac:dyDescent="0.25">
      <c r="A11" s="3" t="s">
        <v>766</v>
      </c>
      <c r="B11" s="3">
        <f t="shared" ca="1" si="3"/>
        <v>21</v>
      </c>
      <c r="C11" s="3" t="str">
        <f t="shared" ca="1" si="1"/>
        <v>D</v>
      </c>
      <c r="D11" s="3"/>
    </row>
    <row r="12" spans="1:4" x14ac:dyDescent="0.25">
      <c r="A12" s="3" t="s">
        <v>616</v>
      </c>
      <c r="B12" s="3">
        <f ca="1">COUNTA(INDIRECT(A12&amp;"!A:A"))-1</f>
        <v>112</v>
      </c>
      <c r="C12" s="3" t="str">
        <f t="shared" ca="1" si="1"/>
        <v>D</v>
      </c>
      <c r="D12" s="3"/>
    </row>
    <row r="13" spans="1:4" x14ac:dyDescent="0.25">
      <c r="A13" s="3" t="s">
        <v>611</v>
      </c>
      <c r="B13" s="3">
        <f t="shared" ca="1" si="3"/>
        <v>10</v>
      </c>
      <c r="C13" s="3" t="str">
        <f ca="1">SUBSTITUTE(ADDRESS(1,COUNTA(INDIRECT(A13&amp;"!A1:ZZ1")),4),1,"")</f>
        <v>A</v>
      </c>
      <c r="D13" s="3"/>
    </row>
    <row r="14" spans="1:4" x14ac:dyDescent="0.25">
      <c r="A14" s="3" t="s">
        <v>612</v>
      </c>
      <c r="B14" s="3">
        <f t="shared" ca="1" si="3"/>
        <v>0</v>
      </c>
      <c r="C14" s="3" t="str">
        <f t="shared" ca="1" si="1"/>
        <v>A</v>
      </c>
      <c r="D14" s="3"/>
    </row>
    <row r="15" spans="1:4" x14ac:dyDescent="0.25">
      <c r="A15" s="3" t="s">
        <v>613</v>
      </c>
      <c r="B15" s="3">
        <f ca="1">COUNTA(INDIRECT(A15&amp;"!A:A"))-1</f>
        <v>1402</v>
      </c>
      <c r="C15" s="3" t="str">
        <f t="shared" ca="1" si="1"/>
        <v>D</v>
      </c>
      <c r="D15" s="3"/>
    </row>
    <row r="16" spans="1:4" x14ac:dyDescent="0.25">
      <c r="A16" s="3" t="s">
        <v>614</v>
      </c>
      <c r="B16" s="3">
        <f t="shared" ca="1" si="3"/>
        <v>2472</v>
      </c>
      <c r="C16" s="3" t="s">
        <v>2064</v>
      </c>
      <c r="D16" s="3"/>
    </row>
    <row r="17" spans="1:4" x14ac:dyDescent="0.25">
      <c r="A17" s="3" t="s">
        <v>615</v>
      </c>
      <c r="B17" s="3">
        <f t="shared" ca="1" si="3"/>
        <v>0</v>
      </c>
      <c r="C17" s="3" t="str">
        <f t="shared" ca="1" si="1"/>
        <v>A</v>
      </c>
      <c r="D17" s="3"/>
    </row>
    <row r="18" spans="1:4" x14ac:dyDescent="0.25">
      <c r="A18" t="s">
        <v>2024</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429</v>
      </c>
      <c r="F1" s="1" t="s">
        <v>5</v>
      </c>
      <c r="G1" s="1" t="s">
        <v>622</v>
      </c>
      <c r="H1" s="1" t="s">
        <v>2</v>
      </c>
      <c r="I1" s="1" t="s">
        <v>428</v>
      </c>
      <c r="J1" s="1" t="s">
        <v>427</v>
      </c>
      <c r="K1" s="1" t="s">
        <v>426</v>
      </c>
      <c r="L1" s="1" t="s">
        <v>425</v>
      </c>
      <c r="M1" s="1" t="s">
        <v>762</v>
      </c>
      <c r="N1" s="1" t="s">
        <v>616</v>
      </c>
      <c r="O1" s="1" t="s">
        <v>764</v>
      </c>
      <c r="P1" s="1" t="s">
        <v>681</v>
      </c>
      <c r="Q1" s="1" t="s">
        <v>729</v>
      </c>
      <c r="R1" s="1" t="s">
        <v>683</v>
      </c>
      <c r="S1" s="1" t="s">
        <v>686</v>
      </c>
      <c r="T1" s="1" t="s">
        <v>765</v>
      </c>
      <c r="U1" s="1" t="s">
        <v>614</v>
      </c>
      <c r="V1" s="1" t="s">
        <v>766</v>
      </c>
      <c r="W1" s="1" t="s">
        <v>613</v>
      </c>
      <c r="X1" s="1" t="s">
        <v>1408</v>
      </c>
      <c r="Y1" s="1" t="s">
        <v>1409</v>
      </c>
      <c r="Z1" s="1" t="s">
        <v>1410</v>
      </c>
      <c r="AA1" s="1" t="s">
        <v>1411</v>
      </c>
      <c r="AB1" s="1" t="s">
        <v>1412</v>
      </c>
      <c r="AC1" s="1" t="s">
        <v>1423</v>
      </c>
      <c r="AD1" s="1" t="s">
        <v>1424</v>
      </c>
      <c r="AE1" s="10" t="s">
        <v>1507</v>
      </c>
    </row>
    <row r="2" spans="1:37" x14ac:dyDescent="0.25">
      <c r="A2" s="1" t="s">
        <v>148</v>
      </c>
      <c r="B2" s="1" t="s">
        <v>1714</v>
      </c>
      <c r="C2" s="1" t="s">
        <v>308</v>
      </c>
      <c r="D2" s="1">
        <v>6</v>
      </c>
      <c r="F2" s="1" t="s">
        <v>333</v>
      </c>
      <c r="G2" s="1" t="s">
        <v>625</v>
      </c>
      <c r="I2" s="1" t="s">
        <v>424</v>
      </c>
      <c r="J2" s="1" t="s">
        <v>423</v>
      </c>
      <c r="K2" s="1" t="s">
        <v>422</v>
      </c>
      <c r="L2" s="1" t="s">
        <v>421</v>
      </c>
      <c r="N2" s="1" t="s">
        <v>1188</v>
      </c>
      <c r="O2" s="1" t="s">
        <v>1193</v>
      </c>
      <c r="P2" s="1">
        <v>0</v>
      </c>
      <c r="Q2" s="1">
        <v>0</v>
      </c>
      <c r="R2" s="1">
        <v>0</v>
      </c>
      <c r="S2" s="8" t="s">
        <v>1217</v>
      </c>
      <c r="U2" s="1" t="s">
        <v>1240</v>
      </c>
      <c r="V2" s="1" t="s">
        <v>763</v>
      </c>
      <c r="W2" s="1" t="s">
        <v>1260</v>
      </c>
      <c r="X2" s="1" t="s">
        <v>1763</v>
      </c>
      <c r="Y2" s="1" t="s">
        <v>1909</v>
      </c>
    </row>
    <row r="3" spans="1:37" x14ac:dyDescent="0.25">
      <c r="A3" s="1" t="s">
        <v>133</v>
      </c>
      <c r="B3" s="1" t="s">
        <v>1715</v>
      </c>
      <c r="C3" s="1" t="s">
        <v>308</v>
      </c>
      <c r="D3" s="1">
        <v>6</v>
      </c>
      <c r="F3" s="1" t="s">
        <v>307</v>
      </c>
      <c r="I3" s="1" t="s">
        <v>420</v>
      </c>
      <c r="J3" s="1" t="s">
        <v>419</v>
      </c>
      <c r="K3" s="1" t="s">
        <v>418</v>
      </c>
      <c r="L3" s="1" t="s">
        <v>417</v>
      </c>
      <c r="N3" s="1" t="s">
        <v>1189</v>
      </c>
      <c r="O3" s="1" t="s">
        <v>1194</v>
      </c>
      <c r="P3" s="1">
        <v>0</v>
      </c>
      <c r="Q3" s="1">
        <v>0</v>
      </c>
      <c r="R3" s="1">
        <v>0</v>
      </c>
      <c r="S3" s="8" t="s">
        <v>1218</v>
      </c>
      <c r="U3" s="1" t="s">
        <v>161</v>
      </c>
      <c r="V3" s="1" t="s">
        <v>1246</v>
      </c>
      <c r="X3" s="1" t="s">
        <v>1763</v>
      </c>
      <c r="Y3" s="1" t="s">
        <v>1910</v>
      </c>
    </row>
    <row r="4" spans="1:37" x14ac:dyDescent="0.25">
      <c r="A4" s="1" t="s">
        <v>154</v>
      </c>
      <c r="B4" s="1" t="s">
        <v>726</v>
      </c>
      <c r="C4" s="1" t="s">
        <v>308</v>
      </c>
      <c r="D4" s="1">
        <v>6</v>
      </c>
      <c r="E4" s="1" t="s">
        <v>416</v>
      </c>
      <c r="F4" s="1" t="s">
        <v>333</v>
      </c>
      <c r="I4" s="1" t="s">
        <v>398</v>
      </c>
      <c r="K4" s="1" t="s">
        <v>415</v>
      </c>
      <c r="N4" s="1" t="s">
        <v>1727</v>
      </c>
      <c r="O4" s="1" t="s">
        <v>1195</v>
      </c>
      <c r="P4" s="1">
        <v>0</v>
      </c>
      <c r="Q4" s="1">
        <v>0</v>
      </c>
      <c r="R4" s="1">
        <v>0</v>
      </c>
      <c r="S4" s="8" t="s">
        <v>324</v>
      </c>
      <c r="V4" s="1" t="s">
        <v>1251</v>
      </c>
      <c r="X4" s="1" t="s">
        <v>1764</v>
      </c>
      <c r="Y4" s="1" t="s">
        <v>1911</v>
      </c>
    </row>
    <row r="5" spans="1:37" x14ac:dyDescent="0.25">
      <c r="A5" s="1" t="s">
        <v>156</v>
      </c>
      <c r="B5" s="1" t="s">
        <v>627</v>
      </c>
      <c r="C5" s="1" t="s">
        <v>308</v>
      </c>
      <c r="D5" s="1">
        <v>6</v>
      </c>
      <c r="F5" s="1" t="s">
        <v>333</v>
      </c>
      <c r="I5" s="1" t="s">
        <v>329</v>
      </c>
      <c r="J5" s="14" t="s">
        <v>1728</v>
      </c>
      <c r="K5" s="1" t="s">
        <v>1729</v>
      </c>
      <c r="L5" s="14" t="s">
        <v>1730</v>
      </c>
      <c r="N5" s="15" t="s">
        <v>1731</v>
      </c>
      <c r="O5" s="1" t="s">
        <v>1196</v>
      </c>
      <c r="P5" s="1">
        <v>0</v>
      </c>
      <c r="Q5" s="1">
        <v>0</v>
      </c>
      <c r="R5" s="8">
        <v>1</v>
      </c>
      <c r="S5" s="8" t="s">
        <v>1721</v>
      </c>
      <c r="U5" s="1" t="s">
        <v>1241</v>
      </c>
      <c r="V5" s="1" t="s">
        <v>763</v>
      </c>
      <c r="W5" s="1" t="s">
        <v>1732</v>
      </c>
      <c r="X5" s="1" t="s">
        <v>1765</v>
      </c>
      <c r="Y5" s="1" t="s">
        <v>1912</v>
      </c>
    </row>
    <row r="6" spans="1:37" x14ac:dyDescent="0.25">
      <c r="A6" s="1" t="s">
        <v>114</v>
      </c>
      <c r="B6" s="1" t="s">
        <v>676</v>
      </c>
      <c r="C6" s="1" t="s">
        <v>308</v>
      </c>
      <c r="D6" s="1">
        <v>6</v>
      </c>
      <c r="F6" s="1" t="s">
        <v>333</v>
      </c>
      <c r="I6" s="1" t="s">
        <v>1734</v>
      </c>
      <c r="K6" s="1" t="s">
        <v>1735</v>
      </c>
      <c r="N6" s="1" t="s">
        <v>1736</v>
      </c>
      <c r="O6" s="1" t="s">
        <v>1197</v>
      </c>
      <c r="P6" s="1">
        <v>0</v>
      </c>
      <c r="Q6" s="1">
        <v>0</v>
      </c>
      <c r="R6" s="1">
        <v>0</v>
      </c>
      <c r="S6" s="8" t="s">
        <v>1737</v>
      </c>
      <c r="T6" s="1" t="s">
        <v>1239</v>
      </c>
      <c r="U6" s="1" t="s">
        <v>730</v>
      </c>
      <c r="V6" s="1" t="s">
        <v>1738</v>
      </c>
      <c r="W6" s="1" t="s">
        <v>1739</v>
      </c>
      <c r="X6" s="1" t="s">
        <v>1766</v>
      </c>
      <c r="Y6" s="1" t="s">
        <v>1913</v>
      </c>
      <c r="Z6" s="1" t="s">
        <v>1733</v>
      </c>
      <c r="AH6" s="1"/>
    </row>
    <row r="7" spans="1:37" x14ac:dyDescent="0.25">
      <c r="A7" s="1" t="s">
        <v>1716</v>
      </c>
      <c r="B7" s="1" t="s">
        <v>1715</v>
      </c>
      <c r="C7" s="1" t="s">
        <v>308</v>
      </c>
      <c r="D7" s="1">
        <v>6</v>
      </c>
      <c r="F7" s="1" t="s">
        <v>333</v>
      </c>
      <c r="I7" s="1" t="s">
        <v>1717</v>
      </c>
      <c r="K7" s="1" t="s">
        <v>1718</v>
      </c>
      <c r="N7" s="1" t="s">
        <v>1719</v>
      </c>
      <c r="O7" s="1" t="s">
        <v>1720</v>
      </c>
      <c r="P7" s="1">
        <v>0</v>
      </c>
      <c r="Q7" s="1">
        <v>0</v>
      </c>
      <c r="R7" s="1">
        <v>1</v>
      </c>
      <c r="S7" s="8" t="s">
        <v>1721</v>
      </c>
      <c r="U7" s="1" t="s">
        <v>1722</v>
      </c>
      <c r="V7" s="1" t="s">
        <v>763</v>
      </c>
      <c r="X7" s="1" t="s">
        <v>1767</v>
      </c>
      <c r="Y7" s="1" t="s">
        <v>1914</v>
      </c>
      <c r="AH7" s="1"/>
    </row>
    <row r="8" spans="1:37" x14ac:dyDescent="0.25">
      <c r="A8" s="1" t="s">
        <v>131</v>
      </c>
      <c r="B8" s="1" t="s">
        <v>1712</v>
      </c>
      <c r="C8" s="1" t="s">
        <v>308</v>
      </c>
      <c r="D8" s="1">
        <v>6</v>
      </c>
      <c r="F8" s="1" t="s">
        <v>333</v>
      </c>
      <c r="G8" s="1" t="s">
        <v>984</v>
      </c>
      <c r="H8" s="1" t="s">
        <v>1462</v>
      </c>
      <c r="I8" s="1" t="s">
        <v>414</v>
      </c>
      <c r="J8" s="1" t="s">
        <v>413</v>
      </c>
      <c r="K8" s="1" t="s">
        <v>412</v>
      </c>
      <c r="L8" s="1" t="s">
        <v>411</v>
      </c>
      <c r="N8" s="1" t="s">
        <v>1190</v>
      </c>
      <c r="O8" s="1" t="s">
        <v>1198</v>
      </c>
      <c r="P8" s="1">
        <v>0</v>
      </c>
      <c r="Q8" s="1">
        <v>0</v>
      </c>
      <c r="R8" s="1">
        <v>0</v>
      </c>
      <c r="S8" s="8" t="s">
        <v>1219</v>
      </c>
      <c r="U8" s="1" t="s">
        <v>1740</v>
      </c>
      <c r="V8" s="1" t="s">
        <v>1247</v>
      </c>
      <c r="X8" s="1" t="s">
        <v>1768</v>
      </c>
      <c r="Y8" s="1" t="s">
        <v>1915</v>
      </c>
      <c r="Z8" s="1" t="s">
        <v>1420</v>
      </c>
      <c r="AA8" s="1" t="s">
        <v>1421</v>
      </c>
      <c r="AB8" s="1" t="s">
        <v>1422</v>
      </c>
      <c r="AC8" s="1" t="s">
        <v>1446</v>
      </c>
      <c r="AD8" s="1" t="s">
        <v>1454</v>
      </c>
      <c r="AE8" s="10" t="s">
        <v>1509</v>
      </c>
      <c r="AH8" s="1"/>
    </row>
    <row r="9" spans="1:37" x14ac:dyDescent="0.25">
      <c r="A9" s="1" t="s">
        <v>126</v>
      </c>
      <c r="B9" s="1" t="s">
        <v>1715</v>
      </c>
      <c r="C9" s="1" t="s">
        <v>308</v>
      </c>
      <c r="D9" s="1">
        <v>6</v>
      </c>
      <c r="F9" s="1" t="s">
        <v>7</v>
      </c>
      <c r="I9" s="1" t="s">
        <v>1724</v>
      </c>
      <c r="K9" s="1" t="s">
        <v>1725</v>
      </c>
      <c r="N9" s="8" t="s">
        <v>1723</v>
      </c>
      <c r="O9" s="1" t="s">
        <v>1199</v>
      </c>
      <c r="P9" s="1">
        <v>0</v>
      </c>
      <c r="Q9" s="1">
        <v>0</v>
      </c>
      <c r="R9" s="1">
        <v>0</v>
      </c>
      <c r="S9" s="8" t="s">
        <v>1218</v>
      </c>
      <c r="U9" s="1" t="s">
        <v>1741</v>
      </c>
      <c r="V9" s="1" t="s">
        <v>763</v>
      </c>
      <c r="W9" s="1" t="s">
        <v>1742</v>
      </c>
      <c r="X9" s="1" t="s">
        <v>1769</v>
      </c>
      <c r="Y9" s="1" t="s">
        <v>1916</v>
      </c>
      <c r="AH9" s="1"/>
    </row>
    <row r="10" spans="1:37" x14ac:dyDescent="0.25">
      <c r="A10" s="1" t="s">
        <v>132</v>
      </c>
      <c r="B10" s="1" t="s">
        <v>726</v>
      </c>
      <c r="C10" s="1" t="s">
        <v>308</v>
      </c>
      <c r="D10" s="1">
        <v>6</v>
      </c>
      <c r="F10" s="1" t="s">
        <v>7</v>
      </c>
      <c r="H10" s="1" t="s">
        <v>1743</v>
      </c>
      <c r="I10" s="1" t="s">
        <v>410</v>
      </c>
      <c r="K10" s="1" t="s">
        <v>1726</v>
      </c>
      <c r="N10" s="1" t="s">
        <v>167</v>
      </c>
      <c r="O10" s="1" t="s">
        <v>1200</v>
      </c>
      <c r="P10" s="1">
        <v>0</v>
      </c>
      <c r="Q10" s="1">
        <v>0</v>
      </c>
      <c r="R10" s="1">
        <v>0</v>
      </c>
      <c r="S10" s="8" t="s">
        <v>320</v>
      </c>
      <c r="U10" s="1" t="s">
        <v>167</v>
      </c>
      <c r="V10" s="1" t="s">
        <v>1248</v>
      </c>
      <c r="X10" s="1" t="s">
        <v>1770</v>
      </c>
      <c r="Y10" s="1" t="s">
        <v>1917</v>
      </c>
      <c r="AH10" s="1"/>
    </row>
    <row r="11" spans="1:37" x14ac:dyDescent="0.25">
      <c r="A11" s="1" t="s">
        <v>135</v>
      </c>
      <c r="B11" s="1" t="s">
        <v>1712</v>
      </c>
      <c r="C11" s="1" t="s">
        <v>308</v>
      </c>
      <c r="D11" s="1">
        <v>5</v>
      </c>
      <c r="F11" s="1" t="s">
        <v>307</v>
      </c>
      <c r="G11" s="1" t="s">
        <v>985</v>
      </c>
      <c r="H11" s="1" t="s">
        <v>1413</v>
      </c>
      <c r="I11" s="1" t="s">
        <v>409</v>
      </c>
      <c r="J11" s="1" t="s">
        <v>408</v>
      </c>
      <c r="K11" s="1" t="s">
        <v>407</v>
      </c>
      <c r="L11" s="1" t="s">
        <v>406</v>
      </c>
      <c r="M11" s="1" t="s">
        <v>1184</v>
      </c>
      <c r="N11" s="1" t="s">
        <v>1744</v>
      </c>
      <c r="O11" s="1" t="s">
        <v>1201</v>
      </c>
      <c r="P11" s="1">
        <v>0</v>
      </c>
      <c r="Q11" s="1">
        <v>0</v>
      </c>
      <c r="R11" s="1">
        <v>0</v>
      </c>
      <c r="S11" s="8" t="s">
        <v>1220</v>
      </c>
      <c r="U11" s="1" t="s">
        <v>1242</v>
      </c>
      <c r="V11" s="1" t="s">
        <v>1249</v>
      </c>
      <c r="W11" s="1" t="s">
        <v>1745</v>
      </c>
      <c r="X11" s="1" t="s">
        <v>1771</v>
      </c>
      <c r="Y11" s="1" t="s">
        <v>1918</v>
      </c>
      <c r="Z11" s="1" t="s">
        <v>1425</v>
      </c>
      <c r="AA11" s="1" t="s">
        <v>1426</v>
      </c>
      <c r="AB11" s="1" t="s">
        <v>1427</v>
      </c>
      <c r="AC11" s="1" t="s">
        <v>1447</v>
      </c>
      <c r="AD11" s="1" t="s">
        <v>1455</v>
      </c>
      <c r="AE11" s="10" t="s">
        <v>1510</v>
      </c>
      <c r="AH11" s="1"/>
      <c r="AK11" s="16"/>
    </row>
    <row r="12" spans="1:37" x14ac:dyDescent="0.25">
      <c r="A12" s="1" t="s">
        <v>134</v>
      </c>
      <c r="B12" s="1" t="s">
        <v>1712</v>
      </c>
      <c r="C12" s="1" t="s">
        <v>308</v>
      </c>
      <c r="D12" s="1">
        <v>6</v>
      </c>
      <c r="F12" s="1" t="s">
        <v>307</v>
      </c>
      <c r="G12" s="1" t="s">
        <v>986</v>
      </c>
      <c r="H12" s="1" t="s">
        <v>1414</v>
      </c>
      <c r="I12" s="1" t="s">
        <v>403</v>
      </c>
      <c r="J12" s="1" t="s">
        <v>402</v>
      </c>
      <c r="K12" s="1" t="s">
        <v>327</v>
      </c>
      <c r="L12" s="1" t="s">
        <v>326</v>
      </c>
      <c r="M12" s="1" t="s">
        <v>1185</v>
      </c>
      <c r="N12" s="1" t="s">
        <v>1746</v>
      </c>
      <c r="O12" s="1" t="s">
        <v>1202</v>
      </c>
      <c r="P12" s="1">
        <v>0</v>
      </c>
      <c r="Q12" s="1">
        <v>0</v>
      </c>
      <c r="R12" s="8">
        <v>1</v>
      </c>
      <c r="S12" s="8" t="s">
        <v>1221</v>
      </c>
      <c r="U12" s="1" t="s">
        <v>178</v>
      </c>
      <c r="V12" s="1" t="s">
        <v>1250</v>
      </c>
      <c r="W12" s="1" t="s">
        <v>1747</v>
      </c>
      <c r="X12" s="1" t="s">
        <v>1772</v>
      </c>
      <c r="Y12" s="1" t="s">
        <v>1919</v>
      </c>
      <c r="Z12" s="1" t="s">
        <v>1428</v>
      </c>
      <c r="AA12" s="1" t="s">
        <v>1429</v>
      </c>
      <c r="AB12" s="1" t="s">
        <v>1430</v>
      </c>
      <c r="AC12" s="1" t="s">
        <v>1448</v>
      </c>
      <c r="AD12" s="1" t="s">
        <v>1456</v>
      </c>
      <c r="AE12" s="10" t="s">
        <v>1511</v>
      </c>
      <c r="AH12" s="1"/>
    </row>
    <row r="13" spans="1:37" x14ac:dyDescent="0.25">
      <c r="A13" s="1" t="s">
        <v>139</v>
      </c>
      <c r="B13" s="1" t="s">
        <v>1712</v>
      </c>
      <c r="C13" s="1" t="s">
        <v>308</v>
      </c>
      <c r="D13" s="1">
        <v>7</v>
      </c>
      <c r="F13" s="1" t="s">
        <v>307</v>
      </c>
      <c r="G13" s="1" t="s">
        <v>987</v>
      </c>
      <c r="H13" s="1" t="s">
        <v>1415</v>
      </c>
      <c r="I13" s="1" t="s">
        <v>398</v>
      </c>
      <c r="J13" s="1" t="s">
        <v>397</v>
      </c>
      <c r="K13" s="1" t="s">
        <v>372</v>
      </c>
      <c r="L13" s="1" t="s">
        <v>396</v>
      </c>
      <c r="M13" s="1" t="s">
        <v>1186</v>
      </c>
      <c r="N13" s="1" t="s">
        <v>1748</v>
      </c>
      <c r="O13" s="1" t="s">
        <v>1203</v>
      </c>
      <c r="P13" s="1">
        <v>0</v>
      </c>
      <c r="Q13" s="1">
        <v>0</v>
      </c>
      <c r="R13" s="1">
        <v>0</v>
      </c>
      <c r="S13" s="8" t="s">
        <v>1222</v>
      </c>
      <c r="U13" s="1" t="s">
        <v>179</v>
      </c>
      <c r="V13" s="1" t="s">
        <v>1250</v>
      </c>
      <c r="W13" s="1" t="s">
        <v>1749</v>
      </c>
      <c r="X13" s="1" t="s">
        <v>1773</v>
      </c>
      <c r="Y13" s="1" t="s">
        <v>1920</v>
      </c>
      <c r="Z13" s="1" t="s">
        <v>1431</v>
      </c>
      <c r="AA13" s="1" t="s">
        <v>1432</v>
      </c>
      <c r="AB13" s="1" t="s">
        <v>1433</v>
      </c>
      <c r="AC13" s="1" t="s">
        <v>1449</v>
      </c>
      <c r="AD13" s="1" t="s">
        <v>1457</v>
      </c>
      <c r="AE13" s="10" t="s">
        <v>1512</v>
      </c>
      <c r="AH13" s="1"/>
    </row>
    <row r="14" spans="1:37" ht="15.75" x14ac:dyDescent="0.25">
      <c r="A14" s="1" t="s">
        <v>120</v>
      </c>
      <c r="B14" s="1" t="s">
        <v>1711</v>
      </c>
      <c r="C14" s="1" t="s">
        <v>308</v>
      </c>
      <c r="D14" s="1">
        <v>6</v>
      </c>
      <c r="F14" s="1" t="s">
        <v>333</v>
      </c>
      <c r="I14" s="1" t="s">
        <v>393</v>
      </c>
      <c r="J14" s="1" t="s">
        <v>392</v>
      </c>
      <c r="K14" s="1" t="s">
        <v>391</v>
      </c>
      <c r="L14" s="1" t="s">
        <v>390</v>
      </c>
      <c r="N14" s="1" t="s">
        <v>1191</v>
      </c>
      <c r="O14" s="1" t="s">
        <v>1204</v>
      </c>
      <c r="P14" s="1">
        <v>0</v>
      </c>
      <c r="Q14" s="1">
        <v>0</v>
      </c>
      <c r="R14" s="1">
        <v>0</v>
      </c>
      <c r="S14" s="8" t="s">
        <v>1223</v>
      </c>
      <c r="V14" s="1" t="s">
        <v>1251</v>
      </c>
      <c r="X14" s="1" t="s">
        <v>1774</v>
      </c>
      <c r="Y14" s="1" t="s">
        <v>1921</v>
      </c>
      <c r="Z14" s="1" t="s">
        <v>1750</v>
      </c>
      <c r="AH14" s="1"/>
      <c r="AK14" s="17"/>
    </row>
    <row r="15" spans="1:37" x14ac:dyDescent="0.25">
      <c r="A15" s="1" t="s">
        <v>118</v>
      </c>
      <c r="B15" s="1" t="s">
        <v>1715</v>
      </c>
      <c r="C15" s="1" t="s">
        <v>308</v>
      </c>
      <c r="D15" s="1">
        <v>6</v>
      </c>
      <c r="F15" s="1" t="s">
        <v>333</v>
      </c>
      <c r="H15" s="1" t="s">
        <v>1754</v>
      </c>
      <c r="I15" s="1" t="s">
        <v>389</v>
      </c>
      <c r="J15" s="1" t="s">
        <v>388</v>
      </c>
      <c r="K15" s="1" t="s">
        <v>387</v>
      </c>
      <c r="L15" s="1" t="s">
        <v>386</v>
      </c>
      <c r="N15" s="1" t="s">
        <v>1751</v>
      </c>
      <c r="O15" s="1" t="s">
        <v>1515</v>
      </c>
      <c r="P15" s="1">
        <v>0</v>
      </c>
      <c r="Q15" s="1">
        <v>0</v>
      </c>
      <c r="R15" s="8">
        <v>1</v>
      </c>
      <c r="S15" s="8" t="s">
        <v>358</v>
      </c>
      <c r="U15" s="1" t="s">
        <v>731</v>
      </c>
      <c r="V15" s="1" t="s">
        <v>1252</v>
      </c>
      <c r="X15" s="1" t="s">
        <v>1775</v>
      </c>
      <c r="Y15" s="1" t="s">
        <v>1922</v>
      </c>
      <c r="Z15" s="1" t="s">
        <v>1753</v>
      </c>
      <c r="AH15" s="1"/>
    </row>
    <row r="16" spans="1:37" x14ac:dyDescent="0.25">
      <c r="A16" s="1" t="s">
        <v>141</v>
      </c>
      <c r="B16" s="1" t="s">
        <v>629</v>
      </c>
      <c r="C16" s="1" t="s">
        <v>308</v>
      </c>
      <c r="D16" s="1">
        <v>6</v>
      </c>
      <c r="F16" s="1" t="s">
        <v>333</v>
      </c>
      <c r="I16" s="1" t="s">
        <v>1758</v>
      </c>
      <c r="K16" s="1" t="s">
        <v>1759</v>
      </c>
      <c r="N16" s="1" t="s">
        <v>1755</v>
      </c>
      <c r="O16" s="1" t="s">
        <v>1757</v>
      </c>
      <c r="P16" s="1">
        <v>0</v>
      </c>
      <c r="Q16" s="1">
        <v>0</v>
      </c>
      <c r="R16" s="1">
        <v>0</v>
      </c>
      <c r="S16" s="8" t="s">
        <v>1756</v>
      </c>
      <c r="U16" s="1" t="s">
        <v>732</v>
      </c>
      <c r="V16" s="1" t="s">
        <v>1252</v>
      </c>
      <c r="X16" s="1" t="s">
        <v>1776</v>
      </c>
      <c r="Y16" s="1" t="s">
        <v>1923</v>
      </c>
      <c r="Z16" s="1" t="s">
        <v>1752</v>
      </c>
      <c r="AH16" s="1"/>
    </row>
    <row r="17" spans="1:37" x14ac:dyDescent="0.25">
      <c r="A17" s="1" t="s">
        <v>145</v>
      </c>
      <c r="B17" s="1" t="s">
        <v>1715</v>
      </c>
      <c r="C17" s="1" t="s">
        <v>308</v>
      </c>
      <c r="D17" s="1">
        <v>7</v>
      </c>
      <c r="F17" s="1" t="s">
        <v>307</v>
      </c>
      <c r="I17" s="1" t="s">
        <v>385</v>
      </c>
      <c r="J17" s="1" t="s">
        <v>384</v>
      </c>
      <c r="K17" s="1" t="s">
        <v>383</v>
      </c>
      <c r="L17" s="1" t="s">
        <v>382</v>
      </c>
      <c r="N17" s="1" t="s">
        <v>1761</v>
      </c>
      <c r="O17" s="1" t="s">
        <v>1195</v>
      </c>
      <c r="P17" s="1">
        <v>0</v>
      </c>
      <c r="Q17" s="1">
        <v>0</v>
      </c>
      <c r="R17" s="1">
        <v>0</v>
      </c>
      <c r="S17" s="8" t="s">
        <v>1224</v>
      </c>
      <c r="U17" s="1" t="s">
        <v>733</v>
      </c>
      <c r="V17" s="1" t="s">
        <v>1253</v>
      </c>
      <c r="W17" s="1" t="s">
        <v>1261</v>
      </c>
      <c r="X17" s="1" t="s">
        <v>1777</v>
      </c>
      <c r="Y17" s="1" t="s">
        <v>1924</v>
      </c>
      <c r="Z17" s="1" t="s">
        <v>1760</v>
      </c>
      <c r="AH17" s="1"/>
    </row>
    <row r="18" spans="1:37" x14ac:dyDescent="0.25">
      <c r="A18" s="1" t="s">
        <v>143</v>
      </c>
      <c r="B18" s="1" t="s">
        <v>676</v>
      </c>
      <c r="C18" s="1" t="s">
        <v>313</v>
      </c>
      <c r="D18" s="1">
        <v>5</v>
      </c>
      <c r="F18" s="1" t="s">
        <v>307</v>
      </c>
      <c r="I18" s="1" t="s">
        <v>381</v>
      </c>
      <c r="J18" s="1" t="s">
        <v>380</v>
      </c>
      <c r="K18" s="1" t="s">
        <v>379</v>
      </c>
      <c r="L18" s="1" t="s">
        <v>378</v>
      </c>
      <c r="N18" s="1" t="s">
        <v>1762</v>
      </c>
      <c r="O18" s="1" t="s">
        <v>1202</v>
      </c>
      <c r="P18" s="1">
        <v>0</v>
      </c>
      <c r="Q18" s="1">
        <v>0</v>
      </c>
      <c r="R18" s="1">
        <v>0</v>
      </c>
      <c r="S18" s="8" t="s">
        <v>1225</v>
      </c>
      <c r="U18" s="1" t="s">
        <v>734</v>
      </c>
      <c r="V18" s="1" t="s">
        <v>1250</v>
      </c>
      <c r="X18" s="1" t="s">
        <v>1778</v>
      </c>
      <c r="Y18" s="1" t="s">
        <v>1925</v>
      </c>
      <c r="AH18" s="1"/>
    </row>
    <row r="19" spans="1:37" x14ac:dyDescent="0.25">
      <c r="A19" s="1" t="s">
        <v>356</v>
      </c>
      <c r="B19" s="1" t="s">
        <v>1715</v>
      </c>
      <c r="C19" s="1" t="s">
        <v>313</v>
      </c>
      <c r="D19" s="1">
        <v>6</v>
      </c>
      <c r="F19" s="1" t="s">
        <v>307</v>
      </c>
      <c r="I19" s="1" t="s">
        <v>377</v>
      </c>
      <c r="K19" s="1" t="s">
        <v>376</v>
      </c>
      <c r="N19" s="1" t="s">
        <v>1192</v>
      </c>
      <c r="O19" s="1" t="s">
        <v>1199</v>
      </c>
      <c r="P19" s="1">
        <v>0</v>
      </c>
      <c r="Q19" s="8">
        <v>1</v>
      </c>
      <c r="R19" s="1">
        <v>0</v>
      </c>
      <c r="S19" s="8" t="s">
        <v>1226</v>
      </c>
      <c r="U19" s="1" t="s">
        <v>375</v>
      </c>
      <c r="V19" s="1" t="s">
        <v>1246</v>
      </c>
      <c r="X19" s="1" t="s">
        <v>1782</v>
      </c>
      <c r="Y19" s="1" t="s">
        <v>1926</v>
      </c>
      <c r="AH19" s="1"/>
    </row>
    <row r="20" spans="1:37" ht="15.75" x14ac:dyDescent="0.25">
      <c r="A20" s="1" t="s">
        <v>128</v>
      </c>
      <c r="B20" s="1" t="s">
        <v>676</v>
      </c>
      <c r="C20" s="1" t="s">
        <v>308</v>
      </c>
      <c r="D20" s="1">
        <v>6</v>
      </c>
      <c r="F20" s="1" t="s">
        <v>333</v>
      </c>
      <c r="H20" s="1" t="s">
        <v>1783</v>
      </c>
      <c r="I20" s="1" t="s">
        <v>1785</v>
      </c>
      <c r="K20" s="1" t="s">
        <v>1786</v>
      </c>
      <c r="N20" s="1" t="s">
        <v>1787</v>
      </c>
      <c r="P20" s="1">
        <v>0</v>
      </c>
      <c r="Q20" s="1">
        <v>0</v>
      </c>
      <c r="R20" s="8">
        <v>1</v>
      </c>
      <c r="S20" s="8" t="s">
        <v>1788</v>
      </c>
      <c r="U20" s="1" t="s">
        <v>735</v>
      </c>
      <c r="V20" s="1" t="s">
        <v>1254</v>
      </c>
      <c r="X20" s="1" t="s">
        <v>1789</v>
      </c>
      <c r="Y20" s="1" t="s">
        <v>1927</v>
      </c>
      <c r="Z20" s="1" t="s">
        <v>1784</v>
      </c>
      <c r="AA20" s="1" t="s">
        <v>1783</v>
      </c>
      <c r="AH20" s="1"/>
      <c r="AK20" s="17"/>
    </row>
    <row r="21" spans="1:37" x14ac:dyDescent="0.25">
      <c r="A21" s="1" t="s">
        <v>1545</v>
      </c>
      <c r="B21" s="1" t="s">
        <v>1712</v>
      </c>
      <c r="C21" s="1" t="s">
        <v>308</v>
      </c>
      <c r="D21" s="1">
        <v>6</v>
      </c>
      <c r="F21" s="1" t="s">
        <v>307</v>
      </c>
      <c r="G21" s="1" t="s">
        <v>988</v>
      </c>
      <c r="H21" s="1" t="s">
        <v>1416</v>
      </c>
      <c r="I21" s="1" t="s">
        <v>374</v>
      </c>
      <c r="J21" s="1" t="s">
        <v>373</v>
      </c>
      <c r="K21" s="1" t="s">
        <v>372</v>
      </c>
      <c r="L21" s="1" t="s">
        <v>371</v>
      </c>
      <c r="N21" s="1" t="s">
        <v>1790</v>
      </c>
      <c r="O21" s="1" t="s">
        <v>1205</v>
      </c>
      <c r="P21" s="1">
        <v>0</v>
      </c>
      <c r="Q21" s="1">
        <v>0</v>
      </c>
      <c r="R21" s="1">
        <v>0</v>
      </c>
      <c r="S21" s="8" t="s">
        <v>1227</v>
      </c>
      <c r="V21" s="1" t="s">
        <v>1255</v>
      </c>
      <c r="W21" s="1" t="s">
        <v>1262</v>
      </c>
      <c r="X21" s="1" t="s">
        <v>1791</v>
      </c>
      <c r="Y21" s="1" t="s">
        <v>1928</v>
      </c>
      <c r="Z21" s="1" t="s">
        <v>1434</v>
      </c>
      <c r="AA21" s="1" t="s">
        <v>1435</v>
      </c>
      <c r="AB21" s="1" t="s">
        <v>1436</v>
      </c>
      <c r="AC21" s="1" t="s">
        <v>1450</v>
      </c>
      <c r="AD21" s="1" t="s">
        <v>1458</v>
      </c>
      <c r="AE21" s="10" t="s">
        <v>1513</v>
      </c>
      <c r="AH21" s="1"/>
    </row>
    <row r="22" spans="1:37" x14ac:dyDescent="0.25">
      <c r="A22" s="1" t="s">
        <v>1546</v>
      </c>
      <c r="B22" s="1" t="s">
        <v>1712</v>
      </c>
      <c r="C22" s="1" t="s">
        <v>308</v>
      </c>
      <c r="D22" s="1">
        <v>6</v>
      </c>
      <c r="F22" s="1" t="s">
        <v>307</v>
      </c>
      <c r="I22" s="1" t="s">
        <v>1792</v>
      </c>
      <c r="K22" s="1" t="s">
        <v>1793</v>
      </c>
      <c r="N22" s="1" t="s">
        <v>1794</v>
      </c>
      <c r="O22" s="1" t="s">
        <v>1795</v>
      </c>
      <c r="P22" s="1">
        <v>0</v>
      </c>
      <c r="Q22" s="1">
        <v>0</v>
      </c>
      <c r="R22" s="1">
        <v>0</v>
      </c>
      <c r="S22" s="8" t="s">
        <v>1796</v>
      </c>
      <c r="U22" s="1" t="s">
        <v>736</v>
      </c>
      <c r="V22" s="1" t="s">
        <v>1257</v>
      </c>
      <c r="W22" s="1" t="s">
        <v>1263</v>
      </c>
      <c r="X22" s="1" t="s">
        <v>1797</v>
      </c>
      <c r="Y22" s="1" t="s">
        <v>1929</v>
      </c>
      <c r="AH22" s="1"/>
    </row>
    <row r="23" spans="1:37" x14ac:dyDescent="0.25">
      <c r="A23" s="1" t="s">
        <v>147</v>
      </c>
      <c r="B23" s="1" t="s">
        <v>676</v>
      </c>
      <c r="C23" s="1" t="s">
        <v>313</v>
      </c>
      <c r="D23" s="1">
        <v>6</v>
      </c>
      <c r="F23" s="1" t="s">
        <v>333</v>
      </c>
      <c r="G23" s="1" t="s">
        <v>989</v>
      </c>
      <c r="H23" s="1" t="s">
        <v>1417</v>
      </c>
      <c r="I23" s="1" t="s">
        <v>369</v>
      </c>
      <c r="J23" s="1" t="s">
        <v>368</v>
      </c>
      <c r="K23" s="1" t="s">
        <v>367</v>
      </c>
      <c r="L23" s="1" t="s">
        <v>366</v>
      </c>
      <c r="N23" s="1" t="s">
        <v>1798</v>
      </c>
      <c r="O23" s="1" t="s">
        <v>1206</v>
      </c>
      <c r="P23" s="1">
        <v>0</v>
      </c>
      <c r="Q23" s="1">
        <v>0</v>
      </c>
      <c r="R23" s="1">
        <v>0</v>
      </c>
      <c r="S23" s="8" t="s">
        <v>1228</v>
      </c>
      <c r="V23" s="1" t="s">
        <v>1256</v>
      </c>
      <c r="X23" s="1" t="s">
        <v>1780</v>
      </c>
      <c r="Y23" s="1" t="s">
        <v>1930</v>
      </c>
      <c r="Z23" s="1" t="s">
        <v>1437</v>
      </c>
      <c r="AA23" s="1" t="s">
        <v>1438</v>
      </c>
      <c r="AB23" s="1" t="s">
        <v>1439</v>
      </c>
      <c r="AC23" s="1" t="s">
        <v>1451</v>
      </c>
      <c r="AD23" s="1" t="s">
        <v>1459</v>
      </c>
      <c r="AE23" s="10" t="s">
        <v>1513</v>
      </c>
      <c r="AH23" s="1"/>
    </row>
    <row r="24" spans="1:37" x14ac:dyDescent="0.25">
      <c r="A24" s="1" t="s">
        <v>146</v>
      </c>
      <c r="B24" s="1" t="s">
        <v>1705</v>
      </c>
      <c r="C24" s="1" t="s">
        <v>308</v>
      </c>
      <c r="D24" s="1">
        <v>6</v>
      </c>
      <c r="F24" s="1" t="s">
        <v>307</v>
      </c>
      <c r="I24" s="1" t="s">
        <v>355</v>
      </c>
      <c r="J24" s="1" t="s">
        <v>365</v>
      </c>
      <c r="K24" s="1" t="s">
        <v>327</v>
      </c>
      <c r="L24" s="1" t="s">
        <v>326</v>
      </c>
      <c r="N24" s="1" t="s">
        <v>1799</v>
      </c>
      <c r="O24" s="1" t="s">
        <v>1197</v>
      </c>
      <c r="P24" s="1">
        <v>0</v>
      </c>
      <c r="Q24" s="1">
        <v>0</v>
      </c>
      <c r="R24" s="1">
        <v>0</v>
      </c>
      <c r="S24" s="8" t="s">
        <v>1229</v>
      </c>
      <c r="U24" s="1" t="s">
        <v>1243</v>
      </c>
      <c r="V24" s="1" t="s">
        <v>1250</v>
      </c>
      <c r="X24" s="1" t="s">
        <v>1800</v>
      </c>
      <c r="Y24" s="1" t="s">
        <v>1931</v>
      </c>
      <c r="AH24" s="1"/>
    </row>
    <row r="25" spans="1:37" x14ac:dyDescent="0.25">
      <c r="A25" s="1" t="s">
        <v>121</v>
      </c>
      <c r="B25" s="1" t="s">
        <v>630</v>
      </c>
      <c r="C25" s="1" t="s">
        <v>308</v>
      </c>
      <c r="D25" s="1">
        <v>7</v>
      </c>
      <c r="F25" s="1" t="s">
        <v>307</v>
      </c>
      <c r="I25" s="1" t="s">
        <v>364</v>
      </c>
      <c r="J25" s="1" t="s">
        <v>363</v>
      </c>
      <c r="K25" s="1" t="s">
        <v>362</v>
      </c>
      <c r="L25" s="1" t="s">
        <v>361</v>
      </c>
      <c r="N25" s="1" t="s">
        <v>1801</v>
      </c>
      <c r="O25" s="1" t="s">
        <v>1199</v>
      </c>
      <c r="P25" s="1">
        <v>0</v>
      </c>
      <c r="Q25" s="1">
        <v>1</v>
      </c>
      <c r="R25" s="1">
        <v>0</v>
      </c>
      <c r="S25" s="8" t="s">
        <v>314</v>
      </c>
      <c r="V25" s="1" t="s">
        <v>1256</v>
      </c>
      <c r="X25" s="1" t="s">
        <v>1802</v>
      </c>
      <c r="Y25" s="1" t="s">
        <v>1932</v>
      </c>
      <c r="AH25" s="1"/>
      <c r="AJ25" s="16"/>
    </row>
    <row r="26" spans="1:37" x14ac:dyDescent="0.25">
      <c r="A26" s="1" t="s">
        <v>155</v>
      </c>
      <c r="B26" s="1" t="s">
        <v>1715</v>
      </c>
      <c r="C26" s="1" t="s">
        <v>308</v>
      </c>
      <c r="D26" s="1">
        <v>6</v>
      </c>
      <c r="F26" s="1" t="s">
        <v>307</v>
      </c>
      <c r="I26" s="1" t="s">
        <v>360</v>
      </c>
      <c r="K26" s="1" t="s">
        <v>359</v>
      </c>
      <c r="N26" s="1" t="s">
        <v>1803</v>
      </c>
      <c r="O26" s="1" t="s">
        <v>1207</v>
      </c>
      <c r="P26" s="1">
        <v>0</v>
      </c>
      <c r="Q26" s="1">
        <v>0</v>
      </c>
      <c r="R26" s="1">
        <v>0</v>
      </c>
      <c r="S26" s="8" t="s">
        <v>1230</v>
      </c>
      <c r="U26" s="1" t="s">
        <v>357</v>
      </c>
      <c r="V26" s="1" t="s">
        <v>1246</v>
      </c>
      <c r="X26" s="1" t="s">
        <v>1804</v>
      </c>
      <c r="Y26" s="1" t="s">
        <v>1933</v>
      </c>
      <c r="AH26" s="1"/>
    </row>
    <row r="27" spans="1:37" x14ac:dyDescent="0.25">
      <c r="A27" s="1" t="s">
        <v>150</v>
      </c>
      <c r="B27" s="1" t="s">
        <v>1712</v>
      </c>
      <c r="C27" s="1" t="s">
        <v>308</v>
      </c>
      <c r="D27" s="1">
        <v>6</v>
      </c>
      <c r="F27" s="1" t="s">
        <v>333</v>
      </c>
      <c r="G27" s="1" t="s">
        <v>990</v>
      </c>
      <c r="H27" s="1" t="s">
        <v>1418</v>
      </c>
      <c r="I27" s="1" t="s">
        <v>355</v>
      </c>
      <c r="J27" s="1" t="s">
        <v>354</v>
      </c>
      <c r="K27" s="1" t="s">
        <v>353</v>
      </c>
      <c r="L27" s="1" t="s">
        <v>352</v>
      </c>
      <c r="N27" s="1" t="s">
        <v>1805</v>
      </c>
      <c r="O27" s="1" t="s">
        <v>309</v>
      </c>
      <c r="P27" s="8">
        <v>1</v>
      </c>
      <c r="Q27" s="8">
        <v>1</v>
      </c>
      <c r="R27" s="8">
        <v>1</v>
      </c>
      <c r="S27" s="8" t="s">
        <v>309</v>
      </c>
      <c r="V27" s="1" t="s">
        <v>1256</v>
      </c>
      <c r="W27" s="1" t="s">
        <v>1264</v>
      </c>
      <c r="X27" s="1" t="s">
        <v>1806</v>
      </c>
      <c r="Y27" s="1" t="s">
        <v>1934</v>
      </c>
      <c r="Z27" s="1" t="s">
        <v>1440</v>
      </c>
      <c r="AA27" s="1" t="s">
        <v>1441</v>
      </c>
      <c r="AB27" s="1" t="s">
        <v>1442</v>
      </c>
      <c r="AC27" s="1" t="s">
        <v>1452</v>
      </c>
      <c r="AD27" s="1" t="s">
        <v>1460</v>
      </c>
      <c r="AE27" s="10" t="s">
        <v>1508</v>
      </c>
      <c r="AH27" s="1"/>
    </row>
    <row r="28" spans="1:37" x14ac:dyDescent="0.25">
      <c r="A28" s="1" t="s">
        <v>119</v>
      </c>
      <c r="B28" s="1" t="s">
        <v>627</v>
      </c>
      <c r="C28" s="1" t="s">
        <v>308</v>
      </c>
      <c r="D28" s="1">
        <v>6</v>
      </c>
      <c r="F28" s="1" t="s">
        <v>333</v>
      </c>
      <c r="I28" s="1" t="s">
        <v>1807</v>
      </c>
      <c r="K28" s="1" t="s">
        <v>1808</v>
      </c>
      <c r="N28" s="1" t="s">
        <v>1849</v>
      </c>
      <c r="P28" s="1">
        <v>0</v>
      </c>
      <c r="Q28" s="1">
        <v>0</v>
      </c>
      <c r="R28" s="1">
        <v>0</v>
      </c>
      <c r="S28" s="8" t="s">
        <v>1809</v>
      </c>
      <c r="U28" s="1" t="s">
        <v>737</v>
      </c>
      <c r="V28" s="1" t="s">
        <v>763</v>
      </c>
      <c r="X28" s="1" t="s">
        <v>1850</v>
      </c>
      <c r="Y28" s="1" t="s">
        <v>1935</v>
      </c>
      <c r="AH28" s="1"/>
    </row>
    <row r="29" spans="1:37" x14ac:dyDescent="0.25">
      <c r="A29" s="1" t="s">
        <v>149</v>
      </c>
      <c r="B29" s="1" t="s">
        <v>726</v>
      </c>
      <c r="C29" s="1" t="s">
        <v>308</v>
      </c>
      <c r="D29" s="1">
        <v>6</v>
      </c>
      <c r="F29" s="1" t="s">
        <v>307</v>
      </c>
      <c r="I29" s="1" t="s">
        <v>351</v>
      </c>
      <c r="J29" s="1" t="s">
        <v>350</v>
      </c>
      <c r="K29" s="1" t="s">
        <v>349</v>
      </c>
      <c r="L29" s="1" t="s">
        <v>348</v>
      </c>
      <c r="N29" s="1" t="s">
        <v>1813</v>
      </c>
      <c r="O29" s="1" t="s">
        <v>1208</v>
      </c>
      <c r="P29" s="1">
        <v>0</v>
      </c>
      <c r="Q29" s="1">
        <v>0</v>
      </c>
      <c r="R29" s="1">
        <v>0</v>
      </c>
      <c r="S29" s="8" t="s">
        <v>1231</v>
      </c>
      <c r="U29" s="1" t="s">
        <v>1244</v>
      </c>
      <c r="V29" s="1" t="s">
        <v>1256</v>
      </c>
      <c r="X29" s="1" t="s">
        <v>1810</v>
      </c>
      <c r="Y29" s="1" t="s">
        <v>1936</v>
      </c>
      <c r="AH29" s="1"/>
    </row>
    <row r="30" spans="1:37" x14ac:dyDescent="0.25">
      <c r="A30" s="1" t="s">
        <v>151</v>
      </c>
      <c r="B30" s="1" t="s">
        <v>1715</v>
      </c>
      <c r="C30" s="1" t="s">
        <v>313</v>
      </c>
      <c r="D30" s="1">
        <v>6</v>
      </c>
      <c r="F30" s="1" t="s">
        <v>333</v>
      </c>
      <c r="I30" s="1" t="s">
        <v>1811</v>
      </c>
      <c r="K30" s="1" t="s">
        <v>1812</v>
      </c>
      <c r="N30" s="1" t="s">
        <v>1814</v>
      </c>
      <c r="O30" s="1" t="s">
        <v>1815</v>
      </c>
      <c r="P30" s="1">
        <v>0</v>
      </c>
      <c r="Q30" s="1">
        <v>0</v>
      </c>
      <c r="R30" s="1">
        <v>0</v>
      </c>
      <c r="S30" s="8" t="s">
        <v>1816</v>
      </c>
      <c r="V30" s="1" t="s">
        <v>1247</v>
      </c>
      <c r="X30" s="1" t="s">
        <v>1817</v>
      </c>
      <c r="Y30" s="1" t="s">
        <v>1937</v>
      </c>
      <c r="AH30" s="1"/>
    </row>
    <row r="31" spans="1:37" x14ac:dyDescent="0.25">
      <c r="A31" s="1" t="s">
        <v>140</v>
      </c>
      <c r="B31" s="1" t="s">
        <v>629</v>
      </c>
      <c r="C31" s="1" t="s">
        <v>308</v>
      </c>
      <c r="D31" s="1">
        <v>6</v>
      </c>
      <c r="F31" s="1" t="s">
        <v>333</v>
      </c>
      <c r="G31" s="1" t="s">
        <v>623</v>
      </c>
      <c r="I31" s="1" t="s">
        <v>347</v>
      </c>
      <c r="J31" s="1" t="s">
        <v>346</v>
      </c>
      <c r="K31" s="1" t="s">
        <v>345</v>
      </c>
      <c r="L31" s="1" t="s">
        <v>344</v>
      </c>
      <c r="N31" s="1" t="s">
        <v>1818</v>
      </c>
      <c r="O31" s="1" t="s">
        <v>1209</v>
      </c>
      <c r="P31" s="1">
        <v>0</v>
      </c>
      <c r="Q31" s="1">
        <v>0</v>
      </c>
      <c r="R31" s="1">
        <v>0</v>
      </c>
      <c r="S31" s="8" t="s">
        <v>1222</v>
      </c>
      <c r="U31" s="1" t="s">
        <v>738</v>
      </c>
      <c r="V31" s="1" t="s">
        <v>1256</v>
      </c>
      <c r="W31" s="1" t="s">
        <v>1265</v>
      </c>
      <c r="X31" s="1" t="s">
        <v>1819</v>
      </c>
      <c r="Y31" s="1" t="s">
        <v>1938</v>
      </c>
      <c r="AH31" s="1"/>
    </row>
    <row r="32" spans="1:37" x14ac:dyDescent="0.25">
      <c r="A32" s="1" t="s">
        <v>127</v>
      </c>
      <c r="B32" s="1" t="s">
        <v>727</v>
      </c>
      <c r="C32" s="1" t="s">
        <v>308</v>
      </c>
      <c r="D32" s="1">
        <v>6</v>
      </c>
      <c r="F32" s="1" t="s">
        <v>333</v>
      </c>
      <c r="G32" s="1" t="s">
        <v>624</v>
      </c>
      <c r="I32" s="1" t="s">
        <v>1820</v>
      </c>
      <c r="K32" s="1" t="s">
        <v>1821</v>
      </c>
      <c r="N32" s="1" t="s">
        <v>1822</v>
      </c>
      <c r="O32" s="1" t="s">
        <v>1209</v>
      </c>
      <c r="P32" s="1">
        <v>0</v>
      </c>
      <c r="Q32" s="1">
        <v>0</v>
      </c>
      <c r="R32" s="1">
        <v>0</v>
      </c>
      <c r="S32" s="8" t="s">
        <v>1823</v>
      </c>
      <c r="U32" s="1" t="s">
        <v>739</v>
      </c>
      <c r="V32" s="1" t="s">
        <v>1249</v>
      </c>
      <c r="X32" s="1" t="s">
        <v>1824</v>
      </c>
      <c r="Y32" s="1" t="s">
        <v>1939</v>
      </c>
      <c r="AH32" s="1"/>
    </row>
    <row r="33" spans="1:37" x14ac:dyDescent="0.25">
      <c r="A33" s="1" t="s">
        <v>142</v>
      </c>
      <c r="B33" s="1" t="s">
        <v>1715</v>
      </c>
      <c r="C33" s="1" t="s">
        <v>308</v>
      </c>
      <c r="D33" s="1">
        <v>6</v>
      </c>
      <c r="F33" s="1" t="s">
        <v>307</v>
      </c>
      <c r="I33" s="1" t="s">
        <v>1825</v>
      </c>
      <c r="K33" s="1" t="s">
        <v>1826</v>
      </c>
      <c r="N33" s="1" t="s">
        <v>1828</v>
      </c>
      <c r="O33" s="1" t="s">
        <v>1827</v>
      </c>
      <c r="P33" s="1">
        <v>0</v>
      </c>
      <c r="Q33" s="1">
        <v>0</v>
      </c>
      <c r="R33" s="1">
        <v>0</v>
      </c>
      <c r="S33" s="8" t="s">
        <v>1096</v>
      </c>
      <c r="U33" s="1" t="s">
        <v>740</v>
      </c>
      <c r="V33" s="1" t="s">
        <v>1257</v>
      </c>
      <c r="X33" s="1" t="s">
        <v>1829</v>
      </c>
      <c r="Y33" s="1" t="s">
        <v>1940</v>
      </c>
      <c r="AH33" s="1"/>
    </row>
    <row r="34" spans="1:37" x14ac:dyDescent="0.25">
      <c r="A34" s="1" t="s">
        <v>144</v>
      </c>
      <c r="B34" s="1" t="s">
        <v>1705</v>
      </c>
      <c r="C34" s="1" t="s">
        <v>343</v>
      </c>
      <c r="D34" s="1">
        <v>4</v>
      </c>
      <c r="E34" s="1" t="s">
        <v>342</v>
      </c>
      <c r="F34" s="1" t="s">
        <v>307</v>
      </c>
      <c r="I34" s="1" t="s">
        <v>341</v>
      </c>
      <c r="J34" s="1" t="s">
        <v>340</v>
      </c>
      <c r="K34" s="1" t="s">
        <v>339</v>
      </c>
      <c r="L34" s="1" t="s">
        <v>338</v>
      </c>
      <c r="N34" s="1" t="s">
        <v>1830</v>
      </c>
      <c r="O34" s="1" t="s">
        <v>1208</v>
      </c>
      <c r="P34" s="1">
        <v>0</v>
      </c>
      <c r="Q34" s="1">
        <v>0</v>
      </c>
      <c r="R34" s="1">
        <v>0</v>
      </c>
      <c r="S34" s="8" t="s">
        <v>1232</v>
      </c>
      <c r="U34" s="1" t="s">
        <v>1831</v>
      </c>
      <c r="V34" s="1" t="s">
        <v>1250</v>
      </c>
      <c r="X34" s="1" t="s">
        <v>1832</v>
      </c>
      <c r="Y34" s="1" t="s">
        <v>1941</v>
      </c>
      <c r="AH34" s="1"/>
    </row>
    <row r="35" spans="1:37" ht="15.75" x14ac:dyDescent="0.25">
      <c r="A35" s="1" t="s">
        <v>130</v>
      </c>
      <c r="B35" s="1" t="s">
        <v>1703</v>
      </c>
      <c r="C35" s="1" t="s">
        <v>308</v>
      </c>
      <c r="D35" s="1">
        <v>6</v>
      </c>
      <c r="F35" s="1" t="s">
        <v>307</v>
      </c>
      <c r="I35" s="1" t="s">
        <v>337</v>
      </c>
      <c r="K35" s="1" t="s">
        <v>1839</v>
      </c>
      <c r="N35" s="1" t="s">
        <v>1833</v>
      </c>
      <c r="O35" s="1" t="s">
        <v>1208</v>
      </c>
      <c r="P35" s="1">
        <v>0</v>
      </c>
      <c r="Q35" s="1">
        <v>0</v>
      </c>
      <c r="R35" s="1">
        <v>0</v>
      </c>
      <c r="S35" s="8" t="s">
        <v>1796</v>
      </c>
      <c r="U35" s="1" t="s">
        <v>741</v>
      </c>
      <c r="V35" s="1" t="s">
        <v>763</v>
      </c>
      <c r="X35" s="1" t="s">
        <v>1834</v>
      </c>
      <c r="Y35" s="1" t="s">
        <v>1942</v>
      </c>
      <c r="Z35" s="1" t="s">
        <v>1835</v>
      </c>
      <c r="AH35" s="1"/>
      <c r="AK35" s="17"/>
    </row>
    <row r="36" spans="1:37" x14ac:dyDescent="0.25">
      <c r="A36" s="1" t="s">
        <v>116</v>
      </c>
      <c r="B36" s="1" t="s">
        <v>1705</v>
      </c>
      <c r="C36" s="1" t="s">
        <v>308</v>
      </c>
      <c r="D36" s="1">
        <v>6</v>
      </c>
      <c r="F36" s="1" t="s">
        <v>307</v>
      </c>
      <c r="I36" s="1" t="s">
        <v>1837</v>
      </c>
      <c r="K36" s="1" t="s">
        <v>1838</v>
      </c>
      <c r="N36" s="1" t="s">
        <v>1836</v>
      </c>
      <c r="O36" s="1" t="s">
        <v>1210</v>
      </c>
      <c r="P36" s="1">
        <v>0</v>
      </c>
      <c r="Q36" s="1">
        <v>0</v>
      </c>
      <c r="R36" s="1">
        <v>0</v>
      </c>
      <c r="S36" s="8" t="s">
        <v>1233</v>
      </c>
      <c r="U36" s="1" t="s">
        <v>205</v>
      </c>
      <c r="V36" s="1" t="s">
        <v>1250</v>
      </c>
      <c r="X36" s="1" t="s">
        <v>1779</v>
      </c>
      <c r="Y36" s="1" t="s">
        <v>1943</v>
      </c>
      <c r="AH36" s="1"/>
    </row>
    <row r="37" spans="1:37" x14ac:dyDescent="0.25">
      <c r="A37" s="1" t="s">
        <v>115</v>
      </c>
      <c r="B37" s="1" t="s">
        <v>1715</v>
      </c>
      <c r="C37" s="1" t="s">
        <v>308</v>
      </c>
      <c r="D37" s="1">
        <v>6</v>
      </c>
      <c r="F37" s="1" t="s">
        <v>307</v>
      </c>
      <c r="I37" s="1" t="s">
        <v>329</v>
      </c>
      <c r="J37" s="1" t="s">
        <v>328</v>
      </c>
      <c r="K37" s="1" t="s">
        <v>336</v>
      </c>
      <c r="L37" s="1" t="s">
        <v>335</v>
      </c>
      <c r="N37" s="1" t="s">
        <v>1840</v>
      </c>
      <c r="O37" s="1" t="s">
        <v>1203</v>
      </c>
      <c r="P37" s="1">
        <v>1</v>
      </c>
      <c r="Q37" s="1">
        <v>0</v>
      </c>
      <c r="R37" s="1">
        <v>0</v>
      </c>
      <c r="S37" s="8" t="s">
        <v>1234</v>
      </c>
      <c r="U37" s="1" t="s">
        <v>742</v>
      </c>
      <c r="V37" s="1" t="s">
        <v>763</v>
      </c>
      <c r="W37" s="1" t="s">
        <v>1841</v>
      </c>
      <c r="X37" s="1" t="s">
        <v>1842</v>
      </c>
      <c r="Y37" s="1" t="s">
        <v>1944</v>
      </c>
      <c r="AH37" s="1"/>
    </row>
    <row r="38" spans="1:37" x14ac:dyDescent="0.25">
      <c r="A38" s="1" t="s">
        <v>124</v>
      </c>
      <c r="B38" s="1" t="s">
        <v>1703</v>
      </c>
      <c r="C38" s="1" t="s">
        <v>308</v>
      </c>
      <c r="D38" s="1">
        <v>6</v>
      </c>
      <c r="F38" s="1" t="s">
        <v>7</v>
      </c>
      <c r="H38" s="1" t="s">
        <v>1843</v>
      </c>
      <c r="I38" s="1" t="s">
        <v>1844</v>
      </c>
      <c r="K38" s="1" t="s">
        <v>1845</v>
      </c>
      <c r="N38" s="1" t="s">
        <v>1846</v>
      </c>
      <c r="O38" s="1" t="s">
        <v>1208</v>
      </c>
      <c r="P38" s="1">
        <v>0</v>
      </c>
      <c r="Q38" s="1">
        <v>0</v>
      </c>
      <c r="R38" s="1">
        <v>0</v>
      </c>
      <c r="S38" s="8" t="s">
        <v>1225</v>
      </c>
      <c r="U38" s="1" t="s">
        <v>1847</v>
      </c>
      <c r="V38" s="1" t="s">
        <v>1256</v>
      </c>
      <c r="X38" s="1" t="s">
        <v>1848</v>
      </c>
      <c r="Y38" s="1" t="s">
        <v>1945</v>
      </c>
      <c r="AH38" s="1"/>
    </row>
    <row r="39" spans="1:37" x14ac:dyDescent="0.25">
      <c r="A39" s="1" t="s">
        <v>138</v>
      </c>
      <c r="B39" s="1" t="s">
        <v>629</v>
      </c>
      <c r="C39" s="1" t="s">
        <v>308</v>
      </c>
      <c r="D39" s="1">
        <v>6</v>
      </c>
      <c r="F39" s="1" t="s">
        <v>333</v>
      </c>
      <c r="H39" s="1" t="s">
        <v>1852</v>
      </c>
      <c r="I39" s="1" t="s">
        <v>332</v>
      </c>
      <c r="K39" s="1" t="s">
        <v>331</v>
      </c>
      <c r="N39" s="1" t="s">
        <v>1851</v>
      </c>
      <c r="O39" s="1" t="s">
        <v>1211</v>
      </c>
      <c r="P39" s="1">
        <v>0</v>
      </c>
      <c r="Q39" s="1">
        <v>0</v>
      </c>
      <c r="R39" s="1">
        <v>0</v>
      </c>
      <c r="S39" s="8" t="s">
        <v>1235</v>
      </c>
      <c r="T39" s="1" t="s">
        <v>745</v>
      </c>
      <c r="U39" s="1" t="s">
        <v>330</v>
      </c>
      <c r="V39" s="1" t="s">
        <v>1258</v>
      </c>
      <c r="X39" s="1" t="s">
        <v>1853</v>
      </c>
      <c r="Y39" s="1" t="s">
        <v>1946</v>
      </c>
      <c r="AH39" s="1"/>
    </row>
    <row r="40" spans="1:37" x14ac:dyDescent="0.25">
      <c r="A40" s="1" t="s">
        <v>136</v>
      </c>
      <c r="B40" s="1" t="s">
        <v>676</v>
      </c>
      <c r="C40" s="1" t="s">
        <v>308</v>
      </c>
      <c r="D40" s="1">
        <v>6</v>
      </c>
      <c r="F40" s="1" t="s">
        <v>307</v>
      </c>
      <c r="H40" s="1" t="s">
        <v>1854</v>
      </c>
      <c r="I40" s="1" t="s">
        <v>329</v>
      </c>
      <c r="J40" s="1" t="s">
        <v>328</v>
      </c>
      <c r="K40" s="1" t="s">
        <v>327</v>
      </c>
      <c r="L40" s="1" t="s">
        <v>326</v>
      </c>
      <c r="M40" s="1" t="s">
        <v>1187</v>
      </c>
      <c r="O40" s="1" t="s">
        <v>1212</v>
      </c>
      <c r="P40" s="1">
        <v>0</v>
      </c>
      <c r="Q40" s="1">
        <v>0</v>
      </c>
      <c r="R40" s="1">
        <v>0</v>
      </c>
      <c r="S40" s="8" t="s">
        <v>1236</v>
      </c>
      <c r="V40" s="1" t="s">
        <v>1256</v>
      </c>
      <c r="X40" s="1" t="s">
        <v>1779</v>
      </c>
      <c r="Y40" s="1" t="s">
        <v>1947</v>
      </c>
      <c r="AH40" s="1"/>
    </row>
    <row r="41" spans="1:37" x14ac:dyDescent="0.25">
      <c r="A41" s="1" t="s">
        <v>125</v>
      </c>
      <c r="B41" s="1" t="s">
        <v>1705</v>
      </c>
      <c r="C41" s="1" t="s">
        <v>313</v>
      </c>
      <c r="D41" s="1">
        <v>5</v>
      </c>
      <c r="E41" s="1" t="s">
        <v>323</v>
      </c>
      <c r="F41" s="1" t="s">
        <v>7</v>
      </c>
      <c r="I41" s="1" t="s">
        <v>322</v>
      </c>
      <c r="K41" s="1" t="s">
        <v>321</v>
      </c>
      <c r="N41" s="1" t="s">
        <v>1855</v>
      </c>
      <c r="O41" s="1" t="s">
        <v>1213</v>
      </c>
      <c r="P41" s="1">
        <v>0</v>
      </c>
      <c r="Q41" s="1">
        <v>0</v>
      </c>
      <c r="R41" s="1">
        <v>0</v>
      </c>
      <c r="S41" s="8" t="s">
        <v>1237</v>
      </c>
      <c r="U41" s="1" t="s">
        <v>319</v>
      </c>
      <c r="V41" s="1" t="s">
        <v>1856</v>
      </c>
      <c r="X41" s="1" t="s">
        <v>1857</v>
      </c>
      <c r="Y41" s="1" t="s">
        <v>1948</v>
      </c>
      <c r="AH41" s="1"/>
    </row>
    <row r="42" spans="1:37" x14ac:dyDescent="0.25">
      <c r="A42" s="1" t="s">
        <v>728</v>
      </c>
      <c r="B42" s="1" t="s">
        <v>676</v>
      </c>
      <c r="C42" s="1" t="s">
        <v>308</v>
      </c>
      <c r="D42" s="1">
        <v>7</v>
      </c>
      <c r="F42" s="1" t="s">
        <v>307</v>
      </c>
      <c r="I42" s="1" t="s">
        <v>1858</v>
      </c>
      <c r="K42" s="1" t="s">
        <v>1859</v>
      </c>
      <c r="N42" s="1" t="s">
        <v>1860</v>
      </c>
      <c r="O42" s="1" t="s">
        <v>1861</v>
      </c>
      <c r="P42" s="1">
        <v>0</v>
      </c>
      <c r="Q42" s="1">
        <v>0</v>
      </c>
      <c r="R42" s="1">
        <v>0</v>
      </c>
      <c r="S42" s="8" t="s">
        <v>1788</v>
      </c>
      <c r="U42" s="1" t="s">
        <v>743</v>
      </c>
      <c r="V42" s="1" t="s">
        <v>1259</v>
      </c>
      <c r="X42" s="1" t="s">
        <v>1862</v>
      </c>
      <c r="Y42" s="1" t="s">
        <v>1949</v>
      </c>
      <c r="AH42" s="1"/>
    </row>
    <row r="43" spans="1:37" x14ac:dyDescent="0.25">
      <c r="A43" s="1" t="s">
        <v>129</v>
      </c>
      <c r="B43" s="1" t="s">
        <v>727</v>
      </c>
      <c r="C43" s="1" t="s">
        <v>308</v>
      </c>
      <c r="D43" s="1">
        <v>6</v>
      </c>
      <c r="F43" s="1" t="s">
        <v>307</v>
      </c>
      <c r="G43" s="1" t="s">
        <v>991</v>
      </c>
      <c r="H43" s="1" t="s">
        <v>1419</v>
      </c>
      <c r="I43" s="1" t="s">
        <v>318</v>
      </c>
      <c r="J43" s="1" t="s">
        <v>317</v>
      </c>
      <c r="K43" s="1" t="s">
        <v>316</v>
      </c>
      <c r="L43" s="1" t="s">
        <v>315</v>
      </c>
      <c r="N43" s="1" t="s">
        <v>1863</v>
      </c>
      <c r="O43" s="1" t="s">
        <v>1214</v>
      </c>
      <c r="P43" s="1">
        <v>0</v>
      </c>
      <c r="Q43" s="1">
        <v>0</v>
      </c>
      <c r="R43" s="1">
        <v>0</v>
      </c>
      <c r="S43" s="8" t="s">
        <v>1231</v>
      </c>
      <c r="U43" s="1" t="s">
        <v>208</v>
      </c>
      <c r="V43" s="1" t="s">
        <v>1864</v>
      </c>
      <c r="X43" s="1" t="s">
        <v>1781</v>
      </c>
      <c r="Y43" s="1" t="s">
        <v>1950</v>
      </c>
      <c r="Z43" s="1" t="s">
        <v>1443</v>
      </c>
      <c r="AA43" s="1" t="s">
        <v>1444</v>
      </c>
      <c r="AB43" s="1" t="s">
        <v>1445</v>
      </c>
      <c r="AC43" s="1" t="s">
        <v>1453</v>
      </c>
      <c r="AD43" s="1" t="s">
        <v>1461</v>
      </c>
      <c r="AH43" s="1"/>
    </row>
    <row r="44" spans="1:37" x14ac:dyDescent="0.25">
      <c r="A44" s="1" t="s">
        <v>123</v>
      </c>
      <c r="B44" s="1" t="s">
        <v>630</v>
      </c>
      <c r="C44" s="1" t="s">
        <v>313</v>
      </c>
      <c r="D44" s="1">
        <v>5</v>
      </c>
      <c r="F44" s="1" t="s">
        <v>307</v>
      </c>
      <c r="I44" s="1" t="s">
        <v>312</v>
      </c>
      <c r="K44" s="1" t="s">
        <v>311</v>
      </c>
      <c r="N44" s="1" t="s">
        <v>1865</v>
      </c>
      <c r="O44" s="1" t="s">
        <v>1215</v>
      </c>
      <c r="P44" s="1">
        <v>0</v>
      </c>
      <c r="Q44" s="1">
        <v>0</v>
      </c>
      <c r="R44" s="1">
        <v>0</v>
      </c>
      <c r="S44" s="8" t="s">
        <v>1238</v>
      </c>
      <c r="T44" s="1" t="s">
        <v>746</v>
      </c>
      <c r="U44" s="1" t="s">
        <v>1866</v>
      </c>
      <c r="V44" s="1" t="s">
        <v>1256</v>
      </c>
      <c r="X44" s="1" t="s">
        <v>1867</v>
      </c>
      <c r="Y44" s="1" t="s">
        <v>1951</v>
      </c>
      <c r="AH44" s="1"/>
    </row>
    <row r="45" spans="1:37" ht="15.75" x14ac:dyDescent="0.25">
      <c r="A45" s="1" t="s">
        <v>153</v>
      </c>
      <c r="B45" s="1" t="s">
        <v>1703</v>
      </c>
      <c r="C45" s="1" t="s">
        <v>308</v>
      </c>
      <c r="D45" s="1">
        <v>7</v>
      </c>
      <c r="F45" s="1" t="s">
        <v>307</v>
      </c>
      <c r="H45" s="1" t="s">
        <v>1868</v>
      </c>
      <c r="I45" s="1" t="s">
        <v>1870</v>
      </c>
      <c r="K45" s="1" t="s">
        <v>1871</v>
      </c>
      <c r="N45" s="17" t="s">
        <v>1872</v>
      </c>
      <c r="O45" s="1" t="s">
        <v>1873</v>
      </c>
      <c r="P45" s="1">
        <v>0</v>
      </c>
      <c r="Q45" s="1">
        <v>0</v>
      </c>
      <c r="R45" s="1">
        <v>0</v>
      </c>
      <c r="S45" s="8" t="s">
        <v>1874</v>
      </c>
      <c r="T45" s="1" t="s">
        <v>1877</v>
      </c>
      <c r="U45" s="1" t="s">
        <v>1875</v>
      </c>
      <c r="V45" s="1" t="s">
        <v>1256</v>
      </c>
      <c r="X45" s="1" t="s">
        <v>1876</v>
      </c>
      <c r="Y45" s="1" t="s">
        <v>1952</v>
      </c>
      <c r="Z45" s="1" t="s">
        <v>1869</v>
      </c>
      <c r="AH45" s="1"/>
      <c r="AK45" s="17"/>
    </row>
    <row r="46" spans="1:37" x14ac:dyDescent="0.25">
      <c r="A46" s="1" t="s">
        <v>152</v>
      </c>
      <c r="B46" s="1" t="s">
        <v>1712</v>
      </c>
      <c r="C46" s="1" t="s">
        <v>308</v>
      </c>
      <c r="D46" s="1">
        <v>6</v>
      </c>
      <c r="F46" s="1" t="s">
        <v>333</v>
      </c>
      <c r="I46" s="1" t="s">
        <v>1878</v>
      </c>
      <c r="K46" s="1" t="s">
        <v>1879</v>
      </c>
      <c r="N46" s="1" t="s">
        <v>1880</v>
      </c>
      <c r="P46" s="1">
        <v>0</v>
      </c>
      <c r="Q46" s="1">
        <v>0</v>
      </c>
      <c r="R46" s="1">
        <v>1</v>
      </c>
      <c r="S46" s="8" t="s">
        <v>1796</v>
      </c>
      <c r="U46" s="1" t="s">
        <v>744</v>
      </c>
      <c r="V46" s="1" t="s">
        <v>763</v>
      </c>
      <c r="X46" s="1" t="s">
        <v>1881</v>
      </c>
      <c r="Y46" s="1" t="s">
        <v>1953</v>
      </c>
      <c r="AH46" s="1"/>
    </row>
    <row r="47" spans="1:37" x14ac:dyDescent="0.25">
      <c r="A47" s="1" t="s">
        <v>122</v>
      </c>
      <c r="B47" s="1" t="s">
        <v>627</v>
      </c>
      <c r="C47" s="1" t="s">
        <v>308</v>
      </c>
      <c r="D47" s="1">
        <v>6</v>
      </c>
      <c r="F47" s="1" t="s">
        <v>307</v>
      </c>
      <c r="G47" s="1" t="s">
        <v>626</v>
      </c>
      <c r="H47" s="1" t="s">
        <v>1887</v>
      </c>
      <c r="I47" s="1" t="s">
        <v>306</v>
      </c>
      <c r="K47" s="1" t="s">
        <v>305</v>
      </c>
      <c r="N47" s="1" t="s">
        <v>1882</v>
      </c>
      <c r="O47" s="1" t="s">
        <v>1216</v>
      </c>
      <c r="P47" s="1">
        <v>0</v>
      </c>
      <c r="Q47" s="1">
        <v>0</v>
      </c>
      <c r="R47" s="1">
        <v>0</v>
      </c>
      <c r="S47" s="8" t="s">
        <v>1232</v>
      </c>
      <c r="U47" s="1" t="s">
        <v>1245</v>
      </c>
      <c r="V47" s="1" t="s">
        <v>1250</v>
      </c>
      <c r="X47" s="1" t="s">
        <v>1779</v>
      </c>
      <c r="Y47" s="1" t="s">
        <v>1954</v>
      </c>
      <c r="Z47" s="1" t="s">
        <v>1883</v>
      </c>
      <c r="AA47" s="1" t="s">
        <v>1884</v>
      </c>
      <c r="AC47" s="1" t="s">
        <v>1885</v>
      </c>
      <c r="AD47" s="1" t="s">
        <v>1886</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A36" sqref="A36"/>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1469</v>
      </c>
      <c r="B1" t="s">
        <v>801</v>
      </c>
      <c r="C1" t="s">
        <v>2</v>
      </c>
      <c r="D1" t="s">
        <v>1502</v>
      </c>
    </row>
    <row r="2" spans="1:8" x14ac:dyDescent="0.25">
      <c r="A2" t="s">
        <v>1470</v>
      </c>
      <c r="B2" t="s">
        <v>890</v>
      </c>
      <c r="C2" t="s">
        <v>1488</v>
      </c>
      <c r="D2" s="1" t="s">
        <v>1506</v>
      </c>
    </row>
    <row r="3" spans="1:8" x14ac:dyDescent="0.25">
      <c r="A3" t="s">
        <v>763</v>
      </c>
      <c r="B3" s="3" t="s">
        <v>890</v>
      </c>
      <c r="C3" t="s">
        <v>1489</v>
      </c>
      <c r="D3" t="s">
        <v>763</v>
      </c>
    </row>
    <row r="4" spans="1:8" x14ac:dyDescent="0.25">
      <c r="A4" t="s">
        <v>1471</v>
      </c>
      <c r="B4" s="3" t="s">
        <v>890</v>
      </c>
      <c r="C4" t="s">
        <v>1490</v>
      </c>
      <c r="D4" t="s">
        <v>1503</v>
      </c>
    </row>
    <row r="5" spans="1:8" x14ac:dyDescent="0.25">
      <c r="A5" t="s">
        <v>1472</v>
      </c>
      <c r="B5" s="3" t="s">
        <v>890</v>
      </c>
      <c r="C5" t="s">
        <v>1491</v>
      </c>
      <c r="D5" t="s">
        <v>1504</v>
      </c>
    </row>
    <row r="6" spans="1:8" x14ac:dyDescent="0.25">
      <c r="A6" t="s">
        <v>1473</v>
      </c>
      <c r="B6" s="3" t="s">
        <v>890</v>
      </c>
      <c r="C6" s="1" t="s">
        <v>1492</v>
      </c>
      <c r="D6" t="s">
        <v>1505</v>
      </c>
    </row>
    <row r="7" spans="1:8" x14ac:dyDescent="0.25">
      <c r="A7" t="s">
        <v>1474</v>
      </c>
      <c r="B7" s="3" t="s">
        <v>890</v>
      </c>
      <c r="C7" s="1" t="s">
        <v>1493</v>
      </c>
      <c r="D7" s="1" t="s">
        <v>1503</v>
      </c>
    </row>
    <row r="8" spans="1:8" x14ac:dyDescent="0.25">
      <c r="A8" t="s">
        <v>1475</v>
      </c>
      <c r="B8" s="3" t="s">
        <v>890</v>
      </c>
      <c r="C8" s="1" t="s">
        <v>1494</v>
      </c>
      <c r="D8" s="1" t="s">
        <v>1505</v>
      </c>
      <c r="H8" s="9"/>
    </row>
    <row r="9" spans="1:8" x14ac:dyDescent="0.25">
      <c r="A9" t="s">
        <v>356</v>
      </c>
      <c r="B9" s="3" t="s">
        <v>890</v>
      </c>
      <c r="C9" s="1" t="s">
        <v>1495</v>
      </c>
      <c r="D9" s="1" t="s">
        <v>763</v>
      </c>
    </row>
    <row r="10" spans="1:8" x14ac:dyDescent="0.25">
      <c r="A10" t="s">
        <v>1476</v>
      </c>
      <c r="B10" s="3" t="s">
        <v>890</v>
      </c>
      <c r="C10" s="1" t="s">
        <v>1496</v>
      </c>
      <c r="D10" s="1" t="s">
        <v>1506</v>
      </c>
    </row>
    <row r="11" spans="1:8" x14ac:dyDescent="0.25">
      <c r="A11" t="s">
        <v>1477</v>
      </c>
      <c r="B11" s="3" t="s">
        <v>890</v>
      </c>
      <c r="C11" s="1" t="s">
        <v>1497</v>
      </c>
      <c r="D11" s="1" t="s">
        <v>1477</v>
      </c>
    </row>
    <row r="12" spans="1:8" x14ac:dyDescent="0.25">
      <c r="A12" t="s">
        <v>1487</v>
      </c>
      <c r="B12" t="s">
        <v>890</v>
      </c>
      <c r="C12" s="1" t="s">
        <v>1499</v>
      </c>
    </row>
    <row r="13" spans="1:8" x14ac:dyDescent="0.25">
      <c r="A13" t="s">
        <v>728</v>
      </c>
      <c r="B13" t="s">
        <v>948</v>
      </c>
      <c r="C13" t="s">
        <v>1498</v>
      </c>
    </row>
    <row r="14" spans="1:8" x14ac:dyDescent="0.25">
      <c r="A14" t="s">
        <v>1478</v>
      </c>
      <c r="B14" t="s">
        <v>889</v>
      </c>
    </row>
    <row r="15" spans="1:8" x14ac:dyDescent="0.25">
      <c r="A15" t="s">
        <v>1479</v>
      </c>
      <c r="B15" s="3" t="s">
        <v>889</v>
      </c>
    </row>
    <row r="16" spans="1:8" x14ac:dyDescent="0.25">
      <c r="A16" t="s">
        <v>1480</v>
      </c>
      <c r="B16" s="3" t="s">
        <v>889</v>
      </c>
    </row>
    <row r="17" spans="1:2" x14ac:dyDescent="0.25">
      <c r="A17" t="s">
        <v>1481</v>
      </c>
      <c r="B17" t="s">
        <v>888</v>
      </c>
    </row>
    <row r="18" spans="1:2" x14ac:dyDescent="0.25">
      <c r="A18" t="s">
        <v>1482</v>
      </c>
      <c r="B18" s="3" t="s">
        <v>888</v>
      </c>
    </row>
    <row r="19" spans="1:2" x14ac:dyDescent="0.25">
      <c r="A19" t="s">
        <v>1483</v>
      </c>
      <c r="B19" s="3" t="s">
        <v>888</v>
      </c>
    </row>
    <row r="20" spans="1:2" x14ac:dyDescent="0.25">
      <c r="A20" t="s">
        <v>1484</v>
      </c>
      <c r="B20" s="3" t="s">
        <v>888</v>
      </c>
    </row>
    <row r="21" spans="1:2" x14ac:dyDescent="0.25">
      <c r="A21" t="s">
        <v>1485</v>
      </c>
      <c r="B21" s="3" t="s">
        <v>888</v>
      </c>
    </row>
    <row r="22" spans="1:2" x14ac:dyDescent="0.25">
      <c r="A22" t="s">
        <v>1486</v>
      </c>
      <c r="B22" s="3" t="s">
        <v>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28515625" bestFit="1" customWidth="1"/>
  </cols>
  <sheetData>
    <row r="1" spans="1:6" x14ac:dyDescent="0.25">
      <c r="A1" t="s">
        <v>618</v>
      </c>
      <c r="B1" s="3"/>
    </row>
    <row r="2" spans="1:6" x14ac:dyDescent="0.25">
      <c r="A2" t="s">
        <v>405</v>
      </c>
      <c r="B2" s="3"/>
      <c r="C2" s="3"/>
    </row>
    <row r="3" spans="1:6" x14ac:dyDescent="0.25">
      <c r="A3" t="s">
        <v>404</v>
      </c>
      <c r="B3" s="3"/>
    </row>
    <row r="4" spans="1:6" x14ac:dyDescent="0.25">
      <c r="A4" t="s">
        <v>401</v>
      </c>
      <c r="B4" s="3"/>
    </row>
    <row r="5" spans="1:6" x14ac:dyDescent="0.25">
      <c r="A5" t="s">
        <v>767</v>
      </c>
      <c r="B5" s="3"/>
    </row>
    <row r="6" spans="1:6" x14ac:dyDescent="0.25">
      <c r="A6" t="s">
        <v>399</v>
      </c>
      <c r="B6" s="3"/>
    </row>
    <row r="7" spans="1:6" x14ac:dyDescent="0.25">
      <c r="A7" t="s">
        <v>768</v>
      </c>
      <c r="B7" s="3"/>
    </row>
    <row r="8" spans="1:6" x14ac:dyDescent="0.25">
      <c r="A8" t="s">
        <v>395</v>
      </c>
      <c r="B8" s="3"/>
    </row>
    <row r="9" spans="1:6" x14ac:dyDescent="0.25">
      <c r="A9" t="s">
        <v>394</v>
      </c>
      <c r="B9" s="3"/>
    </row>
    <row r="10" spans="1:6" x14ac:dyDescent="0.25">
      <c r="A10" t="s">
        <v>769</v>
      </c>
      <c r="B10" s="3"/>
    </row>
    <row r="11" spans="1:6" x14ac:dyDescent="0.25">
      <c r="A11" t="s">
        <v>325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5" x14ac:dyDescent="0.25">
      <c r="A1" t="s">
        <v>605</v>
      </c>
      <c r="B1" t="s">
        <v>604</v>
      </c>
      <c r="C1" t="s">
        <v>603</v>
      </c>
      <c r="D1" t="s">
        <v>602</v>
      </c>
      <c r="E1" t="s">
        <v>601</v>
      </c>
    </row>
    <row r="2" spans="1:5" x14ac:dyDescent="0.25">
      <c r="A2" t="s">
        <v>600</v>
      </c>
      <c r="B2" t="s">
        <v>538</v>
      </c>
    </row>
    <row r="3" spans="1:5" x14ac:dyDescent="0.25">
      <c r="B3" t="s">
        <v>538</v>
      </c>
      <c r="C3" t="s">
        <v>599</v>
      </c>
    </row>
    <row r="4" spans="1:5" x14ac:dyDescent="0.25">
      <c r="B4" t="s">
        <v>538</v>
      </c>
      <c r="C4" t="s">
        <v>598</v>
      </c>
    </row>
    <row r="5" spans="1:5" x14ac:dyDescent="0.25">
      <c r="B5" t="s">
        <v>538</v>
      </c>
      <c r="C5" t="s">
        <v>597</v>
      </c>
    </row>
    <row r="6" spans="1:5" x14ac:dyDescent="0.25">
      <c r="B6" t="s">
        <v>538</v>
      </c>
      <c r="C6" t="s">
        <v>596</v>
      </c>
    </row>
    <row r="7" spans="1:5" x14ac:dyDescent="0.25">
      <c r="B7" t="s">
        <v>538</v>
      </c>
      <c r="C7" t="s">
        <v>595</v>
      </c>
    </row>
    <row r="8" spans="1:5" x14ac:dyDescent="0.25">
      <c r="B8" t="s">
        <v>538</v>
      </c>
      <c r="D8" t="s">
        <v>594</v>
      </c>
    </row>
    <row r="9" spans="1:5" x14ac:dyDescent="0.25">
      <c r="B9" t="s">
        <v>538</v>
      </c>
      <c r="C9" t="s">
        <v>593</v>
      </c>
    </row>
    <row r="10" spans="1:5" x14ac:dyDescent="0.25">
      <c r="B10" t="s">
        <v>538</v>
      </c>
      <c r="C10" t="s">
        <v>592</v>
      </c>
    </row>
    <row r="11" spans="1:5" x14ac:dyDescent="0.25">
      <c r="B11" t="s">
        <v>538</v>
      </c>
      <c r="D11" t="s">
        <v>591</v>
      </c>
    </row>
    <row r="12" spans="1:5" x14ac:dyDescent="0.25">
      <c r="B12" t="s">
        <v>538</v>
      </c>
      <c r="C12" t="s">
        <v>590</v>
      </c>
    </row>
    <row r="13" spans="1:5" x14ac:dyDescent="0.25">
      <c r="B13" t="s">
        <v>538</v>
      </c>
      <c r="C13" t="s">
        <v>589</v>
      </c>
    </row>
    <row r="14" spans="1:5" x14ac:dyDescent="0.25">
      <c r="B14" t="s">
        <v>538</v>
      </c>
      <c r="C14" t="s">
        <v>588</v>
      </c>
    </row>
    <row r="15" spans="1:5" x14ac:dyDescent="0.25">
      <c r="B15" t="s">
        <v>538</v>
      </c>
      <c r="E15" t="s">
        <v>587</v>
      </c>
    </row>
    <row r="16" spans="1:5" x14ac:dyDescent="0.25">
      <c r="B16" t="s">
        <v>538</v>
      </c>
      <c r="C16" t="s">
        <v>586</v>
      </c>
    </row>
    <row r="17" spans="1:5" x14ac:dyDescent="0.25">
      <c r="B17" t="s">
        <v>538</v>
      </c>
      <c r="D17" t="s">
        <v>585</v>
      </c>
    </row>
    <row r="18" spans="1:5" x14ac:dyDescent="0.25">
      <c r="B18" t="s">
        <v>538</v>
      </c>
      <c r="C18" t="s">
        <v>584</v>
      </c>
    </row>
    <row r="19" spans="1:5" x14ac:dyDescent="0.25">
      <c r="B19" t="s">
        <v>538</v>
      </c>
      <c r="C19" t="s">
        <v>583</v>
      </c>
    </row>
    <row r="20" spans="1:5" x14ac:dyDescent="0.25">
      <c r="A20" t="s">
        <v>582</v>
      </c>
      <c r="B20" t="s">
        <v>538</v>
      </c>
    </row>
    <row r="21" spans="1:5" x14ac:dyDescent="0.25">
      <c r="B21" t="s">
        <v>538</v>
      </c>
      <c r="C21" t="s">
        <v>581</v>
      </c>
    </row>
    <row r="22" spans="1:5" x14ac:dyDescent="0.25">
      <c r="B22" t="s">
        <v>538</v>
      </c>
      <c r="E22" t="s">
        <v>580</v>
      </c>
    </row>
    <row r="23" spans="1:5" x14ac:dyDescent="0.25">
      <c r="B23" t="s">
        <v>538</v>
      </c>
      <c r="D23" t="s">
        <v>579</v>
      </c>
    </row>
    <row r="24" spans="1:5" x14ac:dyDescent="0.25">
      <c r="B24" t="s">
        <v>538</v>
      </c>
      <c r="C24" t="s">
        <v>578</v>
      </c>
    </row>
    <row r="25" spans="1:5" x14ac:dyDescent="0.25">
      <c r="B25" t="s">
        <v>538</v>
      </c>
      <c r="C25" t="s">
        <v>577</v>
      </c>
    </row>
    <row r="26" spans="1:5" x14ac:dyDescent="0.25">
      <c r="B26" t="s">
        <v>538</v>
      </c>
      <c r="D26" t="s">
        <v>576</v>
      </c>
    </row>
    <row r="27" spans="1:5" x14ac:dyDescent="0.25">
      <c r="B27" t="s">
        <v>538</v>
      </c>
      <c r="C27" t="s">
        <v>575</v>
      </c>
    </row>
    <row r="28" spans="1:5" x14ac:dyDescent="0.25">
      <c r="B28" t="s">
        <v>538</v>
      </c>
      <c r="C28" t="s">
        <v>574</v>
      </c>
    </row>
    <row r="29" spans="1:5" x14ac:dyDescent="0.25">
      <c r="B29" t="s">
        <v>538</v>
      </c>
      <c r="C29" t="s">
        <v>573</v>
      </c>
    </row>
    <row r="30" spans="1:5" x14ac:dyDescent="0.25">
      <c r="A30" t="s">
        <v>572</v>
      </c>
      <c r="B30" t="s">
        <v>538</v>
      </c>
    </row>
    <row r="31" spans="1:5" x14ac:dyDescent="0.25">
      <c r="B31" t="s">
        <v>538</v>
      </c>
      <c r="C31" t="s">
        <v>571</v>
      </c>
    </row>
    <row r="32" spans="1:5" x14ac:dyDescent="0.25">
      <c r="B32" t="s">
        <v>538</v>
      </c>
      <c r="C32" t="s">
        <v>570</v>
      </c>
    </row>
    <row r="33" spans="2:5" x14ac:dyDescent="0.25">
      <c r="B33" t="s">
        <v>538</v>
      </c>
      <c r="C33" t="s">
        <v>569</v>
      </c>
    </row>
    <row r="34" spans="2:5" x14ac:dyDescent="0.25">
      <c r="B34" t="s">
        <v>538</v>
      </c>
      <c r="C34" t="s">
        <v>568</v>
      </c>
    </row>
    <row r="35" spans="2:5" x14ac:dyDescent="0.25">
      <c r="B35" t="s">
        <v>538</v>
      </c>
      <c r="C35" t="s">
        <v>567</v>
      </c>
    </row>
    <row r="36" spans="2:5" x14ac:dyDescent="0.25">
      <c r="B36" t="s">
        <v>538</v>
      </c>
      <c r="C36" t="s">
        <v>566</v>
      </c>
    </row>
    <row r="37" spans="2:5" x14ac:dyDescent="0.25">
      <c r="B37" t="s">
        <v>538</v>
      </c>
      <c r="C37" t="s">
        <v>565</v>
      </c>
    </row>
    <row r="38" spans="2:5" x14ac:dyDescent="0.25">
      <c r="B38" t="s">
        <v>538</v>
      </c>
      <c r="E38" t="s">
        <v>564</v>
      </c>
    </row>
    <row r="39" spans="2:5" x14ac:dyDescent="0.25">
      <c r="B39" t="s">
        <v>538</v>
      </c>
      <c r="C39" t="s">
        <v>563</v>
      </c>
    </row>
    <row r="40" spans="2:5" x14ac:dyDescent="0.25">
      <c r="B40" t="s">
        <v>538</v>
      </c>
      <c r="C40" t="s">
        <v>562</v>
      </c>
    </row>
    <row r="41" spans="2:5" x14ac:dyDescent="0.25">
      <c r="B41" t="s">
        <v>538</v>
      </c>
      <c r="C41" t="s">
        <v>561</v>
      </c>
    </row>
    <row r="42" spans="2:5" x14ac:dyDescent="0.25">
      <c r="B42" t="s">
        <v>538</v>
      </c>
      <c r="D42" t="s">
        <v>560</v>
      </c>
    </row>
    <row r="43" spans="2:5" x14ac:dyDescent="0.25">
      <c r="B43" t="s">
        <v>538</v>
      </c>
      <c r="C43" t="s">
        <v>559</v>
      </c>
    </row>
    <row r="44" spans="2:5" x14ac:dyDescent="0.25">
      <c r="B44" t="s">
        <v>538</v>
      </c>
      <c r="C44" t="s">
        <v>558</v>
      </c>
    </row>
    <row r="45" spans="2:5" x14ac:dyDescent="0.25">
      <c r="B45" t="s">
        <v>538</v>
      </c>
      <c r="D45" t="s">
        <v>557</v>
      </c>
    </row>
    <row r="46" spans="2:5" x14ac:dyDescent="0.25">
      <c r="B46" t="s">
        <v>538</v>
      </c>
      <c r="C46" t="s">
        <v>556</v>
      </c>
    </row>
    <row r="47" spans="2:5" x14ac:dyDescent="0.25">
      <c r="B47" t="s">
        <v>538</v>
      </c>
      <c r="C47" t="s">
        <v>555</v>
      </c>
    </row>
    <row r="48" spans="2:5" x14ac:dyDescent="0.25">
      <c r="B48" t="s">
        <v>538</v>
      </c>
      <c r="C48" t="s">
        <v>554</v>
      </c>
    </row>
    <row r="49" spans="2:4" x14ac:dyDescent="0.25">
      <c r="B49" t="s">
        <v>538</v>
      </c>
    </row>
    <row r="50" spans="2:4" x14ac:dyDescent="0.25">
      <c r="B50" t="s">
        <v>538</v>
      </c>
      <c r="C50" t="s">
        <v>553</v>
      </c>
    </row>
    <row r="51" spans="2:4" x14ac:dyDescent="0.25">
      <c r="B51" t="s">
        <v>538</v>
      </c>
      <c r="C51" t="s">
        <v>552</v>
      </c>
    </row>
    <row r="52" spans="2:4" x14ac:dyDescent="0.25">
      <c r="B52" t="s">
        <v>538</v>
      </c>
      <c r="D52" t="s">
        <v>551</v>
      </c>
    </row>
    <row r="53" spans="2:4" x14ac:dyDescent="0.25">
      <c r="B53" t="s">
        <v>538</v>
      </c>
      <c r="C53" t="s">
        <v>550</v>
      </c>
    </row>
    <row r="54" spans="2:4" x14ac:dyDescent="0.25">
      <c r="B54" t="s">
        <v>538</v>
      </c>
      <c r="C54" t="s">
        <v>549</v>
      </c>
    </row>
    <row r="55" spans="2:4" x14ac:dyDescent="0.25">
      <c r="B55" t="s">
        <v>538</v>
      </c>
      <c r="C55" t="s">
        <v>548</v>
      </c>
    </row>
    <row r="56" spans="2:4" x14ac:dyDescent="0.25">
      <c r="B56" t="s">
        <v>538</v>
      </c>
      <c r="C56" t="s">
        <v>547</v>
      </c>
    </row>
    <row r="57" spans="2:4" x14ac:dyDescent="0.25">
      <c r="B57" t="s">
        <v>538</v>
      </c>
      <c r="C57" t="s">
        <v>546</v>
      </c>
    </row>
    <row r="58" spans="2:4" x14ac:dyDescent="0.25">
      <c r="B58" t="s">
        <v>538</v>
      </c>
      <c r="C58" t="s">
        <v>545</v>
      </c>
    </row>
    <row r="59" spans="2:4" x14ac:dyDescent="0.25">
      <c r="B59" t="s">
        <v>538</v>
      </c>
      <c r="C59" t="s">
        <v>544</v>
      </c>
    </row>
    <row r="60" spans="2:4" x14ac:dyDescent="0.25">
      <c r="B60" t="s">
        <v>538</v>
      </c>
      <c r="C60" t="s">
        <v>543</v>
      </c>
    </row>
    <row r="61" spans="2:4" x14ac:dyDescent="0.25">
      <c r="B61" t="s">
        <v>538</v>
      </c>
      <c r="C61" t="s">
        <v>542</v>
      </c>
    </row>
    <row r="62" spans="2:4" x14ac:dyDescent="0.25">
      <c r="B62" t="s">
        <v>538</v>
      </c>
      <c r="C62" t="s">
        <v>541</v>
      </c>
    </row>
    <row r="63" spans="2:4" x14ac:dyDescent="0.25">
      <c r="B63" t="s">
        <v>538</v>
      </c>
      <c r="C63" t="s">
        <v>540</v>
      </c>
    </row>
    <row r="64" spans="2:4" x14ac:dyDescent="0.25">
      <c r="B64" t="s">
        <v>538</v>
      </c>
      <c r="C64" t="s">
        <v>539</v>
      </c>
    </row>
    <row r="65" spans="1:5" x14ac:dyDescent="0.25">
      <c r="B65" t="s">
        <v>538</v>
      </c>
      <c r="C65" t="s">
        <v>537</v>
      </c>
    </row>
    <row r="66" spans="1:5" x14ac:dyDescent="0.25">
      <c r="B66" t="s">
        <v>405</v>
      </c>
      <c r="E66" t="s">
        <v>497</v>
      </c>
    </row>
    <row r="67" spans="1:5" x14ac:dyDescent="0.25">
      <c r="B67" t="s">
        <v>405</v>
      </c>
      <c r="E67" t="s">
        <v>502</v>
      </c>
    </row>
    <row r="68" spans="1:5" x14ac:dyDescent="0.25">
      <c r="B68" t="s">
        <v>405</v>
      </c>
      <c r="E68" t="s">
        <v>536</v>
      </c>
    </row>
    <row r="69" spans="1:5" x14ac:dyDescent="0.25">
      <c r="B69" t="s">
        <v>405</v>
      </c>
      <c r="C69" t="s">
        <v>535</v>
      </c>
    </row>
    <row r="70" spans="1:5" x14ac:dyDescent="0.25">
      <c r="B70" t="s">
        <v>405</v>
      </c>
      <c r="C70" t="s">
        <v>534</v>
      </c>
    </row>
    <row r="71" spans="1:5" x14ac:dyDescent="0.25">
      <c r="B71" t="s">
        <v>405</v>
      </c>
      <c r="D71" t="s">
        <v>487</v>
      </c>
    </row>
    <row r="72" spans="1:5" x14ac:dyDescent="0.25">
      <c r="B72" t="s">
        <v>405</v>
      </c>
      <c r="C72" t="s">
        <v>533</v>
      </c>
    </row>
    <row r="73" spans="1:5" x14ac:dyDescent="0.25">
      <c r="B73" t="s">
        <v>405</v>
      </c>
      <c r="D73" t="s">
        <v>491</v>
      </c>
    </row>
    <row r="74" spans="1:5" x14ac:dyDescent="0.25">
      <c r="B74" t="s">
        <v>405</v>
      </c>
      <c r="E74" t="s">
        <v>494</v>
      </c>
    </row>
    <row r="75" spans="1:5" x14ac:dyDescent="0.25">
      <c r="B75" t="s">
        <v>405</v>
      </c>
      <c r="D75" t="s">
        <v>501</v>
      </c>
    </row>
    <row r="76" spans="1:5" x14ac:dyDescent="0.25">
      <c r="A76" t="s">
        <v>532</v>
      </c>
      <c r="B76" t="s">
        <v>405</v>
      </c>
    </row>
    <row r="77" spans="1:5" x14ac:dyDescent="0.25">
      <c r="B77" t="s">
        <v>405</v>
      </c>
      <c r="D77" t="s">
        <v>490</v>
      </c>
    </row>
    <row r="78" spans="1:5" x14ac:dyDescent="0.25">
      <c r="B78" t="s">
        <v>405</v>
      </c>
      <c r="C78" t="s">
        <v>531</v>
      </c>
    </row>
    <row r="79" spans="1:5" x14ac:dyDescent="0.25">
      <c r="B79" t="s">
        <v>405</v>
      </c>
    </row>
    <row r="80" spans="1:5" x14ac:dyDescent="0.25">
      <c r="B80" t="s">
        <v>405</v>
      </c>
      <c r="C80" t="s">
        <v>431</v>
      </c>
    </row>
    <row r="81" spans="2:5" ht="409.5" x14ac:dyDescent="0.25">
      <c r="B81" t="s">
        <v>405</v>
      </c>
      <c r="E81" s="2" t="s">
        <v>530</v>
      </c>
    </row>
    <row r="82" spans="2:5" x14ac:dyDescent="0.25">
      <c r="B82" t="s">
        <v>405</v>
      </c>
      <c r="D82" t="s">
        <v>496</v>
      </c>
    </row>
    <row r="83" spans="2:5" x14ac:dyDescent="0.25">
      <c r="B83" t="s">
        <v>405</v>
      </c>
      <c r="C83" t="s">
        <v>461</v>
      </c>
    </row>
    <row r="84" spans="2:5" x14ac:dyDescent="0.25">
      <c r="B84" t="s">
        <v>405</v>
      </c>
      <c r="C84" t="s">
        <v>529</v>
      </c>
    </row>
    <row r="85" spans="2:5" x14ac:dyDescent="0.25">
      <c r="B85" t="s">
        <v>405</v>
      </c>
      <c r="D85" t="s">
        <v>432</v>
      </c>
    </row>
    <row r="86" spans="2:5" x14ac:dyDescent="0.25">
      <c r="B86" t="s">
        <v>405</v>
      </c>
      <c r="E86" t="s">
        <v>496</v>
      </c>
    </row>
    <row r="87" spans="2:5" x14ac:dyDescent="0.25">
      <c r="B87" t="s">
        <v>405</v>
      </c>
      <c r="C87" t="s">
        <v>528</v>
      </c>
    </row>
    <row r="88" spans="2:5" x14ac:dyDescent="0.25">
      <c r="B88" t="s">
        <v>405</v>
      </c>
      <c r="C88" t="s">
        <v>527</v>
      </c>
    </row>
    <row r="89" spans="2:5" x14ac:dyDescent="0.25">
      <c r="B89" t="s">
        <v>405</v>
      </c>
      <c r="D89" t="s">
        <v>430</v>
      </c>
    </row>
    <row r="90" spans="2:5" x14ac:dyDescent="0.25">
      <c r="B90" t="s">
        <v>405</v>
      </c>
      <c r="D90" t="s">
        <v>526</v>
      </c>
    </row>
    <row r="91" spans="2:5" x14ac:dyDescent="0.25">
      <c r="B91" t="s">
        <v>405</v>
      </c>
      <c r="D91" t="s">
        <v>492</v>
      </c>
    </row>
    <row r="92" spans="2:5" x14ac:dyDescent="0.25">
      <c r="B92" t="s">
        <v>405</v>
      </c>
      <c r="C92" t="s">
        <v>525</v>
      </c>
    </row>
    <row r="93" spans="2:5" x14ac:dyDescent="0.25">
      <c r="B93" t="s">
        <v>401</v>
      </c>
    </row>
    <row r="94" spans="2:5" x14ac:dyDescent="0.25">
      <c r="B94" t="s">
        <v>401</v>
      </c>
      <c r="E94" t="s">
        <v>474</v>
      </c>
    </row>
    <row r="95" spans="2:5" x14ac:dyDescent="0.25">
      <c r="B95" t="s">
        <v>401</v>
      </c>
      <c r="C95" t="s">
        <v>524</v>
      </c>
    </row>
    <row r="96" spans="2:5" x14ac:dyDescent="0.25">
      <c r="B96" t="s">
        <v>401</v>
      </c>
      <c r="E96" t="s">
        <v>433</v>
      </c>
    </row>
    <row r="97" spans="1:5" x14ac:dyDescent="0.25">
      <c r="B97" t="s">
        <v>401</v>
      </c>
      <c r="D97" t="s">
        <v>523</v>
      </c>
    </row>
    <row r="98" spans="1:5" x14ac:dyDescent="0.25">
      <c r="B98" t="s">
        <v>401</v>
      </c>
      <c r="C98" t="s">
        <v>522</v>
      </c>
    </row>
    <row r="99" spans="1:5" x14ac:dyDescent="0.25">
      <c r="B99" t="s">
        <v>401</v>
      </c>
      <c r="C99" t="s">
        <v>461</v>
      </c>
    </row>
    <row r="100" spans="1:5" x14ac:dyDescent="0.25">
      <c r="B100" t="s">
        <v>401</v>
      </c>
      <c r="D100" t="s">
        <v>481</v>
      </c>
    </row>
    <row r="101" spans="1:5" x14ac:dyDescent="0.25">
      <c r="B101" t="s">
        <v>401</v>
      </c>
      <c r="E101" t="s">
        <v>480</v>
      </c>
    </row>
    <row r="102" spans="1:5" x14ac:dyDescent="0.25">
      <c r="A102" t="s">
        <v>401</v>
      </c>
      <c r="B102" t="s">
        <v>401</v>
      </c>
    </row>
    <row r="103" spans="1:5" x14ac:dyDescent="0.25">
      <c r="B103" t="s">
        <v>401</v>
      </c>
      <c r="E103" t="s">
        <v>476</v>
      </c>
    </row>
    <row r="104" spans="1:5" x14ac:dyDescent="0.25">
      <c r="B104" t="s">
        <v>401</v>
      </c>
      <c r="D104" t="s">
        <v>471</v>
      </c>
    </row>
    <row r="105" spans="1:5" x14ac:dyDescent="0.25">
      <c r="B105" t="s">
        <v>401</v>
      </c>
      <c r="C105" t="s">
        <v>479</v>
      </c>
    </row>
    <row r="106" spans="1:5" x14ac:dyDescent="0.25">
      <c r="B106" t="s">
        <v>401</v>
      </c>
      <c r="D106" t="s">
        <v>473</v>
      </c>
    </row>
    <row r="107" spans="1:5" x14ac:dyDescent="0.25">
      <c r="B107" t="s">
        <v>401</v>
      </c>
      <c r="C107" t="s">
        <v>521</v>
      </c>
    </row>
    <row r="108" spans="1:5" x14ac:dyDescent="0.25">
      <c r="B108" t="s">
        <v>401</v>
      </c>
      <c r="C108" t="s">
        <v>520</v>
      </c>
    </row>
    <row r="109" spans="1:5" x14ac:dyDescent="0.25">
      <c r="B109" t="s">
        <v>401</v>
      </c>
      <c r="E109" t="s">
        <v>466</v>
      </c>
    </row>
    <row r="110" spans="1:5" x14ac:dyDescent="0.25">
      <c r="B110" t="s">
        <v>401</v>
      </c>
      <c r="D110" t="s">
        <v>467</v>
      </c>
    </row>
    <row r="111" spans="1:5" x14ac:dyDescent="0.25">
      <c r="A111" t="s">
        <v>519</v>
      </c>
      <c r="B111" t="s">
        <v>401</v>
      </c>
    </row>
    <row r="112" spans="1:5" x14ac:dyDescent="0.25">
      <c r="B112" t="s">
        <v>401</v>
      </c>
      <c r="E112" t="s">
        <v>472</v>
      </c>
    </row>
    <row r="113" spans="1:4" x14ac:dyDescent="0.25">
      <c r="B113" t="s">
        <v>401</v>
      </c>
      <c r="D113" t="s">
        <v>518</v>
      </c>
    </row>
    <row r="114" spans="1:4" x14ac:dyDescent="0.25">
      <c r="B114" t="s">
        <v>401</v>
      </c>
      <c r="D114" t="s">
        <v>430</v>
      </c>
    </row>
    <row r="115" spans="1:4" x14ac:dyDescent="0.25">
      <c r="B115" t="s">
        <v>401</v>
      </c>
      <c r="D115" t="s">
        <v>434</v>
      </c>
    </row>
    <row r="116" spans="1:4" x14ac:dyDescent="0.25">
      <c r="A116" t="s">
        <v>517</v>
      </c>
      <c r="B116" t="s">
        <v>401</v>
      </c>
    </row>
    <row r="117" spans="1:4" x14ac:dyDescent="0.25">
      <c r="B117" t="s">
        <v>401</v>
      </c>
      <c r="C117" t="s">
        <v>516</v>
      </c>
    </row>
    <row r="118" spans="1:4" x14ac:dyDescent="0.25">
      <c r="B118" t="s">
        <v>401</v>
      </c>
      <c r="C118" t="s">
        <v>515</v>
      </c>
    </row>
    <row r="119" spans="1:4" x14ac:dyDescent="0.25">
      <c r="B119" t="s">
        <v>400</v>
      </c>
    </row>
    <row r="120" spans="1:4" x14ac:dyDescent="0.25">
      <c r="A120" t="s">
        <v>514</v>
      </c>
      <c r="B120" t="s">
        <v>400</v>
      </c>
    </row>
    <row r="121" spans="1:4" x14ac:dyDescent="0.25">
      <c r="B121" t="s">
        <v>400</v>
      </c>
      <c r="C121" t="s">
        <v>513</v>
      </c>
    </row>
    <row r="122" spans="1:4" x14ac:dyDescent="0.25">
      <c r="B122" t="s">
        <v>400</v>
      </c>
      <c r="D122" t="s">
        <v>512</v>
      </c>
    </row>
    <row r="123" spans="1:4" x14ac:dyDescent="0.25">
      <c r="B123" t="s">
        <v>400</v>
      </c>
      <c r="C123" t="s">
        <v>511</v>
      </c>
    </row>
    <row r="124" spans="1:4" x14ac:dyDescent="0.25">
      <c r="B124" t="s">
        <v>400</v>
      </c>
      <c r="C124" t="s">
        <v>510</v>
      </c>
    </row>
    <row r="125" spans="1:4" x14ac:dyDescent="0.25">
      <c r="B125" t="s">
        <v>400</v>
      </c>
    </row>
    <row r="126" spans="1:4" x14ac:dyDescent="0.25">
      <c r="B126" t="s">
        <v>400</v>
      </c>
      <c r="D126" t="s">
        <v>509</v>
      </c>
    </row>
    <row r="127" spans="1:4" x14ac:dyDescent="0.25">
      <c r="B127" t="s">
        <v>400</v>
      </c>
      <c r="C127" t="s">
        <v>508</v>
      </c>
    </row>
    <row r="128" spans="1:4" x14ac:dyDescent="0.25">
      <c r="A128" t="s">
        <v>507</v>
      </c>
      <c r="B128" t="s">
        <v>400</v>
      </c>
    </row>
    <row r="129" spans="2:5" x14ac:dyDescent="0.25">
      <c r="B129" t="s">
        <v>400</v>
      </c>
      <c r="C129" t="s">
        <v>506</v>
      </c>
    </row>
    <row r="130" spans="2:5" ht="409.5" x14ac:dyDescent="0.25">
      <c r="B130" t="s">
        <v>404</v>
      </c>
      <c r="E130" s="2" t="s">
        <v>505</v>
      </c>
    </row>
    <row r="131" spans="2:5" x14ac:dyDescent="0.25">
      <c r="B131" t="s">
        <v>404</v>
      </c>
      <c r="D131" t="s">
        <v>504</v>
      </c>
    </row>
    <row r="132" spans="2:5" x14ac:dyDescent="0.25">
      <c r="B132" t="s">
        <v>404</v>
      </c>
      <c r="C132" t="s">
        <v>503</v>
      </c>
    </row>
    <row r="133" spans="2:5" x14ac:dyDescent="0.25">
      <c r="B133" t="s">
        <v>404</v>
      </c>
      <c r="E133" t="s">
        <v>502</v>
      </c>
    </row>
    <row r="134" spans="2:5" x14ac:dyDescent="0.25">
      <c r="B134" t="s">
        <v>404</v>
      </c>
      <c r="D134" t="s">
        <v>501</v>
      </c>
    </row>
    <row r="135" spans="2:5" x14ac:dyDescent="0.25">
      <c r="B135" t="s">
        <v>404</v>
      </c>
      <c r="D135" t="s">
        <v>496</v>
      </c>
    </row>
    <row r="136" spans="2:5" x14ac:dyDescent="0.25">
      <c r="B136" t="s">
        <v>404</v>
      </c>
      <c r="C136" t="s">
        <v>461</v>
      </c>
    </row>
    <row r="137" spans="2:5" x14ac:dyDescent="0.25">
      <c r="B137" t="s">
        <v>404</v>
      </c>
      <c r="C137" t="s">
        <v>500</v>
      </c>
    </row>
    <row r="138" spans="2:5" x14ac:dyDescent="0.25">
      <c r="B138" t="s">
        <v>404</v>
      </c>
      <c r="C138" t="s">
        <v>499</v>
      </c>
    </row>
    <row r="139" spans="2:5" x14ac:dyDescent="0.25">
      <c r="B139" t="s">
        <v>404</v>
      </c>
      <c r="D139" t="s">
        <v>432</v>
      </c>
    </row>
    <row r="140" spans="2:5" x14ac:dyDescent="0.25">
      <c r="B140" t="s">
        <v>404</v>
      </c>
      <c r="C140" t="s">
        <v>498</v>
      </c>
    </row>
    <row r="141" spans="2:5" x14ac:dyDescent="0.25">
      <c r="B141" t="s">
        <v>404</v>
      </c>
      <c r="E141" t="s">
        <v>497</v>
      </c>
    </row>
    <row r="142" spans="2:5" x14ac:dyDescent="0.25">
      <c r="B142" t="s">
        <v>404</v>
      </c>
      <c r="E142" t="s">
        <v>496</v>
      </c>
    </row>
    <row r="143" spans="2:5" x14ac:dyDescent="0.25">
      <c r="B143" t="s">
        <v>404</v>
      </c>
      <c r="C143" t="s">
        <v>495</v>
      </c>
    </row>
    <row r="144" spans="2:5" x14ac:dyDescent="0.25">
      <c r="B144" t="s">
        <v>404</v>
      </c>
      <c r="E144" t="s">
        <v>494</v>
      </c>
    </row>
    <row r="145" spans="1:5" x14ac:dyDescent="0.25">
      <c r="A145" t="s">
        <v>493</v>
      </c>
      <c r="B145" t="s">
        <v>404</v>
      </c>
    </row>
    <row r="146" spans="1:5" x14ac:dyDescent="0.25">
      <c r="B146" t="s">
        <v>404</v>
      </c>
      <c r="D146" t="s">
        <v>492</v>
      </c>
    </row>
    <row r="147" spans="1:5" x14ac:dyDescent="0.25">
      <c r="B147" t="s">
        <v>404</v>
      </c>
      <c r="D147" t="s">
        <v>491</v>
      </c>
    </row>
    <row r="148" spans="1:5" x14ac:dyDescent="0.25">
      <c r="B148" t="s">
        <v>404</v>
      </c>
      <c r="D148" t="s">
        <v>490</v>
      </c>
    </row>
    <row r="149" spans="1:5" x14ac:dyDescent="0.25">
      <c r="B149" t="s">
        <v>404</v>
      </c>
      <c r="C149" t="s">
        <v>489</v>
      </c>
    </row>
    <row r="150" spans="1:5" x14ac:dyDescent="0.25">
      <c r="B150" t="s">
        <v>404</v>
      </c>
      <c r="C150" t="s">
        <v>488</v>
      </c>
    </row>
    <row r="151" spans="1:5" x14ac:dyDescent="0.25">
      <c r="B151" t="s">
        <v>404</v>
      </c>
    </row>
    <row r="152" spans="1:5" x14ac:dyDescent="0.25">
      <c r="B152" t="s">
        <v>404</v>
      </c>
      <c r="D152" t="s">
        <v>487</v>
      </c>
    </row>
    <row r="153" spans="1:5" x14ac:dyDescent="0.25">
      <c r="B153" t="s">
        <v>404</v>
      </c>
      <c r="E153" t="s">
        <v>486</v>
      </c>
    </row>
    <row r="154" spans="1:5" x14ac:dyDescent="0.25">
      <c r="B154" t="s">
        <v>404</v>
      </c>
      <c r="C154" t="s">
        <v>485</v>
      </c>
    </row>
    <row r="155" spans="1:5" x14ac:dyDescent="0.25">
      <c r="B155" t="s">
        <v>404</v>
      </c>
      <c r="D155" t="s">
        <v>430</v>
      </c>
    </row>
    <row r="156" spans="1:5" x14ac:dyDescent="0.25">
      <c r="B156" t="s">
        <v>399</v>
      </c>
      <c r="D156" t="s">
        <v>484</v>
      </c>
    </row>
    <row r="157" spans="1:5" x14ac:dyDescent="0.25">
      <c r="B157" t="s">
        <v>399</v>
      </c>
      <c r="C157" t="s">
        <v>483</v>
      </c>
    </row>
    <row r="158" spans="1:5" x14ac:dyDescent="0.25">
      <c r="B158" t="s">
        <v>399</v>
      </c>
      <c r="C158" t="s">
        <v>482</v>
      </c>
    </row>
    <row r="159" spans="1:5" x14ac:dyDescent="0.25">
      <c r="B159" t="s">
        <v>399</v>
      </c>
      <c r="C159" t="s">
        <v>431</v>
      </c>
    </row>
    <row r="160" spans="1:5" x14ac:dyDescent="0.25">
      <c r="B160" t="s">
        <v>399</v>
      </c>
      <c r="D160" t="s">
        <v>481</v>
      </c>
    </row>
    <row r="161" spans="1:5" x14ac:dyDescent="0.25">
      <c r="A161" t="s">
        <v>436</v>
      </c>
      <c r="B161" t="s">
        <v>399</v>
      </c>
    </row>
    <row r="162" spans="1:5" x14ac:dyDescent="0.25">
      <c r="B162" t="s">
        <v>399</v>
      </c>
      <c r="E162" t="s">
        <v>480</v>
      </c>
    </row>
    <row r="163" spans="1:5" x14ac:dyDescent="0.25">
      <c r="B163" t="s">
        <v>399</v>
      </c>
      <c r="D163" t="s">
        <v>430</v>
      </c>
    </row>
    <row r="164" spans="1:5" x14ac:dyDescent="0.25">
      <c r="B164" t="s">
        <v>399</v>
      </c>
    </row>
    <row r="165" spans="1:5" x14ac:dyDescent="0.25">
      <c r="B165" t="s">
        <v>399</v>
      </c>
      <c r="C165" t="s">
        <v>479</v>
      </c>
    </row>
    <row r="166" spans="1:5" x14ac:dyDescent="0.25">
      <c r="B166" t="s">
        <v>399</v>
      </c>
      <c r="C166" t="s">
        <v>478</v>
      </c>
    </row>
    <row r="167" spans="1:5" x14ac:dyDescent="0.25">
      <c r="B167" t="s">
        <v>399</v>
      </c>
      <c r="C167" t="s">
        <v>477</v>
      </c>
    </row>
    <row r="168" spans="1:5" x14ac:dyDescent="0.25">
      <c r="B168" t="s">
        <v>399</v>
      </c>
      <c r="E168" t="s">
        <v>476</v>
      </c>
    </row>
    <row r="169" spans="1:5" x14ac:dyDescent="0.25">
      <c r="B169" t="s">
        <v>399</v>
      </c>
      <c r="C169" t="s">
        <v>475</v>
      </c>
    </row>
    <row r="170" spans="1:5" x14ac:dyDescent="0.25">
      <c r="B170" t="s">
        <v>399</v>
      </c>
      <c r="E170" t="s">
        <v>474</v>
      </c>
    </row>
    <row r="171" spans="1:5" x14ac:dyDescent="0.25">
      <c r="B171" t="s">
        <v>399</v>
      </c>
      <c r="D171" t="s">
        <v>473</v>
      </c>
    </row>
    <row r="172" spans="1:5" x14ac:dyDescent="0.25">
      <c r="B172" t="s">
        <v>399</v>
      </c>
      <c r="E172" t="s">
        <v>472</v>
      </c>
    </row>
    <row r="173" spans="1:5" x14ac:dyDescent="0.25">
      <c r="B173" t="s">
        <v>399</v>
      </c>
      <c r="D173" t="s">
        <v>471</v>
      </c>
    </row>
    <row r="174" spans="1:5" x14ac:dyDescent="0.25">
      <c r="B174" t="s">
        <v>399</v>
      </c>
      <c r="D174" t="s">
        <v>470</v>
      </c>
    </row>
    <row r="175" spans="1:5" x14ac:dyDescent="0.25">
      <c r="B175" t="s">
        <v>399</v>
      </c>
      <c r="C175" t="s">
        <v>469</v>
      </c>
    </row>
    <row r="176" spans="1:5" x14ac:dyDescent="0.25">
      <c r="B176" t="s">
        <v>399</v>
      </c>
      <c r="D176" t="s">
        <v>434</v>
      </c>
    </row>
    <row r="177" spans="1:5" x14ac:dyDescent="0.25">
      <c r="A177" t="s">
        <v>468</v>
      </c>
      <c r="B177" t="s">
        <v>399</v>
      </c>
    </row>
    <row r="178" spans="1:5" x14ac:dyDescent="0.25">
      <c r="B178" t="s">
        <v>399</v>
      </c>
      <c r="D178" t="s">
        <v>467</v>
      </c>
    </row>
    <row r="179" spans="1:5" x14ac:dyDescent="0.25">
      <c r="B179" t="s">
        <v>399</v>
      </c>
      <c r="E179" t="s">
        <v>466</v>
      </c>
    </row>
    <row r="180" spans="1:5" x14ac:dyDescent="0.25">
      <c r="B180" t="s">
        <v>399</v>
      </c>
      <c r="E180" t="s">
        <v>433</v>
      </c>
    </row>
    <row r="181" spans="1:5" x14ac:dyDescent="0.25">
      <c r="B181" t="s">
        <v>399</v>
      </c>
      <c r="C181" t="s">
        <v>465</v>
      </c>
    </row>
    <row r="182" spans="1:5" x14ac:dyDescent="0.25">
      <c r="B182" t="s">
        <v>399</v>
      </c>
      <c r="C182" t="s">
        <v>464</v>
      </c>
    </row>
    <row r="183" spans="1:5" x14ac:dyDescent="0.25">
      <c r="B183" t="s">
        <v>395</v>
      </c>
      <c r="E183" t="s">
        <v>442</v>
      </c>
    </row>
    <row r="184" spans="1:5" x14ac:dyDescent="0.25">
      <c r="B184" t="s">
        <v>395</v>
      </c>
      <c r="D184" t="s">
        <v>463</v>
      </c>
    </row>
    <row r="185" spans="1:5" x14ac:dyDescent="0.25">
      <c r="A185" t="s">
        <v>462</v>
      </c>
      <c r="B185" t="s">
        <v>395</v>
      </c>
    </row>
    <row r="186" spans="1:5" x14ac:dyDescent="0.25">
      <c r="B186" t="s">
        <v>395</v>
      </c>
      <c r="D186" t="s">
        <v>432</v>
      </c>
    </row>
    <row r="187" spans="1:5" x14ac:dyDescent="0.25">
      <c r="B187" t="s">
        <v>395</v>
      </c>
      <c r="C187" t="s">
        <v>461</v>
      </c>
    </row>
    <row r="188" spans="1:5" x14ac:dyDescent="0.25">
      <c r="B188" t="s">
        <v>395</v>
      </c>
      <c r="C188" t="s">
        <v>460</v>
      </c>
    </row>
    <row r="189" spans="1:5" x14ac:dyDescent="0.25">
      <c r="B189" t="s">
        <v>395</v>
      </c>
      <c r="D189" t="s">
        <v>452</v>
      </c>
    </row>
    <row r="190" spans="1:5" x14ac:dyDescent="0.25">
      <c r="B190" t="s">
        <v>395</v>
      </c>
      <c r="D190" t="s">
        <v>459</v>
      </c>
    </row>
    <row r="191" spans="1:5" x14ac:dyDescent="0.25">
      <c r="B191" t="s">
        <v>395</v>
      </c>
      <c r="D191" t="s">
        <v>430</v>
      </c>
    </row>
    <row r="192" spans="1:5" x14ac:dyDescent="0.25">
      <c r="B192" t="s">
        <v>395</v>
      </c>
      <c r="D192" t="s">
        <v>448</v>
      </c>
    </row>
    <row r="193" spans="2:5" x14ac:dyDescent="0.25">
      <c r="B193" t="s">
        <v>395</v>
      </c>
      <c r="D193" t="s">
        <v>437</v>
      </c>
    </row>
    <row r="194" spans="2:5" x14ac:dyDescent="0.25">
      <c r="B194" t="s">
        <v>395</v>
      </c>
      <c r="E194" t="s">
        <v>441</v>
      </c>
    </row>
    <row r="195" spans="2:5" x14ac:dyDescent="0.25">
      <c r="B195" t="s">
        <v>395</v>
      </c>
      <c r="C195" t="s">
        <v>458</v>
      </c>
    </row>
    <row r="196" spans="2:5" x14ac:dyDescent="0.25">
      <c r="B196" t="s">
        <v>395</v>
      </c>
    </row>
    <row r="197" spans="2:5" x14ac:dyDescent="0.25">
      <c r="B197" t="s">
        <v>395</v>
      </c>
      <c r="E197" t="s">
        <v>433</v>
      </c>
    </row>
    <row r="198" spans="2:5" x14ac:dyDescent="0.25">
      <c r="B198" t="s">
        <v>395</v>
      </c>
      <c r="D198" t="s">
        <v>450</v>
      </c>
    </row>
    <row r="199" spans="2:5" x14ac:dyDescent="0.25">
      <c r="B199" t="s">
        <v>395</v>
      </c>
      <c r="D199" t="s">
        <v>457</v>
      </c>
    </row>
    <row r="200" spans="2:5" x14ac:dyDescent="0.25">
      <c r="B200" t="s">
        <v>395</v>
      </c>
      <c r="D200" t="s">
        <v>451</v>
      </c>
    </row>
    <row r="201" spans="2:5" x14ac:dyDescent="0.25">
      <c r="B201" t="s">
        <v>395</v>
      </c>
    </row>
    <row r="202" spans="2:5" x14ac:dyDescent="0.25">
      <c r="B202" t="s">
        <v>395</v>
      </c>
      <c r="D202" t="s">
        <v>456</v>
      </c>
    </row>
    <row r="203" spans="2:5" x14ac:dyDescent="0.25">
      <c r="B203" t="s">
        <v>395</v>
      </c>
      <c r="D203" t="s">
        <v>434</v>
      </c>
    </row>
    <row r="204" spans="2:5" x14ac:dyDescent="0.25">
      <c r="B204" t="s">
        <v>395</v>
      </c>
      <c r="C204" t="s">
        <v>455</v>
      </c>
    </row>
    <row r="205" spans="2:5" x14ac:dyDescent="0.25">
      <c r="B205" t="s">
        <v>395</v>
      </c>
      <c r="C205" t="s">
        <v>454</v>
      </c>
    </row>
    <row r="206" spans="2:5" x14ac:dyDescent="0.25">
      <c r="B206" t="s">
        <v>395</v>
      </c>
      <c r="C206" t="s">
        <v>453</v>
      </c>
    </row>
    <row r="207" spans="2:5" x14ac:dyDescent="0.25">
      <c r="B207" t="s">
        <v>394</v>
      </c>
      <c r="D207" t="s">
        <v>452</v>
      </c>
    </row>
    <row r="208" spans="2:5" x14ac:dyDescent="0.25">
      <c r="B208" t="s">
        <v>394</v>
      </c>
      <c r="D208" t="s">
        <v>451</v>
      </c>
    </row>
    <row r="209" spans="1:5" x14ac:dyDescent="0.25">
      <c r="B209" t="s">
        <v>394</v>
      </c>
      <c r="D209" t="s">
        <v>450</v>
      </c>
    </row>
    <row r="210" spans="1:5" x14ac:dyDescent="0.25">
      <c r="B210" t="s">
        <v>394</v>
      </c>
    </row>
    <row r="211" spans="1:5" x14ac:dyDescent="0.25">
      <c r="B211" t="s">
        <v>394</v>
      </c>
      <c r="C211" t="s">
        <v>449</v>
      </c>
    </row>
    <row r="212" spans="1:5" x14ac:dyDescent="0.25">
      <c r="B212" t="s">
        <v>394</v>
      </c>
      <c r="E212" t="s">
        <v>448</v>
      </c>
    </row>
    <row r="213" spans="1:5" x14ac:dyDescent="0.25">
      <c r="B213" t="s">
        <v>394</v>
      </c>
      <c r="C213" t="s">
        <v>447</v>
      </c>
    </row>
    <row r="214" spans="1:5" x14ac:dyDescent="0.25">
      <c r="B214" t="s">
        <v>394</v>
      </c>
      <c r="C214" t="s">
        <v>446</v>
      </c>
    </row>
    <row r="215" spans="1:5" x14ac:dyDescent="0.25">
      <c r="B215" t="s">
        <v>394</v>
      </c>
      <c r="C215" t="s">
        <v>445</v>
      </c>
    </row>
    <row r="216" spans="1:5" x14ac:dyDescent="0.25">
      <c r="B216" t="s">
        <v>394</v>
      </c>
      <c r="C216" t="s">
        <v>444</v>
      </c>
    </row>
    <row r="217" spans="1:5" x14ac:dyDescent="0.25">
      <c r="B217" t="s">
        <v>394</v>
      </c>
      <c r="E217" t="s">
        <v>443</v>
      </c>
    </row>
    <row r="218" spans="1:5" x14ac:dyDescent="0.25">
      <c r="B218" t="s">
        <v>394</v>
      </c>
      <c r="E218" t="s">
        <v>442</v>
      </c>
    </row>
    <row r="219" spans="1:5" x14ac:dyDescent="0.25">
      <c r="B219" t="s">
        <v>394</v>
      </c>
      <c r="E219" t="s">
        <v>441</v>
      </c>
    </row>
    <row r="220" spans="1:5" x14ac:dyDescent="0.25">
      <c r="B220" t="s">
        <v>394</v>
      </c>
      <c r="C220" t="s">
        <v>440</v>
      </c>
    </row>
    <row r="221" spans="1:5" x14ac:dyDescent="0.25">
      <c r="A221" t="s">
        <v>439</v>
      </c>
      <c r="B221" t="s">
        <v>394</v>
      </c>
    </row>
    <row r="222" spans="1:5" x14ac:dyDescent="0.25">
      <c r="B222" t="s">
        <v>394</v>
      </c>
      <c r="D222" t="s">
        <v>438</v>
      </c>
    </row>
    <row r="223" spans="1:5" x14ac:dyDescent="0.25">
      <c r="B223" t="s">
        <v>394</v>
      </c>
      <c r="D223" t="s">
        <v>437</v>
      </c>
    </row>
    <row r="224" spans="1:5" x14ac:dyDescent="0.25">
      <c r="A224" t="s">
        <v>436</v>
      </c>
      <c r="B224" t="s">
        <v>394</v>
      </c>
    </row>
    <row r="225" spans="2:5" x14ac:dyDescent="0.25">
      <c r="B225" t="s">
        <v>394</v>
      </c>
      <c r="C225" t="s">
        <v>435</v>
      </c>
    </row>
    <row r="226" spans="2:5" x14ac:dyDescent="0.25">
      <c r="B226" t="s">
        <v>394</v>
      </c>
      <c r="D226" t="s">
        <v>434</v>
      </c>
    </row>
    <row r="227" spans="2:5" x14ac:dyDescent="0.25">
      <c r="B227" t="s">
        <v>394</v>
      </c>
      <c r="E227" t="s">
        <v>433</v>
      </c>
    </row>
    <row r="228" spans="2:5" x14ac:dyDescent="0.25">
      <c r="B228" t="s">
        <v>394</v>
      </c>
      <c r="D228" t="s">
        <v>432</v>
      </c>
    </row>
    <row r="229" spans="2:5" x14ac:dyDescent="0.25">
      <c r="B229" t="s">
        <v>394</v>
      </c>
      <c r="C229" t="s">
        <v>431</v>
      </c>
    </row>
    <row r="230" spans="2:5" x14ac:dyDescent="0.25">
      <c r="B230" t="s">
        <v>394</v>
      </c>
      <c r="D230" t="s">
        <v>430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1" x14ac:dyDescent="0.25">
      <c r="A1" t="s">
        <v>619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D1403"/>
  <sheetViews>
    <sheetView workbookViewId="0">
      <pane xSplit="1" ySplit="1" topLeftCell="B64" activePane="bottomRight" state="frozen"/>
      <selection activeCell="A36" sqref="A36"/>
      <selection pane="topRight" activeCell="A36" sqref="A36"/>
      <selection pane="bottomLeft" activeCell="A36" sqref="A36"/>
      <selection pane="bottomRight" activeCell="D69" sqref="D69"/>
    </sheetView>
  </sheetViews>
  <sheetFormatPr defaultRowHeight="15" x14ac:dyDescent="0.25"/>
  <cols>
    <col min="1" max="1" width="33.140625" style="3" bestFit="1" customWidth="1"/>
    <col min="2" max="2" width="16.85546875" style="3" bestFit="1" customWidth="1"/>
    <col min="3" max="3" width="77" style="3" bestFit="1" customWidth="1"/>
    <col min="4" max="4" width="225.28515625" style="3" bestFit="1" customWidth="1"/>
    <col min="5" max="16384" width="9.140625" style="3"/>
  </cols>
  <sheetData>
    <row r="1" spans="1:4" x14ac:dyDescent="0.25">
      <c r="A1" s="3" t="s">
        <v>1034</v>
      </c>
      <c r="B1" s="3" t="s">
        <v>0</v>
      </c>
      <c r="C1" s="3" t="s">
        <v>2002</v>
      </c>
      <c r="D1" s="3" t="s">
        <v>7625</v>
      </c>
    </row>
    <row r="2" spans="1:4" x14ac:dyDescent="0.25">
      <c r="A2" s="3" t="s">
        <v>7626</v>
      </c>
      <c r="B2" s="3" t="s">
        <v>7627</v>
      </c>
      <c r="C2" s="3" t="s">
        <v>7628</v>
      </c>
      <c r="D2" s="3" t="s">
        <v>7629</v>
      </c>
    </row>
    <row r="3" spans="1:4" x14ac:dyDescent="0.25">
      <c r="A3" s="3" t="s">
        <v>7630</v>
      </c>
      <c r="B3" s="3" t="s">
        <v>677</v>
      </c>
      <c r="C3" s="3" t="s">
        <v>7631</v>
      </c>
      <c r="D3" s="3" t="s">
        <v>7632</v>
      </c>
    </row>
    <row r="4" spans="1:4" x14ac:dyDescent="0.25">
      <c r="A4" s="3" t="s">
        <v>7633</v>
      </c>
      <c r="B4" s="3" t="s">
        <v>7634</v>
      </c>
      <c r="C4" s="3" t="s">
        <v>7635</v>
      </c>
      <c r="D4" s="3" t="s">
        <v>7636</v>
      </c>
    </row>
    <row r="5" spans="1:4" x14ac:dyDescent="0.25">
      <c r="A5" s="3" t="s">
        <v>7637</v>
      </c>
      <c r="B5" s="3" t="s">
        <v>7638</v>
      </c>
      <c r="C5" s="3" t="s">
        <v>7639</v>
      </c>
      <c r="D5" s="3" t="s">
        <v>7640</v>
      </c>
    </row>
    <row r="6" spans="1:4" x14ac:dyDescent="0.25">
      <c r="A6" s="3" t="s">
        <v>7641</v>
      </c>
      <c r="B6" s="3" t="s">
        <v>2015</v>
      </c>
      <c r="C6" s="3" t="s">
        <v>7642</v>
      </c>
      <c r="D6" s="3" t="s">
        <v>7643</v>
      </c>
    </row>
    <row r="7" spans="1:4" x14ac:dyDescent="0.25">
      <c r="A7" s="3" t="s">
        <v>7644</v>
      </c>
      <c r="B7" s="3" t="s">
        <v>7603</v>
      </c>
      <c r="C7" s="3" t="s">
        <v>7645</v>
      </c>
      <c r="D7" s="3" t="s">
        <v>7646</v>
      </c>
    </row>
    <row r="8" spans="1:4" x14ac:dyDescent="0.25">
      <c r="A8" s="3" t="s">
        <v>7647</v>
      </c>
      <c r="B8" s="3" t="s">
        <v>7648</v>
      </c>
      <c r="C8" s="3" t="s">
        <v>7649</v>
      </c>
      <c r="D8" s="3" t="s">
        <v>7650</v>
      </c>
    </row>
    <row r="9" spans="1:4" x14ac:dyDescent="0.25">
      <c r="A9" s="3" t="s">
        <v>7651</v>
      </c>
      <c r="B9" s="3" t="s">
        <v>677</v>
      </c>
      <c r="C9" s="3" t="s">
        <v>7652</v>
      </c>
      <c r="D9" s="3" t="s">
        <v>7653</v>
      </c>
    </row>
    <row r="10" spans="1:4" x14ac:dyDescent="0.25">
      <c r="A10" s="3" t="s">
        <v>7654</v>
      </c>
      <c r="B10" s="3" t="s">
        <v>7603</v>
      </c>
      <c r="C10" s="3" t="s">
        <v>7655</v>
      </c>
      <c r="D10" s="3" t="s">
        <v>7656</v>
      </c>
    </row>
    <row r="11" spans="1:4" x14ac:dyDescent="0.25">
      <c r="A11" s="3" t="s">
        <v>7657</v>
      </c>
      <c r="B11" s="3" t="s">
        <v>7638</v>
      </c>
      <c r="C11" s="3" t="s">
        <v>7658</v>
      </c>
      <c r="D11" s="3" t="s">
        <v>7659</v>
      </c>
    </row>
    <row r="12" spans="1:4" x14ac:dyDescent="0.25">
      <c r="A12" s="3" t="s">
        <v>7660</v>
      </c>
      <c r="B12" s="3" t="s">
        <v>7634</v>
      </c>
      <c r="C12" s="3" t="s">
        <v>7661</v>
      </c>
      <c r="D12" s="3" t="s">
        <v>7662</v>
      </c>
    </row>
    <row r="13" spans="1:4" x14ac:dyDescent="0.25">
      <c r="A13" s="3" t="s">
        <v>7663</v>
      </c>
      <c r="B13" s="3" t="s">
        <v>7634</v>
      </c>
      <c r="C13" s="3" t="s">
        <v>7664</v>
      </c>
      <c r="D13" s="3" t="s">
        <v>7665</v>
      </c>
    </row>
    <row r="14" spans="1:4" x14ac:dyDescent="0.25">
      <c r="A14" s="3" t="s">
        <v>7666</v>
      </c>
      <c r="B14" s="3" t="s">
        <v>7667</v>
      </c>
      <c r="C14" s="3" t="s">
        <v>7668</v>
      </c>
      <c r="D14" s="3" t="s">
        <v>7669</v>
      </c>
    </row>
    <row r="15" spans="1:4" x14ac:dyDescent="0.25">
      <c r="A15" s="3" t="s">
        <v>7670</v>
      </c>
      <c r="B15" s="3" t="s">
        <v>1703</v>
      </c>
      <c r="C15" s="3" t="s">
        <v>130</v>
      </c>
      <c r="D15" s="3" t="s">
        <v>7671</v>
      </c>
    </row>
    <row r="16" spans="1:4" x14ac:dyDescent="0.25">
      <c r="A16" s="3" t="s">
        <v>7672</v>
      </c>
      <c r="B16" s="3" t="s">
        <v>677</v>
      </c>
      <c r="C16" s="3" t="s">
        <v>7673</v>
      </c>
      <c r="D16" s="3" t="s">
        <v>7674</v>
      </c>
    </row>
    <row r="17" spans="1:4" x14ac:dyDescent="0.25">
      <c r="A17" s="3" t="s">
        <v>7675</v>
      </c>
      <c r="B17" s="3" t="s">
        <v>7676</v>
      </c>
      <c r="C17" s="3" t="s">
        <v>7649</v>
      </c>
      <c r="D17" s="3" t="s">
        <v>7677</v>
      </c>
    </row>
    <row r="18" spans="1:4" x14ac:dyDescent="0.25">
      <c r="A18" s="3" t="s">
        <v>7678</v>
      </c>
      <c r="B18" s="3" t="s">
        <v>7638</v>
      </c>
      <c r="C18" s="3" t="s">
        <v>7679</v>
      </c>
      <c r="D18" s="3" t="s">
        <v>7680</v>
      </c>
    </row>
    <row r="19" spans="1:4" x14ac:dyDescent="0.25">
      <c r="A19" s="3" t="s">
        <v>7681</v>
      </c>
      <c r="B19" s="3" t="s">
        <v>7667</v>
      </c>
      <c r="C19" s="3" t="s">
        <v>7682</v>
      </c>
      <c r="D19" s="3" t="s">
        <v>7683</v>
      </c>
    </row>
    <row r="20" spans="1:4" x14ac:dyDescent="0.25">
      <c r="A20" s="3" t="s">
        <v>7684</v>
      </c>
      <c r="B20" s="3" t="s">
        <v>7634</v>
      </c>
      <c r="C20" s="3" t="s">
        <v>7685</v>
      </c>
      <c r="D20" s="3" t="s">
        <v>7686</v>
      </c>
    </row>
    <row r="21" spans="1:4" x14ac:dyDescent="0.25">
      <c r="A21" s="3" t="s">
        <v>7687</v>
      </c>
      <c r="B21" s="3" t="s">
        <v>2071</v>
      </c>
      <c r="C21" s="3" t="s">
        <v>7688</v>
      </c>
      <c r="D21" s="3" t="s">
        <v>7689</v>
      </c>
    </row>
    <row r="22" spans="1:4" x14ac:dyDescent="0.25">
      <c r="A22" s="3" t="s">
        <v>7690</v>
      </c>
      <c r="B22" s="3" t="s">
        <v>7691</v>
      </c>
      <c r="C22" s="3" t="s">
        <v>131</v>
      </c>
      <c r="D22" s="3" t="s">
        <v>7692</v>
      </c>
    </row>
    <row r="23" spans="1:4" x14ac:dyDescent="0.25">
      <c r="A23" s="3" t="s">
        <v>7693</v>
      </c>
      <c r="B23" s="3" t="s">
        <v>676</v>
      </c>
      <c r="C23" s="3" t="s">
        <v>7649</v>
      </c>
      <c r="D23" s="3" t="s">
        <v>7694</v>
      </c>
    </row>
    <row r="24" spans="1:4" x14ac:dyDescent="0.25">
      <c r="A24" s="3" t="s">
        <v>7695</v>
      </c>
      <c r="B24" s="3" t="s">
        <v>7676</v>
      </c>
      <c r="C24" s="3" t="s">
        <v>7649</v>
      </c>
      <c r="D24" s="3" t="s">
        <v>7696</v>
      </c>
    </row>
    <row r="25" spans="1:4" x14ac:dyDescent="0.25">
      <c r="A25" s="3" t="s">
        <v>7697</v>
      </c>
      <c r="B25" s="3" t="s">
        <v>2071</v>
      </c>
      <c r="C25" s="3" t="s">
        <v>7698</v>
      </c>
      <c r="D25" s="3" t="s">
        <v>7699</v>
      </c>
    </row>
    <row r="26" spans="1:4" x14ac:dyDescent="0.25">
      <c r="A26" s="3" t="s">
        <v>7700</v>
      </c>
      <c r="B26" s="3" t="s">
        <v>677</v>
      </c>
      <c r="C26" s="3" t="s">
        <v>134</v>
      </c>
      <c r="D26" s="3" t="s">
        <v>7701</v>
      </c>
    </row>
    <row r="27" spans="1:4" x14ac:dyDescent="0.25">
      <c r="A27" s="3" t="s">
        <v>7702</v>
      </c>
      <c r="B27" s="3" t="s">
        <v>676</v>
      </c>
      <c r="C27" s="3" t="s">
        <v>7703</v>
      </c>
      <c r="D27" s="3" t="s">
        <v>7704</v>
      </c>
    </row>
    <row r="28" spans="1:4" x14ac:dyDescent="0.25">
      <c r="A28" s="3" t="s">
        <v>7705</v>
      </c>
      <c r="B28" s="3" t="s">
        <v>7634</v>
      </c>
      <c r="C28" s="3" t="s">
        <v>7706</v>
      </c>
      <c r="D28" s="3" t="s">
        <v>7707</v>
      </c>
    </row>
    <row r="29" spans="1:4" x14ac:dyDescent="0.25">
      <c r="A29" s="3" t="s">
        <v>7708</v>
      </c>
      <c r="B29" s="3" t="s">
        <v>1711</v>
      </c>
      <c r="C29" s="3" t="s">
        <v>120</v>
      </c>
      <c r="D29" s="3" t="s">
        <v>7709</v>
      </c>
    </row>
    <row r="30" spans="1:4" x14ac:dyDescent="0.25">
      <c r="A30" s="3" t="s">
        <v>7710</v>
      </c>
      <c r="B30" s="3" t="s">
        <v>7648</v>
      </c>
      <c r="C30" s="3" t="s">
        <v>7711</v>
      </c>
      <c r="D30" s="3" t="s">
        <v>7712</v>
      </c>
    </row>
    <row r="31" spans="1:4" x14ac:dyDescent="0.25">
      <c r="A31" s="3" t="s">
        <v>7713</v>
      </c>
      <c r="B31" s="3" t="s">
        <v>676</v>
      </c>
      <c r="C31" s="3" t="s">
        <v>7714</v>
      </c>
      <c r="D31" s="3" t="s">
        <v>7715</v>
      </c>
    </row>
    <row r="32" spans="1:4" x14ac:dyDescent="0.25">
      <c r="A32" s="3" t="s">
        <v>7716</v>
      </c>
      <c r="B32" s="3" t="s">
        <v>7603</v>
      </c>
      <c r="C32" s="3" t="s">
        <v>7717</v>
      </c>
      <c r="D32" s="3" t="s">
        <v>7718</v>
      </c>
    </row>
    <row r="33" spans="1:4" x14ac:dyDescent="0.25">
      <c r="A33" s="3" t="s">
        <v>7719</v>
      </c>
      <c r="B33" s="3" t="s">
        <v>7634</v>
      </c>
      <c r="C33" s="3" t="s">
        <v>7720</v>
      </c>
      <c r="D33" s="3" t="s">
        <v>7721</v>
      </c>
    </row>
    <row r="34" spans="1:4" x14ac:dyDescent="0.25">
      <c r="A34" s="3" t="s">
        <v>7722</v>
      </c>
      <c r="B34" s="3" t="s">
        <v>676</v>
      </c>
      <c r="C34" s="3" t="s">
        <v>7723</v>
      </c>
      <c r="D34" s="3" t="s">
        <v>7724</v>
      </c>
    </row>
    <row r="35" spans="1:4" x14ac:dyDescent="0.25">
      <c r="A35" s="3" t="s">
        <v>7725</v>
      </c>
      <c r="B35" s="3" t="s">
        <v>676</v>
      </c>
      <c r="C35" s="3" t="s">
        <v>7726</v>
      </c>
      <c r="D35" s="3" t="s">
        <v>7727</v>
      </c>
    </row>
    <row r="36" spans="1:4" x14ac:dyDescent="0.25">
      <c r="A36" s="3" t="s">
        <v>4656</v>
      </c>
      <c r="B36" s="3" t="s">
        <v>7634</v>
      </c>
      <c r="C36" s="3" t="s">
        <v>7728</v>
      </c>
      <c r="D36" s="3" t="s">
        <v>7729</v>
      </c>
    </row>
    <row r="37" spans="1:4" x14ac:dyDescent="0.25">
      <c r="A37" s="3" t="s">
        <v>7730</v>
      </c>
      <c r="B37" s="3" t="s">
        <v>7691</v>
      </c>
      <c r="C37" s="3" t="s">
        <v>131</v>
      </c>
      <c r="D37" s="3" t="s">
        <v>7731</v>
      </c>
    </row>
    <row r="38" spans="1:4" x14ac:dyDescent="0.25">
      <c r="A38" s="3" t="s">
        <v>7732</v>
      </c>
      <c r="B38" s="3" t="s">
        <v>7667</v>
      </c>
      <c r="C38" s="3" t="s">
        <v>7733</v>
      </c>
      <c r="D38" s="3" t="s">
        <v>7734</v>
      </c>
    </row>
    <row r="39" spans="1:4" x14ac:dyDescent="0.25">
      <c r="A39" s="3" t="s">
        <v>7735</v>
      </c>
      <c r="B39" s="3" t="s">
        <v>2071</v>
      </c>
      <c r="C39" s="3" t="s">
        <v>648</v>
      </c>
      <c r="D39" s="3" t="s">
        <v>7736</v>
      </c>
    </row>
    <row r="40" spans="1:4" x14ac:dyDescent="0.25">
      <c r="A40" s="3" t="s">
        <v>7737</v>
      </c>
      <c r="B40" s="3" t="s">
        <v>7634</v>
      </c>
      <c r="C40" s="3" t="s">
        <v>7738</v>
      </c>
      <c r="D40" s="3" t="s">
        <v>7739</v>
      </c>
    </row>
    <row r="41" spans="1:4" x14ac:dyDescent="0.25">
      <c r="A41" s="3" t="s">
        <v>7740</v>
      </c>
      <c r="B41" s="3" t="s">
        <v>2015</v>
      </c>
      <c r="C41" s="3" t="s">
        <v>7741</v>
      </c>
      <c r="D41" s="3" t="s">
        <v>7742</v>
      </c>
    </row>
    <row r="42" spans="1:4" x14ac:dyDescent="0.25">
      <c r="A42" s="3" t="s">
        <v>7743</v>
      </c>
      <c r="B42" s="3" t="s">
        <v>629</v>
      </c>
      <c r="C42" s="3" t="s">
        <v>7744</v>
      </c>
      <c r="D42" s="3" t="s">
        <v>7745</v>
      </c>
    </row>
    <row r="43" spans="1:4" x14ac:dyDescent="0.25">
      <c r="A43" s="3" t="s">
        <v>7746</v>
      </c>
      <c r="B43" s="3" t="s">
        <v>677</v>
      </c>
      <c r="C43" s="3" t="s">
        <v>675</v>
      </c>
      <c r="D43" s="3" t="s">
        <v>7747</v>
      </c>
    </row>
    <row r="44" spans="1:4" x14ac:dyDescent="0.25">
      <c r="A44" s="3" t="s">
        <v>7748</v>
      </c>
      <c r="B44" s="3" t="s">
        <v>7603</v>
      </c>
      <c r="C44" s="3" t="s">
        <v>7749</v>
      </c>
      <c r="D44" s="3" t="s">
        <v>7750</v>
      </c>
    </row>
    <row r="45" spans="1:4" x14ac:dyDescent="0.25">
      <c r="A45" s="3" t="s">
        <v>7751</v>
      </c>
      <c r="B45" s="3" t="s">
        <v>7627</v>
      </c>
      <c r="C45" s="3" t="s">
        <v>7752</v>
      </c>
      <c r="D45" s="3" t="s">
        <v>7753</v>
      </c>
    </row>
    <row r="46" spans="1:4" x14ac:dyDescent="0.25">
      <c r="A46" s="3" t="s">
        <v>7754</v>
      </c>
      <c r="B46" s="3" t="s">
        <v>7638</v>
      </c>
      <c r="C46" s="3" t="s">
        <v>7755</v>
      </c>
      <c r="D46" s="3" t="s">
        <v>7756</v>
      </c>
    </row>
    <row r="47" spans="1:4" x14ac:dyDescent="0.25">
      <c r="A47" s="3" t="s">
        <v>7757</v>
      </c>
      <c r="B47" s="3" t="s">
        <v>7603</v>
      </c>
      <c r="C47" s="3" t="s">
        <v>7758</v>
      </c>
      <c r="D47" s="3" t="s">
        <v>7759</v>
      </c>
    </row>
    <row r="48" spans="1:4" x14ac:dyDescent="0.25">
      <c r="A48" s="3" t="s">
        <v>7760</v>
      </c>
      <c r="B48" s="3" t="s">
        <v>627</v>
      </c>
      <c r="C48" s="3" t="s">
        <v>643</v>
      </c>
      <c r="D48" s="3" t="s">
        <v>7761</v>
      </c>
    </row>
    <row r="49" spans="1:4" x14ac:dyDescent="0.25">
      <c r="A49" s="3" t="s">
        <v>7762</v>
      </c>
      <c r="B49" s="3" t="s">
        <v>676</v>
      </c>
      <c r="C49" s="3" t="s">
        <v>671</v>
      </c>
      <c r="D49" s="3" t="s">
        <v>7763</v>
      </c>
    </row>
    <row r="50" spans="1:4" x14ac:dyDescent="0.25">
      <c r="A50" s="3" t="s">
        <v>7764</v>
      </c>
      <c r="B50" s="3" t="s">
        <v>7667</v>
      </c>
      <c r="C50" s="3" t="s">
        <v>7765</v>
      </c>
      <c r="D50" s="3" t="s">
        <v>7766</v>
      </c>
    </row>
    <row r="51" spans="1:4" x14ac:dyDescent="0.25">
      <c r="A51" s="3" t="s">
        <v>7767</v>
      </c>
      <c r="B51" s="3" t="s">
        <v>7768</v>
      </c>
      <c r="C51" s="3" t="s">
        <v>7649</v>
      </c>
      <c r="D51" s="3" t="s">
        <v>7769</v>
      </c>
    </row>
    <row r="52" spans="1:4" x14ac:dyDescent="0.25">
      <c r="A52" s="3" t="s">
        <v>7770</v>
      </c>
      <c r="B52" s="3" t="s">
        <v>2015</v>
      </c>
      <c r="C52" s="3" t="s">
        <v>7771</v>
      </c>
      <c r="D52" s="3" t="s">
        <v>7772</v>
      </c>
    </row>
    <row r="53" spans="1:4" x14ac:dyDescent="0.25">
      <c r="A53" s="3" t="s">
        <v>7773</v>
      </c>
      <c r="B53" s="3" t="s">
        <v>7603</v>
      </c>
      <c r="C53" s="3" t="s">
        <v>7774</v>
      </c>
      <c r="D53" s="3" t="s">
        <v>7775</v>
      </c>
    </row>
    <row r="54" spans="1:4" x14ac:dyDescent="0.25">
      <c r="A54" s="3" t="s">
        <v>7776</v>
      </c>
      <c r="B54" s="3" t="s">
        <v>7691</v>
      </c>
      <c r="C54" s="3" t="s">
        <v>7777</v>
      </c>
      <c r="D54" s="3" t="s">
        <v>7778</v>
      </c>
    </row>
    <row r="55" spans="1:4" x14ac:dyDescent="0.25">
      <c r="A55" s="3" t="s">
        <v>7779</v>
      </c>
      <c r="B55" s="3" t="s">
        <v>7603</v>
      </c>
      <c r="C55" s="3" t="s">
        <v>654</v>
      </c>
      <c r="D55" s="3" t="s">
        <v>7780</v>
      </c>
    </row>
    <row r="56" spans="1:4" x14ac:dyDescent="0.25">
      <c r="A56" s="3" t="s">
        <v>7781</v>
      </c>
      <c r="B56" s="3" t="s">
        <v>7603</v>
      </c>
      <c r="C56" s="3" t="s">
        <v>145</v>
      </c>
      <c r="D56" s="3" t="s">
        <v>7782</v>
      </c>
    </row>
    <row r="57" spans="1:4" x14ac:dyDescent="0.25">
      <c r="A57" s="3" t="s">
        <v>7783</v>
      </c>
      <c r="B57" s="3" t="s">
        <v>7676</v>
      </c>
      <c r="C57" s="3" t="s">
        <v>7649</v>
      </c>
      <c r="D57" s="3" t="s">
        <v>7784</v>
      </c>
    </row>
    <row r="58" spans="1:4" x14ac:dyDescent="0.25">
      <c r="A58" s="3" t="s">
        <v>1359</v>
      </c>
      <c r="B58" s="3" t="s">
        <v>7785</v>
      </c>
      <c r="C58" s="3" t="s">
        <v>7649</v>
      </c>
      <c r="D58" s="3" t="s">
        <v>7786</v>
      </c>
    </row>
    <row r="59" spans="1:4" x14ac:dyDescent="0.25">
      <c r="A59" s="3" t="s">
        <v>7787</v>
      </c>
      <c r="B59" s="3" t="s">
        <v>2015</v>
      </c>
      <c r="C59" s="3" t="s">
        <v>651</v>
      </c>
      <c r="D59" s="3" t="s">
        <v>7788</v>
      </c>
    </row>
    <row r="60" spans="1:4" x14ac:dyDescent="0.25">
      <c r="A60" s="3" t="s">
        <v>7789</v>
      </c>
      <c r="B60" s="3" t="s">
        <v>1711</v>
      </c>
      <c r="C60" s="3" t="s">
        <v>131</v>
      </c>
      <c r="D60" s="3" t="s">
        <v>7790</v>
      </c>
    </row>
    <row r="61" spans="1:4" x14ac:dyDescent="0.25">
      <c r="A61" s="3" t="s">
        <v>7791</v>
      </c>
      <c r="B61" s="3" t="s">
        <v>677</v>
      </c>
      <c r="C61" s="3" t="s">
        <v>7792</v>
      </c>
      <c r="D61" s="3" t="s">
        <v>7793</v>
      </c>
    </row>
    <row r="62" spans="1:4" x14ac:dyDescent="0.25">
      <c r="A62" s="3" t="s">
        <v>7794</v>
      </c>
      <c r="B62" s="3" t="s">
        <v>7768</v>
      </c>
      <c r="C62" s="3" t="s">
        <v>7795</v>
      </c>
      <c r="D62" s="3" t="s">
        <v>7796</v>
      </c>
    </row>
    <row r="63" spans="1:4" x14ac:dyDescent="0.25">
      <c r="A63" s="3" t="s">
        <v>7797</v>
      </c>
      <c r="B63" s="3" t="s">
        <v>1703</v>
      </c>
      <c r="C63" s="3" t="s">
        <v>7649</v>
      </c>
      <c r="D63" s="3" t="s">
        <v>7798</v>
      </c>
    </row>
    <row r="64" spans="1:4" x14ac:dyDescent="0.25">
      <c r="A64" s="3" t="s">
        <v>7799</v>
      </c>
      <c r="B64" s="3" t="s">
        <v>7768</v>
      </c>
      <c r="C64" s="3" t="s">
        <v>7800</v>
      </c>
      <c r="D64" s="3" t="s">
        <v>7801</v>
      </c>
    </row>
    <row r="65" spans="1:4" x14ac:dyDescent="0.25">
      <c r="A65" s="3" t="s">
        <v>7802</v>
      </c>
      <c r="B65" s="3" t="s">
        <v>677</v>
      </c>
      <c r="C65" s="3" t="s">
        <v>7803</v>
      </c>
      <c r="D65" s="3" t="s">
        <v>7804</v>
      </c>
    </row>
    <row r="66" spans="1:4" x14ac:dyDescent="0.25">
      <c r="A66" s="3" t="s">
        <v>7805</v>
      </c>
      <c r="B66" s="3" t="s">
        <v>7634</v>
      </c>
      <c r="C66" s="3" t="s">
        <v>7806</v>
      </c>
      <c r="D66" s="3" t="s">
        <v>7807</v>
      </c>
    </row>
    <row r="67" spans="1:4" x14ac:dyDescent="0.25">
      <c r="A67" s="3" t="s">
        <v>7808</v>
      </c>
      <c r="B67" s="3" t="s">
        <v>676</v>
      </c>
      <c r="C67" s="3" t="s">
        <v>7809</v>
      </c>
      <c r="D67" s="3" t="s">
        <v>7810</v>
      </c>
    </row>
    <row r="68" spans="1:4" x14ac:dyDescent="0.25">
      <c r="A68" s="3" t="s">
        <v>7811</v>
      </c>
      <c r="B68" s="3" t="s">
        <v>7603</v>
      </c>
      <c r="C68" s="3" t="s">
        <v>7812</v>
      </c>
      <c r="D68" s="3" t="s">
        <v>7813</v>
      </c>
    </row>
    <row r="69" spans="1:4" x14ac:dyDescent="0.25">
      <c r="A69" s="3" t="s">
        <v>7814</v>
      </c>
      <c r="B69" s="3" t="s">
        <v>7603</v>
      </c>
      <c r="C69" s="3" t="s">
        <v>7815</v>
      </c>
      <c r="D69" s="3" t="s">
        <v>7816</v>
      </c>
    </row>
    <row r="70" spans="1:4" x14ac:dyDescent="0.25">
      <c r="A70" s="3" t="s">
        <v>7817</v>
      </c>
      <c r="B70" s="3" t="s">
        <v>2015</v>
      </c>
      <c r="C70" s="3" t="s">
        <v>7818</v>
      </c>
      <c r="D70" s="3" t="s">
        <v>7819</v>
      </c>
    </row>
    <row r="71" spans="1:4" x14ac:dyDescent="0.25">
      <c r="A71" s="3" t="s">
        <v>1288</v>
      </c>
      <c r="B71" s="3" t="s">
        <v>677</v>
      </c>
      <c r="C71" s="3" t="s">
        <v>7820</v>
      </c>
      <c r="D71" s="3" t="s">
        <v>7821</v>
      </c>
    </row>
    <row r="72" spans="1:4" x14ac:dyDescent="0.25">
      <c r="A72" s="3" t="s">
        <v>7822</v>
      </c>
      <c r="B72" s="3" t="s">
        <v>727</v>
      </c>
      <c r="C72" s="3" t="s">
        <v>7823</v>
      </c>
      <c r="D72" s="3" t="s">
        <v>7824</v>
      </c>
    </row>
    <row r="73" spans="1:4" x14ac:dyDescent="0.25">
      <c r="A73" s="3" t="s">
        <v>5454</v>
      </c>
      <c r="B73" s="3" t="s">
        <v>7676</v>
      </c>
      <c r="C73" s="3" t="s">
        <v>7825</v>
      </c>
      <c r="D73" s="3" t="s">
        <v>7826</v>
      </c>
    </row>
    <row r="74" spans="1:4" x14ac:dyDescent="0.25">
      <c r="A74" s="3" t="s">
        <v>7827</v>
      </c>
      <c r="B74" s="3" t="s">
        <v>627</v>
      </c>
      <c r="C74" s="3" t="s">
        <v>7828</v>
      </c>
      <c r="D74" s="3" t="s">
        <v>7829</v>
      </c>
    </row>
    <row r="75" spans="1:4" x14ac:dyDescent="0.25">
      <c r="A75" s="3" t="s">
        <v>7830</v>
      </c>
      <c r="B75" s="3" t="s">
        <v>7603</v>
      </c>
      <c r="C75" s="3" t="s">
        <v>7831</v>
      </c>
      <c r="D75" s="3" t="s">
        <v>7832</v>
      </c>
    </row>
    <row r="76" spans="1:4" x14ac:dyDescent="0.25">
      <c r="A76" s="3" t="s">
        <v>7833</v>
      </c>
      <c r="B76" s="3" t="s">
        <v>2071</v>
      </c>
      <c r="C76" s="3" t="s">
        <v>7834</v>
      </c>
      <c r="D76" s="3" t="s">
        <v>7835</v>
      </c>
    </row>
    <row r="77" spans="1:4" x14ac:dyDescent="0.25">
      <c r="A77" s="3" t="s">
        <v>7836</v>
      </c>
      <c r="B77" s="3" t="s">
        <v>2015</v>
      </c>
      <c r="C77" s="3" t="s">
        <v>661</v>
      </c>
      <c r="D77" s="3" t="s">
        <v>7837</v>
      </c>
    </row>
    <row r="78" spans="1:4" x14ac:dyDescent="0.25">
      <c r="A78" s="3" t="s">
        <v>7838</v>
      </c>
      <c r="B78" s="3" t="s">
        <v>7634</v>
      </c>
      <c r="C78" s="3" t="s">
        <v>7839</v>
      </c>
      <c r="D78" s="3" t="s">
        <v>7840</v>
      </c>
    </row>
    <row r="79" spans="1:4" x14ac:dyDescent="0.25">
      <c r="A79" s="3" t="s">
        <v>7841</v>
      </c>
      <c r="B79" s="3" t="s">
        <v>7634</v>
      </c>
      <c r="C79" s="3" t="s">
        <v>7842</v>
      </c>
      <c r="D79" s="3" t="s">
        <v>7843</v>
      </c>
    </row>
    <row r="80" spans="1:4" x14ac:dyDescent="0.25">
      <c r="A80" s="3" t="s">
        <v>7844</v>
      </c>
      <c r="B80" s="3" t="s">
        <v>2015</v>
      </c>
      <c r="C80" s="3" t="s">
        <v>661</v>
      </c>
      <c r="D80" s="3" t="s">
        <v>7845</v>
      </c>
    </row>
    <row r="81" spans="1:4" x14ac:dyDescent="0.25">
      <c r="A81" s="3" t="s">
        <v>7846</v>
      </c>
      <c r="B81" s="3" t="s">
        <v>677</v>
      </c>
      <c r="C81" s="3" t="s">
        <v>139</v>
      </c>
      <c r="D81" s="3" t="s">
        <v>7847</v>
      </c>
    </row>
    <row r="82" spans="1:4" x14ac:dyDescent="0.25">
      <c r="A82" s="3" t="s">
        <v>7848</v>
      </c>
      <c r="B82" s="3" t="s">
        <v>1711</v>
      </c>
      <c r="C82" s="3" t="s">
        <v>126</v>
      </c>
      <c r="D82" s="3" t="s">
        <v>7849</v>
      </c>
    </row>
    <row r="83" spans="1:4" x14ac:dyDescent="0.25">
      <c r="A83" s="3" t="s">
        <v>7850</v>
      </c>
      <c r="B83" s="3" t="s">
        <v>677</v>
      </c>
      <c r="C83" s="3" t="s">
        <v>7851</v>
      </c>
      <c r="D83" s="3" t="s">
        <v>7852</v>
      </c>
    </row>
    <row r="84" spans="1:4" x14ac:dyDescent="0.25">
      <c r="A84" s="3" t="s">
        <v>7853</v>
      </c>
      <c r="B84" s="3" t="s">
        <v>676</v>
      </c>
      <c r="C84" s="3" t="s">
        <v>7854</v>
      </c>
      <c r="D84" s="3" t="s">
        <v>7855</v>
      </c>
    </row>
    <row r="85" spans="1:4" x14ac:dyDescent="0.25">
      <c r="A85" s="3" t="s">
        <v>7856</v>
      </c>
      <c r="B85" s="3" t="s">
        <v>677</v>
      </c>
      <c r="C85" s="3" t="s">
        <v>7857</v>
      </c>
      <c r="D85" s="3" t="s">
        <v>7858</v>
      </c>
    </row>
    <row r="86" spans="1:4" x14ac:dyDescent="0.25">
      <c r="A86" s="3" t="s">
        <v>289</v>
      </c>
      <c r="B86" s="3" t="s">
        <v>7768</v>
      </c>
      <c r="C86" s="3" t="s">
        <v>7859</v>
      </c>
      <c r="D86" s="3" t="s">
        <v>7860</v>
      </c>
    </row>
    <row r="87" spans="1:4" x14ac:dyDescent="0.25">
      <c r="A87" s="3" t="s">
        <v>7861</v>
      </c>
      <c r="B87" s="3" t="s">
        <v>7638</v>
      </c>
      <c r="C87" s="3" t="s">
        <v>659</v>
      </c>
      <c r="D87" s="3" t="s">
        <v>7862</v>
      </c>
    </row>
    <row r="88" spans="1:4" x14ac:dyDescent="0.25">
      <c r="A88" s="3" t="s">
        <v>7863</v>
      </c>
      <c r="B88" s="3" t="s">
        <v>7603</v>
      </c>
      <c r="C88" s="3" t="s">
        <v>7864</v>
      </c>
      <c r="D88" s="3" t="s">
        <v>7865</v>
      </c>
    </row>
    <row r="89" spans="1:4" x14ac:dyDescent="0.25">
      <c r="A89" s="3" t="s">
        <v>7866</v>
      </c>
      <c r="B89" s="3" t="s">
        <v>1703</v>
      </c>
      <c r="C89" s="3" t="s">
        <v>7797</v>
      </c>
      <c r="D89" s="3" t="s">
        <v>7867</v>
      </c>
    </row>
    <row r="90" spans="1:4" x14ac:dyDescent="0.25">
      <c r="A90" s="3" t="s">
        <v>7868</v>
      </c>
      <c r="B90" s="3" t="s">
        <v>1703</v>
      </c>
      <c r="C90" s="3" t="s">
        <v>130</v>
      </c>
      <c r="D90" s="3" t="s">
        <v>7869</v>
      </c>
    </row>
    <row r="91" spans="1:4" x14ac:dyDescent="0.25">
      <c r="A91" s="3" t="s">
        <v>7870</v>
      </c>
      <c r="B91" s="3" t="s">
        <v>7634</v>
      </c>
      <c r="C91" s="3" t="s">
        <v>7871</v>
      </c>
      <c r="D91" s="3" t="s">
        <v>7872</v>
      </c>
    </row>
    <row r="92" spans="1:4" x14ac:dyDescent="0.25">
      <c r="A92" s="3" t="s">
        <v>265</v>
      </c>
      <c r="B92" s="3" t="s">
        <v>7603</v>
      </c>
      <c r="C92" s="3" t="s">
        <v>7873</v>
      </c>
      <c r="D92" s="3" t="s">
        <v>7874</v>
      </c>
    </row>
    <row r="93" spans="1:4" x14ac:dyDescent="0.25">
      <c r="A93" s="3" t="s">
        <v>7875</v>
      </c>
      <c r="B93" s="3" t="s">
        <v>7603</v>
      </c>
      <c r="C93" s="3" t="s">
        <v>7876</v>
      </c>
      <c r="D93" s="3" t="s">
        <v>7877</v>
      </c>
    </row>
    <row r="94" spans="1:4" x14ac:dyDescent="0.25">
      <c r="A94" s="3" t="s">
        <v>7878</v>
      </c>
      <c r="B94" s="3" t="s">
        <v>677</v>
      </c>
      <c r="C94" s="3" t="s">
        <v>135</v>
      </c>
      <c r="D94" s="3" t="s">
        <v>7879</v>
      </c>
    </row>
    <row r="95" spans="1:4" x14ac:dyDescent="0.25">
      <c r="A95" s="3" t="s">
        <v>7880</v>
      </c>
      <c r="B95" s="3" t="s">
        <v>677</v>
      </c>
      <c r="C95" s="3" t="s">
        <v>135</v>
      </c>
      <c r="D95" s="3" t="s">
        <v>7881</v>
      </c>
    </row>
    <row r="96" spans="1:4" x14ac:dyDescent="0.25">
      <c r="A96" s="3" t="s">
        <v>7882</v>
      </c>
      <c r="B96" s="3" t="s">
        <v>7634</v>
      </c>
      <c r="C96" s="3" t="s">
        <v>7883</v>
      </c>
      <c r="D96" s="3" t="s">
        <v>7884</v>
      </c>
    </row>
    <row r="97" spans="1:4" x14ac:dyDescent="0.25">
      <c r="A97" s="3" t="s">
        <v>266</v>
      </c>
      <c r="B97" s="3" t="s">
        <v>7603</v>
      </c>
      <c r="C97" s="3" t="s">
        <v>7885</v>
      </c>
      <c r="D97" s="3" t="s">
        <v>7886</v>
      </c>
    </row>
    <row r="98" spans="1:4" x14ac:dyDescent="0.25">
      <c r="A98" s="3" t="s">
        <v>7887</v>
      </c>
      <c r="B98" s="3" t="s">
        <v>677</v>
      </c>
      <c r="C98" s="3" t="s">
        <v>7649</v>
      </c>
      <c r="D98" s="3" t="s">
        <v>7888</v>
      </c>
    </row>
    <row r="99" spans="1:4" x14ac:dyDescent="0.25">
      <c r="A99" s="3" t="s">
        <v>7889</v>
      </c>
      <c r="B99" s="3" t="s">
        <v>2015</v>
      </c>
      <c r="C99" s="3" t="s">
        <v>661</v>
      </c>
      <c r="D99" s="3" t="s">
        <v>7890</v>
      </c>
    </row>
    <row r="100" spans="1:4" x14ac:dyDescent="0.25">
      <c r="A100" s="3" t="s">
        <v>7891</v>
      </c>
      <c r="B100" s="3" t="s">
        <v>7603</v>
      </c>
      <c r="C100" s="3" t="s">
        <v>7649</v>
      </c>
      <c r="D100" s="3" t="s">
        <v>7892</v>
      </c>
    </row>
    <row r="101" spans="1:4" x14ac:dyDescent="0.25">
      <c r="A101" s="3" t="s">
        <v>7893</v>
      </c>
      <c r="B101" s="3" t="s">
        <v>7603</v>
      </c>
      <c r="C101" s="3" t="s">
        <v>7894</v>
      </c>
      <c r="D101" s="3" t="s">
        <v>7895</v>
      </c>
    </row>
    <row r="102" spans="1:4" x14ac:dyDescent="0.25">
      <c r="A102" s="3" t="s">
        <v>7896</v>
      </c>
      <c r="B102" s="3" t="s">
        <v>7634</v>
      </c>
      <c r="C102" s="3" t="s">
        <v>7897</v>
      </c>
      <c r="D102" s="3" t="s">
        <v>7898</v>
      </c>
    </row>
    <row r="103" spans="1:4" x14ac:dyDescent="0.25">
      <c r="A103" s="3" t="s">
        <v>7899</v>
      </c>
      <c r="B103" s="3" t="s">
        <v>2015</v>
      </c>
      <c r="C103" s="3" t="s">
        <v>7900</v>
      </c>
      <c r="D103" s="3" t="s">
        <v>7901</v>
      </c>
    </row>
    <row r="104" spans="1:4" x14ac:dyDescent="0.25">
      <c r="A104" s="3" t="s">
        <v>7902</v>
      </c>
      <c r="B104" s="3" t="s">
        <v>7603</v>
      </c>
      <c r="C104" s="3" t="s">
        <v>7903</v>
      </c>
      <c r="D104" s="3" t="s">
        <v>7904</v>
      </c>
    </row>
    <row r="105" spans="1:4" x14ac:dyDescent="0.25">
      <c r="A105" s="3" t="s">
        <v>7905</v>
      </c>
      <c r="B105" s="3" t="s">
        <v>7785</v>
      </c>
      <c r="C105" s="3" t="s">
        <v>7906</v>
      </c>
      <c r="D105" s="3" t="s">
        <v>7907</v>
      </c>
    </row>
    <row r="106" spans="1:4" x14ac:dyDescent="0.25">
      <c r="A106" s="3" t="s">
        <v>7908</v>
      </c>
      <c r="B106" s="3" t="s">
        <v>7768</v>
      </c>
      <c r="C106" s="3" t="s">
        <v>666</v>
      </c>
      <c r="D106" s="3" t="s">
        <v>7909</v>
      </c>
    </row>
    <row r="107" spans="1:4" x14ac:dyDescent="0.25">
      <c r="A107" s="3" t="s">
        <v>7910</v>
      </c>
      <c r="B107" s="3" t="s">
        <v>676</v>
      </c>
      <c r="C107" s="3" t="s">
        <v>7911</v>
      </c>
      <c r="D107" s="3" t="s">
        <v>7912</v>
      </c>
    </row>
    <row r="108" spans="1:4" x14ac:dyDescent="0.25">
      <c r="A108" s="3" t="s">
        <v>7913</v>
      </c>
      <c r="B108" s="3" t="s">
        <v>7914</v>
      </c>
      <c r="C108" s="3" t="s">
        <v>7842</v>
      </c>
      <c r="D108" s="3" t="s">
        <v>7915</v>
      </c>
    </row>
    <row r="109" spans="1:4" x14ac:dyDescent="0.25">
      <c r="A109" s="3" t="s">
        <v>7916</v>
      </c>
      <c r="B109" s="3" t="s">
        <v>7603</v>
      </c>
      <c r="C109" s="3" t="s">
        <v>666</v>
      </c>
      <c r="D109" s="3" t="s">
        <v>7917</v>
      </c>
    </row>
    <row r="110" spans="1:4" x14ac:dyDescent="0.25">
      <c r="A110" s="3" t="s">
        <v>7918</v>
      </c>
      <c r="B110" s="3" t="s">
        <v>7634</v>
      </c>
      <c r="C110" s="3" t="s">
        <v>7919</v>
      </c>
      <c r="D110" s="3" t="s">
        <v>7920</v>
      </c>
    </row>
    <row r="111" spans="1:4" x14ac:dyDescent="0.25">
      <c r="A111" s="3" t="s">
        <v>7921</v>
      </c>
      <c r="B111" s="3" t="s">
        <v>629</v>
      </c>
      <c r="C111" s="3" t="s">
        <v>7922</v>
      </c>
      <c r="D111" s="3" t="s">
        <v>7923</v>
      </c>
    </row>
    <row r="112" spans="1:4" x14ac:dyDescent="0.25">
      <c r="A112" s="3" t="s">
        <v>7924</v>
      </c>
      <c r="B112" s="3" t="s">
        <v>629</v>
      </c>
      <c r="C112" s="3" t="s">
        <v>7925</v>
      </c>
      <c r="D112" s="3" t="s">
        <v>7926</v>
      </c>
    </row>
    <row r="113" spans="1:4" x14ac:dyDescent="0.25">
      <c r="A113" s="3" t="s">
        <v>7927</v>
      </c>
      <c r="B113" s="3" t="s">
        <v>7691</v>
      </c>
      <c r="C113" s="3" t="s">
        <v>7928</v>
      </c>
      <c r="D113" s="3" t="s">
        <v>7929</v>
      </c>
    </row>
    <row r="114" spans="1:4" x14ac:dyDescent="0.25">
      <c r="A114" s="3" t="s">
        <v>7930</v>
      </c>
      <c r="B114" s="3" t="s">
        <v>7634</v>
      </c>
      <c r="C114" s="3" t="s">
        <v>660</v>
      </c>
      <c r="D114" s="3" t="s">
        <v>7931</v>
      </c>
    </row>
    <row r="115" spans="1:4" x14ac:dyDescent="0.25">
      <c r="A115" s="3" t="s">
        <v>7932</v>
      </c>
      <c r="B115" s="3" t="s">
        <v>629</v>
      </c>
      <c r="C115" s="3" t="s">
        <v>7649</v>
      </c>
      <c r="D115" s="3" t="s">
        <v>7933</v>
      </c>
    </row>
    <row r="116" spans="1:4" x14ac:dyDescent="0.25">
      <c r="A116" s="3" t="s">
        <v>7934</v>
      </c>
      <c r="B116" s="3" t="s">
        <v>1711</v>
      </c>
      <c r="C116" s="3" t="s">
        <v>669</v>
      </c>
      <c r="D116" s="3" t="s">
        <v>7935</v>
      </c>
    </row>
    <row r="117" spans="1:4" x14ac:dyDescent="0.25">
      <c r="A117" s="3" t="s">
        <v>7936</v>
      </c>
      <c r="B117" s="3" t="s">
        <v>7603</v>
      </c>
      <c r="C117" s="3" t="s">
        <v>7937</v>
      </c>
      <c r="D117" s="3" t="s">
        <v>7938</v>
      </c>
    </row>
    <row r="118" spans="1:4" x14ac:dyDescent="0.25">
      <c r="A118" s="3" t="s">
        <v>7939</v>
      </c>
      <c r="B118" s="3" t="s">
        <v>7634</v>
      </c>
      <c r="C118" s="3" t="s">
        <v>7940</v>
      </c>
      <c r="D118" s="3" t="s">
        <v>7941</v>
      </c>
    </row>
    <row r="119" spans="1:4" x14ac:dyDescent="0.25">
      <c r="A119" s="3" t="s">
        <v>7942</v>
      </c>
      <c r="B119" s="3" t="s">
        <v>676</v>
      </c>
      <c r="C119" s="3" t="s">
        <v>7943</v>
      </c>
      <c r="D119" s="3" t="s">
        <v>7944</v>
      </c>
    </row>
    <row r="120" spans="1:4" x14ac:dyDescent="0.25">
      <c r="A120" s="3" t="s">
        <v>7945</v>
      </c>
      <c r="B120" s="3" t="s">
        <v>7691</v>
      </c>
      <c r="C120" s="3" t="s">
        <v>7946</v>
      </c>
      <c r="D120" s="3" t="s">
        <v>7947</v>
      </c>
    </row>
    <row r="121" spans="1:4" x14ac:dyDescent="0.25">
      <c r="A121" s="3" t="s">
        <v>7948</v>
      </c>
      <c r="B121" s="3" t="s">
        <v>1514</v>
      </c>
      <c r="C121" s="3" t="s">
        <v>7949</v>
      </c>
      <c r="D121" s="3" t="s">
        <v>7950</v>
      </c>
    </row>
    <row r="122" spans="1:4" x14ac:dyDescent="0.25">
      <c r="A122" s="3" t="s">
        <v>7951</v>
      </c>
      <c r="B122" s="3" t="s">
        <v>629</v>
      </c>
      <c r="C122" s="3" t="s">
        <v>7649</v>
      </c>
      <c r="D122" s="3" t="s">
        <v>7952</v>
      </c>
    </row>
    <row r="123" spans="1:4" x14ac:dyDescent="0.25">
      <c r="A123" s="3" t="s">
        <v>7953</v>
      </c>
      <c r="B123" s="3" t="s">
        <v>7634</v>
      </c>
      <c r="C123" s="3" t="s">
        <v>7954</v>
      </c>
      <c r="D123" s="3" t="s">
        <v>7955</v>
      </c>
    </row>
    <row r="124" spans="1:4" x14ac:dyDescent="0.25">
      <c r="A124" s="3" t="s">
        <v>7956</v>
      </c>
      <c r="B124" s="3" t="s">
        <v>7676</v>
      </c>
      <c r="C124" s="3" t="s">
        <v>7649</v>
      </c>
      <c r="D124" s="3" t="s">
        <v>7957</v>
      </c>
    </row>
    <row r="125" spans="1:4" x14ac:dyDescent="0.25">
      <c r="A125" s="3" t="s">
        <v>7958</v>
      </c>
      <c r="B125" s="3" t="s">
        <v>7676</v>
      </c>
      <c r="C125" s="3" t="s">
        <v>7649</v>
      </c>
      <c r="D125" s="3" t="s">
        <v>7959</v>
      </c>
    </row>
    <row r="126" spans="1:4" x14ac:dyDescent="0.25">
      <c r="A126" s="3" t="s">
        <v>7960</v>
      </c>
      <c r="B126" s="3" t="s">
        <v>7603</v>
      </c>
      <c r="C126" s="3" t="s">
        <v>7961</v>
      </c>
      <c r="D126" s="3" t="s">
        <v>7962</v>
      </c>
    </row>
    <row r="127" spans="1:4" x14ac:dyDescent="0.25">
      <c r="A127" s="3" t="s">
        <v>7963</v>
      </c>
      <c r="B127" s="3" t="s">
        <v>7676</v>
      </c>
      <c r="C127" s="3" t="s">
        <v>7649</v>
      </c>
      <c r="D127" s="3" t="s">
        <v>7964</v>
      </c>
    </row>
    <row r="128" spans="1:4" x14ac:dyDescent="0.25">
      <c r="A128" s="3" t="s">
        <v>7965</v>
      </c>
      <c r="B128" s="3" t="s">
        <v>629</v>
      </c>
      <c r="C128" s="3" t="s">
        <v>7649</v>
      </c>
      <c r="D128" s="3" t="s">
        <v>7966</v>
      </c>
    </row>
    <row r="129" spans="1:4" x14ac:dyDescent="0.25">
      <c r="A129" s="3" t="s">
        <v>7967</v>
      </c>
      <c r="B129" s="3" t="s">
        <v>7667</v>
      </c>
      <c r="C129" s="3" t="s">
        <v>7968</v>
      </c>
      <c r="D129" s="3" t="s">
        <v>7969</v>
      </c>
    </row>
    <row r="130" spans="1:4" x14ac:dyDescent="0.25">
      <c r="A130" s="3" t="s">
        <v>7970</v>
      </c>
      <c r="B130" s="3" t="s">
        <v>7634</v>
      </c>
      <c r="C130" s="3" t="s">
        <v>7971</v>
      </c>
      <c r="D130" s="3" t="s">
        <v>7972</v>
      </c>
    </row>
    <row r="131" spans="1:4" x14ac:dyDescent="0.25">
      <c r="A131" s="3" t="s">
        <v>7973</v>
      </c>
      <c r="B131" s="3" t="s">
        <v>1711</v>
      </c>
      <c r="C131" s="3" t="s">
        <v>7974</v>
      </c>
      <c r="D131" s="3" t="s">
        <v>7975</v>
      </c>
    </row>
    <row r="132" spans="1:4" x14ac:dyDescent="0.25">
      <c r="A132" s="3" t="s">
        <v>7976</v>
      </c>
      <c r="B132" s="3" t="s">
        <v>7603</v>
      </c>
      <c r="C132" s="3" t="s">
        <v>7977</v>
      </c>
      <c r="D132" s="3" t="s">
        <v>7978</v>
      </c>
    </row>
    <row r="133" spans="1:4" x14ac:dyDescent="0.25">
      <c r="A133" s="3" t="s">
        <v>7979</v>
      </c>
      <c r="B133" s="3" t="s">
        <v>677</v>
      </c>
      <c r="C133" s="3" t="s">
        <v>147</v>
      </c>
      <c r="D133" s="3" t="s">
        <v>7980</v>
      </c>
    </row>
    <row r="134" spans="1:4" x14ac:dyDescent="0.25">
      <c r="A134" s="3" t="s">
        <v>1324</v>
      </c>
      <c r="B134" s="3" t="s">
        <v>677</v>
      </c>
      <c r="C134" s="3" t="s">
        <v>7981</v>
      </c>
      <c r="D134" s="3" t="s">
        <v>7982</v>
      </c>
    </row>
    <row r="135" spans="1:4" x14ac:dyDescent="0.25">
      <c r="A135" s="3" t="s">
        <v>7983</v>
      </c>
      <c r="B135" s="3" t="s">
        <v>7638</v>
      </c>
      <c r="C135" s="3" t="s">
        <v>7984</v>
      </c>
      <c r="D135" s="3" t="s">
        <v>7985</v>
      </c>
    </row>
    <row r="136" spans="1:4" x14ac:dyDescent="0.25">
      <c r="A136" s="3" t="s">
        <v>7986</v>
      </c>
      <c r="B136" s="3" t="s">
        <v>677</v>
      </c>
      <c r="C136" s="3" t="s">
        <v>7987</v>
      </c>
      <c r="D136" s="3" t="s">
        <v>7988</v>
      </c>
    </row>
    <row r="137" spans="1:4" x14ac:dyDescent="0.25">
      <c r="A137" s="3" t="s">
        <v>7989</v>
      </c>
      <c r="B137" s="3" t="s">
        <v>7603</v>
      </c>
      <c r="C137" s="3" t="s">
        <v>7990</v>
      </c>
      <c r="D137" s="3" t="s">
        <v>7991</v>
      </c>
    </row>
    <row r="138" spans="1:4" x14ac:dyDescent="0.25">
      <c r="A138" s="3" t="s">
        <v>7992</v>
      </c>
      <c r="B138" s="3" t="s">
        <v>7993</v>
      </c>
      <c r="C138" s="3" t="s">
        <v>7649</v>
      </c>
      <c r="D138" s="3" t="s">
        <v>7994</v>
      </c>
    </row>
    <row r="139" spans="1:4" x14ac:dyDescent="0.25">
      <c r="A139" s="3" t="s">
        <v>7995</v>
      </c>
      <c r="B139" s="3" t="s">
        <v>7996</v>
      </c>
      <c r="C139" s="3" t="s">
        <v>7997</v>
      </c>
      <c r="D139" s="3" t="s">
        <v>7998</v>
      </c>
    </row>
    <row r="140" spans="1:4" x14ac:dyDescent="0.25">
      <c r="A140" s="3" t="s">
        <v>7999</v>
      </c>
      <c r="B140" s="3" t="s">
        <v>7638</v>
      </c>
      <c r="C140" s="3" t="s">
        <v>8000</v>
      </c>
      <c r="D140" s="3" t="s">
        <v>8001</v>
      </c>
    </row>
    <row r="141" spans="1:4" x14ac:dyDescent="0.25">
      <c r="A141" s="3" t="s">
        <v>272</v>
      </c>
      <c r="B141" s="3" t="s">
        <v>7603</v>
      </c>
      <c r="C141" s="3" t="s">
        <v>8002</v>
      </c>
      <c r="D141" s="3" t="s">
        <v>8003</v>
      </c>
    </row>
    <row r="142" spans="1:4" x14ac:dyDescent="0.25">
      <c r="A142" s="3" t="s">
        <v>8004</v>
      </c>
      <c r="B142" s="3" t="s">
        <v>7667</v>
      </c>
      <c r="C142" s="3" t="s">
        <v>8005</v>
      </c>
      <c r="D142" s="3" t="s">
        <v>8006</v>
      </c>
    </row>
    <row r="143" spans="1:4" x14ac:dyDescent="0.25">
      <c r="A143" s="3" t="s">
        <v>8007</v>
      </c>
      <c r="B143" s="3" t="s">
        <v>677</v>
      </c>
      <c r="C143" s="3" t="s">
        <v>8008</v>
      </c>
      <c r="D143" s="3" t="s">
        <v>8009</v>
      </c>
    </row>
    <row r="144" spans="1:4" x14ac:dyDescent="0.25">
      <c r="A144" s="3" t="s">
        <v>8010</v>
      </c>
      <c r="B144" s="3" t="s">
        <v>677</v>
      </c>
      <c r="C144" s="3" t="s">
        <v>8011</v>
      </c>
      <c r="D144" s="3" t="s">
        <v>8012</v>
      </c>
    </row>
    <row r="145" spans="1:4" x14ac:dyDescent="0.25">
      <c r="A145" s="3" t="s">
        <v>8013</v>
      </c>
      <c r="B145" s="3" t="s">
        <v>629</v>
      </c>
      <c r="C145" s="3" t="s">
        <v>7649</v>
      </c>
      <c r="D145" s="3" t="s">
        <v>8014</v>
      </c>
    </row>
    <row r="146" spans="1:4" x14ac:dyDescent="0.25">
      <c r="A146" s="3" t="s">
        <v>8015</v>
      </c>
      <c r="B146" s="3" t="s">
        <v>676</v>
      </c>
      <c r="C146" s="3" t="s">
        <v>8016</v>
      </c>
      <c r="D146" s="3" t="s">
        <v>8017</v>
      </c>
    </row>
    <row r="147" spans="1:4" x14ac:dyDescent="0.25">
      <c r="A147" s="3" t="s">
        <v>8018</v>
      </c>
      <c r="B147" s="3" t="s">
        <v>629</v>
      </c>
      <c r="C147" s="3" t="s">
        <v>8019</v>
      </c>
      <c r="D147" s="3" t="s">
        <v>8020</v>
      </c>
    </row>
    <row r="148" spans="1:4" x14ac:dyDescent="0.25">
      <c r="A148" s="3" t="s">
        <v>8021</v>
      </c>
      <c r="B148" s="3" t="s">
        <v>677</v>
      </c>
      <c r="C148" s="3" t="s">
        <v>8022</v>
      </c>
      <c r="D148" s="3" t="s">
        <v>8023</v>
      </c>
    </row>
    <row r="149" spans="1:4" x14ac:dyDescent="0.25">
      <c r="A149" s="3" t="s">
        <v>8024</v>
      </c>
      <c r="B149" s="3" t="s">
        <v>7603</v>
      </c>
      <c r="C149" s="3" t="s">
        <v>8025</v>
      </c>
      <c r="D149" s="3" t="s">
        <v>8026</v>
      </c>
    </row>
    <row r="150" spans="1:4" x14ac:dyDescent="0.25">
      <c r="A150" s="3" t="s">
        <v>8027</v>
      </c>
      <c r="B150" s="3" t="s">
        <v>7603</v>
      </c>
      <c r="C150" s="3" t="s">
        <v>8028</v>
      </c>
      <c r="D150" s="3" t="s">
        <v>8029</v>
      </c>
    </row>
    <row r="151" spans="1:4" x14ac:dyDescent="0.25">
      <c r="A151" s="3" t="s">
        <v>8030</v>
      </c>
      <c r="B151" s="3" t="s">
        <v>7627</v>
      </c>
      <c r="C151" s="3" t="s">
        <v>8031</v>
      </c>
      <c r="D151" s="3" t="s">
        <v>8032</v>
      </c>
    </row>
    <row r="152" spans="1:4" x14ac:dyDescent="0.25">
      <c r="A152" s="3" t="s">
        <v>8033</v>
      </c>
      <c r="B152" s="3" t="s">
        <v>7627</v>
      </c>
      <c r="C152" s="3" t="s">
        <v>8034</v>
      </c>
      <c r="D152" s="3" t="s">
        <v>8035</v>
      </c>
    </row>
    <row r="153" spans="1:4" x14ac:dyDescent="0.25">
      <c r="A153" s="3" t="s">
        <v>8036</v>
      </c>
      <c r="B153" s="3" t="s">
        <v>7691</v>
      </c>
      <c r="C153" s="3" t="s">
        <v>131</v>
      </c>
      <c r="D153" s="3" t="s">
        <v>8037</v>
      </c>
    </row>
    <row r="154" spans="1:4" x14ac:dyDescent="0.25">
      <c r="A154" s="3" t="s">
        <v>8038</v>
      </c>
      <c r="B154" s="3" t="s">
        <v>7785</v>
      </c>
      <c r="C154" s="3" t="s">
        <v>8039</v>
      </c>
      <c r="D154" s="3" t="s">
        <v>8040</v>
      </c>
    </row>
    <row r="155" spans="1:4" x14ac:dyDescent="0.25">
      <c r="A155" s="3" t="s">
        <v>8041</v>
      </c>
      <c r="B155" s="3" t="s">
        <v>7603</v>
      </c>
      <c r="C155" s="3" t="s">
        <v>669</v>
      </c>
      <c r="D155" s="3" t="s">
        <v>8042</v>
      </c>
    </row>
    <row r="156" spans="1:4" x14ac:dyDescent="0.25">
      <c r="A156" s="3" t="s">
        <v>8043</v>
      </c>
      <c r="B156" s="3" t="s">
        <v>7603</v>
      </c>
      <c r="C156" s="3" t="s">
        <v>8044</v>
      </c>
      <c r="D156" s="3" t="s">
        <v>8045</v>
      </c>
    </row>
    <row r="157" spans="1:4" x14ac:dyDescent="0.25">
      <c r="A157" s="3" t="s">
        <v>8046</v>
      </c>
      <c r="B157" s="3" t="s">
        <v>676</v>
      </c>
      <c r="C157" s="3" t="s">
        <v>8047</v>
      </c>
      <c r="D157" s="3" t="s">
        <v>8048</v>
      </c>
    </row>
    <row r="158" spans="1:4" x14ac:dyDescent="0.25">
      <c r="A158" s="3" t="s">
        <v>8049</v>
      </c>
      <c r="B158" s="3" t="s">
        <v>7634</v>
      </c>
      <c r="C158" s="3" t="s">
        <v>8050</v>
      </c>
      <c r="D158" s="3" t="s">
        <v>8051</v>
      </c>
    </row>
    <row r="159" spans="1:4" x14ac:dyDescent="0.25">
      <c r="A159" s="3" t="s">
        <v>8052</v>
      </c>
      <c r="B159" s="3" t="s">
        <v>7603</v>
      </c>
      <c r="C159" s="3" t="s">
        <v>8053</v>
      </c>
      <c r="D159" s="3" t="s">
        <v>8054</v>
      </c>
    </row>
    <row r="160" spans="1:4" x14ac:dyDescent="0.25">
      <c r="A160" s="3" t="s">
        <v>8055</v>
      </c>
      <c r="B160" s="3" t="s">
        <v>7603</v>
      </c>
      <c r="C160" s="3" t="s">
        <v>8056</v>
      </c>
      <c r="D160" s="3" t="s">
        <v>8057</v>
      </c>
    </row>
    <row r="161" spans="1:4" x14ac:dyDescent="0.25">
      <c r="A161" s="3" t="s">
        <v>8058</v>
      </c>
      <c r="B161" s="3" t="s">
        <v>7676</v>
      </c>
      <c r="C161" s="3" t="s">
        <v>8059</v>
      </c>
      <c r="D161" s="3" t="s">
        <v>8060</v>
      </c>
    </row>
    <row r="162" spans="1:4" x14ac:dyDescent="0.25">
      <c r="A162" s="3" t="s">
        <v>8061</v>
      </c>
      <c r="B162" s="3" t="s">
        <v>629</v>
      </c>
      <c r="C162" s="3" t="s">
        <v>8062</v>
      </c>
      <c r="D162" s="3" t="s">
        <v>8063</v>
      </c>
    </row>
    <row r="163" spans="1:4" x14ac:dyDescent="0.25">
      <c r="A163" s="3" t="s">
        <v>8064</v>
      </c>
      <c r="B163" s="3" t="s">
        <v>7638</v>
      </c>
      <c r="C163" s="3" t="s">
        <v>8065</v>
      </c>
      <c r="D163" s="3" t="s">
        <v>8066</v>
      </c>
    </row>
    <row r="164" spans="1:4" x14ac:dyDescent="0.25">
      <c r="A164" s="3" t="s">
        <v>8067</v>
      </c>
      <c r="B164" s="3" t="s">
        <v>7785</v>
      </c>
      <c r="C164" s="3" t="s">
        <v>8068</v>
      </c>
      <c r="D164" s="3" t="s">
        <v>8069</v>
      </c>
    </row>
    <row r="165" spans="1:4" x14ac:dyDescent="0.25">
      <c r="A165" s="3" t="s">
        <v>8070</v>
      </c>
      <c r="B165" s="3" t="s">
        <v>1711</v>
      </c>
      <c r="C165" s="3" t="s">
        <v>134</v>
      </c>
      <c r="D165" s="3" t="s">
        <v>8071</v>
      </c>
    </row>
    <row r="166" spans="1:4" x14ac:dyDescent="0.25">
      <c r="A166" s="3" t="s">
        <v>8072</v>
      </c>
      <c r="B166" s="3" t="s">
        <v>7667</v>
      </c>
      <c r="C166" s="3" t="s">
        <v>8073</v>
      </c>
      <c r="D166" s="3" t="s">
        <v>8074</v>
      </c>
    </row>
    <row r="167" spans="1:4" x14ac:dyDescent="0.25">
      <c r="A167" s="3" t="s">
        <v>8075</v>
      </c>
      <c r="B167" s="3" t="s">
        <v>7638</v>
      </c>
      <c r="C167" s="3" t="s">
        <v>8076</v>
      </c>
      <c r="D167" s="3" t="s">
        <v>8077</v>
      </c>
    </row>
    <row r="168" spans="1:4" x14ac:dyDescent="0.25">
      <c r="A168" s="3" t="s">
        <v>8078</v>
      </c>
      <c r="B168" s="3" t="s">
        <v>7603</v>
      </c>
      <c r="C168" s="3" t="s">
        <v>136</v>
      </c>
      <c r="D168" s="3" t="s">
        <v>8079</v>
      </c>
    </row>
    <row r="169" spans="1:4" x14ac:dyDescent="0.25">
      <c r="A169" s="3" t="s">
        <v>8080</v>
      </c>
      <c r="B169" s="3" t="s">
        <v>677</v>
      </c>
      <c r="C169" s="3" t="s">
        <v>131</v>
      </c>
      <c r="D169" s="3" t="s">
        <v>8081</v>
      </c>
    </row>
    <row r="170" spans="1:4" x14ac:dyDescent="0.25">
      <c r="A170" s="3" t="s">
        <v>8082</v>
      </c>
      <c r="B170" s="3" t="s">
        <v>629</v>
      </c>
      <c r="C170" s="3" t="s">
        <v>7649</v>
      </c>
      <c r="D170" s="3" t="s">
        <v>8083</v>
      </c>
    </row>
    <row r="171" spans="1:4" x14ac:dyDescent="0.25">
      <c r="A171" s="3" t="s">
        <v>8084</v>
      </c>
      <c r="B171" s="3" t="s">
        <v>7648</v>
      </c>
      <c r="C171" s="3" t="s">
        <v>8085</v>
      </c>
      <c r="D171" s="3" t="s">
        <v>8086</v>
      </c>
    </row>
    <row r="172" spans="1:4" x14ac:dyDescent="0.25">
      <c r="A172" s="3" t="s">
        <v>3518</v>
      </c>
      <c r="B172" s="3" t="s">
        <v>7667</v>
      </c>
      <c r="C172" s="3" t="s">
        <v>8087</v>
      </c>
      <c r="D172" s="3" t="s">
        <v>8088</v>
      </c>
    </row>
    <row r="173" spans="1:4" x14ac:dyDescent="0.25">
      <c r="A173" s="3" t="s">
        <v>8089</v>
      </c>
      <c r="B173" s="3" t="s">
        <v>2015</v>
      </c>
      <c r="C173" s="3" t="s">
        <v>8090</v>
      </c>
      <c r="D173" s="3" t="s">
        <v>8091</v>
      </c>
    </row>
    <row r="174" spans="1:4" x14ac:dyDescent="0.25">
      <c r="A174" s="3" t="s">
        <v>8092</v>
      </c>
      <c r="B174" s="3" t="s">
        <v>7627</v>
      </c>
      <c r="C174" s="3" t="s">
        <v>8093</v>
      </c>
      <c r="D174" s="3" t="s">
        <v>8094</v>
      </c>
    </row>
    <row r="175" spans="1:4" x14ac:dyDescent="0.25">
      <c r="A175" s="3" t="s">
        <v>8095</v>
      </c>
      <c r="B175" s="3" t="s">
        <v>2015</v>
      </c>
      <c r="C175" s="3" t="s">
        <v>8056</v>
      </c>
      <c r="D175" s="3" t="s">
        <v>8096</v>
      </c>
    </row>
    <row r="176" spans="1:4" x14ac:dyDescent="0.25">
      <c r="A176" s="3" t="s">
        <v>8097</v>
      </c>
      <c r="B176" s="3" t="s">
        <v>7768</v>
      </c>
      <c r="C176" s="3" t="s">
        <v>8098</v>
      </c>
      <c r="D176" s="3" t="s">
        <v>8099</v>
      </c>
    </row>
    <row r="177" spans="1:4" x14ac:dyDescent="0.25">
      <c r="A177" s="3" t="s">
        <v>8100</v>
      </c>
      <c r="B177" s="3" t="s">
        <v>7638</v>
      </c>
      <c r="C177" s="3" t="s">
        <v>8101</v>
      </c>
      <c r="D177" s="3" t="s">
        <v>8102</v>
      </c>
    </row>
    <row r="178" spans="1:4" x14ac:dyDescent="0.25">
      <c r="A178" s="3" t="s">
        <v>8103</v>
      </c>
      <c r="B178" s="3" t="s">
        <v>7785</v>
      </c>
      <c r="C178" s="3" t="s">
        <v>8104</v>
      </c>
      <c r="D178" s="3" t="s">
        <v>8105</v>
      </c>
    </row>
    <row r="179" spans="1:4" x14ac:dyDescent="0.25">
      <c r="A179" s="3" t="s">
        <v>8106</v>
      </c>
      <c r="B179" s="3" t="s">
        <v>2015</v>
      </c>
      <c r="C179" s="3" t="s">
        <v>8107</v>
      </c>
      <c r="D179" s="3" t="s">
        <v>8108</v>
      </c>
    </row>
    <row r="180" spans="1:4" x14ac:dyDescent="0.25">
      <c r="A180" s="3" t="s">
        <v>8109</v>
      </c>
      <c r="B180" s="3" t="s">
        <v>627</v>
      </c>
      <c r="C180" s="3" t="s">
        <v>152</v>
      </c>
      <c r="D180" s="3" t="s">
        <v>8110</v>
      </c>
    </row>
    <row r="181" spans="1:4" x14ac:dyDescent="0.25">
      <c r="A181" s="3" t="s">
        <v>8111</v>
      </c>
      <c r="B181" s="3" t="s">
        <v>677</v>
      </c>
      <c r="C181" s="3" t="s">
        <v>8112</v>
      </c>
      <c r="D181" s="3" t="s">
        <v>8113</v>
      </c>
    </row>
    <row r="182" spans="1:4" x14ac:dyDescent="0.25">
      <c r="A182" s="3" t="s">
        <v>8114</v>
      </c>
      <c r="B182" s="3" t="s">
        <v>629</v>
      </c>
      <c r="C182" s="3" t="s">
        <v>141</v>
      </c>
      <c r="D182" s="3" t="s">
        <v>8115</v>
      </c>
    </row>
    <row r="183" spans="1:4" x14ac:dyDescent="0.25">
      <c r="A183" s="3" t="s">
        <v>8116</v>
      </c>
      <c r="B183" s="3" t="s">
        <v>8117</v>
      </c>
      <c r="C183" s="3" t="s">
        <v>8118</v>
      </c>
      <c r="D183" s="3" t="s">
        <v>8119</v>
      </c>
    </row>
    <row r="184" spans="1:4" x14ac:dyDescent="0.25">
      <c r="A184" s="3" t="s">
        <v>8120</v>
      </c>
      <c r="B184" s="3" t="s">
        <v>2071</v>
      </c>
      <c r="C184" s="3" t="s">
        <v>8121</v>
      </c>
      <c r="D184" s="3" t="s">
        <v>8122</v>
      </c>
    </row>
    <row r="185" spans="1:4" x14ac:dyDescent="0.25">
      <c r="A185" s="3" t="s">
        <v>8123</v>
      </c>
      <c r="B185" s="3" t="s">
        <v>7603</v>
      </c>
      <c r="C185" s="3" t="s">
        <v>8124</v>
      </c>
      <c r="D185" s="3" t="s">
        <v>8125</v>
      </c>
    </row>
    <row r="186" spans="1:4" x14ac:dyDescent="0.25">
      <c r="A186" s="3" t="s">
        <v>8126</v>
      </c>
      <c r="B186" s="3" t="s">
        <v>7603</v>
      </c>
      <c r="C186" s="3" t="s">
        <v>8127</v>
      </c>
      <c r="D186" s="3" t="s">
        <v>8128</v>
      </c>
    </row>
    <row r="187" spans="1:4" x14ac:dyDescent="0.25">
      <c r="A187" s="3" t="s">
        <v>8129</v>
      </c>
      <c r="B187" s="3" t="s">
        <v>7768</v>
      </c>
      <c r="C187" s="3" t="s">
        <v>8130</v>
      </c>
      <c r="D187" s="3" t="s">
        <v>8131</v>
      </c>
    </row>
    <row r="188" spans="1:4" x14ac:dyDescent="0.25">
      <c r="A188" s="3" t="s">
        <v>3165</v>
      </c>
      <c r="B188" s="3" t="s">
        <v>7603</v>
      </c>
      <c r="C188" s="3" t="s">
        <v>8132</v>
      </c>
      <c r="D188" s="3" t="s">
        <v>8133</v>
      </c>
    </row>
    <row r="189" spans="1:4" x14ac:dyDescent="0.25">
      <c r="A189" s="3" t="s">
        <v>8134</v>
      </c>
      <c r="B189" s="3" t="s">
        <v>7603</v>
      </c>
      <c r="C189" s="3" t="s">
        <v>8135</v>
      </c>
      <c r="D189" s="3" t="s">
        <v>8136</v>
      </c>
    </row>
    <row r="190" spans="1:4" ht="75" x14ac:dyDescent="0.25">
      <c r="A190" s="3" t="s">
        <v>8137</v>
      </c>
      <c r="B190" s="3" t="s">
        <v>2071</v>
      </c>
      <c r="C190" s="2" t="s">
        <v>8138</v>
      </c>
      <c r="D190" s="3" t="s">
        <v>8139</v>
      </c>
    </row>
    <row r="191" spans="1:4" x14ac:dyDescent="0.25">
      <c r="A191" s="3" t="s">
        <v>8140</v>
      </c>
      <c r="B191" s="3" t="s">
        <v>8141</v>
      </c>
      <c r="C191" s="3" t="s">
        <v>8142</v>
      </c>
      <c r="D191" s="3" t="s">
        <v>8143</v>
      </c>
    </row>
    <row r="192" spans="1:4" x14ac:dyDescent="0.25">
      <c r="A192" s="3" t="s">
        <v>8144</v>
      </c>
      <c r="B192" s="3" t="s">
        <v>677</v>
      </c>
      <c r="C192" s="3" t="s">
        <v>8145</v>
      </c>
      <c r="D192" s="3" t="s">
        <v>8146</v>
      </c>
    </row>
    <row r="193" spans="1:4" x14ac:dyDescent="0.25">
      <c r="A193" s="3" t="s">
        <v>8147</v>
      </c>
      <c r="B193" s="3" t="s">
        <v>1711</v>
      </c>
      <c r="C193" s="3" t="s">
        <v>8148</v>
      </c>
      <c r="D193" s="3" t="s">
        <v>8149</v>
      </c>
    </row>
    <row r="194" spans="1:4" x14ac:dyDescent="0.25">
      <c r="A194" s="3" t="s">
        <v>8150</v>
      </c>
      <c r="B194" s="3" t="s">
        <v>7768</v>
      </c>
      <c r="C194" s="3" t="s">
        <v>7649</v>
      </c>
      <c r="D194" s="3" t="s">
        <v>8151</v>
      </c>
    </row>
    <row r="195" spans="1:4" x14ac:dyDescent="0.25">
      <c r="A195" s="3" t="s">
        <v>8152</v>
      </c>
      <c r="B195" s="3" t="s">
        <v>7627</v>
      </c>
      <c r="C195" s="3" t="s">
        <v>8153</v>
      </c>
      <c r="D195" s="3" t="s">
        <v>8154</v>
      </c>
    </row>
    <row r="196" spans="1:4" x14ac:dyDescent="0.25">
      <c r="A196" s="3" t="s">
        <v>8155</v>
      </c>
      <c r="B196" s="3" t="s">
        <v>7667</v>
      </c>
      <c r="C196" s="3" t="s">
        <v>8156</v>
      </c>
      <c r="D196" s="3" t="s">
        <v>8157</v>
      </c>
    </row>
    <row r="197" spans="1:4" x14ac:dyDescent="0.25">
      <c r="A197" s="3" t="s">
        <v>8158</v>
      </c>
      <c r="B197" s="3" t="s">
        <v>7634</v>
      </c>
      <c r="C197" s="3" t="s">
        <v>8159</v>
      </c>
      <c r="D197" s="3" t="s">
        <v>8160</v>
      </c>
    </row>
    <row r="198" spans="1:4" x14ac:dyDescent="0.25">
      <c r="A198" s="3" t="s">
        <v>8161</v>
      </c>
      <c r="B198" s="3" t="s">
        <v>2015</v>
      </c>
      <c r="C198" s="3" t="s">
        <v>8162</v>
      </c>
      <c r="D198" s="3" t="s">
        <v>8163</v>
      </c>
    </row>
    <row r="199" spans="1:4" x14ac:dyDescent="0.25">
      <c r="A199" s="3" t="s">
        <v>8164</v>
      </c>
      <c r="B199" s="3" t="s">
        <v>8117</v>
      </c>
      <c r="C199" s="3" t="s">
        <v>8165</v>
      </c>
      <c r="D199" s="3" t="s">
        <v>8166</v>
      </c>
    </row>
    <row r="200" spans="1:4" x14ac:dyDescent="0.25">
      <c r="A200" s="3" t="s">
        <v>8167</v>
      </c>
      <c r="B200" s="3" t="s">
        <v>1711</v>
      </c>
      <c r="C200" s="3" t="s">
        <v>669</v>
      </c>
      <c r="D200" s="3" t="s">
        <v>8168</v>
      </c>
    </row>
    <row r="201" spans="1:4" x14ac:dyDescent="0.25">
      <c r="A201" s="3" t="s">
        <v>8169</v>
      </c>
      <c r="B201" s="3" t="s">
        <v>677</v>
      </c>
      <c r="C201" s="3" t="s">
        <v>8170</v>
      </c>
      <c r="D201" s="3" t="s">
        <v>8171</v>
      </c>
    </row>
    <row r="202" spans="1:4" x14ac:dyDescent="0.25">
      <c r="A202" s="3" t="s">
        <v>8172</v>
      </c>
      <c r="B202" s="3" t="s">
        <v>629</v>
      </c>
      <c r="C202" s="3" t="s">
        <v>662</v>
      </c>
      <c r="D202" s="3" t="s">
        <v>8173</v>
      </c>
    </row>
    <row r="203" spans="1:4" x14ac:dyDescent="0.25">
      <c r="A203" s="3" t="s">
        <v>8174</v>
      </c>
      <c r="B203" s="3" t="s">
        <v>7603</v>
      </c>
      <c r="C203" s="3" t="s">
        <v>8175</v>
      </c>
      <c r="D203" s="3" t="s">
        <v>8176</v>
      </c>
    </row>
    <row r="204" spans="1:4" x14ac:dyDescent="0.25">
      <c r="A204" s="3" t="s">
        <v>8177</v>
      </c>
      <c r="B204" s="3" t="s">
        <v>7667</v>
      </c>
      <c r="C204" s="3" t="s">
        <v>8178</v>
      </c>
      <c r="D204" s="3" t="s">
        <v>8179</v>
      </c>
    </row>
    <row r="205" spans="1:4" x14ac:dyDescent="0.25">
      <c r="A205" s="3" t="s">
        <v>8180</v>
      </c>
      <c r="B205" s="3" t="s">
        <v>7676</v>
      </c>
      <c r="C205" s="3" t="s">
        <v>7649</v>
      </c>
      <c r="D205" s="3" t="s">
        <v>8181</v>
      </c>
    </row>
    <row r="206" spans="1:4" x14ac:dyDescent="0.25">
      <c r="A206" s="3" t="s">
        <v>8182</v>
      </c>
      <c r="B206" s="3" t="s">
        <v>7667</v>
      </c>
      <c r="C206" s="3" t="s">
        <v>8183</v>
      </c>
      <c r="D206" s="3" t="s">
        <v>8184</v>
      </c>
    </row>
    <row r="207" spans="1:4" x14ac:dyDescent="0.25">
      <c r="A207" s="3" t="s">
        <v>8185</v>
      </c>
      <c r="B207" s="3" t="s">
        <v>1703</v>
      </c>
      <c r="C207" s="3" t="s">
        <v>7797</v>
      </c>
      <c r="D207" s="3" t="s">
        <v>8186</v>
      </c>
    </row>
    <row r="208" spans="1:4" x14ac:dyDescent="0.25">
      <c r="A208" s="3" t="s">
        <v>8187</v>
      </c>
      <c r="B208" s="3" t="s">
        <v>7634</v>
      </c>
      <c r="C208" s="3" t="s">
        <v>8188</v>
      </c>
      <c r="D208" s="3" t="s">
        <v>8189</v>
      </c>
    </row>
    <row r="209" spans="1:4" x14ac:dyDescent="0.25">
      <c r="A209" s="3" t="s">
        <v>288</v>
      </c>
      <c r="B209" s="3" t="s">
        <v>676</v>
      </c>
      <c r="C209" s="3" t="s">
        <v>137</v>
      </c>
      <c r="D209" s="3" t="s">
        <v>8190</v>
      </c>
    </row>
    <row r="210" spans="1:4" x14ac:dyDescent="0.25">
      <c r="A210" s="3" t="s">
        <v>8191</v>
      </c>
      <c r="B210" s="3" t="s">
        <v>7785</v>
      </c>
      <c r="C210" s="3" t="s">
        <v>8192</v>
      </c>
      <c r="D210" s="3" t="s">
        <v>8193</v>
      </c>
    </row>
    <row r="211" spans="1:4" x14ac:dyDescent="0.25">
      <c r="A211" s="3" t="s">
        <v>8194</v>
      </c>
      <c r="B211" s="3" t="s">
        <v>2071</v>
      </c>
      <c r="C211" s="3" t="s">
        <v>8195</v>
      </c>
      <c r="D211" s="3" t="s">
        <v>8196</v>
      </c>
    </row>
    <row r="212" spans="1:4" x14ac:dyDescent="0.25">
      <c r="A212" s="3" t="s">
        <v>8197</v>
      </c>
      <c r="B212" s="3" t="s">
        <v>2015</v>
      </c>
      <c r="C212" s="3" t="s">
        <v>7900</v>
      </c>
      <c r="D212" s="3" t="s">
        <v>8198</v>
      </c>
    </row>
    <row r="213" spans="1:4" x14ac:dyDescent="0.25">
      <c r="A213" s="3" t="s">
        <v>8199</v>
      </c>
      <c r="B213" s="3" t="s">
        <v>7603</v>
      </c>
      <c r="C213" s="3" t="s">
        <v>644</v>
      </c>
      <c r="D213" s="3" t="s">
        <v>8200</v>
      </c>
    </row>
    <row r="214" spans="1:4" x14ac:dyDescent="0.25">
      <c r="A214" s="3" t="s">
        <v>8201</v>
      </c>
      <c r="B214" s="3" t="s">
        <v>8202</v>
      </c>
      <c r="C214" s="3" t="s">
        <v>8203</v>
      </c>
      <c r="D214" s="3" t="s">
        <v>8204</v>
      </c>
    </row>
    <row r="215" spans="1:4" x14ac:dyDescent="0.25">
      <c r="A215" s="3" t="s">
        <v>8205</v>
      </c>
      <c r="B215" s="3" t="s">
        <v>7638</v>
      </c>
      <c r="C215" s="3" t="s">
        <v>8206</v>
      </c>
      <c r="D215" s="3" t="s">
        <v>8207</v>
      </c>
    </row>
    <row r="216" spans="1:4" x14ac:dyDescent="0.25">
      <c r="A216" s="3" t="s">
        <v>8208</v>
      </c>
      <c r="B216" s="3" t="s">
        <v>677</v>
      </c>
      <c r="C216" s="3" t="s">
        <v>8209</v>
      </c>
      <c r="D216" s="3" t="s">
        <v>8210</v>
      </c>
    </row>
    <row r="217" spans="1:4" x14ac:dyDescent="0.25">
      <c r="A217" s="3" t="s">
        <v>8211</v>
      </c>
      <c r="B217" s="3" t="s">
        <v>2071</v>
      </c>
      <c r="C217" s="3" t="s">
        <v>8212</v>
      </c>
      <c r="D217" s="3" t="s">
        <v>8213</v>
      </c>
    </row>
    <row r="218" spans="1:4" x14ac:dyDescent="0.25">
      <c r="A218" s="3" t="s">
        <v>8214</v>
      </c>
      <c r="B218" s="3" t="s">
        <v>7603</v>
      </c>
      <c r="C218" s="3" t="s">
        <v>8215</v>
      </c>
      <c r="D218" s="3" t="s">
        <v>8216</v>
      </c>
    </row>
    <row r="219" spans="1:4" x14ac:dyDescent="0.25">
      <c r="A219" s="3" t="s">
        <v>8217</v>
      </c>
      <c r="B219" s="3" t="s">
        <v>2015</v>
      </c>
      <c r="C219" s="3" t="s">
        <v>8056</v>
      </c>
      <c r="D219" s="3" t="s">
        <v>8218</v>
      </c>
    </row>
    <row r="220" spans="1:4" x14ac:dyDescent="0.25">
      <c r="A220" s="3" t="s">
        <v>8219</v>
      </c>
      <c r="B220" s="3" t="s">
        <v>7634</v>
      </c>
      <c r="C220" s="3" t="s">
        <v>8220</v>
      </c>
      <c r="D220" s="3" t="s">
        <v>8221</v>
      </c>
    </row>
    <row r="221" spans="1:4" x14ac:dyDescent="0.25">
      <c r="A221" s="3" t="s">
        <v>8222</v>
      </c>
      <c r="B221" s="3" t="s">
        <v>677</v>
      </c>
      <c r="C221" s="3" t="s">
        <v>8223</v>
      </c>
      <c r="D221" s="3" t="s">
        <v>8224</v>
      </c>
    </row>
    <row r="222" spans="1:4" x14ac:dyDescent="0.25">
      <c r="A222" s="3" t="s">
        <v>8225</v>
      </c>
      <c r="B222" s="3" t="s">
        <v>7768</v>
      </c>
      <c r="C222" s="3" t="s">
        <v>8226</v>
      </c>
      <c r="D222" s="3" t="s">
        <v>8227</v>
      </c>
    </row>
    <row r="223" spans="1:4" x14ac:dyDescent="0.25">
      <c r="A223" s="3" t="s">
        <v>8228</v>
      </c>
      <c r="B223" s="3" t="s">
        <v>7676</v>
      </c>
      <c r="C223" s="3" t="s">
        <v>7649</v>
      </c>
      <c r="D223" s="3" t="s">
        <v>8229</v>
      </c>
    </row>
    <row r="224" spans="1:4" x14ac:dyDescent="0.25">
      <c r="A224" s="3" t="s">
        <v>8230</v>
      </c>
      <c r="B224" s="3" t="s">
        <v>1711</v>
      </c>
      <c r="C224" s="3" t="s">
        <v>7649</v>
      </c>
      <c r="D224" s="3" t="s">
        <v>8231</v>
      </c>
    </row>
    <row r="225" spans="1:4" x14ac:dyDescent="0.25">
      <c r="A225" s="3" t="s">
        <v>8232</v>
      </c>
      <c r="B225" s="3" t="s">
        <v>677</v>
      </c>
      <c r="C225" s="3" t="s">
        <v>8233</v>
      </c>
      <c r="D225" s="3" t="s">
        <v>8234</v>
      </c>
    </row>
    <row r="226" spans="1:4" x14ac:dyDescent="0.25">
      <c r="A226" s="3" t="s">
        <v>8235</v>
      </c>
      <c r="B226" s="3" t="s">
        <v>7603</v>
      </c>
      <c r="C226" s="3" t="s">
        <v>8236</v>
      </c>
      <c r="D226" s="3" t="s">
        <v>8237</v>
      </c>
    </row>
    <row r="227" spans="1:4" x14ac:dyDescent="0.25">
      <c r="A227" s="3" t="s">
        <v>8238</v>
      </c>
      <c r="B227" s="3" t="s">
        <v>7768</v>
      </c>
      <c r="C227" s="3" t="s">
        <v>647</v>
      </c>
      <c r="D227" s="3" t="s">
        <v>8239</v>
      </c>
    </row>
    <row r="228" spans="1:4" x14ac:dyDescent="0.25">
      <c r="A228" s="3" t="s">
        <v>8240</v>
      </c>
      <c r="B228" s="3" t="s">
        <v>627</v>
      </c>
      <c r="C228" s="3" t="s">
        <v>8241</v>
      </c>
      <c r="D228" s="3" t="s">
        <v>8242</v>
      </c>
    </row>
    <row r="229" spans="1:4" x14ac:dyDescent="0.25">
      <c r="A229" s="3" t="s">
        <v>8243</v>
      </c>
      <c r="B229" s="3" t="s">
        <v>2071</v>
      </c>
      <c r="C229" s="3" t="s">
        <v>8244</v>
      </c>
      <c r="D229" s="3" t="s">
        <v>8245</v>
      </c>
    </row>
    <row r="230" spans="1:4" x14ac:dyDescent="0.25">
      <c r="A230" s="3" t="s">
        <v>8246</v>
      </c>
      <c r="B230" s="3" t="s">
        <v>629</v>
      </c>
      <c r="C230" s="3" t="s">
        <v>8247</v>
      </c>
      <c r="D230" s="3" t="s">
        <v>8248</v>
      </c>
    </row>
    <row r="231" spans="1:4" x14ac:dyDescent="0.25">
      <c r="A231" s="3" t="s">
        <v>8249</v>
      </c>
      <c r="B231" s="3" t="s">
        <v>2071</v>
      </c>
      <c r="C231" s="3" t="s">
        <v>8250</v>
      </c>
      <c r="D231" s="3" t="s">
        <v>8251</v>
      </c>
    </row>
    <row r="232" spans="1:4" x14ac:dyDescent="0.25">
      <c r="A232" s="3" t="s">
        <v>8252</v>
      </c>
      <c r="B232" s="3" t="s">
        <v>7603</v>
      </c>
      <c r="C232" s="3" t="s">
        <v>8253</v>
      </c>
      <c r="D232" s="3" t="s">
        <v>8254</v>
      </c>
    </row>
    <row r="233" spans="1:4" x14ac:dyDescent="0.25">
      <c r="A233" s="3" t="s">
        <v>8255</v>
      </c>
      <c r="B233" s="3" t="s">
        <v>627</v>
      </c>
      <c r="C233" s="3" t="s">
        <v>119</v>
      </c>
      <c r="D233" s="3" t="s">
        <v>8256</v>
      </c>
    </row>
    <row r="234" spans="1:4" x14ac:dyDescent="0.25">
      <c r="A234" s="3" t="s">
        <v>8257</v>
      </c>
      <c r="B234" s="3" t="s">
        <v>7603</v>
      </c>
      <c r="C234" s="3" t="s">
        <v>675</v>
      </c>
      <c r="D234" s="3" t="s">
        <v>8258</v>
      </c>
    </row>
    <row r="235" spans="1:4" x14ac:dyDescent="0.25">
      <c r="A235" s="3" t="s">
        <v>8259</v>
      </c>
      <c r="B235" s="3" t="s">
        <v>2015</v>
      </c>
      <c r="C235" s="3" t="s">
        <v>8260</v>
      </c>
      <c r="D235" s="3" t="s">
        <v>8261</v>
      </c>
    </row>
    <row r="236" spans="1:4" x14ac:dyDescent="0.25">
      <c r="A236" s="3" t="s">
        <v>8262</v>
      </c>
      <c r="B236" s="3" t="s">
        <v>629</v>
      </c>
      <c r="C236" s="3" t="s">
        <v>7649</v>
      </c>
      <c r="D236" s="3" t="s">
        <v>8263</v>
      </c>
    </row>
    <row r="237" spans="1:4" x14ac:dyDescent="0.25">
      <c r="A237" s="3" t="s">
        <v>8264</v>
      </c>
      <c r="B237" s="3" t="s">
        <v>676</v>
      </c>
      <c r="C237" s="3" t="s">
        <v>8265</v>
      </c>
      <c r="D237" s="3" t="s">
        <v>8266</v>
      </c>
    </row>
    <row r="238" spans="1:4" x14ac:dyDescent="0.25">
      <c r="A238" s="3" t="s">
        <v>8267</v>
      </c>
      <c r="B238" s="3" t="s">
        <v>7634</v>
      </c>
      <c r="C238" s="3" t="s">
        <v>8268</v>
      </c>
      <c r="D238" s="3" t="s">
        <v>8269</v>
      </c>
    </row>
    <row r="239" spans="1:4" x14ac:dyDescent="0.25">
      <c r="A239" s="3" t="s">
        <v>8270</v>
      </c>
      <c r="B239" s="3" t="s">
        <v>7603</v>
      </c>
      <c r="C239" s="3" t="s">
        <v>8271</v>
      </c>
      <c r="D239" s="3" t="s">
        <v>8272</v>
      </c>
    </row>
    <row r="240" spans="1:4" x14ac:dyDescent="0.25">
      <c r="A240" s="3" t="s">
        <v>8273</v>
      </c>
      <c r="B240" s="3" t="s">
        <v>7603</v>
      </c>
      <c r="C240" s="3" t="s">
        <v>8274</v>
      </c>
      <c r="D240" s="3" t="s">
        <v>8275</v>
      </c>
    </row>
    <row r="241" spans="1:4" x14ac:dyDescent="0.25">
      <c r="A241" s="3" t="s">
        <v>8276</v>
      </c>
      <c r="B241" s="3" t="s">
        <v>677</v>
      </c>
      <c r="C241" s="3" t="s">
        <v>117</v>
      </c>
      <c r="D241" s="3" t="s">
        <v>8277</v>
      </c>
    </row>
    <row r="242" spans="1:4" x14ac:dyDescent="0.25">
      <c r="A242" s="3" t="s">
        <v>8278</v>
      </c>
      <c r="B242" s="3" t="s">
        <v>677</v>
      </c>
      <c r="C242" s="3" t="s">
        <v>7649</v>
      </c>
      <c r="D242" s="3" t="s">
        <v>8279</v>
      </c>
    </row>
    <row r="243" spans="1:4" x14ac:dyDescent="0.25">
      <c r="A243" s="3" t="s">
        <v>8280</v>
      </c>
      <c r="B243" s="3" t="s">
        <v>676</v>
      </c>
      <c r="C243" s="3" t="s">
        <v>7649</v>
      </c>
      <c r="D243" s="3" t="s">
        <v>8281</v>
      </c>
    </row>
    <row r="244" spans="1:4" x14ac:dyDescent="0.25">
      <c r="A244" s="3" t="s">
        <v>8282</v>
      </c>
      <c r="B244" s="3" t="s">
        <v>2071</v>
      </c>
      <c r="C244" s="3" t="s">
        <v>8283</v>
      </c>
      <c r="D244" s="3" t="s">
        <v>8284</v>
      </c>
    </row>
    <row r="245" spans="1:4" x14ac:dyDescent="0.25">
      <c r="A245" s="3" t="s">
        <v>4296</v>
      </c>
      <c r="B245" s="3" t="s">
        <v>7667</v>
      </c>
      <c r="C245" s="3" t="s">
        <v>8285</v>
      </c>
      <c r="D245" s="3" t="s">
        <v>8286</v>
      </c>
    </row>
    <row r="246" spans="1:4" x14ac:dyDescent="0.25">
      <c r="A246" s="3" t="s">
        <v>8287</v>
      </c>
      <c r="B246" s="3" t="s">
        <v>7667</v>
      </c>
      <c r="C246" s="3" t="s">
        <v>8288</v>
      </c>
      <c r="D246" s="3" t="s">
        <v>8289</v>
      </c>
    </row>
    <row r="247" spans="1:4" x14ac:dyDescent="0.25">
      <c r="A247" s="3" t="s">
        <v>8290</v>
      </c>
      <c r="B247" s="3" t="s">
        <v>7634</v>
      </c>
      <c r="C247" s="3" t="s">
        <v>8291</v>
      </c>
      <c r="D247" s="3" t="s">
        <v>8292</v>
      </c>
    </row>
    <row r="248" spans="1:4" x14ac:dyDescent="0.25">
      <c r="A248" s="3" t="s">
        <v>8293</v>
      </c>
      <c r="B248" s="3" t="s">
        <v>7603</v>
      </c>
      <c r="C248" s="3" t="s">
        <v>8294</v>
      </c>
      <c r="D248" s="3" t="s">
        <v>8295</v>
      </c>
    </row>
    <row r="249" spans="1:4" x14ac:dyDescent="0.25">
      <c r="A249" s="3" t="s">
        <v>8296</v>
      </c>
      <c r="B249" s="3" t="s">
        <v>2071</v>
      </c>
      <c r="C249" s="3" t="s">
        <v>8297</v>
      </c>
      <c r="D249" s="3" t="s">
        <v>8298</v>
      </c>
    </row>
    <row r="250" spans="1:4" x14ac:dyDescent="0.25">
      <c r="A250" s="3" t="s">
        <v>8299</v>
      </c>
      <c r="B250" s="3" t="s">
        <v>7638</v>
      </c>
      <c r="C250" s="3" t="s">
        <v>8300</v>
      </c>
      <c r="D250" s="3" t="s">
        <v>8301</v>
      </c>
    </row>
    <row r="251" spans="1:4" x14ac:dyDescent="0.25">
      <c r="A251" s="3" t="s">
        <v>8302</v>
      </c>
      <c r="B251" s="3" t="s">
        <v>727</v>
      </c>
      <c r="C251" s="3" t="s">
        <v>8303</v>
      </c>
      <c r="D251" s="3" t="s">
        <v>8304</v>
      </c>
    </row>
    <row r="252" spans="1:4" x14ac:dyDescent="0.25">
      <c r="A252" s="3" t="s">
        <v>8305</v>
      </c>
      <c r="B252" s="3" t="s">
        <v>7634</v>
      </c>
      <c r="C252" s="3" t="s">
        <v>8306</v>
      </c>
      <c r="D252" s="3" t="s">
        <v>8307</v>
      </c>
    </row>
    <row r="253" spans="1:4" x14ac:dyDescent="0.25">
      <c r="A253" s="3" t="s">
        <v>8308</v>
      </c>
      <c r="B253" s="3" t="s">
        <v>627</v>
      </c>
      <c r="C253" s="3" t="s">
        <v>152</v>
      </c>
      <c r="D253" s="3" t="s">
        <v>8309</v>
      </c>
    </row>
    <row r="254" spans="1:4" x14ac:dyDescent="0.25">
      <c r="A254" s="3" t="s">
        <v>8310</v>
      </c>
      <c r="B254" s="3" t="s">
        <v>7768</v>
      </c>
      <c r="C254" s="3" t="s">
        <v>647</v>
      </c>
      <c r="D254" s="3" t="s">
        <v>8311</v>
      </c>
    </row>
    <row r="255" spans="1:4" x14ac:dyDescent="0.25">
      <c r="A255" s="3" t="s">
        <v>8312</v>
      </c>
      <c r="B255" s="3" t="s">
        <v>7603</v>
      </c>
      <c r="C255" s="3" t="s">
        <v>8313</v>
      </c>
      <c r="D255" s="3" t="s">
        <v>8314</v>
      </c>
    </row>
    <row r="256" spans="1:4" x14ac:dyDescent="0.25">
      <c r="A256" s="3" t="s">
        <v>8315</v>
      </c>
      <c r="B256" s="3" t="s">
        <v>2015</v>
      </c>
      <c r="C256" s="3" t="s">
        <v>8316</v>
      </c>
      <c r="D256" s="3" t="s">
        <v>8317</v>
      </c>
    </row>
    <row r="257" spans="1:4" x14ac:dyDescent="0.25">
      <c r="A257" s="3" t="s">
        <v>8318</v>
      </c>
      <c r="B257" s="3" t="s">
        <v>7634</v>
      </c>
      <c r="C257" s="3" t="s">
        <v>8319</v>
      </c>
      <c r="D257" s="3" t="s">
        <v>8320</v>
      </c>
    </row>
    <row r="258" spans="1:4" x14ac:dyDescent="0.25">
      <c r="A258" s="3" t="s">
        <v>8321</v>
      </c>
      <c r="B258" s="3" t="s">
        <v>7638</v>
      </c>
      <c r="C258" s="3" t="s">
        <v>8322</v>
      </c>
      <c r="D258" s="3" t="s">
        <v>8323</v>
      </c>
    </row>
    <row r="259" spans="1:4" x14ac:dyDescent="0.25">
      <c r="A259" s="3" t="s">
        <v>1268</v>
      </c>
      <c r="B259" s="3" t="s">
        <v>677</v>
      </c>
      <c r="C259" s="3" t="s">
        <v>8324</v>
      </c>
      <c r="D259" s="3" t="s">
        <v>8325</v>
      </c>
    </row>
    <row r="260" spans="1:4" x14ac:dyDescent="0.25">
      <c r="A260" s="3" t="s">
        <v>8326</v>
      </c>
      <c r="B260" s="3" t="s">
        <v>677</v>
      </c>
      <c r="C260" s="3" t="s">
        <v>7649</v>
      </c>
      <c r="D260" s="3" t="s">
        <v>8327</v>
      </c>
    </row>
    <row r="261" spans="1:4" x14ac:dyDescent="0.25">
      <c r="A261" s="3" t="s">
        <v>8328</v>
      </c>
      <c r="B261" s="3" t="s">
        <v>629</v>
      </c>
      <c r="C261" s="3" t="s">
        <v>8329</v>
      </c>
      <c r="D261" s="3" t="s">
        <v>8330</v>
      </c>
    </row>
    <row r="262" spans="1:4" x14ac:dyDescent="0.25">
      <c r="A262" s="3" t="s">
        <v>8331</v>
      </c>
      <c r="B262" s="3" t="s">
        <v>677</v>
      </c>
      <c r="C262" s="3" t="s">
        <v>7649</v>
      </c>
      <c r="D262" s="3" t="s">
        <v>8332</v>
      </c>
    </row>
    <row r="263" spans="1:4" x14ac:dyDescent="0.25">
      <c r="A263" s="3" t="s">
        <v>8333</v>
      </c>
      <c r="B263" s="3" t="s">
        <v>677</v>
      </c>
      <c r="C263" s="3" t="s">
        <v>8334</v>
      </c>
      <c r="D263" s="3" t="s">
        <v>8335</v>
      </c>
    </row>
    <row r="264" spans="1:4" x14ac:dyDescent="0.25">
      <c r="A264" s="3" t="s">
        <v>8336</v>
      </c>
      <c r="B264" s="3" t="s">
        <v>2015</v>
      </c>
      <c r="C264" s="3" t="s">
        <v>8337</v>
      </c>
      <c r="D264" s="3" t="s">
        <v>8338</v>
      </c>
    </row>
    <row r="265" spans="1:4" x14ac:dyDescent="0.25">
      <c r="A265" s="3" t="s">
        <v>4183</v>
      </c>
      <c r="B265" s="3" t="s">
        <v>7667</v>
      </c>
      <c r="C265" s="3" t="s">
        <v>8339</v>
      </c>
      <c r="D265" s="3" t="s">
        <v>8340</v>
      </c>
    </row>
    <row r="266" spans="1:4" x14ac:dyDescent="0.25">
      <c r="A266" s="3" t="s">
        <v>8341</v>
      </c>
      <c r="B266" s="3" t="s">
        <v>7603</v>
      </c>
      <c r="C266" s="3" t="s">
        <v>8342</v>
      </c>
      <c r="D266" s="3" t="s">
        <v>8343</v>
      </c>
    </row>
    <row r="267" spans="1:4" x14ac:dyDescent="0.25">
      <c r="A267" s="3" t="s">
        <v>8344</v>
      </c>
      <c r="B267" s="3" t="s">
        <v>7914</v>
      </c>
      <c r="C267" s="3" t="s">
        <v>8345</v>
      </c>
      <c r="D267" s="3" t="s">
        <v>8346</v>
      </c>
    </row>
    <row r="268" spans="1:4" x14ac:dyDescent="0.25">
      <c r="A268" s="3" t="s">
        <v>8347</v>
      </c>
      <c r="B268" s="3" t="s">
        <v>8117</v>
      </c>
      <c r="C268" s="3" t="s">
        <v>8348</v>
      </c>
      <c r="D268" s="3" t="s">
        <v>8349</v>
      </c>
    </row>
    <row r="269" spans="1:4" x14ac:dyDescent="0.25">
      <c r="A269" s="3" t="s">
        <v>8350</v>
      </c>
      <c r="B269" s="3" t="s">
        <v>7603</v>
      </c>
      <c r="C269" s="3" t="s">
        <v>8351</v>
      </c>
      <c r="D269" s="3" t="s">
        <v>8352</v>
      </c>
    </row>
    <row r="270" spans="1:4" x14ac:dyDescent="0.25">
      <c r="A270" s="3" t="s">
        <v>8353</v>
      </c>
      <c r="B270" s="3" t="s">
        <v>629</v>
      </c>
      <c r="C270" s="3" t="s">
        <v>659</v>
      </c>
      <c r="D270" s="3" t="s">
        <v>8354</v>
      </c>
    </row>
    <row r="271" spans="1:4" x14ac:dyDescent="0.25">
      <c r="A271" s="3" t="s">
        <v>8355</v>
      </c>
      <c r="B271" s="3" t="s">
        <v>629</v>
      </c>
      <c r="C271" s="3" t="s">
        <v>7752</v>
      </c>
      <c r="D271" s="3" t="s">
        <v>8356</v>
      </c>
    </row>
    <row r="272" spans="1:4" x14ac:dyDescent="0.25">
      <c r="A272" s="3" t="s">
        <v>8357</v>
      </c>
      <c r="B272" s="3" t="s">
        <v>677</v>
      </c>
      <c r="C272" s="3" t="s">
        <v>8358</v>
      </c>
      <c r="D272" s="3" t="s">
        <v>8359</v>
      </c>
    </row>
    <row r="273" spans="1:4" x14ac:dyDescent="0.25">
      <c r="A273" s="3" t="s">
        <v>8360</v>
      </c>
      <c r="B273" s="3" t="s">
        <v>7603</v>
      </c>
      <c r="C273" s="3" t="s">
        <v>668</v>
      </c>
      <c r="D273" s="3" t="s">
        <v>8361</v>
      </c>
    </row>
    <row r="274" spans="1:4" x14ac:dyDescent="0.25">
      <c r="A274" s="3" t="s">
        <v>8362</v>
      </c>
      <c r="B274" s="3" t="s">
        <v>7785</v>
      </c>
      <c r="C274" s="3" t="s">
        <v>7649</v>
      </c>
      <c r="D274" s="3" t="s">
        <v>8363</v>
      </c>
    </row>
    <row r="275" spans="1:4" x14ac:dyDescent="0.25">
      <c r="A275" s="3" t="s">
        <v>8364</v>
      </c>
      <c r="B275" s="3" t="s">
        <v>7638</v>
      </c>
      <c r="C275" s="3" t="s">
        <v>8365</v>
      </c>
      <c r="D275" s="3" t="s">
        <v>8366</v>
      </c>
    </row>
    <row r="276" spans="1:4" x14ac:dyDescent="0.25">
      <c r="A276" s="3" t="s">
        <v>8367</v>
      </c>
      <c r="B276" s="3" t="s">
        <v>7676</v>
      </c>
      <c r="C276" s="3" t="s">
        <v>7649</v>
      </c>
      <c r="D276" s="3" t="s">
        <v>8368</v>
      </c>
    </row>
    <row r="277" spans="1:4" x14ac:dyDescent="0.25">
      <c r="A277" s="3" t="s">
        <v>8369</v>
      </c>
      <c r="B277" s="3" t="s">
        <v>7634</v>
      </c>
      <c r="C277" s="3" t="s">
        <v>8370</v>
      </c>
      <c r="D277" s="3" t="s">
        <v>8371</v>
      </c>
    </row>
    <row r="278" spans="1:4" x14ac:dyDescent="0.25">
      <c r="A278" s="3" t="s">
        <v>8372</v>
      </c>
      <c r="B278" s="3" t="s">
        <v>2015</v>
      </c>
      <c r="C278" s="3" t="s">
        <v>661</v>
      </c>
      <c r="D278" s="3" t="s">
        <v>8373</v>
      </c>
    </row>
    <row r="279" spans="1:4" x14ac:dyDescent="0.25">
      <c r="A279" s="3" t="s">
        <v>8374</v>
      </c>
      <c r="B279" s="3" t="s">
        <v>7634</v>
      </c>
      <c r="C279" s="3" t="s">
        <v>8375</v>
      </c>
      <c r="D279" s="3" t="s">
        <v>8376</v>
      </c>
    </row>
    <row r="280" spans="1:4" x14ac:dyDescent="0.25">
      <c r="A280" s="3" t="s">
        <v>8377</v>
      </c>
      <c r="B280" s="3" t="s">
        <v>7603</v>
      </c>
      <c r="C280" s="3" t="s">
        <v>8378</v>
      </c>
      <c r="D280" s="3" t="s">
        <v>8379</v>
      </c>
    </row>
    <row r="281" spans="1:4" x14ac:dyDescent="0.25">
      <c r="A281" s="3" t="s">
        <v>8380</v>
      </c>
      <c r="B281" s="3" t="s">
        <v>629</v>
      </c>
      <c r="C281" s="3" t="s">
        <v>8076</v>
      </c>
      <c r="D281" s="3" t="s">
        <v>8381</v>
      </c>
    </row>
    <row r="282" spans="1:4" x14ac:dyDescent="0.25">
      <c r="A282" s="3" t="s">
        <v>8382</v>
      </c>
      <c r="B282" s="3" t="s">
        <v>7667</v>
      </c>
      <c r="C282" s="3" t="s">
        <v>8383</v>
      </c>
      <c r="D282" s="3" t="s">
        <v>8384</v>
      </c>
    </row>
    <row r="283" spans="1:4" x14ac:dyDescent="0.25">
      <c r="A283" s="3" t="s">
        <v>8385</v>
      </c>
      <c r="B283" s="3" t="s">
        <v>7634</v>
      </c>
      <c r="C283" s="3" t="s">
        <v>8386</v>
      </c>
      <c r="D283" s="3" t="s">
        <v>8387</v>
      </c>
    </row>
    <row r="284" spans="1:4" x14ac:dyDescent="0.25">
      <c r="A284" s="3" t="s">
        <v>8388</v>
      </c>
      <c r="B284" s="3" t="s">
        <v>629</v>
      </c>
      <c r="C284" s="3" t="s">
        <v>7649</v>
      </c>
      <c r="D284" s="3" t="s">
        <v>8389</v>
      </c>
    </row>
    <row r="285" spans="1:4" x14ac:dyDescent="0.25">
      <c r="A285" s="3" t="s">
        <v>8390</v>
      </c>
      <c r="B285" s="3" t="s">
        <v>2015</v>
      </c>
      <c r="C285" s="3" t="s">
        <v>8391</v>
      </c>
      <c r="D285" s="3" t="s">
        <v>8392</v>
      </c>
    </row>
    <row r="286" spans="1:4" x14ac:dyDescent="0.25">
      <c r="A286" s="3" t="s">
        <v>8393</v>
      </c>
      <c r="B286" s="3" t="s">
        <v>7638</v>
      </c>
      <c r="C286" s="3" t="s">
        <v>8394</v>
      </c>
      <c r="D286" s="3" t="s">
        <v>8395</v>
      </c>
    </row>
    <row r="287" spans="1:4" x14ac:dyDescent="0.25">
      <c r="A287" s="3" t="s">
        <v>3321</v>
      </c>
      <c r="B287" s="3" t="s">
        <v>7603</v>
      </c>
      <c r="C287" s="3" t="s">
        <v>8396</v>
      </c>
      <c r="D287" s="3" t="s">
        <v>8397</v>
      </c>
    </row>
    <row r="288" spans="1:4" x14ac:dyDescent="0.25">
      <c r="A288" s="3" t="s">
        <v>8398</v>
      </c>
      <c r="B288" s="3" t="s">
        <v>1703</v>
      </c>
      <c r="C288" s="3" t="s">
        <v>7797</v>
      </c>
      <c r="D288" s="3" t="s">
        <v>8399</v>
      </c>
    </row>
    <row r="289" spans="1:4" x14ac:dyDescent="0.25">
      <c r="A289" s="3" t="s">
        <v>8400</v>
      </c>
      <c r="B289" s="3" t="s">
        <v>627</v>
      </c>
      <c r="C289" s="3" t="s">
        <v>643</v>
      </c>
      <c r="D289" s="3" t="s">
        <v>8401</v>
      </c>
    </row>
    <row r="290" spans="1:4" x14ac:dyDescent="0.25">
      <c r="A290" s="3" t="s">
        <v>8402</v>
      </c>
      <c r="B290" s="3" t="s">
        <v>7603</v>
      </c>
      <c r="C290" s="3" t="s">
        <v>8403</v>
      </c>
      <c r="D290" s="3" t="s">
        <v>8404</v>
      </c>
    </row>
    <row r="291" spans="1:4" x14ac:dyDescent="0.25">
      <c r="A291" s="3" t="s">
        <v>8405</v>
      </c>
      <c r="B291" s="3" t="s">
        <v>2071</v>
      </c>
      <c r="C291" s="3" t="s">
        <v>8406</v>
      </c>
      <c r="D291" s="3" t="s">
        <v>8407</v>
      </c>
    </row>
    <row r="292" spans="1:4" x14ac:dyDescent="0.25">
      <c r="A292" s="3" t="s">
        <v>8408</v>
      </c>
      <c r="B292" s="3" t="s">
        <v>7691</v>
      </c>
      <c r="C292" s="3" t="s">
        <v>8409</v>
      </c>
      <c r="D292" s="3" t="s">
        <v>8410</v>
      </c>
    </row>
    <row r="293" spans="1:4" x14ac:dyDescent="0.25">
      <c r="A293" s="3" t="s">
        <v>8411</v>
      </c>
      <c r="B293" s="3" t="s">
        <v>7667</v>
      </c>
      <c r="C293" s="3" t="s">
        <v>8412</v>
      </c>
      <c r="D293" s="3" t="s">
        <v>8413</v>
      </c>
    </row>
    <row r="294" spans="1:4" x14ac:dyDescent="0.25">
      <c r="A294" s="3" t="s">
        <v>8414</v>
      </c>
      <c r="B294" s="3" t="s">
        <v>629</v>
      </c>
      <c r="C294" s="3" t="s">
        <v>7649</v>
      </c>
      <c r="D294" s="3" t="s">
        <v>8415</v>
      </c>
    </row>
    <row r="295" spans="1:4" x14ac:dyDescent="0.25">
      <c r="A295" s="3" t="s">
        <v>8416</v>
      </c>
      <c r="B295" s="3" t="s">
        <v>2015</v>
      </c>
      <c r="C295" s="3" t="s">
        <v>8417</v>
      </c>
      <c r="D295" s="3" t="s">
        <v>8418</v>
      </c>
    </row>
    <row r="296" spans="1:4" x14ac:dyDescent="0.25">
      <c r="A296" s="3" t="s">
        <v>7160</v>
      </c>
      <c r="B296" s="3" t="s">
        <v>7648</v>
      </c>
      <c r="C296" s="3" t="s">
        <v>8419</v>
      </c>
      <c r="D296" s="3" t="s">
        <v>8420</v>
      </c>
    </row>
    <row r="297" spans="1:4" x14ac:dyDescent="0.25">
      <c r="A297" s="3" t="s">
        <v>8421</v>
      </c>
      <c r="B297" s="3" t="s">
        <v>2015</v>
      </c>
      <c r="C297" s="3" t="s">
        <v>8056</v>
      </c>
      <c r="D297" s="3" t="s">
        <v>8422</v>
      </c>
    </row>
    <row r="298" spans="1:4" x14ac:dyDescent="0.25">
      <c r="A298" s="3" t="s">
        <v>8423</v>
      </c>
      <c r="B298" s="3" t="s">
        <v>2015</v>
      </c>
      <c r="C298" s="3" t="s">
        <v>8424</v>
      </c>
      <c r="D298" s="3" t="s">
        <v>8425</v>
      </c>
    </row>
    <row r="299" spans="1:4" x14ac:dyDescent="0.25">
      <c r="A299" s="3" t="s">
        <v>8426</v>
      </c>
      <c r="B299" s="3" t="s">
        <v>629</v>
      </c>
      <c r="C299" s="3" t="s">
        <v>7649</v>
      </c>
      <c r="D299" s="3" t="s">
        <v>8427</v>
      </c>
    </row>
    <row r="300" spans="1:4" x14ac:dyDescent="0.25">
      <c r="A300" s="3" t="s">
        <v>8428</v>
      </c>
      <c r="B300" s="3" t="s">
        <v>677</v>
      </c>
      <c r="C300" s="3" t="s">
        <v>129</v>
      </c>
      <c r="D300" s="3" t="s">
        <v>8429</v>
      </c>
    </row>
    <row r="301" spans="1:4" x14ac:dyDescent="0.25">
      <c r="A301" s="3" t="s">
        <v>8430</v>
      </c>
      <c r="B301" s="3" t="s">
        <v>7634</v>
      </c>
      <c r="C301" s="3" t="s">
        <v>8431</v>
      </c>
      <c r="D301" s="3" t="s">
        <v>8432</v>
      </c>
    </row>
    <row r="302" spans="1:4" x14ac:dyDescent="0.25">
      <c r="A302" s="3" t="s">
        <v>8433</v>
      </c>
      <c r="B302" s="3" t="s">
        <v>629</v>
      </c>
      <c r="C302" s="3" t="s">
        <v>141</v>
      </c>
      <c r="D302" s="3" t="s">
        <v>8434</v>
      </c>
    </row>
    <row r="303" spans="1:4" x14ac:dyDescent="0.25">
      <c r="A303" s="3" t="s">
        <v>8435</v>
      </c>
      <c r="B303" s="3" t="s">
        <v>2015</v>
      </c>
      <c r="C303" s="3" t="s">
        <v>8370</v>
      </c>
      <c r="D303" s="3" t="s">
        <v>8436</v>
      </c>
    </row>
    <row r="304" spans="1:4" x14ac:dyDescent="0.25">
      <c r="A304" s="3" t="s">
        <v>8437</v>
      </c>
      <c r="B304" s="3" t="s">
        <v>2071</v>
      </c>
      <c r="C304" s="3" t="s">
        <v>668</v>
      </c>
      <c r="D304" s="3" t="s">
        <v>8438</v>
      </c>
    </row>
    <row r="305" spans="1:4" x14ac:dyDescent="0.25">
      <c r="A305" s="3" t="s">
        <v>8439</v>
      </c>
      <c r="B305" s="3" t="s">
        <v>2015</v>
      </c>
      <c r="C305" s="3" t="s">
        <v>8440</v>
      </c>
      <c r="D305" s="3" t="s">
        <v>8441</v>
      </c>
    </row>
    <row r="306" spans="1:4" x14ac:dyDescent="0.25">
      <c r="A306" s="3" t="s">
        <v>8442</v>
      </c>
      <c r="B306" s="3" t="s">
        <v>7691</v>
      </c>
      <c r="C306" s="3" t="s">
        <v>131</v>
      </c>
      <c r="D306" s="3" t="s">
        <v>8443</v>
      </c>
    </row>
    <row r="307" spans="1:4" x14ac:dyDescent="0.25">
      <c r="A307" s="3" t="s">
        <v>8444</v>
      </c>
      <c r="B307" s="3" t="s">
        <v>8445</v>
      </c>
      <c r="C307" s="3" t="s">
        <v>8446</v>
      </c>
      <c r="D307" s="3" t="s">
        <v>8447</v>
      </c>
    </row>
    <row r="308" spans="1:4" x14ac:dyDescent="0.25">
      <c r="A308" s="3" t="s">
        <v>8448</v>
      </c>
      <c r="B308" s="3" t="s">
        <v>7603</v>
      </c>
      <c r="C308" s="3" t="s">
        <v>8449</v>
      </c>
      <c r="D308" s="3" t="s">
        <v>8450</v>
      </c>
    </row>
    <row r="309" spans="1:4" x14ac:dyDescent="0.25">
      <c r="A309" s="3" t="s">
        <v>8451</v>
      </c>
      <c r="B309" s="3" t="s">
        <v>2015</v>
      </c>
      <c r="C309" s="3" t="s">
        <v>7900</v>
      </c>
      <c r="D309" s="3" t="s">
        <v>8452</v>
      </c>
    </row>
    <row r="310" spans="1:4" x14ac:dyDescent="0.25">
      <c r="A310" s="3" t="s">
        <v>8453</v>
      </c>
      <c r="B310" s="3" t="s">
        <v>2015</v>
      </c>
      <c r="C310" s="3" t="s">
        <v>8454</v>
      </c>
      <c r="D310" s="3" t="s">
        <v>8455</v>
      </c>
    </row>
    <row r="311" spans="1:4" x14ac:dyDescent="0.25">
      <c r="A311" s="3" t="s">
        <v>8456</v>
      </c>
      <c r="B311" s="3" t="s">
        <v>7634</v>
      </c>
      <c r="C311" s="3" t="s">
        <v>8457</v>
      </c>
      <c r="D311" s="3" t="s">
        <v>8458</v>
      </c>
    </row>
    <row r="312" spans="1:4" x14ac:dyDescent="0.25">
      <c r="A312" s="3" t="s">
        <v>8459</v>
      </c>
      <c r="B312" s="3" t="s">
        <v>2071</v>
      </c>
      <c r="C312" s="3" t="s">
        <v>668</v>
      </c>
      <c r="D312" s="3" t="s">
        <v>8460</v>
      </c>
    </row>
    <row r="313" spans="1:4" x14ac:dyDescent="0.25">
      <c r="A313" s="3" t="s">
        <v>8461</v>
      </c>
      <c r="B313" s="3" t="s">
        <v>7603</v>
      </c>
      <c r="C313" s="3" t="s">
        <v>8462</v>
      </c>
      <c r="D313" s="3" t="s">
        <v>8463</v>
      </c>
    </row>
    <row r="314" spans="1:4" x14ac:dyDescent="0.25">
      <c r="A314" s="3" t="s">
        <v>8464</v>
      </c>
      <c r="B314" s="3" t="s">
        <v>7603</v>
      </c>
      <c r="C314" s="3" t="s">
        <v>8465</v>
      </c>
      <c r="D314" s="3" t="s">
        <v>8466</v>
      </c>
    </row>
    <row r="315" spans="1:4" x14ac:dyDescent="0.25">
      <c r="A315" s="3" t="s">
        <v>8467</v>
      </c>
      <c r="B315" s="3" t="s">
        <v>676</v>
      </c>
      <c r="C315" s="3" t="s">
        <v>8468</v>
      </c>
      <c r="D315" s="3" t="s">
        <v>8469</v>
      </c>
    </row>
    <row r="316" spans="1:4" x14ac:dyDescent="0.25">
      <c r="A316" s="3" t="s">
        <v>8470</v>
      </c>
      <c r="B316" s="3" t="s">
        <v>1711</v>
      </c>
      <c r="C316" s="3" t="s">
        <v>126</v>
      </c>
      <c r="D316" s="3" t="s">
        <v>8471</v>
      </c>
    </row>
    <row r="317" spans="1:4" x14ac:dyDescent="0.25">
      <c r="A317" s="3" t="s">
        <v>8472</v>
      </c>
      <c r="B317" s="3" t="s">
        <v>2015</v>
      </c>
      <c r="C317" s="3" t="s">
        <v>7900</v>
      </c>
      <c r="D317" s="3" t="s">
        <v>8473</v>
      </c>
    </row>
    <row r="318" spans="1:4" x14ac:dyDescent="0.25">
      <c r="A318" s="3" t="s">
        <v>8474</v>
      </c>
      <c r="B318" s="3" t="s">
        <v>7768</v>
      </c>
      <c r="C318" s="3" t="s">
        <v>8475</v>
      </c>
      <c r="D318" s="3" t="s">
        <v>8476</v>
      </c>
    </row>
    <row r="319" spans="1:4" x14ac:dyDescent="0.25">
      <c r="A319" s="3" t="s">
        <v>8477</v>
      </c>
      <c r="B319" s="3" t="s">
        <v>7603</v>
      </c>
      <c r="C319" s="3" t="s">
        <v>147</v>
      </c>
      <c r="D319" s="3" t="s">
        <v>8478</v>
      </c>
    </row>
    <row r="320" spans="1:4" x14ac:dyDescent="0.25">
      <c r="A320" s="3" t="s">
        <v>8479</v>
      </c>
      <c r="B320" s="3" t="s">
        <v>7627</v>
      </c>
      <c r="C320" s="3" t="s">
        <v>8480</v>
      </c>
      <c r="D320" s="3" t="s">
        <v>8481</v>
      </c>
    </row>
    <row r="321" spans="1:4" x14ac:dyDescent="0.25">
      <c r="A321" s="3" t="s">
        <v>8482</v>
      </c>
      <c r="B321" s="3" t="s">
        <v>7634</v>
      </c>
      <c r="C321" s="3" t="s">
        <v>8483</v>
      </c>
      <c r="D321" s="3" t="s">
        <v>8484</v>
      </c>
    </row>
    <row r="322" spans="1:4" x14ac:dyDescent="0.25">
      <c r="A322" s="3" t="s">
        <v>8485</v>
      </c>
      <c r="B322" s="3" t="s">
        <v>7634</v>
      </c>
      <c r="C322" s="3" t="s">
        <v>8486</v>
      </c>
      <c r="D322" s="3" t="s">
        <v>8487</v>
      </c>
    </row>
    <row r="323" spans="1:4" x14ac:dyDescent="0.25">
      <c r="A323" s="3" t="s">
        <v>8488</v>
      </c>
      <c r="B323" s="3" t="s">
        <v>2071</v>
      </c>
      <c r="C323" s="3" t="s">
        <v>669</v>
      </c>
      <c r="D323" s="3" t="s">
        <v>8489</v>
      </c>
    </row>
    <row r="324" spans="1:4" x14ac:dyDescent="0.25">
      <c r="A324" s="3" t="s">
        <v>8490</v>
      </c>
      <c r="B324" s="3" t="s">
        <v>629</v>
      </c>
      <c r="D324" s="3" t="s">
        <v>8491</v>
      </c>
    </row>
    <row r="325" spans="1:4" x14ac:dyDescent="0.25">
      <c r="A325" s="3" t="s">
        <v>8492</v>
      </c>
      <c r="B325" s="3" t="s">
        <v>8202</v>
      </c>
      <c r="C325" s="3" t="s">
        <v>8493</v>
      </c>
      <c r="D325" s="3" t="s">
        <v>8494</v>
      </c>
    </row>
    <row r="326" spans="1:4" x14ac:dyDescent="0.25">
      <c r="A326" s="3" t="s">
        <v>8495</v>
      </c>
      <c r="B326" s="3" t="s">
        <v>2071</v>
      </c>
      <c r="C326" s="3" t="s">
        <v>8496</v>
      </c>
      <c r="D326" s="3" t="s">
        <v>8497</v>
      </c>
    </row>
    <row r="327" spans="1:4" x14ac:dyDescent="0.25">
      <c r="A327" s="3" t="s">
        <v>8498</v>
      </c>
      <c r="B327" s="3" t="s">
        <v>2015</v>
      </c>
      <c r="C327" s="3" t="s">
        <v>8056</v>
      </c>
      <c r="D327" s="3" t="s">
        <v>8499</v>
      </c>
    </row>
    <row r="328" spans="1:4" x14ac:dyDescent="0.25">
      <c r="A328" s="3" t="s">
        <v>8500</v>
      </c>
      <c r="B328" s="3" t="s">
        <v>7603</v>
      </c>
      <c r="C328" s="3" t="s">
        <v>8501</v>
      </c>
      <c r="D328" s="3" t="s">
        <v>8502</v>
      </c>
    </row>
    <row r="329" spans="1:4" x14ac:dyDescent="0.25">
      <c r="A329" s="3" t="s">
        <v>8503</v>
      </c>
      <c r="B329" s="3" t="s">
        <v>7676</v>
      </c>
      <c r="C329" s="3" t="s">
        <v>7649</v>
      </c>
      <c r="D329" s="3" t="s">
        <v>8504</v>
      </c>
    </row>
    <row r="330" spans="1:4" x14ac:dyDescent="0.25">
      <c r="A330" s="3" t="s">
        <v>8505</v>
      </c>
      <c r="B330" s="3" t="s">
        <v>2015</v>
      </c>
      <c r="C330" s="3" t="s">
        <v>8506</v>
      </c>
      <c r="D330" s="3" t="s">
        <v>8507</v>
      </c>
    </row>
    <row r="331" spans="1:4" x14ac:dyDescent="0.25">
      <c r="A331" s="3" t="s">
        <v>8508</v>
      </c>
      <c r="B331" s="3" t="s">
        <v>1703</v>
      </c>
      <c r="C331" s="3" t="s">
        <v>7797</v>
      </c>
      <c r="D331" s="3" t="s">
        <v>8509</v>
      </c>
    </row>
    <row r="332" spans="1:4" x14ac:dyDescent="0.25">
      <c r="A332" s="3" t="s">
        <v>8510</v>
      </c>
      <c r="B332" s="3" t="s">
        <v>7603</v>
      </c>
      <c r="C332" s="3" t="s">
        <v>654</v>
      </c>
      <c r="D332" s="3" t="s">
        <v>8511</v>
      </c>
    </row>
    <row r="333" spans="1:4" x14ac:dyDescent="0.25">
      <c r="A333" s="3" t="s">
        <v>8512</v>
      </c>
      <c r="B333" s="3" t="s">
        <v>7603</v>
      </c>
      <c r="C333" s="3" t="s">
        <v>8513</v>
      </c>
      <c r="D333" s="3" t="s">
        <v>8514</v>
      </c>
    </row>
    <row r="334" spans="1:4" x14ac:dyDescent="0.25">
      <c r="A334" s="3" t="s">
        <v>8515</v>
      </c>
      <c r="B334" s="3" t="s">
        <v>7638</v>
      </c>
      <c r="C334" s="3" t="s">
        <v>8516</v>
      </c>
      <c r="D334" s="3" t="s">
        <v>8517</v>
      </c>
    </row>
    <row r="335" spans="1:4" x14ac:dyDescent="0.25">
      <c r="A335" s="3" t="s">
        <v>278</v>
      </c>
      <c r="B335" s="3" t="s">
        <v>7638</v>
      </c>
      <c r="C335" s="3" t="s">
        <v>8518</v>
      </c>
      <c r="D335" s="3" t="s">
        <v>8519</v>
      </c>
    </row>
    <row r="336" spans="1:4" x14ac:dyDescent="0.25">
      <c r="A336" s="3" t="s">
        <v>8520</v>
      </c>
      <c r="B336" s="3" t="s">
        <v>7634</v>
      </c>
      <c r="C336" s="3" t="s">
        <v>8521</v>
      </c>
      <c r="D336" s="3" t="s">
        <v>8522</v>
      </c>
    </row>
    <row r="337" spans="1:4" x14ac:dyDescent="0.25">
      <c r="A337" s="3" t="s">
        <v>8523</v>
      </c>
      <c r="B337" s="3" t="s">
        <v>7634</v>
      </c>
      <c r="C337" s="3" t="s">
        <v>8506</v>
      </c>
      <c r="D337" s="3" t="s">
        <v>8524</v>
      </c>
    </row>
    <row r="338" spans="1:4" x14ac:dyDescent="0.25">
      <c r="A338" s="3" t="s">
        <v>8525</v>
      </c>
      <c r="B338" s="3" t="s">
        <v>7603</v>
      </c>
      <c r="C338" s="3" t="s">
        <v>8526</v>
      </c>
      <c r="D338" s="3" t="s">
        <v>8527</v>
      </c>
    </row>
    <row r="339" spans="1:4" x14ac:dyDescent="0.25">
      <c r="A339" s="3" t="s">
        <v>8528</v>
      </c>
      <c r="B339" s="3" t="s">
        <v>7603</v>
      </c>
      <c r="C339" s="3" t="s">
        <v>8529</v>
      </c>
      <c r="D339" s="3" t="s">
        <v>8530</v>
      </c>
    </row>
    <row r="340" spans="1:4" x14ac:dyDescent="0.25">
      <c r="A340" s="3" t="s">
        <v>8531</v>
      </c>
      <c r="B340" s="3" t="s">
        <v>727</v>
      </c>
      <c r="C340" s="3" t="s">
        <v>8532</v>
      </c>
      <c r="D340" s="3" t="s">
        <v>8533</v>
      </c>
    </row>
    <row r="341" spans="1:4" x14ac:dyDescent="0.25">
      <c r="A341" s="3" t="s">
        <v>8534</v>
      </c>
      <c r="B341" s="3" t="s">
        <v>677</v>
      </c>
      <c r="C341" s="3" t="s">
        <v>8535</v>
      </c>
      <c r="D341" s="3" t="s">
        <v>8536</v>
      </c>
    </row>
    <row r="342" spans="1:4" x14ac:dyDescent="0.25">
      <c r="A342" s="3" t="s">
        <v>8537</v>
      </c>
      <c r="B342" s="3" t="s">
        <v>7634</v>
      </c>
      <c r="C342" s="3" t="s">
        <v>8538</v>
      </c>
      <c r="D342" s="3" t="s">
        <v>8539</v>
      </c>
    </row>
    <row r="343" spans="1:4" x14ac:dyDescent="0.25">
      <c r="A343" s="3" t="s">
        <v>8540</v>
      </c>
      <c r="B343" s="3" t="s">
        <v>7676</v>
      </c>
      <c r="C343" s="3" t="s">
        <v>7649</v>
      </c>
      <c r="D343" s="3" t="s">
        <v>8541</v>
      </c>
    </row>
    <row r="344" spans="1:4" x14ac:dyDescent="0.25">
      <c r="A344" s="3" t="s">
        <v>8542</v>
      </c>
      <c r="B344" s="3" t="s">
        <v>627</v>
      </c>
      <c r="C344" s="3" t="s">
        <v>643</v>
      </c>
      <c r="D344" s="3" t="s">
        <v>8543</v>
      </c>
    </row>
    <row r="345" spans="1:4" x14ac:dyDescent="0.25">
      <c r="A345" s="3" t="s">
        <v>8544</v>
      </c>
      <c r="B345" s="3" t="s">
        <v>7768</v>
      </c>
      <c r="C345" s="3" t="s">
        <v>8545</v>
      </c>
      <c r="D345" s="3" t="s">
        <v>8546</v>
      </c>
    </row>
    <row r="346" spans="1:4" x14ac:dyDescent="0.25">
      <c r="A346" s="3" t="s">
        <v>8547</v>
      </c>
      <c r="B346" s="3" t="s">
        <v>8117</v>
      </c>
      <c r="C346" s="3" t="s">
        <v>8165</v>
      </c>
      <c r="D346" s="3" t="s">
        <v>8548</v>
      </c>
    </row>
    <row r="347" spans="1:4" x14ac:dyDescent="0.25">
      <c r="A347" s="3" t="s">
        <v>8549</v>
      </c>
      <c r="B347" s="3" t="s">
        <v>676</v>
      </c>
      <c r="C347" s="3" t="s">
        <v>137</v>
      </c>
      <c r="D347" s="3" t="s">
        <v>8550</v>
      </c>
    </row>
    <row r="348" spans="1:4" x14ac:dyDescent="0.25">
      <c r="A348" s="3" t="s">
        <v>8551</v>
      </c>
      <c r="B348" s="3" t="s">
        <v>7603</v>
      </c>
      <c r="C348" s="3" t="s">
        <v>7649</v>
      </c>
      <c r="D348" s="3" t="s">
        <v>8552</v>
      </c>
    </row>
    <row r="349" spans="1:4" x14ac:dyDescent="0.25">
      <c r="A349" s="3" t="s">
        <v>8553</v>
      </c>
      <c r="B349" s="3" t="s">
        <v>7627</v>
      </c>
      <c r="C349" s="3" t="s">
        <v>650</v>
      </c>
      <c r="D349" s="3" t="s">
        <v>8554</v>
      </c>
    </row>
    <row r="350" spans="1:4" x14ac:dyDescent="0.25">
      <c r="A350" s="3" t="s">
        <v>8555</v>
      </c>
      <c r="B350" s="3" t="s">
        <v>629</v>
      </c>
      <c r="C350" s="3" t="s">
        <v>8556</v>
      </c>
      <c r="D350" s="3" t="s">
        <v>8557</v>
      </c>
    </row>
    <row r="351" spans="1:4" x14ac:dyDescent="0.25">
      <c r="A351" s="3" t="s">
        <v>8558</v>
      </c>
      <c r="B351" s="3" t="s">
        <v>7603</v>
      </c>
      <c r="C351" s="3" t="s">
        <v>7649</v>
      </c>
      <c r="D351" s="3" t="s">
        <v>8559</v>
      </c>
    </row>
    <row r="352" spans="1:4" x14ac:dyDescent="0.25">
      <c r="A352" s="3" t="s">
        <v>8560</v>
      </c>
      <c r="B352" s="3" t="s">
        <v>7603</v>
      </c>
      <c r="C352" s="3" t="s">
        <v>8561</v>
      </c>
      <c r="D352" s="3" t="s">
        <v>8562</v>
      </c>
    </row>
    <row r="353" spans="1:4" x14ac:dyDescent="0.25">
      <c r="A353" s="3" t="s">
        <v>8563</v>
      </c>
      <c r="B353" s="3" t="s">
        <v>7603</v>
      </c>
      <c r="C353" s="3" t="s">
        <v>8564</v>
      </c>
      <c r="D353" s="3" t="s">
        <v>8565</v>
      </c>
    </row>
    <row r="354" spans="1:4" x14ac:dyDescent="0.25">
      <c r="A354" s="3" t="s">
        <v>8566</v>
      </c>
      <c r="B354" s="3" t="s">
        <v>7634</v>
      </c>
      <c r="C354" s="3" t="s">
        <v>8567</v>
      </c>
      <c r="D354" s="3" t="s">
        <v>8568</v>
      </c>
    </row>
    <row r="355" spans="1:4" x14ac:dyDescent="0.25">
      <c r="A355" s="3" t="s">
        <v>8569</v>
      </c>
      <c r="B355" s="3" t="s">
        <v>7634</v>
      </c>
      <c r="C355" s="3" t="s">
        <v>8570</v>
      </c>
      <c r="D355" s="3" t="s">
        <v>8571</v>
      </c>
    </row>
    <row r="356" spans="1:4" x14ac:dyDescent="0.25">
      <c r="A356" s="3" t="s">
        <v>8572</v>
      </c>
      <c r="B356" s="3" t="s">
        <v>7667</v>
      </c>
      <c r="C356" s="3" t="s">
        <v>8573</v>
      </c>
      <c r="D356" s="3" t="s">
        <v>8574</v>
      </c>
    </row>
    <row r="357" spans="1:4" x14ac:dyDescent="0.25">
      <c r="A357" s="3" t="s">
        <v>8575</v>
      </c>
      <c r="B357" s="3" t="s">
        <v>2071</v>
      </c>
      <c r="C357" s="3" t="s">
        <v>8576</v>
      </c>
      <c r="D357" s="3" t="s">
        <v>8577</v>
      </c>
    </row>
    <row r="358" spans="1:4" x14ac:dyDescent="0.25">
      <c r="A358" s="3" t="s">
        <v>8578</v>
      </c>
      <c r="B358" s="3" t="s">
        <v>7676</v>
      </c>
      <c r="C358" s="3" t="s">
        <v>7649</v>
      </c>
      <c r="D358" s="3" t="s">
        <v>8579</v>
      </c>
    </row>
    <row r="359" spans="1:4" x14ac:dyDescent="0.25">
      <c r="A359" s="3" t="s">
        <v>8580</v>
      </c>
      <c r="B359" s="3" t="s">
        <v>7634</v>
      </c>
      <c r="C359" s="3" t="s">
        <v>673</v>
      </c>
      <c r="D359" s="3" t="s">
        <v>8581</v>
      </c>
    </row>
    <row r="360" spans="1:4" x14ac:dyDescent="0.25">
      <c r="A360" s="3" t="s">
        <v>8582</v>
      </c>
      <c r="B360" s="3" t="s">
        <v>7603</v>
      </c>
      <c r="C360" s="3" t="s">
        <v>143</v>
      </c>
      <c r="D360" s="3" t="s">
        <v>8583</v>
      </c>
    </row>
    <row r="361" spans="1:4" x14ac:dyDescent="0.25">
      <c r="A361" s="3" t="s">
        <v>8584</v>
      </c>
      <c r="B361" s="3" t="s">
        <v>7768</v>
      </c>
      <c r="C361" s="3" t="s">
        <v>8585</v>
      </c>
      <c r="D361" s="3" t="s">
        <v>8586</v>
      </c>
    </row>
    <row r="362" spans="1:4" x14ac:dyDescent="0.25">
      <c r="A362" s="3" t="s">
        <v>8587</v>
      </c>
      <c r="B362" s="3" t="s">
        <v>7603</v>
      </c>
      <c r="C362" s="3" t="s">
        <v>8588</v>
      </c>
      <c r="D362" s="3" t="s">
        <v>8589</v>
      </c>
    </row>
    <row r="363" spans="1:4" x14ac:dyDescent="0.25">
      <c r="A363" s="3" t="s">
        <v>8590</v>
      </c>
      <c r="B363" s="3" t="s">
        <v>2015</v>
      </c>
      <c r="C363" s="3" t="s">
        <v>8591</v>
      </c>
      <c r="D363" s="3" t="s">
        <v>8592</v>
      </c>
    </row>
    <row r="364" spans="1:4" x14ac:dyDescent="0.25">
      <c r="A364" s="3" t="s">
        <v>8593</v>
      </c>
      <c r="B364" s="3" t="s">
        <v>676</v>
      </c>
      <c r="C364" s="3" t="s">
        <v>7649</v>
      </c>
      <c r="D364" s="3" t="s">
        <v>8594</v>
      </c>
    </row>
    <row r="365" spans="1:4" x14ac:dyDescent="0.25">
      <c r="A365" s="3" t="s">
        <v>8595</v>
      </c>
      <c r="B365" s="3" t="s">
        <v>7676</v>
      </c>
      <c r="C365" s="3" t="s">
        <v>7649</v>
      </c>
      <c r="D365" s="3" t="s">
        <v>8596</v>
      </c>
    </row>
    <row r="366" spans="1:4" x14ac:dyDescent="0.25">
      <c r="A366" s="3" t="s">
        <v>8597</v>
      </c>
      <c r="B366" s="3" t="s">
        <v>7603</v>
      </c>
      <c r="C366" s="3" t="s">
        <v>8598</v>
      </c>
      <c r="D366" s="3" t="s">
        <v>8599</v>
      </c>
    </row>
    <row r="367" spans="1:4" x14ac:dyDescent="0.25">
      <c r="A367" s="3" t="s">
        <v>8600</v>
      </c>
      <c r="B367" s="3" t="s">
        <v>7627</v>
      </c>
      <c r="C367" s="3" t="s">
        <v>8601</v>
      </c>
      <c r="D367" s="3" t="s">
        <v>8602</v>
      </c>
    </row>
    <row r="368" spans="1:4" x14ac:dyDescent="0.25">
      <c r="A368" s="3" t="s">
        <v>8603</v>
      </c>
      <c r="B368" s="3" t="s">
        <v>1703</v>
      </c>
      <c r="C368" s="3" t="s">
        <v>7649</v>
      </c>
      <c r="D368" s="3" t="s">
        <v>8604</v>
      </c>
    </row>
    <row r="369" spans="1:4" x14ac:dyDescent="0.25">
      <c r="A369" s="3" t="s">
        <v>285</v>
      </c>
      <c r="B369" s="3" t="s">
        <v>7603</v>
      </c>
      <c r="C369" s="3" t="s">
        <v>150</v>
      </c>
      <c r="D369" s="3" t="s">
        <v>8605</v>
      </c>
    </row>
    <row r="370" spans="1:4" x14ac:dyDescent="0.25">
      <c r="A370" s="3" t="s">
        <v>8606</v>
      </c>
      <c r="B370" s="3" t="s">
        <v>677</v>
      </c>
      <c r="C370" s="3" t="s">
        <v>8607</v>
      </c>
      <c r="D370" s="3" t="s">
        <v>8608</v>
      </c>
    </row>
    <row r="371" spans="1:4" x14ac:dyDescent="0.25">
      <c r="A371" s="3" t="s">
        <v>8609</v>
      </c>
      <c r="B371" s="3" t="s">
        <v>2071</v>
      </c>
      <c r="C371" s="3" t="s">
        <v>8610</v>
      </c>
      <c r="D371" s="3" t="s">
        <v>8611</v>
      </c>
    </row>
    <row r="372" spans="1:4" x14ac:dyDescent="0.25">
      <c r="A372" s="3" t="s">
        <v>8612</v>
      </c>
      <c r="B372" s="3" t="s">
        <v>7638</v>
      </c>
      <c r="C372" s="3" t="s">
        <v>8613</v>
      </c>
      <c r="D372" s="3" t="s">
        <v>8614</v>
      </c>
    </row>
    <row r="373" spans="1:4" x14ac:dyDescent="0.25">
      <c r="A373" s="3" t="s">
        <v>8615</v>
      </c>
      <c r="B373" s="3" t="s">
        <v>7603</v>
      </c>
      <c r="C373" s="3" t="s">
        <v>8616</v>
      </c>
      <c r="D373" s="3" t="s">
        <v>8617</v>
      </c>
    </row>
    <row r="374" spans="1:4" x14ac:dyDescent="0.25">
      <c r="A374" s="3" t="s">
        <v>8618</v>
      </c>
      <c r="B374" s="3" t="s">
        <v>629</v>
      </c>
      <c r="C374" s="3" t="s">
        <v>7649</v>
      </c>
      <c r="D374" s="3" t="s">
        <v>8619</v>
      </c>
    </row>
    <row r="375" spans="1:4" x14ac:dyDescent="0.25">
      <c r="A375" s="3" t="s">
        <v>8620</v>
      </c>
      <c r="B375" s="3" t="s">
        <v>2015</v>
      </c>
      <c r="C375" s="3" t="s">
        <v>8621</v>
      </c>
      <c r="D375" s="3" t="s">
        <v>8622</v>
      </c>
    </row>
    <row r="376" spans="1:4" x14ac:dyDescent="0.25">
      <c r="A376" s="3" t="s">
        <v>8623</v>
      </c>
      <c r="B376" s="3" t="s">
        <v>2071</v>
      </c>
      <c r="C376" s="3" t="s">
        <v>8624</v>
      </c>
      <c r="D376" s="3" t="s">
        <v>8625</v>
      </c>
    </row>
    <row r="377" spans="1:4" x14ac:dyDescent="0.25">
      <c r="A377" s="3" t="s">
        <v>8626</v>
      </c>
      <c r="B377" s="3" t="s">
        <v>677</v>
      </c>
      <c r="C377" s="3" t="s">
        <v>8627</v>
      </c>
      <c r="D377" s="3" t="s">
        <v>8628</v>
      </c>
    </row>
    <row r="378" spans="1:4" x14ac:dyDescent="0.25">
      <c r="A378" s="3" t="s">
        <v>8629</v>
      </c>
      <c r="B378" s="3" t="s">
        <v>2015</v>
      </c>
      <c r="C378" s="3" t="s">
        <v>8630</v>
      </c>
      <c r="D378" s="3" t="s">
        <v>8631</v>
      </c>
    </row>
    <row r="379" spans="1:4" x14ac:dyDescent="0.25">
      <c r="A379" s="3" t="s">
        <v>8632</v>
      </c>
      <c r="B379" s="3" t="s">
        <v>7603</v>
      </c>
      <c r="C379" s="3" t="s">
        <v>114</v>
      </c>
      <c r="D379" s="3" t="s">
        <v>8633</v>
      </c>
    </row>
    <row r="380" spans="1:4" x14ac:dyDescent="0.25">
      <c r="A380" s="3" t="s">
        <v>8634</v>
      </c>
      <c r="B380" s="3" t="s">
        <v>677</v>
      </c>
      <c r="C380" s="3" t="s">
        <v>8635</v>
      </c>
      <c r="D380" s="3" t="s">
        <v>8636</v>
      </c>
    </row>
    <row r="381" spans="1:4" x14ac:dyDescent="0.25">
      <c r="A381" s="3" t="s">
        <v>8637</v>
      </c>
      <c r="B381" s="3" t="s">
        <v>7627</v>
      </c>
      <c r="C381" s="3" t="s">
        <v>116</v>
      </c>
      <c r="D381" s="3" t="s">
        <v>8638</v>
      </c>
    </row>
    <row r="382" spans="1:4" x14ac:dyDescent="0.25">
      <c r="A382" s="3" t="s">
        <v>8639</v>
      </c>
      <c r="B382" s="3" t="s">
        <v>677</v>
      </c>
      <c r="C382" s="3" t="s">
        <v>139</v>
      </c>
      <c r="D382" s="3" t="s">
        <v>8640</v>
      </c>
    </row>
    <row r="383" spans="1:4" x14ac:dyDescent="0.25">
      <c r="A383" s="3" t="s">
        <v>3908</v>
      </c>
      <c r="B383" s="3" t="s">
        <v>1711</v>
      </c>
      <c r="C383" s="3" t="s">
        <v>8641</v>
      </c>
      <c r="D383" s="3" t="s">
        <v>8642</v>
      </c>
    </row>
    <row r="384" spans="1:4" x14ac:dyDescent="0.25">
      <c r="A384" s="3" t="s">
        <v>4339</v>
      </c>
      <c r="B384" s="3" t="s">
        <v>7603</v>
      </c>
      <c r="C384" s="3" t="s">
        <v>8643</v>
      </c>
      <c r="D384" s="3" t="s">
        <v>8644</v>
      </c>
    </row>
    <row r="385" spans="1:4" x14ac:dyDescent="0.25">
      <c r="A385" s="3" t="s">
        <v>8645</v>
      </c>
      <c r="B385" s="3" t="s">
        <v>7634</v>
      </c>
      <c r="C385" s="3" t="s">
        <v>8646</v>
      </c>
      <c r="D385" s="3" t="s">
        <v>8647</v>
      </c>
    </row>
    <row r="386" spans="1:4" x14ac:dyDescent="0.25">
      <c r="A386" s="3" t="s">
        <v>8648</v>
      </c>
      <c r="B386" s="3" t="s">
        <v>727</v>
      </c>
      <c r="C386" s="3" t="s">
        <v>8649</v>
      </c>
      <c r="D386" s="3" t="s">
        <v>8650</v>
      </c>
    </row>
    <row r="387" spans="1:4" x14ac:dyDescent="0.25">
      <c r="A387" s="3" t="s">
        <v>8651</v>
      </c>
      <c r="B387" s="3" t="s">
        <v>7676</v>
      </c>
      <c r="C387" s="3" t="s">
        <v>7649</v>
      </c>
      <c r="D387" s="3" t="s">
        <v>8652</v>
      </c>
    </row>
    <row r="388" spans="1:4" x14ac:dyDescent="0.25">
      <c r="A388" s="3" t="s">
        <v>8653</v>
      </c>
      <c r="B388" s="3" t="s">
        <v>7603</v>
      </c>
      <c r="C388" s="3" t="s">
        <v>8654</v>
      </c>
      <c r="D388" s="3" t="s">
        <v>8655</v>
      </c>
    </row>
    <row r="389" spans="1:4" x14ac:dyDescent="0.25">
      <c r="A389" s="3" t="s">
        <v>8656</v>
      </c>
      <c r="B389" s="3" t="s">
        <v>7634</v>
      </c>
      <c r="C389" s="3" t="s">
        <v>8657</v>
      </c>
      <c r="D389" s="3" t="s">
        <v>8658</v>
      </c>
    </row>
    <row r="390" spans="1:4" x14ac:dyDescent="0.25">
      <c r="A390" s="3" t="s">
        <v>8659</v>
      </c>
      <c r="B390" s="3" t="s">
        <v>2015</v>
      </c>
      <c r="C390" s="3" t="s">
        <v>8660</v>
      </c>
      <c r="D390" s="3" t="s">
        <v>8661</v>
      </c>
    </row>
    <row r="391" spans="1:4" x14ac:dyDescent="0.25">
      <c r="A391" s="3" t="s">
        <v>1275</v>
      </c>
      <c r="B391" s="3" t="s">
        <v>677</v>
      </c>
      <c r="C391" s="3" t="s">
        <v>150</v>
      </c>
      <c r="D391" s="3" t="s">
        <v>8662</v>
      </c>
    </row>
    <row r="392" spans="1:4" x14ac:dyDescent="0.25">
      <c r="A392" s="3" t="s">
        <v>8663</v>
      </c>
      <c r="B392" s="3" t="s">
        <v>7603</v>
      </c>
      <c r="C392" s="3" t="s">
        <v>130</v>
      </c>
      <c r="D392" s="3" t="s">
        <v>8664</v>
      </c>
    </row>
    <row r="393" spans="1:4" x14ac:dyDescent="0.25">
      <c r="A393" s="3" t="s">
        <v>8665</v>
      </c>
      <c r="B393" s="3" t="s">
        <v>7603</v>
      </c>
      <c r="C393" s="3" t="s">
        <v>152</v>
      </c>
      <c r="D393" s="3" t="s">
        <v>8666</v>
      </c>
    </row>
    <row r="394" spans="1:4" x14ac:dyDescent="0.25">
      <c r="A394" s="3" t="s">
        <v>8667</v>
      </c>
      <c r="B394" s="3" t="s">
        <v>676</v>
      </c>
      <c r="C394" s="3" t="s">
        <v>7649</v>
      </c>
      <c r="D394" s="3" t="s">
        <v>8668</v>
      </c>
    </row>
    <row r="395" spans="1:4" x14ac:dyDescent="0.25">
      <c r="A395" s="3" t="s">
        <v>8669</v>
      </c>
      <c r="B395" s="3" t="s">
        <v>7634</v>
      </c>
      <c r="C395" s="3" t="s">
        <v>8506</v>
      </c>
      <c r="D395" s="3" t="s">
        <v>8670</v>
      </c>
    </row>
    <row r="396" spans="1:4" x14ac:dyDescent="0.25">
      <c r="A396" s="3" t="s">
        <v>3217</v>
      </c>
      <c r="B396" s="3" t="s">
        <v>7667</v>
      </c>
      <c r="C396" s="3" t="s">
        <v>8671</v>
      </c>
      <c r="D396" s="3" t="s">
        <v>8672</v>
      </c>
    </row>
    <row r="397" spans="1:4" x14ac:dyDescent="0.25">
      <c r="A397" s="3" t="s">
        <v>8673</v>
      </c>
      <c r="B397" s="3" t="s">
        <v>2015</v>
      </c>
      <c r="C397" s="3" t="s">
        <v>8591</v>
      </c>
      <c r="D397" s="3" t="s">
        <v>8674</v>
      </c>
    </row>
    <row r="398" spans="1:4" x14ac:dyDescent="0.25">
      <c r="A398" s="3" t="s">
        <v>8675</v>
      </c>
      <c r="B398" s="3" t="s">
        <v>7627</v>
      </c>
      <c r="C398" s="3" t="s">
        <v>8676</v>
      </c>
      <c r="D398" s="3" t="s">
        <v>8677</v>
      </c>
    </row>
    <row r="399" spans="1:4" x14ac:dyDescent="0.25">
      <c r="A399" s="3" t="s">
        <v>8678</v>
      </c>
      <c r="B399" s="3" t="s">
        <v>7603</v>
      </c>
      <c r="C399" s="3" t="s">
        <v>8501</v>
      </c>
      <c r="D399" s="3" t="s">
        <v>8679</v>
      </c>
    </row>
    <row r="400" spans="1:4" x14ac:dyDescent="0.25">
      <c r="A400" s="3" t="s">
        <v>8680</v>
      </c>
      <c r="B400" s="3" t="s">
        <v>7768</v>
      </c>
      <c r="C400" s="3" t="s">
        <v>8681</v>
      </c>
      <c r="D400" s="3" t="s">
        <v>8682</v>
      </c>
    </row>
    <row r="401" spans="1:4" x14ac:dyDescent="0.25">
      <c r="A401" s="3" t="s">
        <v>1018</v>
      </c>
      <c r="B401" s="3" t="s">
        <v>7785</v>
      </c>
      <c r="C401" s="3" t="s">
        <v>7649</v>
      </c>
      <c r="D401" s="3" t="s">
        <v>8683</v>
      </c>
    </row>
    <row r="402" spans="1:4" x14ac:dyDescent="0.25">
      <c r="A402" s="3" t="s">
        <v>8684</v>
      </c>
      <c r="B402" s="3" t="s">
        <v>7603</v>
      </c>
      <c r="C402" s="3" t="s">
        <v>8685</v>
      </c>
      <c r="D402" s="3" t="s">
        <v>8686</v>
      </c>
    </row>
    <row r="403" spans="1:4" x14ac:dyDescent="0.25">
      <c r="A403" s="3" t="s">
        <v>8687</v>
      </c>
      <c r="B403" s="3" t="s">
        <v>2071</v>
      </c>
      <c r="C403" s="3" t="s">
        <v>8688</v>
      </c>
      <c r="D403" s="3" t="s">
        <v>8689</v>
      </c>
    </row>
    <row r="404" spans="1:4" x14ac:dyDescent="0.25">
      <c r="A404" s="3" t="s">
        <v>8690</v>
      </c>
      <c r="B404" s="3" t="s">
        <v>2071</v>
      </c>
      <c r="C404" s="3" t="s">
        <v>8691</v>
      </c>
      <c r="D404" s="3" t="s">
        <v>8692</v>
      </c>
    </row>
    <row r="405" spans="1:4" x14ac:dyDescent="0.25">
      <c r="A405" s="3" t="s">
        <v>8693</v>
      </c>
      <c r="B405" s="3" t="s">
        <v>629</v>
      </c>
      <c r="C405" s="3" t="s">
        <v>7649</v>
      </c>
      <c r="D405" s="3" t="s">
        <v>8694</v>
      </c>
    </row>
    <row r="406" spans="1:4" x14ac:dyDescent="0.25">
      <c r="A406" s="3" t="s">
        <v>8695</v>
      </c>
      <c r="B406" s="3" t="s">
        <v>677</v>
      </c>
      <c r="C406" s="3" t="s">
        <v>7649</v>
      </c>
      <c r="D406" s="3" t="s">
        <v>8696</v>
      </c>
    </row>
    <row r="407" spans="1:4" x14ac:dyDescent="0.25">
      <c r="A407" s="3" t="s">
        <v>8697</v>
      </c>
      <c r="B407" s="3" t="s">
        <v>676</v>
      </c>
      <c r="C407" s="3" t="s">
        <v>136</v>
      </c>
      <c r="D407" s="3" t="s">
        <v>8698</v>
      </c>
    </row>
    <row r="408" spans="1:4" x14ac:dyDescent="0.25">
      <c r="A408" s="3" t="s">
        <v>8699</v>
      </c>
      <c r="B408" s="3" t="s">
        <v>7634</v>
      </c>
      <c r="C408" s="3" t="s">
        <v>8700</v>
      </c>
      <c r="D408" s="3" t="s">
        <v>8701</v>
      </c>
    </row>
    <row r="409" spans="1:4" x14ac:dyDescent="0.25">
      <c r="A409" s="3" t="s">
        <v>8702</v>
      </c>
      <c r="B409" s="3" t="s">
        <v>7667</v>
      </c>
      <c r="C409" s="3" t="s">
        <v>8703</v>
      </c>
      <c r="D409" s="3" t="s">
        <v>8704</v>
      </c>
    </row>
    <row r="410" spans="1:4" x14ac:dyDescent="0.25">
      <c r="A410" s="3" t="s">
        <v>8705</v>
      </c>
      <c r="B410" s="3" t="s">
        <v>8706</v>
      </c>
      <c r="C410" s="3" t="s">
        <v>8707</v>
      </c>
      <c r="D410" s="3" t="s">
        <v>8708</v>
      </c>
    </row>
    <row r="411" spans="1:4" x14ac:dyDescent="0.25">
      <c r="A411" s="3" t="s">
        <v>8709</v>
      </c>
      <c r="B411" s="3" t="s">
        <v>7603</v>
      </c>
      <c r="C411" s="3" t="s">
        <v>8710</v>
      </c>
      <c r="D411" s="3" t="s">
        <v>8711</v>
      </c>
    </row>
    <row r="412" spans="1:4" x14ac:dyDescent="0.25">
      <c r="A412" s="3" t="s">
        <v>8712</v>
      </c>
      <c r="B412" s="3" t="s">
        <v>7638</v>
      </c>
      <c r="C412" s="3" t="s">
        <v>8713</v>
      </c>
      <c r="D412" s="3" t="s">
        <v>8714</v>
      </c>
    </row>
    <row r="413" spans="1:4" x14ac:dyDescent="0.25">
      <c r="A413" s="3" t="s">
        <v>8715</v>
      </c>
      <c r="B413" s="3" t="s">
        <v>8445</v>
      </c>
      <c r="C413" s="3" t="s">
        <v>8716</v>
      </c>
      <c r="D413" s="3" t="s">
        <v>8717</v>
      </c>
    </row>
    <row r="414" spans="1:4" x14ac:dyDescent="0.25">
      <c r="A414" s="3" t="s">
        <v>8718</v>
      </c>
      <c r="B414" s="3" t="s">
        <v>7603</v>
      </c>
      <c r="C414" s="3" t="s">
        <v>8719</v>
      </c>
      <c r="D414" s="3" t="s">
        <v>8720</v>
      </c>
    </row>
    <row r="415" spans="1:4" x14ac:dyDescent="0.25">
      <c r="A415" s="3" t="s">
        <v>301</v>
      </c>
      <c r="B415" s="3" t="s">
        <v>7603</v>
      </c>
      <c r="C415" s="3" t="s">
        <v>8721</v>
      </c>
      <c r="D415" s="3" t="s">
        <v>8722</v>
      </c>
    </row>
    <row r="416" spans="1:4" x14ac:dyDescent="0.25">
      <c r="A416" s="3" t="s">
        <v>8723</v>
      </c>
      <c r="B416" s="3" t="s">
        <v>2015</v>
      </c>
      <c r="C416" s="3" t="s">
        <v>8056</v>
      </c>
      <c r="D416" s="3" t="s">
        <v>8724</v>
      </c>
    </row>
    <row r="417" spans="1:4" x14ac:dyDescent="0.25">
      <c r="A417" s="3" t="s">
        <v>270</v>
      </c>
      <c r="B417" s="3" t="s">
        <v>7603</v>
      </c>
      <c r="C417" s="3" t="s">
        <v>115</v>
      </c>
      <c r="D417" s="3" t="s">
        <v>8725</v>
      </c>
    </row>
    <row r="418" spans="1:4" x14ac:dyDescent="0.25">
      <c r="A418" s="3" t="s">
        <v>8726</v>
      </c>
      <c r="B418" s="3" t="s">
        <v>7603</v>
      </c>
      <c r="C418" s="3" t="s">
        <v>8727</v>
      </c>
      <c r="D418" s="3" t="s">
        <v>8728</v>
      </c>
    </row>
    <row r="419" spans="1:4" x14ac:dyDescent="0.25">
      <c r="A419" s="3" t="s">
        <v>8729</v>
      </c>
      <c r="B419" s="3" t="s">
        <v>7667</v>
      </c>
      <c r="C419" s="3" t="s">
        <v>8730</v>
      </c>
      <c r="D419" s="3" t="s">
        <v>8731</v>
      </c>
    </row>
    <row r="420" spans="1:4" x14ac:dyDescent="0.25">
      <c r="A420" s="3" t="s">
        <v>8732</v>
      </c>
      <c r="B420" s="3" t="s">
        <v>7667</v>
      </c>
      <c r="C420" s="3" t="s">
        <v>8733</v>
      </c>
      <c r="D420" s="3" t="s">
        <v>8734</v>
      </c>
    </row>
    <row r="421" spans="1:4" x14ac:dyDescent="0.25">
      <c r="A421" s="3" t="s">
        <v>8735</v>
      </c>
      <c r="B421" s="3" t="s">
        <v>7603</v>
      </c>
      <c r="C421" s="3" t="s">
        <v>8736</v>
      </c>
      <c r="D421" s="3" t="s">
        <v>8737</v>
      </c>
    </row>
    <row r="422" spans="1:4" x14ac:dyDescent="0.25">
      <c r="A422" s="3" t="s">
        <v>8738</v>
      </c>
      <c r="B422" s="3" t="s">
        <v>677</v>
      </c>
      <c r="C422" s="3" t="s">
        <v>7906</v>
      </c>
      <c r="D422" s="3" t="s">
        <v>8739</v>
      </c>
    </row>
    <row r="423" spans="1:4" x14ac:dyDescent="0.25">
      <c r="A423" s="3" t="s">
        <v>8740</v>
      </c>
      <c r="B423" s="3" t="s">
        <v>7768</v>
      </c>
      <c r="C423" s="3" t="s">
        <v>8741</v>
      </c>
      <c r="D423" s="3" t="s">
        <v>8742</v>
      </c>
    </row>
    <row r="424" spans="1:4" x14ac:dyDescent="0.25">
      <c r="A424" s="3" t="s">
        <v>8743</v>
      </c>
      <c r="B424" s="3" t="s">
        <v>7603</v>
      </c>
      <c r="C424" s="3" t="s">
        <v>8744</v>
      </c>
      <c r="D424" s="3" t="s">
        <v>8745</v>
      </c>
    </row>
    <row r="425" spans="1:4" x14ac:dyDescent="0.25">
      <c r="A425" s="3" t="s">
        <v>8746</v>
      </c>
      <c r="B425" s="3" t="s">
        <v>7634</v>
      </c>
      <c r="C425" s="3" t="s">
        <v>8268</v>
      </c>
      <c r="D425" s="3" t="s">
        <v>8747</v>
      </c>
    </row>
    <row r="426" spans="1:4" x14ac:dyDescent="0.25">
      <c r="A426" s="3" t="s">
        <v>8748</v>
      </c>
      <c r="B426" s="3" t="s">
        <v>7676</v>
      </c>
      <c r="C426" s="3" t="s">
        <v>7649</v>
      </c>
      <c r="D426" s="3" t="s">
        <v>8749</v>
      </c>
    </row>
    <row r="427" spans="1:4" x14ac:dyDescent="0.25">
      <c r="A427" s="3" t="s">
        <v>8750</v>
      </c>
      <c r="B427" s="3" t="s">
        <v>677</v>
      </c>
      <c r="C427" s="3" t="s">
        <v>8751</v>
      </c>
      <c r="D427" s="3" t="s">
        <v>8752</v>
      </c>
    </row>
    <row r="428" spans="1:4" x14ac:dyDescent="0.25">
      <c r="A428" s="3" t="s">
        <v>8753</v>
      </c>
      <c r="B428" s="3" t="s">
        <v>7603</v>
      </c>
      <c r="C428" s="3" t="s">
        <v>7655</v>
      </c>
      <c r="D428" s="3" t="s">
        <v>8754</v>
      </c>
    </row>
    <row r="429" spans="1:4" x14ac:dyDescent="0.25">
      <c r="A429" s="3" t="s">
        <v>8755</v>
      </c>
      <c r="B429" s="3" t="s">
        <v>7634</v>
      </c>
      <c r="C429" s="3" t="s">
        <v>2467</v>
      </c>
      <c r="D429" s="3" t="s">
        <v>8756</v>
      </c>
    </row>
    <row r="430" spans="1:4" x14ac:dyDescent="0.25">
      <c r="A430" s="3" t="s">
        <v>8757</v>
      </c>
      <c r="B430" s="3" t="s">
        <v>2015</v>
      </c>
      <c r="C430" s="3" t="s">
        <v>8056</v>
      </c>
      <c r="D430" s="3" t="s">
        <v>8758</v>
      </c>
    </row>
    <row r="431" spans="1:4" x14ac:dyDescent="0.25">
      <c r="A431" s="3" t="s">
        <v>8759</v>
      </c>
      <c r="B431" s="3" t="s">
        <v>727</v>
      </c>
      <c r="C431" s="3" t="s">
        <v>8760</v>
      </c>
      <c r="D431" s="3" t="s">
        <v>8761</v>
      </c>
    </row>
    <row r="432" spans="1:4" x14ac:dyDescent="0.25">
      <c r="A432" s="3" t="s">
        <v>8762</v>
      </c>
      <c r="B432" s="3" t="s">
        <v>8763</v>
      </c>
      <c r="C432" s="3" t="s">
        <v>8764</v>
      </c>
      <c r="D432" s="3" t="s">
        <v>8765</v>
      </c>
    </row>
    <row r="433" spans="1:4" x14ac:dyDescent="0.25">
      <c r="A433" s="3" t="s">
        <v>8766</v>
      </c>
      <c r="B433" s="3" t="s">
        <v>677</v>
      </c>
      <c r="C433" s="3" t="s">
        <v>8767</v>
      </c>
      <c r="D433" s="3" t="s">
        <v>8768</v>
      </c>
    </row>
    <row r="434" spans="1:4" x14ac:dyDescent="0.25">
      <c r="A434" s="3" t="s">
        <v>283</v>
      </c>
      <c r="B434" s="3" t="s">
        <v>7603</v>
      </c>
      <c r="C434" s="3" t="s">
        <v>8769</v>
      </c>
      <c r="D434" s="3" t="s">
        <v>8770</v>
      </c>
    </row>
    <row r="435" spans="1:4" x14ac:dyDescent="0.25">
      <c r="A435" s="3" t="s">
        <v>8771</v>
      </c>
      <c r="B435" s="3" t="s">
        <v>677</v>
      </c>
      <c r="C435" s="3" t="s">
        <v>8772</v>
      </c>
      <c r="D435" s="3" t="s">
        <v>8773</v>
      </c>
    </row>
    <row r="436" spans="1:4" x14ac:dyDescent="0.25">
      <c r="A436" s="3" t="s">
        <v>7949</v>
      </c>
      <c r="B436" s="3" t="s">
        <v>7638</v>
      </c>
      <c r="C436" s="3" t="s">
        <v>8774</v>
      </c>
      <c r="D436" s="3" t="s">
        <v>8775</v>
      </c>
    </row>
    <row r="437" spans="1:4" x14ac:dyDescent="0.25">
      <c r="A437" s="3" t="s">
        <v>8776</v>
      </c>
      <c r="B437" s="3" t="s">
        <v>1703</v>
      </c>
      <c r="C437" s="3" t="s">
        <v>7649</v>
      </c>
      <c r="D437" s="3" t="s">
        <v>8777</v>
      </c>
    </row>
    <row r="438" spans="1:4" x14ac:dyDescent="0.25">
      <c r="A438" s="3" t="s">
        <v>8778</v>
      </c>
      <c r="B438" s="3" t="s">
        <v>2015</v>
      </c>
      <c r="C438" s="3" t="s">
        <v>8779</v>
      </c>
      <c r="D438" s="3" t="s">
        <v>8780</v>
      </c>
    </row>
    <row r="439" spans="1:4" x14ac:dyDescent="0.25">
      <c r="A439" s="3" t="s">
        <v>8781</v>
      </c>
      <c r="B439" s="3" t="s">
        <v>2015</v>
      </c>
      <c r="C439" s="3" t="s">
        <v>673</v>
      </c>
      <c r="D439" s="3" t="s">
        <v>8782</v>
      </c>
    </row>
    <row r="440" spans="1:4" x14ac:dyDescent="0.25">
      <c r="A440" s="3" t="s">
        <v>8783</v>
      </c>
      <c r="B440" s="3" t="s">
        <v>7691</v>
      </c>
      <c r="C440" s="3" t="s">
        <v>8784</v>
      </c>
      <c r="D440" s="3" t="s">
        <v>8785</v>
      </c>
    </row>
    <row r="441" spans="1:4" x14ac:dyDescent="0.25">
      <c r="A441" s="3" t="s">
        <v>8786</v>
      </c>
      <c r="B441" s="3" t="s">
        <v>2015</v>
      </c>
      <c r="C441" s="3" t="s">
        <v>8787</v>
      </c>
      <c r="D441" s="3" t="s">
        <v>8788</v>
      </c>
    </row>
    <row r="442" spans="1:4" x14ac:dyDescent="0.25">
      <c r="A442" s="3" t="s">
        <v>8789</v>
      </c>
      <c r="B442" s="3" t="s">
        <v>2015</v>
      </c>
      <c r="C442" s="3" t="s">
        <v>8790</v>
      </c>
      <c r="D442" s="3" t="s">
        <v>8791</v>
      </c>
    </row>
    <row r="443" spans="1:4" x14ac:dyDescent="0.25">
      <c r="A443" s="3" t="s">
        <v>8792</v>
      </c>
      <c r="B443" s="3" t="s">
        <v>677</v>
      </c>
      <c r="C443" s="3" t="s">
        <v>8793</v>
      </c>
      <c r="D443" s="3" t="s">
        <v>8794</v>
      </c>
    </row>
    <row r="444" spans="1:4" x14ac:dyDescent="0.25">
      <c r="A444" s="3" t="s">
        <v>8795</v>
      </c>
      <c r="B444" s="3" t="s">
        <v>629</v>
      </c>
      <c r="C444" s="3" t="s">
        <v>7649</v>
      </c>
      <c r="D444" s="3" t="s">
        <v>8796</v>
      </c>
    </row>
    <row r="445" spans="1:4" x14ac:dyDescent="0.25">
      <c r="A445" s="3" t="s">
        <v>4773</v>
      </c>
      <c r="B445" s="3" t="s">
        <v>7667</v>
      </c>
      <c r="C445" s="3" t="s">
        <v>8797</v>
      </c>
      <c r="D445" s="3" t="s">
        <v>8798</v>
      </c>
    </row>
    <row r="446" spans="1:4" x14ac:dyDescent="0.25">
      <c r="A446" s="3" t="s">
        <v>8799</v>
      </c>
      <c r="B446" s="3" t="s">
        <v>7603</v>
      </c>
      <c r="C446" s="3" t="s">
        <v>8800</v>
      </c>
      <c r="D446" s="3" t="s">
        <v>8801</v>
      </c>
    </row>
    <row r="447" spans="1:4" x14ac:dyDescent="0.25">
      <c r="A447" s="3" t="s">
        <v>8802</v>
      </c>
      <c r="B447" s="3" t="s">
        <v>629</v>
      </c>
      <c r="C447" s="3" t="s">
        <v>8803</v>
      </c>
      <c r="D447" s="3" t="s">
        <v>8804</v>
      </c>
    </row>
    <row r="448" spans="1:4" x14ac:dyDescent="0.25">
      <c r="A448" s="3" t="s">
        <v>8805</v>
      </c>
      <c r="B448" s="3" t="s">
        <v>7603</v>
      </c>
      <c r="C448" s="3" t="s">
        <v>8806</v>
      </c>
      <c r="D448" s="3" t="s">
        <v>8807</v>
      </c>
    </row>
    <row r="449" spans="1:4" x14ac:dyDescent="0.25">
      <c r="A449" s="3" t="s">
        <v>8808</v>
      </c>
      <c r="B449" s="3" t="s">
        <v>7676</v>
      </c>
      <c r="C449" s="3" t="s">
        <v>7649</v>
      </c>
      <c r="D449" s="3" t="s">
        <v>8809</v>
      </c>
    </row>
    <row r="450" spans="1:4" x14ac:dyDescent="0.25">
      <c r="A450" s="3" t="s">
        <v>8810</v>
      </c>
      <c r="B450" s="3" t="s">
        <v>677</v>
      </c>
      <c r="C450" s="3" t="s">
        <v>8223</v>
      </c>
      <c r="D450" s="3" t="s">
        <v>8811</v>
      </c>
    </row>
    <row r="451" spans="1:4" x14ac:dyDescent="0.25">
      <c r="A451" s="3" t="s">
        <v>8812</v>
      </c>
      <c r="B451" s="3" t="s">
        <v>7603</v>
      </c>
      <c r="C451" s="3" t="s">
        <v>8813</v>
      </c>
      <c r="D451" s="3" t="s">
        <v>8814</v>
      </c>
    </row>
    <row r="452" spans="1:4" x14ac:dyDescent="0.25">
      <c r="A452" s="3" t="s">
        <v>8815</v>
      </c>
      <c r="B452" s="3" t="s">
        <v>7648</v>
      </c>
      <c r="C452" s="3" t="s">
        <v>8816</v>
      </c>
      <c r="D452" s="3" t="s">
        <v>8817</v>
      </c>
    </row>
    <row r="453" spans="1:4" x14ac:dyDescent="0.25">
      <c r="A453" s="3" t="s">
        <v>8818</v>
      </c>
      <c r="B453" s="3" t="s">
        <v>629</v>
      </c>
      <c r="C453" s="3" t="s">
        <v>8819</v>
      </c>
      <c r="D453" s="3" t="s">
        <v>8820</v>
      </c>
    </row>
    <row r="454" spans="1:4" x14ac:dyDescent="0.25">
      <c r="A454" s="3" t="s">
        <v>8821</v>
      </c>
      <c r="B454" s="3" t="s">
        <v>7603</v>
      </c>
      <c r="C454" s="3" t="s">
        <v>8822</v>
      </c>
      <c r="D454" s="3" t="s">
        <v>8823</v>
      </c>
    </row>
    <row r="455" spans="1:4" x14ac:dyDescent="0.25">
      <c r="A455" s="3" t="s">
        <v>8824</v>
      </c>
      <c r="B455" s="3" t="s">
        <v>2071</v>
      </c>
      <c r="C455" s="3" t="s">
        <v>8825</v>
      </c>
      <c r="D455" s="3" t="s">
        <v>8826</v>
      </c>
    </row>
    <row r="456" spans="1:4" x14ac:dyDescent="0.25">
      <c r="A456" s="3" t="s">
        <v>8827</v>
      </c>
      <c r="B456" s="3" t="s">
        <v>7634</v>
      </c>
      <c r="C456" s="3" t="s">
        <v>8828</v>
      </c>
      <c r="D456" s="3" t="s">
        <v>8829</v>
      </c>
    </row>
    <row r="457" spans="1:4" x14ac:dyDescent="0.25">
      <c r="A457" s="3" t="s">
        <v>8830</v>
      </c>
      <c r="B457" s="3" t="s">
        <v>7667</v>
      </c>
      <c r="C457" s="3" t="s">
        <v>8831</v>
      </c>
      <c r="D457" s="3" t="s">
        <v>8832</v>
      </c>
    </row>
    <row r="458" spans="1:4" x14ac:dyDescent="0.25">
      <c r="A458" s="3" t="s">
        <v>8833</v>
      </c>
      <c r="B458" s="3" t="s">
        <v>677</v>
      </c>
      <c r="C458" s="3" t="s">
        <v>8834</v>
      </c>
      <c r="D458" s="3" t="s">
        <v>8835</v>
      </c>
    </row>
    <row r="459" spans="1:4" x14ac:dyDescent="0.25">
      <c r="A459" s="3" t="s">
        <v>8836</v>
      </c>
      <c r="B459" s="3" t="s">
        <v>7638</v>
      </c>
      <c r="C459" s="3" t="s">
        <v>657</v>
      </c>
      <c r="D459" s="3" t="s">
        <v>8837</v>
      </c>
    </row>
    <row r="460" spans="1:4" x14ac:dyDescent="0.25">
      <c r="A460" s="3" t="s">
        <v>8838</v>
      </c>
      <c r="B460" s="3" t="s">
        <v>8445</v>
      </c>
      <c r="C460" s="3" t="s">
        <v>8839</v>
      </c>
      <c r="D460" s="3" t="s">
        <v>8840</v>
      </c>
    </row>
    <row r="461" spans="1:4" x14ac:dyDescent="0.25">
      <c r="A461" s="3" t="s">
        <v>8841</v>
      </c>
      <c r="B461" s="3" t="s">
        <v>7638</v>
      </c>
      <c r="C461" s="3" t="s">
        <v>8842</v>
      </c>
      <c r="D461" s="3" t="s">
        <v>8843</v>
      </c>
    </row>
    <row r="462" spans="1:4" x14ac:dyDescent="0.25">
      <c r="A462" s="3" t="s">
        <v>8844</v>
      </c>
      <c r="B462" s="3" t="s">
        <v>8845</v>
      </c>
      <c r="C462" s="3" t="s">
        <v>7649</v>
      </c>
      <c r="D462" s="3" t="s">
        <v>8846</v>
      </c>
    </row>
    <row r="463" spans="1:4" x14ac:dyDescent="0.25">
      <c r="A463" s="3" t="s">
        <v>8847</v>
      </c>
      <c r="B463" s="3" t="s">
        <v>7676</v>
      </c>
      <c r="C463" s="3" t="s">
        <v>8848</v>
      </c>
      <c r="D463" s="3" t="s">
        <v>8849</v>
      </c>
    </row>
    <row r="464" spans="1:4" x14ac:dyDescent="0.25">
      <c r="A464" s="3" t="s">
        <v>8850</v>
      </c>
      <c r="B464" s="3" t="s">
        <v>7667</v>
      </c>
      <c r="C464" s="3" t="s">
        <v>8851</v>
      </c>
      <c r="D464" s="3" t="s">
        <v>8852</v>
      </c>
    </row>
    <row r="465" spans="1:4" x14ac:dyDescent="0.25">
      <c r="A465" s="3" t="s">
        <v>8853</v>
      </c>
      <c r="B465" s="3" t="s">
        <v>7914</v>
      </c>
      <c r="C465" s="3" t="s">
        <v>8854</v>
      </c>
      <c r="D465" s="3" t="s">
        <v>8855</v>
      </c>
    </row>
    <row r="466" spans="1:4" x14ac:dyDescent="0.25">
      <c r="A466" s="3" t="s">
        <v>8856</v>
      </c>
      <c r="B466" s="3" t="s">
        <v>2071</v>
      </c>
      <c r="C466" s="3" t="s">
        <v>8857</v>
      </c>
      <c r="D466" s="3" t="s">
        <v>8858</v>
      </c>
    </row>
    <row r="467" spans="1:4" x14ac:dyDescent="0.25">
      <c r="A467" s="3" t="s">
        <v>8859</v>
      </c>
      <c r="B467" s="3" t="s">
        <v>2071</v>
      </c>
      <c r="C467" s="3" t="s">
        <v>8860</v>
      </c>
      <c r="D467" s="3" t="s">
        <v>8861</v>
      </c>
    </row>
    <row r="468" spans="1:4" x14ac:dyDescent="0.25">
      <c r="A468" s="3" t="s">
        <v>8862</v>
      </c>
      <c r="B468" s="3" t="s">
        <v>7603</v>
      </c>
      <c r="C468" s="3" t="s">
        <v>8863</v>
      </c>
      <c r="D468" s="3" t="s">
        <v>8864</v>
      </c>
    </row>
    <row r="469" spans="1:4" x14ac:dyDescent="0.25">
      <c r="A469" s="3" t="s">
        <v>8865</v>
      </c>
      <c r="B469" s="3" t="s">
        <v>629</v>
      </c>
      <c r="C469" s="3" t="s">
        <v>8866</v>
      </c>
      <c r="D469" s="3" t="s">
        <v>8867</v>
      </c>
    </row>
    <row r="470" spans="1:4" x14ac:dyDescent="0.25">
      <c r="A470" s="3" t="s">
        <v>8868</v>
      </c>
      <c r="B470" s="3" t="s">
        <v>7667</v>
      </c>
      <c r="C470" s="3" t="s">
        <v>8869</v>
      </c>
      <c r="D470" s="3" t="s">
        <v>8870</v>
      </c>
    </row>
    <row r="471" spans="1:4" x14ac:dyDescent="0.25">
      <c r="A471" s="3" t="s">
        <v>8871</v>
      </c>
      <c r="B471" s="3" t="s">
        <v>7993</v>
      </c>
      <c r="C471" s="3" t="s">
        <v>8872</v>
      </c>
      <c r="D471" s="3" t="s">
        <v>8873</v>
      </c>
    </row>
    <row r="472" spans="1:4" x14ac:dyDescent="0.25">
      <c r="A472" s="3" t="s">
        <v>8874</v>
      </c>
      <c r="B472" s="3" t="s">
        <v>7603</v>
      </c>
      <c r="C472" s="3" t="s">
        <v>7717</v>
      </c>
      <c r="D472" s="3" t="s">
        <v>8875</v>
      </c>
    </row>
    <row r="473" spans="1:4" x14ac:dyDescent="0.25">
      <c r="A473" s="3" t="s">
        <v>8876</v>
      </c>
      <c r="B473" s="3" t="s">
        <v>629</v>
      </c>
      <c r="C473" s="3" t="s">
        <v>7649</v>
      </c>
      <c r="D473" s="3" t="s">
        <v>8877</v>
      </c>
    </row>
    <row r="474" spans="1:4" x14ac:dyDescent="0.25">
      <c r="A474" s="3" t="s">
        <v>8878</v>
      </c>
      <c r="B474" s="3" t="s">
        <v>629</v>
      </c>
      <c r="C474" s="3" t="s">
        <v>7649</v>
      </c>
      <c r="D474" s="3" t="s">
        <v>8879</v>
      </c>
    </row>
    <row r="475" spans="1:4" x14ac:dyDescent="0.25">
      <c r="A475" s="3" t="s">
        <v>8880</v>
      </c>
      <c r="B475" s="3" t="s">
        <v>7638</v>
      </c>
      <c r="C475" s="3" t="s">
        <v>8881</v>
      </c>
      <c r="D475" s="3" t="s">
        <v>8882</v>
      </c>
    </row>
    <row r="476" spans="1:4" x14ac:dyDescent="0.25">
      <c r="A476" s="3" t="s">
        <v>8883</v>
      </c>
      <c r="B476" s="3" t="s">
        <v>677</v>
      </c>
      <c r="C476" s="3" t="s">
        <v>7803</v>
      </c>
      <c r="D476" s="3" t="s">
        <v>8884</v>
      </c>
    </row>
    <row r="477" spans="1:4" x14ac:dyDescent="0.25">
      <c r="A477" s="3" t="s">
        <v>8885</v>
      </c>
      <c r="B477" s="3" t="s">
        <v>2071</v>
      </c>
      <c r="C477" s="3" t="s">
        <v>8886</v>
      </c>
      <c r="D477" s="3" t="s">
        <v>8887</v>
      </c>
    </row>
    <row r="478" spans="1:4" x14ac:dyDescent="0.25">
      <c r="A478" s="3" t="s">
        <v>8888</v>
      </c>
      <c r="B478" s="3" t="s">
        <v>7634</v>
      </c>
      <c r="C478" s="3" t="s">
        <v>8889</v>
      </c>
      <c r="D478" s="3" t="s">
        <v>8890</v>
      </c>
    </row>
    <row r="479" spans="1:4" x14ac:dyDescent="0.25">
      <c r="A479" s="3" t="s">
        <v>8891</v>
      </c>
      <c r="B479" s="3" t="s">
        <v>677</v>
      </c>
      <c r="C479" s="3" t="s">
        <v>7649</v>
      </c>
      <c r="D479" s="3" t="s">
        <v>8892</v>
      </c>
    </row>
    <row r="480" spans="1:4" x14ac:dyDescent="0.25">
      <c r="A480" s="3" t="s">
        <v>8893</v>
      </c>
      <c r="B480" s="3" t="s">
        <v>2015</v>
      </c>
      <c r="C480" s="3" t="s">
        <v>8894</v>
      </c>
      <c r="D480" s="3" t="s">
        <v>8895</v>
      </c>
    </row>
    <row r="481" spans="1:4" x14ac:dyDescent="0.25">
      <c r="A481" s="3" t="s">
        <v>8896</v>
      </c>
      <c r="B481" s="3" t="s">
        <v>676</v>
      </c>
      <c r="C481" s="3" t="s">
        <v>8897</v>
      </c>
      <c r="D481" s="3" t="s">
        <v>8898</v>
      </c>
    </row>
    <row r="482" spans="1:4" x14ac:dyDescent="0.25">
      <c r="A482" s="3" t="s">
        <v>8899</v>
      </c>
      <c r="B482" s="3" t="s">
        <v>7914</v>
      </c>
      <c r="C482" s="3" t="s">
        <v>129</v>
      </c>
      <c r="D482" s="3" t="s">
        <v>8900</v>
      </c>
    </row>
    <row r="483" spans="1:4" x14ac:dyDescent="0.25">
      <c r="A483" s="3" t="s">
        <v>8901</v>
      </c>
      <c r="B483" s="3" t="s">
        <v>1703</v>
      </c>
      <c r="C483" s="3" t="s">
        <v>8902</v>
      </c>
      <c r="D483" s="3" t="s">
        <v>8903</v>
      </c>
    </row>
    <row r="484" spans="1:4" x14ac:dyDescent="0.25">
      <c r="A484" s="3" t="s">
        <v>8904</v>
      </c>
      <c r="B484" s="3" t="s">
        <v>629</v>
      </c>
      <c r="C484" s="3" t="s">
        <v>7649</v>
      </c>
      <c r="D484" s="3" t="s">
        <v>8905</v>
      </c>
    </row>
    <row r="485" spans="1:4" x14ac:dyDescent="0.25">
      <c r="A485" s="3" t="s">
        <v>8906</v>
      </c>
      <c r="B485" s="3" t="s">
        <v>7634</v>
      </c>
      <c r="C485" s="3" t="s">
        <v>8907</v>
      </c>
      <c r="D485" s="3" t="s">
        <v>8908</v>
      </c>
    </row>
    <row r="486" spans="1:4" x14ac:dyDescent="0.25">
      <c r="A486" s="3" t="s">
        <v>8909</v>
      </c>
      <c r="B486" s="3" t="s">
        <v>677</v>
      </c>
      <c r="C486" s="3" t="s">
        <v>7649</v>
      </c>
      <c r="D486" s="3" t="s">
        <v>8910</v>
      </c>
    </row>
    <row r="487" spans="1:4" x14ac:dyDescent="0.25">
      <c r="A487" s="3" t="s">
        <v>8911</v>
      </c>
      <c r="B487" s="3" t="s">
        <v>7667</v>
      </c>
      <c r="C487" s="3" t="s">
        <v>8912</v>
      </c>
      <c r="D487" s="3" t="s">
        <v>8913</v>
      </c>
    </row>
    <row r="488" spans="1:4" x14ac:dyDescent="0.25">
      <c r="A488" s="3" t="s">
        <v>8914</v>
      </c>
      <c r="B488" s="3" t="s">
        <v>7768</v>
      </c>
      <c r="C488" s="3" t="s">
        <v>8915</v>
      </c>
      <c r="D488" s="3" t="s">
        <v>8916</v>
      </c>
    </row>
    <row r="489" spans="1:4" x14ac:dyDescent="0.25">
      <c r="A489" s="3" t="s">
        <v>8917</v>
      </c>
      <c r="B489" s="3" t="s">
        <v>7603</v>
      </c>
      <c r="C489" s="3" t="s">
        <v>8918</v>
      </c>
      <c r="D489" s="3" t="s">
        <v>8919</v>
      </c>
    </row>
    <row r="490" spans="1:4" x14ac:dyDescent="0.25">
      <c r="A490" s="3" t="s">
        <v>8920</v>
      </c>
      <c r="B490" s="3" t="s">
        <v>7676</v>
      </c>
      <c r="C490" s="3" t="s">
        <v>7649</v>
      </c>
      <c r="D490" s="3" t="s">
        <v>8921</v>
      </c>
    </row>
    <row r="491" spans="1:4" x14ac:dyDescent="0.25">
      <c r="A491" s="3" t="s">
        <v>8922</v>
      </c>
      <c r="B491" s="3" t="s">
        <v>2071</v>
      </c>
      <c r="C491" s="3" t="s">
        <v>8923</v>
      </c>
      <c r="D491" s="3" t="s">
        <v>8924</v>
      </c>
    </row>
    <row r="492" spans="1:4" x14ac:dyDescent="0.25">
      <c r="A492" s="3" t="s">
        <v>8925</v>
      </c>
      <c r="B492" s="3" t="s">
        <v>7603</v>
      </c>
      <c r="C492" s="3" t="s">
        <v>130</v>
      </c>
      <c r="D492" s="3" t="s">
        <v>8926</v>
      </c>
    </row>
    <row r="493" spans="1:4" x14ac:dyDescent="0.25">
      <c r="A493" s="3" t="s">
        <v>8927</v>
      </c>
      <c r="B493" s="3" t="s">
        <v>7667</v>
      </c>
      <c r="C493" s="3" t="s">
        <v>649</v>
      </c>
      <c r="D493" s="3" t="s">
        <v>8928</v>
      </c>
    </row>
    <row r="494" spans="1:4" x14ac:dyDescent="0.25">
      <c r="A494" s="3" t="s">
        <v>8929</v>
      </c>
      <c r="B494" s="3" t="s">
        <v>7638</v>
      </c>
      <c r="C494" s="3" t="s">
        <v>8930</v>
      </c>
      <c r="D494" s="3" t="s">
        <v>8931</v>
      </c>
    </row>
    <row r="495" spans="1:4" x14ac:dyDescent="0.25">
      <c r="A495" s="3" t="s">
        <v>8932</v>
      </c>
      <c r="B495" s="3" t="s">
        <v>7603</v>
      </c>
      <c r="C495" s="3" t="s">
        <v>8933</v>
      </c>
      <c r="D495" s="3" t="s">
        <v>8934</v>
      </c>
    </row>
    <row r="496" spans="1:4" x14ac:dyDescent="0.25">
      <c r="A496" s="3" t="s">
        <v>8935</v>
      </c>
      <c r="B496" s="3" t="s">
        <v>627</v>
      </c>
      <c r="C496" s="3" t="s">
        <v>8936</v>
      </c>
      <c r="D496" s="3" t="s">
        <v>8937</v>
      </c>
    </row>
    <row r="497" spans="1:4" x14ac:dyDescent="0.25">
      <c r="A497" s="3" t="s">
        <v>8938</v>
      </c>
      <c r="B497" s="3" t="s">
        <v>7638</v>
      </c>
      <c r="C497" s="3" t="s">
        <v>8939</v>
      </c>
      <c r="D497" s="3" t="s">
        <v>8940</v>
      </c>
    </row>
    <row r="498" spans="1:4" x14ac:dyDescent="0.25">
      <c r="A498" s="3" t="s">
        <v>8941</v>
      </c>
      <c r="B498" s="3" t="s">
        <v>7667</v>
      </c>
      <c r="C498" s="3" t="s">
        <v>8942</v>
      </c>
      <c r="D498" s="3" t="s">
        <v>8943</v>
      </c>
    </row>
    <row r="499" spans="1:4" x14ac:dyDescent="0.25">
      <c r="A499" s="3" t="s">
        <v>8944</v>
      </c>
      <c r="B499" s="3" t="s">
        <v>7914</v>
      </c>
      <c r="C499" s="3" t="s">
        <v>8945</v>
      </c>
      <c r="D499" s="3" t="s">
        <v>8946</v>
      </c>
    </row>
    <row r="500" spans="1:4" x14ac:dyDescent="0.25">
      <c r="A500" s="3" t="s">
        <v>8947</v>
      </c>
      <c r="B500" s="3" t="s">
        <v>2071</v>
      </c>
      <c r="C500" s="3" t="s">
        <v>8948</v>
      </c>
      <c r="D500" s="3" t="s">
        <v>8949</v>
      </c>
    </row>
    <row r="501" spans="1:4" x14ac:dyDescent="0.25">
      <c r="A501" s="3" t="s">
        <v>8950</v>
      </c>
      <c r="B501" s="3" t="s">
        <v>7768</v>
      </c>
      <c r="C501" s="3" t="s">
        <v>8951</v>
      </c>
      <c r="D501" s="3" t="s">
        <v>8952</v>
      </c>
    </row>
    <row r="502" spans="1:4" x14ac:dyDescent="0.25">
      <c r="A502" s="3" t="s">
        <v>1346</v>
      </c>
      <c r="B502" s="3" t="s">
        <v>677</v>
      </c>
      <c r="C502" s="3" t="s">
        <v>7738</v>
      </c>
      <c r="D502" s="3" t="s">
        <v>8953</v>
      </c>
    </row>
    <row r="503" spans="1:4" x14ac:dyDescent="0.25">
      <c r="A503" s="3" t="s">
        <v>8954</v>
      </c>
      <c r="B503" s="3" t="s">
        <v>676</v>
      </c>
      <c r="C503" s="3" t="s">
        <v>647</v>
      </c>
      <c r="D503" s="3" t="s">
        <v>8955</v>
      </c>
    </row>
    <row r="504" spans="1:4" x14ac:dyDescent="0.25">
      <c r="A504" s="3" t="s">
        <v>8956</v>
      </c>
      <c r="B504" s="3" t="s">
        <v>7603</v>
      </c>
      <c r="C504" s="3" t="s">
        <v>8957</v>
      </c>
      <c r="D504" s="3" t="s">
        <v>8958</v>
      </c>
    </row>
    <row r="505" spans="1:4" x14ac:dyDescent="0.25">
      <c r="A505" s="3" t="s">
        <v>8959</v>
      </c>
      <c r="B505" s="3" t="s">
        <v>629</v>
      </c>
      <c r="C505" s="3" t="s">
        <v>7649</v>
      </c>
      <c r="D505" s="3" t="s">
        <v>8960</v>
      </c>
    </row>
    <row r="506" spans="1:4" x14ac:dyDescent="0.25">
      <c r="A506" s="3" t="s">
        <v>8961</v>
      </c>
      <c r="B506" s="3" t="s">
        <v>2071</v>
      </c>
      <c r="C506" s="3" t="s">
        <v>8962</v>
      </c>
      <c r="D506" s="3" t="s">
        <v>8963</v>
      </c>
    </row>
    <row r="507" spans="1:4" x14ac:dyDescent="0.25">
      <c r="A507" s="3" t="s">
        <v>8964</v>
      </c>
      <c r="B507" s="3" t="s">
        <v>1703</v>
      </c>
      <c r="C507" s="3" t="s">
        <v>7649</v>
      </c>
      <c r="D507" s="3" t="s">
        <v>8965</v>
      </c>
    </row>
    <row r="508" spans="1:4" x14ac:dyDescent="0.25">
      <c r="A508" s="3" t="s">
        <v>8966</v>
      </c>
      <c r="B508" s="3" t="s">
        <v>627</v>
      </c>
      <c r="C508" s="3" t="s">
        <v>643</v>
      </c>
      <c r="D508" s="3" t="s">
        <v>8967</v>
      </c>
    </row>
    <row r="509" spans="1:4" x14ac:dyDescent="0.25">
      <c r="A509" s="3" t="s">
        <v>8968</v>
      </c>
      <c r="B509" s="3" t="s">
        <v>7638</v>
      </c>
      <c r="C509" s="3" t="s">
        <v>8969</v>
      </c>
      <c r="D509" s="3" t="s">
        <v>8970</v>
      </c>
    </row>
    <row r="510" spans="1:4" x14ac:dyDescent="0.25">
      <c r="A510" s="3" t="s">
        <v>8971</v>
      </c>
      <c r="B510" s="3" t="s">
        <v>7768</v>
      </c>
      <c r="C510" s="3" t="s">
        <v>8972</v>
      </c>
      <c r="D510" s="3" t="s">
        <v>8973</v>
      </c>
    </row>
    <row r="511" spans="1:4" x14ac:dyDescent="0.25">
      <c r="A511" s="3" t="s">
        <v>8974</v>
      </c>
      <c r="B511" s="3" t="s">
        <v>7667</v>
      </c>
      <c r="C511" s="3" t="s">
        <v>8975</v>
      </c>
      <c r="D511" s="3" t="s">
        <v>8976</v>
      </c>
    </row>
    <row r="512" spans="1:4" x14ac:dyDescent="0.25">
      <c r="A512" s="3" t="s">
        <v>8977</v>
      </c>
      <c r="B512" s="3" t="s">
        <v>2071</v>
      </c>
      <c r="C512" s="3" t="s">
        <v>8978</v>
      </c>
      <c r="D512" s="3" t="s">
        <v>8979</v>
      </c>
    </row>
    <row r="513" spans="1:4" x14ac:dyDescent="0.25">
      <c r="A513" s="3" t="s">
        <v>8980</v>
      </c>
      <c r="B513" s="3" t="s">
        <v>677</v>
      </c>
      <c r="C513" s="3" t="s">
        <v>8981</v>
      </c>
      <c r="D513" s="3" t="s">
        <v>8982</v>
      </c>
    </row>
    <row r="514" spans="1:4" x14ac:dyDescent="0.25">
      <c r="A514" s="3" t="s">
        <v>8983</v>
      </c>
      <c r="B514" s="3" t="s">
        <v>7603</v>
      </c>
      <c r="C514" s="3" t="s">
        <v>8984</v>
      </c>
      <c r="D514" s="3" t="s">
        <v>8985</v>
      </c>
    </row>
    <row r="515" spans="1:4" x14ac:dyDescent="0.25">
      <c r="A515" s="3" t="s">
        <v>8986</v>
      </c>
      <c r="B515" s="3" t="s">
        <v>7603</v>
      </c>
      <c r="C515" s="3" t="s">
        <v>8987</v>
      </c>
      <c r="D515" s="3" t="s">
        <v>8988</v>
      </c>
    </row>
    <row r="516" spans="1:4" x14ac:dyDescent="0.25">
      <c r="A516" s="3" t="s">
        <v>8989</v>
      </c>
      <c r="B516" s="3" t="s">
        <v>7634</v>
      </c>
      <c r="C516" s="3" t="s">
        <v>8990</v>
      </c>
      <c r="D516" s="3" t="s">
        <v>8991</v>
      </c>
    </row>
    <row r="517" spans="1:4" x14ac:dyDescent="0.25">
      <c r="A517" s="3" t="s">
        <v>8992</v>
      </c>
      <c r="B517" s="3" t="s">
        <v>2071</v>
      </c>
      <c r="C517" s="3" t="s">
        <v>668</v>
      </c>
      <c r="D517" s="3" t="s">
        <v>8993</v>
      </c>
    </row>
    <row r="518" spans="1:4" x14ac:dyDescent="0.25">
      <c r="A518" s="3" t="s">
        <v>8994</v>
      </c>
      <c r="B518" s="3" t="s">
        <v>677</v>
      </c>
      <c r="C518" s="3" t="s">
        <v>8104</v>
      </c>
      <c r="D518" s="3" t="s">
        <v>8995</v>
      </c>
    </row>
    <row r="519" spans="1:4" x14ac:dyDescent="0.25">
      <c r="A519" s="3" t="s">
        <v>8996</v>
      </c>
      <c r="B519" s="3" t="s">
        <v>7603</v>
      </c>
      <c r="C519" s="3" t="s">
        <v>7649</v>
      </c>
      <c r="D519" s="3" t="s">
        <v>8997</v>
      </c>
    </row>
    <row r="520" spans="1:4" x14ac:dyDescent="0.25">
      <c r="A520" s="3" t="s">
        <v>8998</v>
      </c>
      <c r="B520" s="3" t="s">
        <v>7638</v>
      </c>
      <c r="C520" s="3" t="s">
        <v>8999</v>
      </c>
      <c r="D520" s="3" t="s">
        <v>9000</v>
      </c>
    </row>
    <row r="521" spans="1:4" x14ac:dyDescent="0.25">
      <c r="A521" s="3" t="s">
        <v>9001</v>
      </c>
      <c r="B521" s="3" t="s">
        <v>7603</v>
      </c>
      <c r="C521" s="3" t="s">
        <v>9002</v>
      </c>
      <c r="D521" s="3" t="s">
        <v>9003</v>
      </c>
    </row>
    <row r="522" spans="1:4" x14ac:dyDescent="0.25">
      <c r="A522" s="3" t="s">
        <v>9004</v>
      </c>
      <c r="B522" s="3" t="s">
        <v>7634</v>
      </c>
      <c r="C522" s="3" t="s">
        <v>9005</v>
      </c>
      <c r="D522" s="3" t="s">
        <v>9006</v>
      </c>
    </row>
    <row r="523" spans="1:4" x14ac:dyDescent="0.25">
      <c r="A523" s="3" t="s">
        <v>9007</v>
      </c>
      <c r="B523" s="3" t="s">
        <v>7603</v>
      </c>
      <c r="C523" s="3" t="s">
        <v>9008</v>
      </c>
      <c r="D523" s="3" t="s">
        <v>9009</v>
      </c>
    </row>
    <row r="524" spans="1:4" x14ac:dyDescent="0.25">
      <c r="A524" s="3" t="s">
        <v>9010</v>
      </c>
      <c r="B524" s="3" t="s">
        <v>2015</v>
      </c>
      <c r="C524" s="3" t="s">
        <v>9011</v>
      </c>
      <c r="D524" s="3" t="s">
        <v>9012</v>
      </c>
    </row>
    <row r="525" spans="1:4" x14ac:dyDescent="0.25">
      <c r="A525" s="3" t="s">
        <v>5834</v>
      </c>
      <c r="B525" s="3" t="s">
        <v>7648</v>
      </c>
      <c r="C525" s="3" t="s">
        <v>9013</v>
      </c>
      <c r="D525" s="3" t="s">
        <v>9014</v>
      </c>
    </row>
    <row r="526" spans="1:4" x14ac:dyDescent="0.25">
      <c r="A526" s="3" t="s">
        <v>9015</v>
      </c>
      <c r="B526" s="3" t="s">
        <v>2015</v>
      </c>
      <c r="C526" s="3" t="s">
        <v>9016</v>
      </c>
      <c r="D526" s="3" t="s">
        <v>9017</v>
      </c>
    </row>
    <row r="527" spans="1:4" x14ac:dyDescent="0.25">
      <c r="A527" s="3" t="s">
        <v>9018</v>
      </c>
      <c r="B527" s="3" t="s">
        <v>7638</v>
      </c>
      <c r="C527" s="3" t="s">
        <v>7658</v>
      </c>
      <c r="D527" s="3" t="s">
        <v>9019</v>
      </c>
    </row>
    <row r="528" spans="1:4" x14ac:dyDescent="0.25">
      <c r="A528" s="3" t="s">
        <v>9020</v>
      </c>
      <c r="B528" s="3" t="s">
        <v>7676</v>
      </c>
      <c r="C528" s="3" t="s">
        <v>9021</v>
      </c>
      <c r="D528" s="3" t="s">
        <v>9022</v>
      </c>
    </row>
    <row r="529" spans="1:4" x14ac:dyDescent="0.25">
      <c r="A529" s="3" t="s">
        <v>9023</v>
      </c>
      <c r="B529" s="3" t="s">
        <v>677</v>
      </c>
      <c r="C529" s="3" t="s">
        <v>8772</v>
      </c>
      <c r="D529" s="3" t="s">
        <v>9024</v>
      </c>
    </row>
    <row r="530" spans="1:4" x14ac:dyDescent="0.25">
      <c r="A530" s="3" t="s">
        <v>9025</v>
      </c>
      <c r="B530" s="3" t="s">
        <v>7768</v>
      </c>
      <c r="C530" s="3" t="s">
        <v>9026</v>
      </c>
      <c r="D530" s="3" t="s">
        <v>9027</v>
      </c>
    </row>
    <row r="531" spans="1:4" x14ac:dyDescent="0.25">
      <c r="A531" s="3" t="s">
        <v>9028</v>
      </c>
      <c r="B531" s="3" t="s">
        <v>7603</v>
      </c>
      <c r="C531" s="3" t="s">
        <v>9029</v>
      </c>
      <c r="D531" s="3" t="s">
        <v>9030</v>
      </c>
    </row>
    <row r="532" spans="1:4" x14ac:dyDescent="0.25">
      <c r="A532" s="3" t="s">
        <v>9031</v>
      </c>
      <c r="B532" s="3" t="s">
        <v>676</v>
      </c>
      <c r="C532" s="3" t="s">
        <v>128</v>
      </c>
      <c r="D532" s="3" t="s">
        <v>9032</v>
      </c>
    </row>
    <row r="533" spans="1:4" x14ac:dyDescent="0.25">
      <c r="A533" s="3" t="s">
        <v>9033</v>
      </c>
      <c r="B533" s="3" t="s">
        <v>7676</v>
      </c>
      <c r="C533" s="3" t="s">
        <v>7649</v>
      </c>
      <c r="D533" s="3" t="s">
        <v>9034</v>
      </c>
    </row>
    <row r="534" spans="1:4" x14ac:dyDescent="0.25">
      <c r="A534" s="3" t="s">
        <v>9035</v>
      </c>
      <c r="B534" s="3" t="s">
        <v>7603</v>
      </c>
      <c r="C534" s="3" t="s">
        <v>9036</v>
      </c>
      <c r="D534" s="3" t="s">
        <v>9037</v>
      </c>
    </row>
    <row r="535" spans="1:4" x14ac:dyDescent="0.25">
      <c r="A535" s="3" t="s">
        <v>9038</v>
      </c>
      <c r="B535" s="3" t="s">
        <v>2071</v>
      </c>
      <c r="C535" s="3" t="s">
        <v>9039</v>
      </c>
      <c r="D535" s="3" t="s">
        <v>9040</v>
      </c>
    </row>
    <row r="536" spans="1:4" x14ac:dyDescent="0.25">
      <c r="A536" s="3" t="s">
        <v>9041</v>
      </c>
      <c r="B536" s="3" t="s">
        <v>676</v>
      </c>
      <c r="C536" s="3" t="s">
        <v>668</v>
      </c>
      <c r="D536" s="3" t="s">
        <v>9042</v>
      </c>
    </row>
    <row r="537" spans="1:4" x14ac:dyDescent="0.25">
      <c r="A537" s="3" t="s">
        <v>9043</v>
      </c>
      <c r="B537" s="3" t="s">
        <v>7603</v>
      </c>
      <c r="C537" s="3" t="s">
        <v>9044</v>
      </c>
      <c r="D537" s="3" t="s">
        <v>9045</v>
      </c>
    </row>
    <row r="538" spans="1:4" x14ac:dyDescent="0.25">
      <c r="A538" s="3" t="s">
        <v>9046</v>
      </c>
      <c r="B538" s="3" t="s">
        <v>2071</v>
      </c>
      <c r="C538" s="3" t="s">
        <v>648</v>
      </c>
      <c r="D538" s="3" t="s">
        <v>9047</v>
      </c>
    </row>
    <row r="539" spans="1:4" x14ac:dyDescent="0.25">
      <c r="A539" s="3" t="s">
        <v>9048</v>
      </c>
      <c r="B539" s="3" t="s">
        <v>7768</v>
      </c>
      <c r="C539" s="3" t="s">
        <v>7649</v>
      </c>
      <c r="D539" s="3" t="s">
        <v>9049</v>
      </c>
    </row>
    <row r="540" spans="1:4" x14ac:dyDescent="0.25">
      <c r="A540" s="3" t="s">
        <v>9050</v>
      </c>
      <c r="B540" s="3" t="s">
        <v>677</v>
      </c>
      <c r="C540" s="3" t="s">
        <v>9051</v>
      </c>
      <c r="D540" s="3" t="s">
        <v>9052</v>
      </c>
    </row>
    <row r="541" spans="1:4" x14ac:dyDescent="0.25">
      <c r="A541" s="3" t="s">
        <v>9053</v>
      </c>
      <c r="B541" s="3" t="s">
        <v>8445</v>
      </c>
      <c r="C541" s="3" t="s">
        <v>9054</v>
      </c>
      <c r="D541" s="3" t="s">
        <v>9055</v>
      </c>
    </row>
    <row r="542" spans="1:4" x14ac:dyDescent="0.25">
      <c r="A542" s="3" t="s">
        <v>9056</v>
      </c>
      <c r="B542" s="3" t="s">
        <v>7603</v>
      </c>
      <c r="C542" s="3" t="s">
        <v>9057</v>
      </c>
      <c r="D542" s="3" t="s">
        <v>9058</v>
      </c>
    </row>
    <row r="543" spans="1:4" x14ac:dyDescent="0.25">
      <c r="A543" s="3" t="s">
        <v>9059</v>
      </c>
      <c r="B543" s="3" t="s">
        <v>2015</v>
      </c>
      <c r="C543" s="3" t="s">
        <v>9060</v>
      </c>
      <c r="D543" s="3" t="s">
        <v>9061</v>
      </c>
    </row>
    <row r="544" spans="1:4" x14ac:dyDescent="0.25">
      <c r="A544" s="3" t="s">
        <v>9062</v>
      </c>
      <c r="B544" s="3" t="s">
        <v>629</v>
      </c>
      <c r="C544" s="3" t="s">
        <v>9063</v>
      </c>
      <c r="D544" s="3" t="s">
        <v>9064</v>
      </c>
    </row>
    <row r="545" spans="1:4" x14ac:dyDescent="0.25">
      <c r="A545" s="3" t="s">
        <v>9065</v>
      </c>
      <c r="B545" s="3" t="s">
        <v>2071</v>
      </c>
      <c r="C545" s="3" t="s">
        <v>9066</v>
      </c>
      <c r="D545" s="3" t="s">
        <v>9067</v>
      </c>
    </row>
    <row r="546" spans="1:4" x14ac:dyDescent="0.25">
      <c r="A546" s="3" t="s">
        <v>9068</v>
      </c>
      <c r="B546" s="3" t="s">
        <v>8202</v>
      </c>
      <c r="C546" s="3" t="s">
        <v>9069</v>
      </c>
      <c r="D546" s="3" t="s">
        <v>9070</v>
      </c>
    </row>
    <row r="547" spans="1:4" x14ac:dyDescent="0.25">
      <c r="A547" s="3" t="s">
        <v>9071</v>
      </c>
      <c r="B547" s="3" t="s">
        <v>629</v>
      </c>
      <c r="C547" s="3" t="s">
        <v>662</v>
      </c>
      <c r="D547" s="3" t="s">
        <v>9072</v>
      </c>
    </row>
    <row r="548" spans="1:4" x14ac:dyDescent="0.25">
      <c r="A548" s="3" t="s">
        <v>9073</v>
      </c>
      <c r="B548" s="3" t="s">
        <v>7603</v>
      </c>
      <c r="C548" s="3" t="s">
        <v>9074</v>
      </c>
      <c r="D548" s="3" t="s">
        <v>8798</v>
      </c>
    </row>
    <row r="549" spans="1:4" x14ac:dyDescent="0.25">
      <c r="A549" s="3" t="s">
        <v>9075</v>
      </c>
      <c r="B549" s="3" t="s">
        <v>677</v>
      </c>
      <c r="C549" s="3" t="s">
        <v>7649</v>
      </c>
      <c r="D549" s="3" t="s">
        <v>9076</v>
      </c>
    </row>
    <row r="550" spans="1:4" x14ac:dyDescent="0.25">
      <c r="A550" s="3" t="s">
        <v>9077</v>
      </c>
      <c r="B550" s="3" t="s">
        <v>677</v>
      </c>
      <c r="C550" s="3" t="s">
        <v>7649</v>
      </c>
      <c r="D550" s="3" t="s">
        <v>9078</v>
      </c>
    </row>
    <row r="551" spans="1:4" x14ac:dyDescent="0.25">
      <c r="A551" s="3" t="s">
        <v>287</v>
      </c>
      <c r="B551" s="3" t="s">
        <v>676</v>
      </c>
      <c r="C551" s="3" t="s">
        <v>137</v>
      </c>
      <c r="D551" s="3" t="s">
        <v>9079</v>
      </c>
    </row>
    <row r="552" spans="1:4" x14ac:dyDescent="0.25">
      <c r="A552" s="3" t="s">
        <v>9080</v>
      </c>
      <c r="B552" s="3" t="s">
        <v>677</v>
      </c>
      <c r="C552" s="3" t="s">
        <v>7649</v>
      </c>
      <c r="D552" s="3" t="s">
        <v>9081</v>
      </c>
    </row>
    <row r="553" spans="1:4" x14ac:dyDescent="0.25">
      <c r="A553" s="3" t="s">
        <v>9082</v>
      </c>
      <c r="B553" s="3" t="s">
        <v>2071</v>
      </c>
      <c r="C553" s="3" t="s">
        <v>9083</v>
      </c>
      <c r="D553" s="3" t="s">
        <v>9084</v>
      </c>
    </row>
    <row r="554" spans="1:4" x14ac:dyDescent="0.25">
      <c r="A554" s="3" t="s">
        <v>9085</v>
      </c>
      <c r="B554" s="3" t="s">
        <v>676</v>
      </c>
      <c r="C554" s="3" t="s">
        <v>9086</v>
      </c>
      <c r="D554" s="3" t="s">
        <v>9087</v>
      </c>
    </row>
    <row r="555" spans="1:4" x14ac:dyDescent="0.25">
      <c r="A555" s="3" t="s">
        <v>9088</v>
      </c>
      <c r="B555" s="3" t="s">
        <v>7648</v>
      </c>
      <c r="C555" s="3" t="s">
        <v>9089</v>
      </c>
      <c r="D555" s="3" t="s">
        <v>9090</v>
      </c>
    </row>
    <row r="556" spans="1:4" x14ac:dyDescent="0.25">
      <c r="A556" s="3" t="s">
        <v>9091</v>
      </c>
      <c r="B556" s="3" t="s">
        <v>7603</v>
      </c>
      <c r="C556" s="3" t="s">
        <v>9092</v>
      </c>
      <c r="D556" s="3" t="s">
        <v>9093</v>
      </c>
    </row>
    <row r="557" spans="1:4" x14ac:dyDescent="0.25">
      <c r="A557" s="3" t="s">
        <v>9094</v>
      </c>
      <c r="B557" s="3" t="s">
        <v>7603</v>
      </c>
      <c r="C557" s="3" t="s">
        <v>8274</v>
      </c>
      <c r="D557" s="3" t="s">
        <v>9095</v>
      </c>
    </row>
    <row r="558" spans="1:4" x14ac:dyDescent="0.25">
      <c r="A558" s="3" t="s">
        <v>9096</v>
      </c>
      <c r="B558" s="3" t="s">
        <v>9097</v>
      </c>
      <c r="C558" s="3" t="s">
        <v>9098</v>
      </c>
      <c r="D558" s="3" t="s">
        <v>9099</v>
      </c>
    </row>
    <row r="559" spans="1:4" x14ac:dyDescent="0.25">
      <c r="A559" s="3" t="s">
        <v>9100</v>
      </c>
      <c r="B559" s="3" t="s">
        <v>2071</v>
      </c>
      <c r="C559" s="3" t="s">
        <v>9101</v>
      </c>
      <c r="D559" s="3" t="s">
        <v>9102</v>
      </c>
    </row>
    <row r="560" spans="1:4" x14ac:dyDescent="0.25">
      <c r="A560" s="3" t="s">
        <v>9103</v>
      </c>
      <c r="B560" s="3" t="s">
        <v>7638</v>
      </c>
      <c r="C560" s="3" t="s">
        <v>9104</v>
      </c>
      <c r="D560" s="3" t="s">
        <v>9105</v>
      </c>
    </row>
    <row r="561" spans="1:4" x14ac:dyDescent="0.25">
      <c r="A561" s="3" t="s">
        <v>9106</v>
      </c>
      <c r="B561" s="3" t="s">
        <v>2071</v>
      </c>
      <c r="C561" s="3" t="s">
        <v>9107</v>
      </c>
      <c r="D561" s="3" t="s">
        <v>9108</v>
      </c>
    </row>
    <row r="562" spans="1:4" x14ac:dyDescent="0.25">
      <c r="A562" s="3" t="s">
        <v>9109</v>
      </c>
      <c r="B562" s="3" t="s">
        <v>7603</v>
      </c>
      <c r="C562" s="3" t="s">
        <v>9110</v>
      </c>
      <c r="D562" s="3" t="s">
        <v>9111</v>
      </c>
    </row>
    <row r="563" spans="1:4" x14ac:dyDescent="0.25">
      <c r="A563" s="3" t="s">
        <v>9112</v>
      </c>
      <c r="B563" s="3" t="s">
        <v>629</v>
      </c>
      <c r="C563" s="3" t="s">
        <v>7752</v>
      </c>
      <c r="D563" s="3" t="s">
        <v>9113</v>
      </c>
    </row>
    <row r="564" spans="1:4" x14ac:dyDescent="0.25">
      <c r="A564" s="3" t="s">
        <v>9114</v>
      </c>
      <c r="B564" s="3" t="s">
        <v>2015</v>
      </c>
      <c r="C564" s="3" t="s">
        <v>8056</v>
      </c>
      <c r="D564" s="3" t="s">
        <v>9115</v>
      </c>
    </row>
    <row r="565" spans="1:4" x14ac:dyDescent="0.25">
      <c r="A565" s="3" t="s">
        <v>9116</v>
      </c>
      <c r="B565" s="3" t="s">
        <v>677</v>
      </c>
      <c r="C565" s="3" t="s">
        <v>9117</v>
      </c>
      <c r="D565" s="3" t="s">
        <v>9118</v>
      </c>
    </row>
    <row r="566" spans="1:4" x14ac:dyDescent="0.25">
      <c r="A566" s="3" t="s">
        <v>9119</v>
      </c>
      <c r="B566" s="3" t="s">
        <v>2015</v>
      </c>
      <c r="C566" s="3" t="s">
        <v>9120</v>
      </c>
      <c r="D566" s="3" t="s">
        <v>9121</v>
      </c>
    </row>
    <row r="567" spans="1:4" x14ac:dyDescent="0.25">
      <c r="A567" s="3" t="s">
        <v>9122</v>
      </c>
      <c r="B567" s="3" t="s">
        <v>7603</v>
      </c>
      <c r="C567" s="3" t="s">
        <v>9123</v>
      </c>
      <c r="D567" s="3" t="s">
        <v>9124</v>
      </c>
    </row>
    <row r="568" spans="1:4" x14ac:dyDescent="0.25">
      <c r="A568" s="3" t="s">
        <v>9125</v>
      </c>
      <c r="B568" s="3" t="s">
        <v>7603</v>
      </c>
      <c r="C568" s="3" t="s">
        <v>9126</v>
      </c>
      <c r="D568" s="3" t="s">
        <v>9127</v>
      </c>
    </row>
    <row r="569" spans="1:4" x14ac:dyDescent="0.25">
      <c r="A569" s="3" t="s">
        <v>9128</v>
      </c>
      <c r="B569" s="3" t="s">
        <v>627</v>
      </c>
      <c r="C569" s="3" t="s">
        <v>9129</v>
      </c>
      <c r="D569" s="3" t="s">
        <v>9130</v>
      </c>
    </row>
    <row r="570" spans="1:4" x14ac:dyDescent="0.25">
      <c r="A570" s="3" t="s">
        <v>9131</v>
      </c>
      <c r="B570" s="3" t="s">
        <v>7648</v>
      </c>
      <c r="C570" s="3" t="s">
        <v>8816</v>
      </c>
      <c r="D570" s="3" t="s">
        <v>9132</v>
      </c>
    </row>
    <row r="571" spans="1:4" x14ac:dyDescent="0.25">
      <c r="A571" s="3" t="s">
        <v>9133</v>
      </c>
      <c r="B571" s="3" t="s">
        <v>727</v>
      </c>
      <c r="C571" s="3" t="s">
        <v>127</v>
      </c>
      <c r="D571" s="3" t="s">
        <v>9134</v>
      </c>
    </row>
    <row r="572" spans="1:4" x14ac:dyDescent="0.25">
      <c r="A572" s="3" t="s">
        <v>9135</v>
      </c>
      <c r="B572" s="3" t="s">
        <v>2071</v>
      </c>
      <c r="C572" s="3" t="s">
        <v>9136</v>
      </c>
      <c r="D572" s="3" t="s">
        <v>9137</v>
      </c>
    </row>
    <row r="573" spans="1:4" x14ac:dyDescent="0.25">
      <c r="A573" s="3" t="s">
        <v>9138</v>
      </c>
      <c r="B573" s="3" t="s">
        <v>7667</v>
      </c>
      <c r="C573" s="3" t="s">
        <v>9139</v>
      </c>
      <c r="D573" s="3" t="s">
        <v>9140</v>
      </c>
    </row>
    <row r="574" spans="1:4" x14ac:dyDescent="0.25">
      <c r="A574" s="3" t="s">
        <v>9141</v>
      </c>
      <c r="B574" s="3" t="s">
        <v>677</v>
      </c>
      <c r="C574" s="3" t="s">
        <v>9142</v>
      </c>
      <c r="D574" s="3" t="s">
        <v>9143</v>
      </c>
    </row>
    <row r="575" spans="1:4" x14ac:dyDescent="0.25">
      <c r="A575" s="3" t="s">
        <v>9144</v>
      </c>
      <c r="B575" s="3" t="s">
        <v>677</v>
      </c>
      <c r="C575" s="3" t="s">
        <v>7649</v>
      </c>
      <c r="D575" s="3" t="s">
        <v>9145</v>
      </c>
    </row>
    <row r="576" spans="1:4" x14ac:dyDescent="0.25">
      <c r="A576" s="3" t="s">
        <v>9146</v>
      </c>
      <c r="B576" s="3" t="s">
        <v>2015</v>
      </c>
      <c r="C576" s="3" t="s">
        <v>9147</v>
      </c>
      <c r="D576" s="3" t="s">
        <v>7959</v>
      </c>
    </row>
    <row r="577" spans="1:4" x14ac:dyDescent="0.25">
      <c r="A577" s="3" t="s">
        <v>9148</v>
      </c>
      <c r="B577" s="3" t="s">
        <v>7768</v>
      </c>
      <c r="C577" s="3" t="s">
        <v>8098</v>
      </c>
      <c r="D577" s="3" t="s">
        <v>7860</v>
      </c>
    </row>
    <row r="578" spans="1:4" x14ac:dyDescent="0.25">
      <c r="A578" s="3" t="s">
        <v>9149</v>
      </c>
      <c r="B578" s="3" t="s">
        <v>7667</v>
      </c>
      <c r="C578" s="3" t="s">
        <v>9150</v>
      </c>
      <c r="D578" s="3" t="s">
        <v>9151</v>
      </c>
    </row>
    <row r="579" spans="1:4" x14ac:dyDescent="0.25">
      <c r="A579" s="3" t="s">
        <v>9152</v>
      </c>
      <c r="B579" s="3" t="s">
        <v>7603</v>
      </c>
      <c r="C579" s="3" t="s">
        <v>7649</v>
      </c>
      <c r="D579" s="3" t="s">
        <v>9153</v>
      </c>
    </row>
    <row r="580" spans="1:4" x14ac:dyDescent="0.25">
      <c r="A580" s="3" t="s">
        <v>9154</v>
      </c>
      <c r="B580" s="3" t="s">
        <v>7603</v>
      </c>
      <c r="C580" s="3" t="s">
        <v>9155</v>
      </c>
      <c r="D580" s="3" t="s">
        <v>9156</v>
      </c>
    </row>
    <row r="581" spans="1:4" x14ac:dyDescent="0.25">
      <c r="A581" s="3" t="s">
        <v>9157</v>
      </c>
      <c r="B581" s="3" t="s">
        <v>676</v>
      </c>
      <c r="C581" s="3" t="s">
        <v>7649</v>
      </c>
      <c r="D581" s="3" t="s">
        <v>9158</v>
      </c>
    </row>
    <row r="582" spans="1:4" x14ac:dyDescent="0.25">
      <c r="A582" s="3" t="s">
        <v>9159</v>
      </c>
      <c r="B582" s="3" t="s">
        <v>7638</v>
      </c>
      <c r="C582" s="3" t="s">
        <v>9063</v>
      </c>
      <c r="D582" s="3" t="s">
        <v>9160</v>
      </c>
    </row>
    <row r="583" spans="1:4" x14ac:dyDescent="0.25">
      <c r="A583" s="3" t="s">
        <v>9161</v>
      </c>
      <c r="B583" s="3" t="s">
        <v>7676</v>
      </c>
      <c r="C583" s="3" t="s">
        <v>8192</v>
      </c>
      <c r="D583" s="3" t="s">
        <v>9162</v>
      </c>
    </row>
    <row r="584" spans="1:4" x14ac:dyDescent="0.25">
      <c r="A584" s="3" t="s">
        <v>9163</v>
      </c>
      <c r="B584" s="3" t="s">
        <v>677</v>
      </c>
      <c r="C584" s="3" t="s">
        <v>7649</v>
      </c>
      <c r="D584" s="3" t="s">
        <v>9164</v>
      </c>
    </row>
    <row r="585" spans="1:4" x14ac:dyDescent="0.25">
      <c r="A585" s="3" t="s">
        <v>9165</v>
      </c>
      <c r="B585" s="3" t="s">
        <v>7768</v>
      </c>
      <c r="C585" s="3" t="s">
        <v>9166</v>
      </c>
      <c r="D585" s="3" t="s">
        <v>9167</v>
      </c>
    </row>
    <row r="586" spans="1:4" x14ac:dyDescent="0.25">
      <c r="A586" s="3" t="s">
        <v>9168</v>
      </c>
      <c r="B586" s="3" t="s">
        <v>7768</v>
      </c>
      <c r="C586" s="3" t="s">
        <v>9169</v>
      </c>
      <c r="D586" s="3" t="s">
        <v>8742</v>
      </c>
    </row>
    <row r="587" spans="1:4" x14ac:dyDescent="0.25">
      <c r="A587" s="3" t="s">
        <v>9170</v>
      </c>
      <c r="B587" s="3" t="s">
        <v>7691</v>
      </c>
      <c r="C587" s="3" t="s">
        <v>9171</v>
      </c>
      <c r="D587" s="3" t="s">
        <v>9172</v>
      </c>
    </row>
    <row r="588" spans="1:4" x14ac:dyDescent="0.25">
      <c r="A588" s="3" t="s">
        <v>9173</v>
      </c>
      <c r="B588" s="3" t="s">
        <v>2071</v>
      </c>
      <c r="C588" s="3" t="s">
        <v>9174</v>
      </c>
      <c r="D588" s="3" t="s">
        <v>9175</v>
      </c>
    </row>
    <row r="589" spans="1:4" x14ac:dyDescent="0.25">
      <c r="A589" s="3" t="s">
        <v>9176</v>
      </c>
      <c r="B589" s="3" t="s">
        <v>7667</v>
      </c>
      <c r="C589" s="3" t="s">
        <v>9177</v>
      </c>
      <c r="D589" s="3" t="s">
        <v>9178</v>
      </c>
    </row>
    <row r="590" spans="1:4" x14ac:dyDescent="0.25">
      <c r="A590" s="3" t="s">
        <v>9179</v>
      </c>
      <c r="B590" s="3" t="s">
        <v>2015</v>
      </c>
      <c r="C590" s="3" t="s">
        <v>9180</v>
      </c>
      <c r="D590" s="3" t="s">
        <v>9181</v>
      </c>
    </row>
    <row r="591" spans="1:4" x14ac:dyDescent="0.25">
      <c r="A591" s="3" t="s">
        <v>9182</v>
      </c>
      <c r="B591" s="3" t="s">
        <v>7603</v>
      </c>
      <c r="C591" s="3" t="s">
        <v>9183</v>
      </c>
      <c r="D591" s="3" t="s">
        <v>9184</v>
      </c>
    </row>
    <row r="592" spans="1:4" x14ac:dyDescent="0.25">
      <c r="A592" s="3" t="s">
        <v>9185</v>
      </c>
      <c r="B592" s="3" t="s">
        <v>7603</v>
      </c>
      <c r="C592" s="3" t="s">
        <v>9186</v>
      </c>
      <c r="D592" s="3" t="s">
        <v>9187</v>
      </c>
    </row>
    <row r="593" spans="1:4" x14ac:dyDescent="0.25">
      <c r="A593" s="3" t="s">
        <v>9188</v>
      </c>
      <c r="B593" s="3" t="s">
        <v>7603</v>
      </c>
      <c r="C593" s="3" t="s">
        <v>7649</v>
      </c>
      <c r="D593" s="3" t="s">
        <v>9189</v>
      </c>
    </row>
    <row r="594" spans="1:4" x14ac:dyDescent="0.25">
      <c r="A594" s="3" t="s">
        <v>9190</v>
      </c>
      <c r="B594" s="3" t="s">
        <v>629</v>
      </c>
      <c r="C594" s="3" t="s">
        <v>9191</v>
      </c>
      <c r="D594" s="3" t="s">
        <v>9192</v>
      </c>
    </row>
    <row r="595" spans="1:4" x14ac:dyDescent="0.25">
      <c r="A595" s="3" t="s">
        <v>9193</v>
      </c>
      <c r="B595" s="3" t="s">
        <v>677</v>
      </c>
      <c r="C595" s="3" t="s">
        <v>8104</v>
      </c>
      <c r="D595" s="3" t="s">
        <v>9194</v>
      </c>
    </row>
    <row r="596" spans="1:4" x14ac:dyDescent="0.25">
      <c r="A596" s="3" t="s">
        <v>9195</v>
      </c>
      <c r="B596" s="3" t="s">
        <v>2015</v>
      </c>
      <c r="C596" s="3" t="s">
        <v>7900</v>
      </c>
      <c r="D596" s="3" t="s">
        <v>9196</v>
      </c>
    </row>
    <row r="597" spans="1:4" x14ac:dyDescent="0.25">
      <c r="A597" s="3" t="s">
        <v>9197</v>
      </c>
      <c r="B597" s="3" t="s">
        <v>677</v>
      </c>
      <c r="C597" s="3" t="s">
        <v>9198</v>
      </c>
      <c r="D597" s="3" t="s">
        <v>9199</v>
      </c>
    </row>
    <row r="598" spans="1:4" x14ac:dyDescent="0.25">
      <c r="A598" s="3" t="s">
        <v>9200</v>
      </c>
      <c r="B598" s="3" t="s">
        <v>2071</v>
      </c>
      <c r="C598" s="3" t="s">
        <v>9201</v>
      </c>
      <c r="D598" s="3" t="s">
        <v>9202</v>
      </c>
    </row>
    <row r="599" spans="1:4" x14ac:dyDescent="0.25">
      <c r="A599" s="3" t="s">
        <v>9203</v>
      </c>
      <c r="B599" s="3" t="s">
        <v>7603</v>
      </c>
      <c r="C599" s="3" t="s">
        <v>130</v>
      </c>
      <c r="D599" s="3" t="s">
        <v>9204</v>
      </c>
    </row>
    <row r="600" spans="1:4" x14ac:dyDescent="0.25">
      <c r="A600" s="3" t="s">
        <v>9205</v>
      </c>
      <c r="B600" s="3" t="s">
        <v>677</v>
      </c>
      <c r="C600" s="3" t="s">
        <v>7649</v>
      </c>
      <c r="D600" s="3" t="s">
        <v>9206</v>
      </c>
    </row>
    <row r="601" spans="1:4" x14ac:dyDescent="0.25">
      <c r="A601" s="3" t="s">
        <v>9207</v>
      </c>
      <c r="B601" s="3" t="s">
        <v>727</v>
      </c>
      <c r="C601" s="3" t="s">
        <v>9208</v>
      </c>
      <c r="D601" s="3" t="s">
        <v>9209</v>
      </c>
    </row>
    <row r="602" spans="1:4" x14ac:dyDescent="0.25">
      <c r="A602" s="3" t="s">
        <v>9210</v>
      </c>
      <c r="B602" s="3" t="s">
        <v>2015</v>
      </c>
      <c r="C602" s="3" t="s">
        <v>7900</v>
      </c>
      <c r="D602" s="3" t="s">
        <v>9211</v>
      </c>
    </row>
    <row r="603" spans="1:4" x14ac:dyDescent="0.25">
      <c r="A603" s="3" t="s">
        <v>9212</v>
      </c>
      <c r="B603" s="3" t="s">
        <v>7648</v>
      </c>
      <c r="C603" s="3" t="s">
        <v>8816</v>
      </c>
      <c r="D603" s="3" t="s">
        <v>9213</v>
      </c>
    </row>
    <row r="604" spans="1:4" x14ac:dyDescent="0.25">
      <c r="A604" s="3" t="s">
        <v>9214</v>
      </c>
      <c r="B604" s="3" t="s">
        <v>7667</v>
      </c>
      <c r="C604" s="3" t="s">
        <v>9215</v>
      </c>
      <c r="D604" s="3" t="s">
        <v>9216</v>
      </c>
    </row>
    <row r="605" spans="1:4" x14ac:dyDescent="0.25">
      <c r="A605" s="3" t="s">
        <v>9217</v>
      </c>
      <c r="B605" s="3" t="s">
        <v>7667</v>
      </c>
      <c r="C605" s="3" t="s">
        <v>9218</v>
      </c>
      <c r="D605" s="3" t="s">
        <v>9219</v>
      </c>
    </row>
    <row r="606" spans="1:4" x14ac:dyDescent="0.25">
      <c r="A606" s="3" t="s">
        <v>9220</v>
      </c>
      <c r="B606" s="3" t="s">
        <v>2015</v>
      </c>
      <c r="C606" s="3" t="s">
        <v>9221</v>
      </c>
      <c r="D606" s="3" t="s">
        <v>9222</v>
      </c>
    </row>
    <row r="607" spans="1:4" x14ac:dyDescent="0.25">
      <c r="A607" s="3" t="s">
        <v>9223</v>
      </c>
      <c r="B607" s="3" t="s">
        <v>7603</v>
      </c>
      <c r="C607" s="3" t="s">
        <v>9224</v>
      </c>
      <c r="D607" s="3" t="s">
        <v>9225</v>
      </c>
    </row>
    <row r="608" spans="1:4" x14ac:dyDescent="0.25">
      <c r="A608" s="3" t="s">
        <v>9226</v>
      </c>
      <c r="B608" s="3" t="s">
        <v>2071</v>
      </c>
      <c r="C608" s="3" t="s">
        <v>9227</v>
      </c>
      <c r="D608" s="3" t="s">
        <v>9228</v>
      </c>
    </row>
    <row r="609" spans="1:4" x14ac:dyDescent="0.25">
      <c r="A609" s="3" t="s">
        <v>9229</v>
      </c>
      <c r="B609" s="3" t="s">
        <v>7676</v>
      </c>
      <c r="C609" s="3" t="s">
        <v>7649</v>
      </c>
      <c r="D609" s="3" t="s">
        <v>9230</v>
      </c>
    </row>
    <row r="610" spans="1:4" x14ac:dyDescent="0.25">
      <c r="A610" s="3" t="s">
        <v>9231</v>
      </c>
      <c r="B610" s="3" t="s">
        <v>7603</v>
      </c>
      <c r="C610" s="3" t="s">
        <v>9232</v>
      </c>
      <c r="D610" s="3" t="s">
        <v>9233</v>
      </c>
    </row>
    <row r="611" spans="1:4" x14ac:dyDescent="0.25">
      <c r="A611" s="3" t="s">
        <v>9234</v>
      </c>
      <c r="B611" s="3" t="s">
        <v>2015</v>
      </c>
      <c r="C611" s="3" t="s">
        <v>9235</v>
      </c>
      <c r="D611" s="3" t="s">
        <v>9236</v>
      </c>
    </row>
    <row r="612" spans="1:4" x14ac:dyDescent="0.25">
      <c r="A612" s="3" t="s">
        <v>9237</v>
      </c>
      <c r="B612" s="3" t="s">
        <v>7667</v>
      </c>
      <c r="C612" s="3" t="s">
        <v>9238</v>
      </c>
      <c r="D612" s="3" t="s">
        <v>9239</v>
      </c>
    </row>
    <row r="613" spans="1:4" x14ac:dyDescent="0.25">
      <c r="A613" s="3" t="s">
        <v>9240</v>
      </c>
      <c r="B613" s="3" t="s">
        <v>8445</v>
      </c>
      <c r="C613" s="3" t="s">
        <v>7649</v>
      </c>
      <c r="D613" s="3" t="s">
        <v>9241</v>
      </c>
    </row>
    <row r="614" spans="1:4" x14ac:dyDescent="0.25">
      <c r="A614" s="3" t="s">
        <v>9242</v>
      </c>
      <c r="B614" s="3" t="s">
        <v>7667</v>
      </c>
      <c r="C614" s="3" t="s">
        <v>7765</v>
      </c>
      <c r="D614" s="3" t="s">
        <v>9243</v>
      </c>
    </row>
    <row r="615" spans="1:4" x14ac:dyDescent="0.25">
      <c r="A615" s="3" t="s">
        <v>9244</v>
      </c>
      <c r="B615" s="3" t="s">
        <v>1711</v>
      </c>
      <c r="C615" s="3" t="s">
        <v>139</v>
      </c>
      <c r="D615" s="3" t="s">
        <v>9245</v>
      </c>
    </row>
    <row r="616" spans="1:4" x14ac:dyDescent="0.25">
      <c r="A616" s="3" t="s">
        <v>9246</v>
      </c>
      <c r="B616" s="3" t="s">
        <v>629</v>
      </c>
      <c r="C616" s="3" t="s">
        <v>9247</v>
      </c>
      <c r="D616" s="3" t="s">
        <v>9248</v>
      </c>
    </row>
    <row r="617" spans="1:4" x14ac:dyDescent="0.25">
      <c r="A617" s="3" t="s">
        <v>9249</v>
      </c>
      <c r="B617" s="3" t="s">
        <v>2071</v>
      </c>
      <c r="C617" s="3" t="s">
        <v>9250</v>
      </c>
      <c r="D617" s="3" t="s">
        <v>9251</v>
      </c>
    </row>
    <row r="618" spans="1:4" x14ac:dyDescent="0.25">
      <c r="A618" s="3" t="s">
        <v>9252</v>
      </c>
      <c r="B618" s="3" t="s">
        <v>2071</v>
      </c>
      <c r="C618" s="3" t="s">
        <v>9253</v>
      </c>
      <c r="D618" s="3" t="s">
        <v>9254</v>
      </c>
    </row>
    <row r="619" spans="1:4" x14ac:dyDescent="0.25">
      <c r="A619" s="3" t="s">
        <v>9255</v>
      </c>
      <c r="B619" s="3" t="s">
        <v>7676</v>
      </c>
      <c r="C619" s="3" t="s">
        <v>7825</v>
      </c>
      <c r="D619" s="3" t="s">
        <v>9256</v>
      </c>
    </row>
    <row r="620" spans="1:4" x14ac:dyDescent="0.25">
      <c r="A620" s="3" t="s">
        <v>9257</v>
      </c>
      <c r="B620" s="3" t="s">
        <v>2071</v>
      </c>
      <c r="C620" s="3" t="s">
        <v>9258</v>
      </c>
      <c r="D620" s="3" t="s">
        <v>9259</v>
      </c>
    </row>
    <row r="621" spans="1:4" x14ac:dyDescent="0.25">
      <c r="A621" s="3" t="s">
        <v>9260</v>
      </c>
      <c r="B621" s="3" t="s">
        <v>7634</v>
      </c>
      <c r="C621" s="3" t="s">
        <v>9261</v>
      </c>
      <c r="D621" s="3" t="s">
        <v>9262</v>
      </c>
    </row>
    <row r="622" spans="1:4" x14ac:dyDescent="0.25">
      <c r="A622" s="3" t="s">
        <v>9263</v>
      </c>
      <c r="B622" s="3" t="s">
        <v>7634</v>
      </c>
      <c r="C622" s="3" t="s">
        <v>9264</v>
      </c>
      <c r="D622" s="3" t="s">
        <v>9265</v>
      </c>
    </row>
    <row r="623" spans="1:4" x14ac:dyDescent="0.25">
      <c r="A623" s="3" t="s">
        <v>9266</v>
      </c>
      <c r="B623" s="3" t="s">
        <v>627</v>
      </c>
      <c r="C623" s="3" t="s">
        <v>152</v>
      </c>
      <c r="D623" s="3" t="s">
        <v>9267</v>
      </c>
    </row>
    <row r="624" spans="1:4" x14ac:dyDescent="0.25">
      <c r="A624" s="3" t="s">
        <v>9268</v>
      </c>
      <c r="B624" s="3" t="s">
        <v>677</v>
      </c>
      <c r="C624" s="3" t="s">
        <v>9269</v>
      </c>
      <c r="D624" s="3" t="s">
        <v>9270</v>
      </c>
    </row>
    <row r="625" spans="1:4" x14ac:dyDescent="0.25">
      <c r="A625" s="3" t="s">
        <v>9271</v>
      </c>
      <c r="B625" s="3" t="s">
        <v>2015</v>
      </c>
      <c r="C625" s="3" t="s">
        <v>9272</v>
      </c>
      <c r="D625" s="3" t="s">
        <v>9273</v>
      </c>
    </row>
    <row r="626" spans="1:4" x14ac:dyDescent="0.25">
      <c r="A626" s="3" t="s">
        <v>9274</v>
      </c>
      <c r="B626" s="3" t="s">
        <v>7627</v>
      </c>
      <c r="C626" s="3" t="s">
        <v>144</v>
      </c>
      <c r="D626" s="3" t="s">
        <v>9275</v>
      </c>
    </row>
    <row r="627" spans="1:4" x14ac:dyDescent="0.25">
      <c r="A627" s="3" t="s">
        <v>9276</v>
      </c>
      <c r="B627" s="3" t="s">
        <v>2071</v>
      </c>
      <c r="C627" s="3" t="s">
        <v>9277</v>
      </c>
      <c r="D627" s="3" t="s">
        <v>9278</v>
      </c>
    </row>
    <row r="628" spans="1:4" x14ac:dyDescent="0.25">
      <c r="A628" s="3" t="s">
        <v>9279</v>
      </c>
      <c r="B628" s="3" t="s">
        <v>7634</v>
      </c>
      <c r="C628" s="3" t="s">
        <v>9280</v>
      </c>
      <c r="D628" s="3" t="s">
        <v>9281</v>
      </c>
    </row>
    <row r="629" spans="1:4" x14ac:dyDescent="0.25">
      <c r="A629" s="3" t="s">
        <v>9282</v>
      </c>
      <c r="B629" s="3" t="s">
        <v>7634</v>
      </c>
      <c r="C629" s="3" t="s">
        <v>9283</v>
      </c>
      <c r="D629" s="3" t="s">
        <v>9284</v>
      </c>
    </row>
    <row r="630" spans="1:4" x14ac:dyDescent="0.25">
      <c r="A630" s="3" t="s">
        <v>9285</v>
      </c>
      <c r="B630" s="3" t="s">
        <v>1711</v>
      </c>
      <c r="C630" s="3" t="s">
        <v>9286</v>
      </c>
      <c r="D630" s="3" t="s">
        <v>9287</v>
      </c>
    </row>
    <row r="631" spans="1:4" x14ac:dyDescent="0.25">
      <c r="A631" s="3" t="s">
        <v>9288</v>
      </c>
      <c r="B631" s="3" t="s">
        <v>7768</v>
      </c>
      <c r="C631" s="3" t="s">
        <v>9289</v>
      </c>
      <c r="D631" s="3" t="s">
        <v>9290</v>
      </c>
    </row>
    <row r="632" spans="1:4" x14ac:dyDescent="0.25">
      <c r="A632" s="3" t="s">
        <v>9291</v>
      </c>
      <c r="B632" s="3" t="s">
        <v>676</v>
      </c>
      <c r="C632" s="3" t="s">
        <v>7649</v>
      </c>
      <c r="D632" s="3" t="s">
        <v>9292</v>
      </c>
    </row>
    <row r="633" spans="1:4" x14ac:dyDescent="0.25">
      <c r="A633" s="3" t="s">
        <v>9293</v>
      </c>
      <c r="B633" s="3" t="s">
        <v>7691</v>
      </c>
      <c r="C633" s="3" t="s">
        <v>9294</v>
      </c>
      <c r="D633" s="3" t="s">
        <v>9295</v>
      </c>
    </row>
    <row r="634" spans="1:4" x14ac:dyDescent="0.25">
      <c r="A634" s="3" t="s">
        <v>9296</v>
      </c>
      <c r="B634" s="3" t="s">
        <v>7914</v>
      </c>
      <c r="C634" s="3" t="s">
        <v>9297</v>
      </c>
      <c r="D634" s="3" t="s">
        <v>9298</v>
      </c>
    </row>
    <row r="635" spans="1:4" x14ac:dyDescent="0.25">
      <c r="A635" s="3" t="s">
        <v>9299</v>
      </c>
      <c r="B635" s="3" t="s">
        <v>677</v>
      </c>
      <c r="C635" s="3" t="s">
        <v>7649</v>
      </c>
      <c r="D635" s="3" t="s">
        <v>9300</v>
      </c>
    </row>
    <row r="636" spans="1:4" x14ac:dyDescent="0.25">
      <c r="A636" s="3" t="s">
        <v>9301</v>
      </c>
      <c r="B636" s="3" t="s">
        <v>7634</v>
      </c>
      <c r="C636" s="3" t="s">
        <v>9302</v>
      </c>
      <c r="D636" s="3" t="s">
        <v>9303</v>
      </c>
    </row>
    <row r="637" spans="1:4" x14ac:dyDescent="0.25">
      <c r="A637" s="3" t="s">
        <v>9304</v>
      </c>
      <c r="B637" s="3" t="s">
        <v>7603</v>
      </c>
      <c r="C637" s="3" t="s">
        <v>9305</v>
      </c>
      <c r="D637" s="3" t="s">
        <v>9306</v>
      </c>
    </row>
    <row r="638" spans="1:4" x14ac:dyDescent="0.25">
      <c r="A638" s="3" t="s">
        <v>298</v>
      </c>
      <c r="B638" s="3" t="s">
        <v>7603</v>
      </c>
      <c r="C638" s="3" t="s">
        <v>9307</v>
      </c>
      <c r="D638" s="3" t="s">
        <v>9308</v>
      </c>
    </row>
    <row r="639" spans="1:4" x14ac:dyDescent="0.25">
      <c r="A639" s="3" t="s">
        <v>9309</v>
      </c>
      <c r="B639" s="3" t="s">
        <v>7603</v>
      </c>
      <c r="C639" s="3" t="s">
        <v>9310</v>
      </c>
      <c r="D639" s="3" t="s">
        <v>9311</v>
      </c>
    </row>
    <row r="640" spans="1:4" x14ac:dyDescent="0.25">
      <c r="A640" s="3" t="s">
        <v>9312</v>
      </c>
      <c r="B640" s="3" t="s">
        <v>7676</v>
      </c>
      <c r="C640" s="3" t="s">
        <v>7649</v>
      </c>
      <c r="D640" s="3" t="s">
        <v>9313</v>
      </c>
    </row>
    <row r="641" spans="1:4" x14ac:dyDescent="0.25">
      <c r="A641" s="3" t="s">
        <v>9314</v>
      </c>
      <c r="B641" s="3" t="s">
        <v>1703</v>
      </c>
      <c r="C641" s="3" t="s">
        <v>7649</v>
      </c>
      <c r="D641" s="3" t="s">
        <v>9315</v>
      </c>
    </row>
    <row r="642" spans="1:4" x14ac:dyDescent="0.25">
      <c r="A642" s="3" t="s">
        <v>9316</v>
      </c>
      <c r="B642" s="3" t="s">
        <v>7603</v>
      </c>
      <c r="C642" s="3" t="s">
        <v>9317</v>
      </c>
      <c r="D642" s="3" t="s">
        <v>9318</v>
      </c>
    </row>
    <row r="643" spans="1:4" x14ac:dyDescent="0.25">
      <c r="A643" s="3" t="s">
        <v>9319</v>
      </c>
      <c r="B643" s="3" t="s">
        <v>677</v>
      </c>
      <c r="C643" s="3" t="s">
        <v>9320</v>
      </c>
      <c r="D643" s="3" t="s">
        <v>9321</v>
      </c>
    </row>
    <row r="644" spans="1:4" x14ac:dyDescent="0.25">
      <c r="A644" s="3" t="s">
        <v>9322</v>
      </c>
      <c r="B644" s="3" t="s">
        <v>1711</v>
      </c>
      <c r="C644" s="3" t="s">
        <v>135</v>
      </c>
      <c r="D644" s="3" t="s">
        <v>9323</v>
      </c>
    </row>
    <row r="645" spans="1:4" x14ac:dyDescent="0.25">
      <c r="A645" s="3" t="s">
        <v>9324</v>
      </c>
      <c r="B645" s="3" t="s">
        <v>7667</v>
      </c>
      <c r="C645" s="3" t="s">
        <v>9325</v>
      </c>
      <c r="D645" s="3" t="s">
        <v>9326</v>
      </c>
    </row>
    <row r="646" spans="1:4" x14ac:dyDescent="0.25">
      <c r="A646" s="3" t="s">
        <v>9327</v>
      </c>
      <c r="B646" s="3" t="s">
        <v>7667</v>
      </c>
      <c r="C646" s="3" t="s">
        <v>9328</v>
      </c>
      <c r="D646" s="3" t="s">
        <v>9329</v>
      </c>
    </row>
    <row r="647" spans="1:4" x14ac:dyDescent="0.25">
      <c r="A647" s="3" t="s">
        <v>9330</v>
      </c>
      <c r="B647" s="3" t="s">
        <v>7603</v>
      </c>
      <c r="C647" s="3" t="s">
        <v>9331</v>
      </c>
      <c r="D647" s="3" t="s">
        <v>9332</v>
      </c>
    </row>
    <row r="648" spans="1:4" x14ac:dyDescent="0.25">
      <c r="A648" s="3" t="s">
        <v>9333</v>
      </c>
      <c r="B648" s="3" t="s">
        <v>677</v>
      </c>
      <c r="C648" s="3" t="s">
        <v>9334</v>
      </c>
      <c r="D648" s="3" t="s">
        <v>9335</v>
      </c>
    </row>
    <row r="649" spans="1:4" x14ac:dyDescent="0.25">
      <c r="A649" s="3" t="s">
        <v>9336</v>
      </c>
      <c r="B649" s="3" t="s">
        <v>7603</v>
      </c>
      <c r="C649" s="3" t="s">
        <v>658</v>
      </c>
      <c r="D649" s="3" t="s">
        <v>9337</v>
      </c>
    </row>
    <row r="650" spans="1:4" x14ac:dyDescent="0.25">
      <c r="A650" s="3" t="s">
        <v>9338</v>
      </c>
      <c r="B650" s="3" t="s">
        <v>677</v>
      </c>
      <c r="C650" s="3" t="s">
        <v>7649</v>
      </c>
      <c r="D650" s="3" t="s">
        <v>9339</v>
      </c>
    </row>
    <row r="651" spans="1:4" x14ac:dyDescent="0.25">
      <c r="A651" s="3" t="s">
        <v>9340</v>
      </c>
      <c r="B651" s="3" t="s">
        <v>7603</v>
      </c>
      <c r="C651" s="3" t="s">
        <v>9341</v>
      </c>
      <c r="D651" s="3" t="s">
        <v>9342</v>
      </c>
    </row>
    <row r="652" spans="1:4" x14ac:dyDescent="0.25">
      <c r="A652" s="3" t="s">
        <v>9343</v>
      </c>
      <c r="B652" s="3" t="s">
        <v>677</v>
      </c>
      <c r="C652" s="3" t="s">
        <v>7792</v>
      </c>
      <c r="D652" s="3" t="s">
        <v>9344</v>
      </c>
    </row>
    <row r="653" spans="1:4" x14ac:dyDescent="0.25">
      <c r="A653" s="3" t="s">
        <v>9345</v>
      </c>
      <c r="B653" s="3" t="s">
        <v>629</v>
      </c>
      <c r="C653" s="3" t="s">
        <v>9346</v>
      </c>
      <c r="D653" s="3" t="s">
        <v>9347</v>
      </c>
    </row>
    <row r="654" spans="1:4" x14ac:dyDescent="0.25">
      <c r="A654" s="3" t="s">
        <v>9348</v>
      </c>
      <c r="B654" s="3" t="s">
        <v>7634</v>
      </c>
      <c r="C654" s="3" t="s">
        <v>9349</v>
      </c>
      <c r="D654" s="3" t="s">
        <v>9350</v>
      </c>
    </row>
    <row r="655" spans="1:4" x14ac:dyDescent="0.25">
      <c r="A655" s="3" t="s">
        <v>9351</v>
      </c>
      <c r="B655" s="3" t="s">
        <v>7768</v>
      </c>
      <c r="C655" s="3" t="s">
        <v>671</v>
      </c>
      <c r="D655" s="3" t="s">
        <v>9352</v>
      </c>
    </row>
    <row r="656" spans="1:4" x14ac:dyDescent="0.25">
      <c r="A656" s="3" t="s">
        <v>9353</v>
      </c>
      <c r="B656" s="3" t="s">
        <v>7634</v>
      </c>
      <c r="C656" s="3" t="s">
        <v>9354</v>
      </c>
      <c r="D656" s="3" t="s">
        <v>9355</v>
      </c>
    </row>
    <row r="657" spans="1:4" x14ac:dyDescent="0.25">
      <c r="A657" s="3" t="s">
        <v>9356</v>
      </c>
      <c r="B657" s="3" t="s">
        <v>629</v>
      </c>
      <c r="C657" s="3" t="s">
        <v>7649</v>
      </c>
      <c r="D657" s="3" t="s">
        <v>9357</v>
      </c>
    </row>
    <row r="658" spans="1:4" x14ac:dyDescent="0.25">
      <c r="A658" s="3" t="s">
        <v>9358</v>
      </c>
      <c r="B658" s="3" t="s">
        <v>7667</v>
      </c>
      <c r="C658" s="3" t="s">
        <v>9359</v>
      </c>
      <c r="D658" s="3" t="s">
        <v>9360</v>
      </c>
    </row>
    <row r="659" spans="1:4" x14ac:dyDescent="0.25">
      <c r="A659" s="3" t="s">
        <v>9361</v>
      </c>
      <c r="B659" s="3" t="s">
        <v>7667</v>
      </c>
      <c r="C659" s="3" t="s">
        <v>9362</v>
      </c>
      <c r="D659" s="3" t="s">
        <v>9363</v>
      </c>
    </row>
    <row r="660" spans="1:4" x14ac:dyDescent="0.25">
      <c r="A660" s="3" t="s">
        <v>9364</v>
      </c>
      <c r="B660" s="3" t="s">
        <v>7634</v>
      </c>
      <c r="C660" s="3" t="s">
        <v>9365</v>
      </c>
      <c r="D660" s="3" t="s">
        <v>9366</v>
      </c>
    </row>
    <row r="661" spans="1:4" x14ac:dyDescent="0.25">
      <c r="A661" s="3" t="s">
        <v>9367</v>
      </c>
      <c r="B661" s="3" t="s">
        <v>7634</v>
      </c>
      <c r="C661" s="3" t="s">
        <v>9368</v>
      </c>
      <c r="D661" s="3" t="s">
        <v>9369</v>
      </c>
    </row>
    <row r="662" spans="1:4" x14ac:dyDescent="0.25">
      <c r="A662" s="3" t="s">
        <v>9370</v>
      </c>
      <c r="B662" s="3" t="s">
        <v>7768</v>
      </c>
      <c r="C662" s="3" t="s">
        <v>9371</v>
      </c>
      <c r="D662" s="3" t="s">
        <v>9372</v>
      </c>
    </row>
    <row r="663" spans="1:4" x14ac:dyDescent="0.25">
      <c r="A663" s="3" t="s">
        <v>9373</v>
      </c>
      <c r="B663" s="3" t="s">
        <v>727</v>
      </c>
      <c r="C663" s="3" t="s">
        <v>8760</v>
      </c>
      <c r="D663" s="3" t="s">
        <v>9374</v>
      </c>
    </row>
    <row r="664" spans="1:4" x14ac:dyDescent="0.25">
      <c r="A664" s="3" t="s">
        <v>9375</v>
      </c>
      <c r="B664" s="3" t="s">
        <v>7603</v>
      </c>
      <c r="C664" s="3" t="s">
        <v>9376</v>
      </c>
      <c r="D664" s="3" t="s">
        <v>9377</v>
      </c>
    </row>
    <row r="665" spans="1:4" x14ac:dyDescent="0.25">
      <c r="A665" s="3" t="s">
        <v>9378</v>
      </c>
      <c r="B665" s="3" t="s">
        <v>7768</v>
      </c>
      <c r="C665" s="3" t="s">
        <v>9379</v>
      </c>
      <c r="D665" s="3" t="s">
        <v>9380</v>
      </c>
    </row>
    <row r="666" spans="1:4" x14ac:dyDescent="0.25">
      <c r="A666" s="3" t="s">
        <v>9381</v>
      </c>
      <c r="B666" s="3" t="s">
        <v>7603</v>
      </c>
      <c r="C666" s="3" t="s">
        <v>673</v>
      </c>
      <c r="D666" s="3" t="s">
        <v>9382</v>
      </c>
    </row>
    <row r="667" spans="1:4" x14ac:dyDescent="0.25">
      <c r="A667" s="3" t="s">
        <v>9383</v>
      </c>
      <c r="B667" s="3" t="s">
        <v>7627</v>
      </c>
      <c r="C667" s="3" t="s">
        <v>9384</v>
      </c>
      <c r="D667" s="3" t="s">
        <v>9385</v>
      </c>
    </row>
    <row r="668" spans="1:4" x14ac:dyDescent="0.25">
      <c r="A668" s="3" t="s">
        <v>276</v>
      </c>
      <c r="B668" s="3" t="s">
        <v>7667</v>
      </c>
      <c r="C668" s="3" t="s">
        <v>9386</v>
      </c>
      <c r="D668" s="3" t="s">
        <v>9387</v>
      </c>
    </row>
    <row r="669" spans="1:4" x14ac:dyDescent="0.25">
      <c r="A669" s="3" t="s">
        <v>9388</v>
      </c>
      <c r="B669" s="3" t="s">
        <v>8202</v>
      </c>
      <c r="C669" s="3" t="s">
        <v>9389</v>
      </c>
      <c r="D669" s="3" t="s">
        <v>9390</v>
      </c>
    </row>
    <row r="670" spans="1:4" x14ac:dyDescent="0.25">
      <c r="A670" s="3" t="s">
        <v>9391</v>
      </c>
      <c r="B670" s="3" t="s">
        <v>7634</v>
      </c>
      <c r="C670" s="3" t="s">
        <v>673</v>
      </c>
      <c r="D670" s="3" t="s">
        <v>9392</v>
      </c>
    </row>
    <row r="671" spans="1:4" x14ac:dyDescent="0.25">
      <c r="A671" s="3" t="s">
        <v>9393</v>
      </c>
      <c r="B671" s="3" t="s">
        <v>677</v>
      </c>
      <c r="C671" s="3" t="s">
        <v>7649</v>
      </c>
      <c r="D671" s="3" t="s">
        <v>9394</v>
      </c>
    </row>
    <row r="672" spans="1:4" x14ac:dyDescent="0.25">
      <c r="A672" s="3" t="s">
        <v>9395</v>
      </c>
      <c r="B672" s="3" t="s">
        <v>7768</v>
      </c>
      <c r="C672" s="3" t="s">
        <v>7649</v>
      </c>
      <c r="D672" s="3" t="s">
        <v>9396</v>
      </c>
    </row>
    <row r="673" spans="1:4" x14ac:dyDescent="0.25">
      <c r="A673" s="3" t="s">
        <v>9397</v>
      </c>
      <c r="B673" s="3" t="s">
        <v>7603</v>
      </c>
      <c r="C673" s="3" t="s">
        <v>9398</v>
      </c>
      <c r="D673" s="3" t="s">
        <v>9399</v>
      </c>
    </row>
    <row r="674" spans="1:4" x14ac:dyDescent="0.25">
      <c r="A674" s="3" t="s">
        <v>9400</v>
      </c>
      <c r="B674" s="3" t="s">
        <v>7603</v>
      </c>
      <c r="C674" s="3" t="s">
        <v>9401</v>
      </c>
      <c r="D674" s="3" t="s">
        <v>9402</v>
      </c>
    </row>
    <row r="675" spans="1:4" x14ac:dyDescent="0.25">
      <c r="A675" s="3" t="s">
        <v>9403</v>
      </c>
      <c r="B675" s="3" t="s">
        <v>7634</v>
      </c>
      <c r="C675" s="3" t="s">
        <v>9404</v>
      </c>
      <c r="D675" s="3" t="s">
        <v>9405</v>
      </c>
    </row>
    <row r="676" spans="1:4" x14ac:dyDescent="0.25">
      <c r="A676" s="3" t="s">
        <v>9406</v>
      </c>
      <c r="B676" s="3" t="s">
        <v>7638</v>
      </c>
      <c r="C676" s="3" t="s">
        <v>9407</v>
      </c>
      <c r="D676" s="3" t="s">
        <v>9408</v>
      </c>
    </row>
    <row r="677" spans="1:4" x14ac:dyDescent="0.25">
      <c r="A677" s="3" t="s">
        <v>9409</v>
      </c>
      <c r="B677" s="3" t="s">
        <v>629</v>
      </c>
      <c r="C677" s="3" t="s">
        <v>7649</v>
      </c>
      <c r="D677" s="3" t="s">
        <v>9410</v>
      </c>
    </row>
    <row r="678" spans="1:4" x14ac:dyDescent="0.25">
      <c r="A678" s="3" t="s">
        <v>9411</v>
      </c>
      <c r="B678" s="3" t="s">
        <v>7667</v>
      </c>
      <c r="C678" s="3" t="s">
        <v>9412</v>
      </c>
      <c r="D678" s="3" t="s">
        <v>9413</v>
      </c>
    </row>
    <row r="679" spans="1:4" x14ac:dyDescent="0.25">
      <c r="A679" s="3" t="s">
        <v>9414</v>
      </c>
      <c r="B679" s="3" t="s">
        <v>7768</v>
      </c>
      <c r="C679" s="3" t="s">
        <v>9415</v>
      </c>
      <c r="D679" s="3" t="s">
        <v>9416</v>
      </c>
    </row>
    <row r="680" spans="1:4" x14ac:dyDescent="0.25">
      <c r="A680" s="3" t="s">
        <v>9417</v>
      </c>
      <c r="B680" s="3" t="s">
        <v>627</v>
      </c>
      <c r="C680" s="3" t="s">
        <v>136</v>
      </c>
      <c r="D680" s="3" t="s">
        <v>9418</v>
      </c>
    </row>
    <row r="681" spans="1:4" x14ac:dyDescent="0.25">
      <c r="A681" s="3" t="s">
        <v>9419</v>
      </c>
      <c r="B681" s="3" t="s">
        <v>7603</v>
      </c>
      <c r="C681" s="3" t="s">
        <v>9420</v>
      </c>
      <c r="D681" s="3" t="s">
        <v>9421</v>
      </c>
    </row>
    <row r="682" spans="1:4" x14ac:dyDescent="0.25">
      <c r="A682" s="3" t="s">
        <v>9422</v>
      </c>
      <c r="B682" s="3" t="s">
        <v>677</v>
      </c>
      <c r="C682" s="3" t="s">
        <v>7649</v>
      </c>
      <c r="D682" s="3" t="s">
        <v>9423</v>
      </c>
    </row>
    <row r="683" spans="1:4" x14ac:dyDescent="0.25">
      <c r="A683" s="3" t="s">
        <v>9424</v>
      </c>
      <c r="B683" s="3" t="s">
        <v>7627</v>
      </c>
      <c r="C683" s="3" t="s">
        <v>144</v>
      </c>
      <c r="D683" s="3" t="s">
        <v>9425</v>
      </c>
    </row>
    <row r="684" spans="1:4" x14ac:dyDescent="0.25">
      <c r="A684" s="3" t="s">
        <v>273</v>
      </c>
      <c r="B684" s="3" t="s">
        <v>1711</v>
      </c>
      <c r="C684" s="3" t="s">
        <v>150</v>
      </c>
      <c r="D684" s="3" t="s">
        <v>9426</v>
      </c>
    </row>
    <row r="685" spans="1:4" x14ac:dyDescent="0.25">
      <c r="A685" s="3" t="s">
        <v>9427</v>
      </c>
      <c r="B685" s="3" t="s">
        <v>677</v>
      </c>
      <c r="C685" s="3" t="s">
        <v>9428</v>
      </c>
      <c r="D685" s="3" t="s">
        <v>9429</v>
      </c>
    </row>
    <row r="686" spans="1:4" x14ac:dyDescent="0.25">
      <c r="A686" s="3" t="s">
        <v>9430</v>
      </c>
      <c r="B686" s="3" t="s">
        <v>677</v>
      </c>
      <c r="C686" s="3" t="s">
        <v>8104</v>
      </c>
      <c r="D686" s="3" t="s">
        <v>9431</v>
      </c>
    </row>
    <row r="687" spans="1:4" x14ac:dyDescent="0.25">
      <c r="A687" s="3" t="s">
        <v>9432</v>
      </c>
      <c r="B687" s="3" t="s">
        <v>677</v>
      </c>
      <c r="C687" s="3" t="s">
        <v>7792</v>
      </c>
      <c r="D687" s="3" t="s">
        <v>9433</v>
      </c>
    </row>
    <row r="688" spans="1:4" x14ac:dyDescent="0.25">
      <c r="A688" s="3" t="s">
        <v>9434</v>
      </c>
      <c r="B688" s="3" t="s">
        <v>7603</v>
      </c>
      <c r="C688" s="3" t="s">
        <v>7997</v>
      </c>
      <c r="D688" s="3" t="s">
        <v>9435</v>
      </c>
    </row>
    <row r="689" spans="1:4" x14ac:dyDescent="0.25">
      <c r="A689" s="3" t="s">
        <v>9436</v>
      </c>
      <c r="B689" s="3" t="s">
        <v>7627</v>
      </c>
      <c r="C689" s="3" t="s">
        <v>7649</v>
      </c>
      <c r="D689" s="3" t="s">
        <v>9437</v>
      </c>
    </row>
    <row r="690" spans="1:4" x14ac:dyDescent="0.25">
      <c r="A690" s="3" t="s">
        <v>9438</v>
      </c>
      <c r="B690" s="3" t="s">
        <v>2015</v>
      </c>
      <c r="C690" s="3" t="s">
        <v>661</v>
      </c>
      <c r="D690" s="3" t="s">
        <v>9439</v>
      </c>
    </row>
    <row r="691" spans="1:4" x14ac:dyDescent="0.25">
      <c r="A691" s="3" t="s">
        <v>9440</v>
      </c>
      <c r="B691" s="3" t="s">
        <v>7667</v>
      </c>
      <c r="C691" s="3" t="s">
        <v>9441</v>
      </c>
      <c r="D691" s="3" t="s">
        <v>9442</v>
      </c>
    </row>
    <row r="692" spans="1:4" x14ac:dyDescent="0.25">
      <c r="A692" s="3" t="s">
        <v>9443</v>
      </c>
      <c r="B692" s="3" t="s">
        <v>7768</v>
      </c>
      <c r="C692" s="3" t="s">
        <v>7649</v>
      </c>
      <c r="D692" s="3" t="s">
        <v>9444</v>
      </c>
    </row>
    <row r="693" spans="1:4" x14ac:dyDescent="0.25">
      <c r="A693" s="3" t="s">
        <v>9445</v>
      </c>
      <c r="B693" s="3" t="s">
        <v>2071</v>
      </c>
      <c r="C693" s="3" t="s">
        <v>9446</v>
      </c>
      <c r="D693" s="3" t="s">
        <v>9447</v>
      </c>
    </row>
    <row r="694" spans="1:4" x14ac:dyDescent="0.25">
      <c r="A694" s="3" t="s">
        <v>9448</v>
      </c>
      <c r="B694" s="3" t="s">
        <v>1711</v>
      </c>
      <c r="C694" s="3" t="s">
        <v>126</v>
      </c>
      <c r="D694" s="3" t="s">
        <v>9449</v>
      </c>
    </row>
    <row r="695" spans="1:4" x14ac:dyDescent="0.25">
      <c r="A695" s="3" t="s">
        <v>9450</v>
      </c>
      <c r="B695" s="3" t="s">
        <v>7676</v>
      </c>
      <c r="C695" s="3" t="s">
        <v>7649</v>
      </c>
      <c r="D695" s="3" t="s">
        <v>9451</v>
      </c>
    </row>
    <row r="696" spans="1:4" x14ac:dyDescent="0.25">
      <c r="A696" s="3" t="s">
        <v>9452</v>
      </c>
      <c r="B696" s="3" t="s">
        <v>7634</v>
      </c>
      <c r="C696" s="3" t="s">
        <v>9453</v>
      </c>
      <c r="D696" s="3" t="s">
        <v>9454</v>
      </c>
    </row>
    <row r="697" spans="1:4" x14ac:dyDescent="0.25">
      <c r="A697" s="3" t="s">
        <v>9455</v>
      </c>
      <c r="B697" s="3" t="s">
        <v>7634</v>
      </c>
      <c r="C697" s="3" t="s">
        <v>9456</v>
      </c>
      <c r="D697" s="3" t="s">
        <v>9457</v>
      </c>
    </row>
    <row r="698" spans="1:4" x14ac:dyDescent="0.25">
      <c r="A698" s="3" t="s">
        <v>9458</v>
      </c>
      <c r="B698" s="3" t="s">
        <v>2071</v>
      </c>
      <c r="C698" s="3" t="s">
        <v>9459</v>
      </c>
      <c r="D698" s="3" t="s">
        <v>9460</v>
      </c>
    </row>
    <row r="699" spans="1:4" x14ac:dyDescent="0.25">
      <c r="A699" s="3" t="s">
        <v>9461</v>
      </c>
      <c r="B699" s="3" t="s">
        <v>7603</v>
      </c>
      <c r="C699" s="3" t="s">
        <v>9462</v>
      </c>
      <c r="D699" s="3" t="s">
        <v>9463</v>
      </c>
    </row>
    <row r="700" spans="1:4" x14ac:dyDescent="0.25">
      <c r="A700" s="3" t="s">
        <v>9464</v>
      </c>
      <c r="B700" s="3" t="s">
        <v>7634</v>
      </c>
      <c r="C700" s="3" t="s">
        <v>9465</v>
      </c>
      <c r="D700" s="3" t="s">
        <v>9466</v>
      </c>
    </row>
    <row r="701" spans="1:4" x14ac:dyDescent="0.25">
      <c r="A701" s="3" t="s">
        <v>9467</v>
      </c>
      <c r="B701" s="3" t="s">
        <v>7667</v>
      </c>
      <c r="C701" s="3" t="s">
        <v>8288</v>
      </c>
      <c r="D701" s="3" t="s">
        <v>9468</v>
      </c>
    </row>
    <row r="702" spans="1:4" x14ac:dyDescent="0.25">
      <c r="A702" s="3" t="s">
        <v>9469</v>
      </c>
      <c r="B702" s="3" t="s">
        <v>2015</v>
      </c>
      <c r="C702" s="3" t="s">
        <v>9470</v>
      </c>
      <c r="D702" s="3" t="s">
        <v>9471</v>
      </c>
    </row>
    <row r="703" spans="1:4" x14ac:dyDescent="0.25">
      <c r="A703" s="3" t="s">
        <v>9472</v>
      </c>
      <c r="B703" s="3" t="s">
        <v>2015</v>
      </c>
      <c r="C703" s="3" t="s">
        <v>7900</v>
      </c>
      <c r="D703" s="3" t="s">
        <v>9473</v>
      </c>
    </row>
    <row r="704" spans="1:4" x14ac:dyDescent="0.25">
      <c r="A704" s="3" t="s">
        <v>9474</v>
      </c>
      <c r="B704" s="3" t="s">
        <v>677</v>
      </c>
      <c r="C704" s="3" t="s">
        <v>9475</v>
      </c>
      <c r="D704" s="3" t="s">
        <v>9476</v>
      </c>
    </row>
    <row r="705" spans="1:4" x14ac:dyDescent="0.25">
      <c r="A705" s="3" t="s">
        <v>9477</v>
      </c>
      <c r="B705" s="3" t="s">
        <v>676</v>
      </c>
      <c r="C705" s="3" t="s">
        <v>9478</v>
      </c>
      <c r="D705" s="3" t="s">
        <v>9479</v>
      </c>
    </row>
    <row r="706" spans="1:4" x14ac:dyDescent="0.25">
      <c r="A706" s="3" t="s">
        <v>9480</v>
      </c>
      <c r="B706" s="3" t="s">
        <v>2071</v>
      </c>
      <c r="C706" s="3" t="s">
        <v>9481</v>
      </c>
      <c r="D706" s="3" t="s">
        <v>9482</v>
      </c>
    </row>
    <row r="707" spans="1:4" x14ac:dyDescent="0.25">
      <c r="A707" s="3" t="s">
        <v>9483</v>
      </c>
      <c r="B707" s="3" t="s">
        <v>7634</v>
      </c>
      <c r="C707" s="3" t="s">
        <v>9484</v>
      </c>
      <c r="D707" s="3" t="s">
        <v>9485</v>
      </c>
    </row>
    <row r="708" spans="1:4" x14ac:dyDescent="0.25">
      <c r="A708" s="3" t="s">
        <v>9486</v>
      </c>
      <c r="B708" s="3" t="s">
        <v>7634</v>
      </c>
      <c r="C708" s="3" t="s">
        <v>9487</v>
      </c>
      <c r="D708" s="3" t="s">
        <v>9488</v>
      </c>
    </row>
    <row r="709" spans="1:4" x14ac:dyDescent="0.25">
      <c r="A709" s="3" t="s">
        <v>1295</v>
      </c>
      <c r="B709" s="3" t="s">
        <v>677</v>
      </c>
      <c r="C709" s="3" t="s">
        <v>9489</v>
      </c>
      <c r="D709" s="3" t="s">
        <v>9490</v>
      </c>
    </row>
    <row r="710" spans="1:4" x14ac:dyDescent="0.25">
      <c r="A710" s="3" t="s">
        <v>9491</v>
      </c>
      <c r="B710" s="3" t="s">
        <v>1703</v>
      </c>
      <c r="C710" s="3" t="s">
        <v>9492</v>
      </c>
      <c r="D710" s="3" t="s">
        <v>9493</v>
      </c>
    </row>
    <row r="711" spans="1:4" x14ac:dyDescent="0.25">
      <c r="A711" s="3" t="s">
        <v>9494</v>
      </c>
      <c r="B711" s="3" t="s">
        <v>7648</v>
      </c>
      <c r="C711" s="3" t="s">
        <v>8816</v>
      </c>
      <c r="D711" s="3" t="s">
        <v>9495</v>
      </c>
    </row>
    <row r="712" spans="1:4" x14ac:dyDescent="0.25">
      <c r="A712" s="3" t="s">
        <v>9496</v>
      </c>
      <c r="B712" s="3" t="s">
        <v>7634</v>
      </c>
      <c r="C712" s="3" t="s">
        <v>9497</v>
      </c>
      <c r="D712" s="3" t="s">
        <v>9498</v>
      </c>
    </row>
    <row r="713" spans="1:4" x14ac:dyDescent="0.25">
      <c r="A713" s="3" t="s">
        <v>9499</v>
      </c>
      <c r="B713" s="3" t="s">
        <v>7603</v>
      </c>
      <c r="C713" s="3" t="s">
        <v>648</v>
      </c>
      <c r="D713" s="3" t="s">
        <v>9500</v>
      </c>
    </row>
    <row r="714" spans="1:4" x14ac:dyDescent="0.25">
      <c r="A714" s="3" t="s">
        <v>9501</v>
      </c>
      <c r="B714" s="3" t="s">
        <v>7638</v>
      </c>
      <c r="C714" s="3" t="s">
        <v>659</v>
      </c>
      <c r="D714" s="3" t="s">
        <v>9502</v>
      </c>
    </row>
    <row r="715" spans="1:4" x14ac:dyDescent="0.25">
      <c r="A715" s="3" t="s">
        <v>9503</v>
      </c>
      <c r="B715" s="3" t="s">
        <v>2015</v>
      </c>
      <c r="C715" s="3" t="s">
        <v>9504</v>
      </c>
      <c r="D715" s="3" t="s">
        <v>9505</v>
      </c>
    </row>
    <row r="716" spans="1:4" x14ac:dyDescent="0.25">
      <c r="A716" s="3" t="s">
        <v>9506</v>
      </c>
      <c r="B716" s="3" t="s">
        <v>7634</v>
      </c>
      <c r="C716" s="3" t="s">
        <v>9507</v>
      </c>
      <c r="D716" s="3" t="s">
        <v>9508</v>
      </c>
    </row>
    <row r="717" spans="1:4" x14ac:dyDescent="0.25">
      <c r="A717" s="3" t="s">
        <v>9509</v>
      </c>
      <c r="B717" s="3" t="s">
        <v>8202</v>
      </c>
      <c r="C717" s="3" t="s">
        <v>9510</v>
      </c>
      <c r="D717" s="3" t="s">
        <v>9511</v>
      </c>
    </row>
    <row r="718" spans="1:4" x14ac:dyDescent="0.25">
      <c r="A718" s="3" t="s">
        <v>9512</v>
      </c>
      <c r="B718" s="3" t="s">
        <v>676</v>
      </c>
      <c r="C718" s="3" t="s">
        <v>9513</v>
      </c>
      <c r="D718" s="3" t="s">
        <v>9514</v>
      </c>
    </row>
    <row r="719" spans="1:4" x14ac:dyDescent="0.25">
      <c r="A719" s="3" t="s">
        <v>9515</v>
      </c>
      <c r="B719" s="3" t="s">
        <v>7603</v>
      </c>
      <c r="C719" s="3" t="s">
        <v>9516</v>
      </c>
      <c r="D719" s="3" t="s">
        <v>9517</v>
      </c>
    </row>
    <row r="720" spans="1:4" x14ac:dyDescent="0.25">
      <c r="A720" s="3" t="s">
        <v>9518</v>
      </c>
      <c r="B720" s="3" t="s">
        <v>2015</v>
      </c>
      <c r="C720" s="3" t="s">
        <v>9519</v>
      </c>
      <c r="D720" s="3" t="s">
        <v>9520</v>
      </c>
    </row>
    <row r="721" spans="1:4" x14ac:dyDescent="0.25">
      <c r="A721" s="3" t="s">
        <v>9521</v>
      </c>
      <c r="B721" s="3" t="s">
        <v>629</v>
      </c>
      <c r="C721" s="3" t="s">
        <v>8076</v>
      </c>
      <c r="D721" s="3" t="s">
        <v>9522</v>
      </c>
    </row>
    <row r="722" spans="1:4" x14ac:dyDescent="0.25">
      <c r="A722" s="3" t="s">
        <v>9523</v>
      </c>
      <c r="B722" s="3" t="s">
        <v>7603</v>
      </c>
      <c r="C722" s="3" t="s">
        <v>9524</v>
      </c>
      <c r="D722" s="3" t="s">
        <v>9525</v>
      </c>
    </row>
    <row r="723" spans="1:4" x14ac:dyDescent="0.25">
      <c r="A723" s="3" t="s">
        <v>9526</v>
      </c>
      <c r="B723" s="3" t="s">
        <v>7603</v>
      </c>
      <c r="C723" s="3" t="s">
        <v>9527</v>
      </c>
      <c r="D723" s="3" t="s">
        <v>9528</v>
      </c>
    </row>
    <row r="724" spans="1:4" x14ac:dyDescent="0.25">
      <c r="A724" s="3" t="s">
        <v>9529</v>
      </c>
      <c r="B724" s="3" t="s">
        <v>2015</v>
      </c>
      <c r="C724" s="3" t="s">
        <v>8056</v>
      </c>
      <c r="D724" s="3" t="s">
        <v>9530</v>
      </c>
    </row>
    <row r="725" spans="1:4" x14ac:dyDescent="0.25">
      <c r="A725" s="3" t="s">
        <v>9531</v>
      </c>
      <c r="B725" s="3" t="s">
        <v>7676</v>
      </c>
      <c r="C725" s="3" t="s">
        <v>8192</v>
      </c>
      <c r="D725" s="3" t="s">
        <v>9532</v>
      </c>
    </row>
    <row r="726" spans="1:4" x14ac:dyDescent="0.25">
      <c r="A726" s="3" t="s">
        <v>9533</v>
      </c>
      <c r="B726" s="3" t="s">
        <v>7768</v>
      </c>
      <c r="C726" s="3" t="s">
        <v>9534</v>
      </c>
      <c r="D726" s="3" t="s">
        <v>9535</v>
      </c>
    </row>
    <row r="727" spans="1:4" x14ac:dyDescent="0.25">
      <c r="A727" s="3" t="s">
        <v>9536</v>
      </c>
      <c r="B727" s="3" t="s">
        <v>7648</v>
      </c>
      <c r="C727" s="3" t="s">
        <v>8816</v>
      </c>
      <c r="D727" s="3" t="s">
        <v>9537</v>
      </c>
    </row>
    <row r="728" spans="1:4" x14ac:dyDescent="0.25">
      <c r="A728" s="3" t="s">
        <v>9538</v>
      </c>
      <c r="B728" s="3" t="s">
        <v>7603</v>
      </c>
      <c r="C728" s="3" t="s">
        <v>648</v>
      </c>
      <c r="D728" s="3" t="s">
        <v>9539</v>
      </c>
    </row>
    <row r="729" spans="1:4" x14ac:dyDescent="0.25">
      <c r="A729" s="3" t="s">
        <v>9540</v>
      </c>
      <c r="B729" s="3" t="s">
        <v>2071</v>
      </c>
      <c r="C729" s="3" t="s">
        <v>675</v>
      </c>
      <c r="D729" s="3" t="s">
        <v>9541</v>
      </c>
    </row>
    <row r="730" spans="1:4" x14ac:dyDescent="0.25">
      <c r="A730" s="3" t="s">
        <v>9542</v>
      </c>
      <c r="B730" s="3" t="s">
        <v>676</v>
      </c>
      <c r="C730" s="3" t="s">
        <v>114</v>
      </c>
      <c r="D730" s="3" t="s">
        <v>9543</v>
      </c>
    </row>
    <row r="731" spans="1:4" x14ac:dyDescent="0.25">
      <c r="A731" s="3" t="s">
        <v>1339</v>
      </c>
      <c r="B731" s="3" t="s">
        <v>677</v>
      </c>
      <c r="C731" s="3" t="s">
        <v>9544</v>
      </c>
      <c r="D731" s="3" t="s">
        <v>9545</v>
      </c>
    </row>
    <row r="732" spans="1:4" x14ac:dyDescent="0.25">
      <c r="A732" s="3" t="s">
        <v>9546</v>
      </c>
      <c r="B732" s="3" t="s">
        <v>629</v>
      </c>
      <c r="C732" s="3" t="s">
        <v>9547</v>
      </c>
      <c r="D732" s="3" t="s">
        <v>9548</v>
      </c>
    </row>
    <row r="733" spans="1:4" x14ac:dyDescent="0.25">
      <c r="A733" s="3" t="s">
        <v>9549</v>
      </c>
      <c r="B733" s="3" t="s">
        <v>677</v>
      </c>
      <c r="C733" s="3" t="s">
        <v>8403</v>
      </c>
      <c r="D733" s="3" t="s">
        <v>9550</v>
      </c>
    </row>
    <row r="734" spans="1:4" x14ac:dyDescent="0.25">
      <c r="A734" s="3" t="s">
        <v>9551</v>
      </c>
      <c r="B734" s="3" t="s">
        <v>2071</v>
      </c>
      <c r="C734" s="3" t="s">
        <v>9552</v>
      </c>
      <c r="D734" s="3" t="s">
        <v>9553</v>
      </c>
    </row>
    <row r="735" spans="1:4" x14ac:dyDescent="0.25">
      <c r="A735" s="3" t="s">
        <v>9554</v>
      </c>
      <c r="B735" s="3" t="s">
        <v>7603</v>
      </c>
      <c r="C735" s="3" t="s">
        <v>9555</v>
      </c>
      <c r="D735" s="3" t="s">
        <v>9556</v>
      </c>
    </row>
    <row r="736" spans="1:4" x14ac:dyDescent="0.25">
      <c r="A736" s="3" t="s">
        <v>9557</v>
      </c>
      <c r="B736" s="3" t="s">
        <v>7785</v>
      </c>
      <c r="C736" s="3" t="s">
        <v>7649</v>
      </c>
      <c r="D736" s="3" t="s">
        <v>9558</v>
      </c>
    </row>
    <row r="737" spans="1:4" x14ac:dyDescent="0.25">
      <c r="A737" s="3" t="s">
        <v>9559</v>
      </c>
      <c r="B737" s="3" t="s">
        <v>7603</v>
      </c>
      <c r="C737" s="3" t="s">
        <v>9560</v>
      </c>
      <c r="D737" s="3" t="s">
        <v>9561</v>
      </c>
    </row>
    <row r="738" spans="1:4" x14ac:dyDescent="0.25">
      <c r="A738" s="3" t="s">
        <v>9562</v>
      </c>
      <c r="B738" s="3" t="s">
        <v>7768</v>
      </c>
      <c r="C738" s="3" t="s">
        <v>647</v>
      </c>
      <c r="D738" s="3" t="s">
        <v>9563</v>
      </c>
    </row>
    <row r="739" spans="1:4" x14ac:dyDescent="0.25">
      <c r="A739" s="3" t="s">
        <v>9564</v>
      </c>
      <c r="B739" s="3" t="s">
        <v>7603</v>
      </c>
      <c r="C739" s="3" t="s">
        <v>8951</v>
      </c>
      <c r="D739" s="3" t="s">
        <v>9565</v>
      </c>
    </row>
    <row r="740" spans="1:4" x14ac:dyDescent="0.25">
      <c r="A740" s="3" t="s">
        <v>9566</v>
      </c>
      <c r="B740" s="3" t="s">
        <v>7603</v>
      </c>
      <c r="C740" s="3" t="s">
        <v>152</v>
      </c>
      <c r="D740" s="3" t="s">
        <v>9567</v>
      </c>
    </row>
    <row r="741" spans="1:4" x14ac:dyDescent="0.25">
      <c r="A741" s="3" t="s">
        <v>9568</v>
      </c>
      <c r="B741" s="3" t="s">
        <v>1711</v>
      </c>
      <c r="C741" s="3" t="s">
        <v>120</v>
      </c>
      <c r="D741" s="3" t="s">
        <v>9569</v>
      </c>
    </row>
    <row r="742" spans="1:4" x14ac:dyDescent="0.25">
      <c r="A742" s="3" t="s">
        <v>9570</v>
      </c>
      <c r="B742" s="3" t="s">
        <v>7676</v>
      </c>
      <c r="C742" s="3" t="s">
        <v>7649</v>
      </c>
      <c r="D742" s="3" t="s">
        <v>9571</v>
      </c>
    </row>
    <row r="743" spans="1:4" x14ac:dyDescent="0.25">
      <c r="A743" s="3" t="s">
        <v>9572</v>
      </c>
      <c r="B743" s="3" t="s">
        <v>7603</v>
      </c>
      <c r="C743" s="3" t="s">
        <v>9573</v>
      </c>
      <c r="D743" s="3" t="s">
        <v>9574</v>
      </c>
    </row>
    <row r="744" spans="1:4" x14ac:dyDescent="0.25">
      <c r="A744" s="3" t="s">
        <v>9575</v>
      </c>
      <c r="B744" s="3" t="s">
        <v>677</v>
      </c>
      <c r="C744" s="3" t="s">
        <v>9576</v>
      </c>
      <c r="D744" s="3" t="s">
        <v>9577</v>
      </c>
    </row>
    <row r="745" spans="1:4" x14ac:dyDescent="0.25">
      <c r="A745" s="3" t="s">
        <v>275</v>
      </c>
      <c r="B745" s="3" t="s">
        <v>7667</v>
      </c>
      <c r="C745" s="3" t="s">
        <v>9578</v>
      </c>
      <c r="D745" s="3" t="s">
        <v>9579</v>
      </c>
    </row>
    <row r="746" spans="1:4" x14ac:dyDescent="0.25">
      <c r="A746" s="3" t="s">
        <v>9580</v>
      </c>
      <c r="B746" s="3" t="s">
        <v>7603</v>
      </c>
      <c r="C746" s="3" t="s">
        <v>9581</v>
      </c>
      <c r="D746" s="3" t="s">
        <v>9582</v>
      </c>
    </row>
    <row r="747" spans="1:4" x14ac:dyDescent="0.25">
      <c r="A747" s="3" t="s">
        <v>9583</v>
      </c>
      <c r="B747" s="3" t="s">
        <v>2071</v>
      </c>
      <c r="C747" s="3" t="s">
        <v>669</v>
      </c>
      <c r="D747" s="3" t="s">
        <v>9584</v>
      </c>
    </row>
    <row r="748" spans="1:4" x14ac:dyDescent="0.25">
      <c r="A748" s="3" t="s">
        <v>9585</v>
      </c>
      <c r="B748" s="3" t="s">
        <v>7627</v>
      </c>
      <c r="C748" s="3" t="s">
        <v>9586</v>
      </c>
      <c r="D748" s="3" t="s">
        <v>9587</v>
      </c>
    </row>
    <row r="749" spans="1:4" x14ac:dyDescent="0.25">
      <c r="A749" s="3" t="s">
        <v>9588</v>
      </c>
      <c r="B749" s="3" t="s">
        <v>7993</v>
      </c>
      <c r="C749" s="3" t="s">
        <v>8104</v>
      </c>
      <c r="D749" s="3" t="s">
        <v>9589</v>
      </c>
    </row>
    <row r="750" spans="1:4" x14ac:dyDescent="0.25">
      <c r="A750" s="3" t="s">
        <v>9590</v>
      </c>
      <c r="B750" s="3" t="s">
        <v>7768</v>
      </c>
      <c r="C750" s="3" t="s">
        <v>9591</v>
      </c>
      <c r="D750" s="3" t="s">
        <v>9592</v>
      </c>
    </row>
    <row r="751" spans="1:4" x14ac:dyDescent="0.25">
      <c r="A751" s="3" t="s">
        <v>9593</v>
      </c>
      <c r="B751" s="3" t="s">
        <v>7603</v>
      </c>
      <c r="C751" s="3" t="s">
        <v>9594</v>
      </c>
      <c r="D751" s="3" t="s">
        <v>9595</v>
      </c>
    </row>
    <row r="752" spans="1:4" x14ac:dyDescent="0.25">
      <c r="A752" s="3" t="s">
        <v>9596</v>
      </c>
      <c r="B752" s="3" t="s">
        <v>7603</v>
      </c>
      <c r="C752" s="3" t="s">
        <v>9527</v>
      </c>
      <c r="D752" s="3" t="s">
        <v>9597</v>
      </c>
    </row>
    <row r="753" spans="1:4" x14ac:dyDescent="0.25">
      <c r="A753" s="3" t="s">
        <v>9598</v>
      </c>
      <c r="B753" s="3" t="s">
        <v>7768</v>
      </c>
      <c r="C753" s="3" t="s">
        <v>7649</v>
      </c>
      <c r="D753" s="3" t="s">
        <v>9599</v>
      </c>
    </row>
    <row r="754" spans="1:4" x14ac:dyDescent="0.25">
      <c r="A754" s="3" t="s">
        <v>9600</v>
      </c>
      <c r="B754" s="3" t="s">
        <v>7667</v>
      </c>
      <c r="C754" s="3" t="s">
        <v>9601</v>
      </c>
      <c r="D754" s="3" t="s">
        <v>9602</v>
      </c>
    </row>
    <row r="755" spans="1:4" x14ac:dyDescent="0.25">
      <c r="A755" s="3" t="s">
        <v>9603</v>
      </c>
      <c r="B755" s="3" t="s">
        <v>2015</v>
      </c>
      <c r="C755" s="3" t="s">
        <v>9604</v>
      </c>
      <c r="D755" s="3" t="s">
        <v>9605</v>
      </c>
    </row>
    <row r="756" spans="1:4" x14ac:dyDescent="0.25">
      <c r="A756" s="3" t="s">
        <v>9606</v>
      </c>
      <c r="B756" s="3" t="s">
        <v>7603</v>
      </c>
      <c r="C756" s="3" t="s">
        <v>9607</v>
      </c>
      <c r="D756" s="3" t="s">
        <v>9608</v>
      </c>
    </row>
    <row r="757" spans="1:4" x14ac:dyDescent="0.25">
      <c r="A757" s="3" t="s">
        <v>9609</v>
      </c>
      <c r="B757" s="3" t="s">
        <v>7603</v>
      </c>
      <c r="C757" s="3" t="s">
        <v>9092</v>
      </c>
      <c r="D757" s="3" t="s">
        <v>9610</v>
      </c>
    </row>
    <row r="758" spans="1:4" x14ac:dyDescent="0.25">
      <c r="A758" s="3" t="s">
        <v>9611</v>
      </c>
      <c r="B758" s="3" t="s">
        <v>7634</v>
      </c>
      <c r="C758" s="3" t="s">
        <v>9612</v>
      </c>
      <c r="D758" s="3" t="s">
        <v>9613</v>
      </c>
    </row>
    <row r="759" spans="1:4" x14ac:dyDescent="0.25">
      <c r="A759" s="3" t="s">
        <v>9614</v>
      </c>
      <c r="B759" s="3" t="s">
        <v>727</v>
      </c>
      <c r="C759" s="3" t="s">
        <v>128</v>
      </c>
      <c r="D759" s="3" t="s">
        <v>9615</v>
      </c>
    </row>
    <row r="760" spans="1:4" x14ac:dyDescent="0.25">
      <c r="A760" s="3" t="s">
        <v>9616</v>
      </c>
      <c r="B760" s="3" t="s">
        <v>7768</v>
      </c>
      <c r="C760" s="3" t="s">
        <v>9169</v>
      </c>
      <c r="D760" s="3" t="s">
        <v>9617</v>
      </c>
    </row>
    <row r="761" spans="1:4" x14ac:dyDescent="0.25">
      <c r="A761" s="3" t="s">
        <v>9618</v>
      </c>
      <c r="B761" s="3" t="s">
        <v>677</v>
      </c>
      <c r="C761" s="3" t="s">
        <v>9619</v>
      </c>
      <c r="D761" s="3" t="s">
        <v>9620</v>
      </c>
    </row>
    <row r="762" spans="1:4" x14ac:dyDescent="0.25">
      <c r="A762" s="3" t="s">
        <v>9621</v>
      </c>
      <c r="B762" s="3" t="s">
        <v>2015</v>
      </c>
      <c r="C762" s="3" t="s">
        <v>9622</v>
      </c>
      <c r="D762" s="3" t="s">
        <v>9623</v>
      </c>
    </row>
    <row r="763" spans="1:4" x14ac:dyDescent="0.25">
      <c r="A763" s="3" t="s">
        <v>284</v>
      </c>
      <c r="B763" s="3" t="s">
        <v>7603</v>
      </c>
      <c r="C763" s="3" t="s">
        <v>9624</v>
      </c>
      <c r="D763" s="3" t="s">
        <v>9625</v>
      </c>
    </row>
    <row r="764" spans="1:4" x14ac:dyDescent="0.25">
      <c r="A764" s="3" t="s">
        <v>9626</v>
      </c>
      <c r="B764" s="3" t="s">
        <v>2015</v>
      </c>
      <c r="C764" s="3" t="s">
        <v>8370</v>
      </c>
      <c r="D764" s="3" t="s">
        <v>9627</v>
      </c>
    </row>
    <row r="765" spans="1:4" x14ac:dyDescent="0.25">
      <c r="A765" s="3" t="s">
        <v>9628</v>
      </c>
      <c r="B765" s="3" t="s">
        <v>7691</v>
      </c>
      <c r="C765" s="3" t="s">
        <v>131</v>
      </c>
      <c r="D765" s="3" t="s">
        <v>9629</v>
      </c>
    </row>
    <row r="766" spans="1:4" x14ac:dyDescent="0.25">
      <c r="A766" s="3" t="s">
        <v>9630</v>
      </c>
      <c r="B766" s="3" t="s">
        <v>2015</v>
      </c>
      <c r="C766" s="3" t="s">
        <v>9631</v>
      </c>
      <c r="D766" s="3" t="s">
        <v>9632</v>
      </c>
    </row>
    <row r="767" spans="1:4" x14ac:dyDescent="0.25">
      <c r="A767" s="3" t="s">
        <v>9633</v>
      </c>
      <c r="B767" s="3" t="s">
        <v>7634</v>
      </c>
      <c r="C767" s="3" t="s">
        <v>9634</v>
      </c>
      <c r="D767" s="3" t="s">
        <v>9635</v>
      </c>
    </row>
    <row r="768" spans="1:4" x14ac:dyDescent="0.25">
      <c r="A768" s="3" t="s">
        <v>9636</v>
      </c>
      <c r="B768" s="3" t="s">
        <v>7603</v>
      </c>
      <c r="C768" s="3" t="s">
        <v>645</v>
      </c>
      <c r="D768" s="3" t="s">
        <v>9637</v>
      </c>
    </row>
    <row r="769" spans="1:4" x14ac:dyDescent="0.25">
      <c r="A769" s="3" t="s">
        <v>9638</v>
      </c>
      <c r="B769" s="3" t="s">
        <v>7638</v>
      </c>
      <c r="C769" s="3" t="s">
        <v>9639</v>
      </c>
      <c r="D769" s="3" t="s">
        <v>9640</v>
      </c>
    </row>
    <row r="770" spans="1:4" x14ac:dyDescent="0.25">
      <c r="A770" s="3" t="s">
        <v>9641</v>
      </c>
      <c r="B770" s="3" t="s">
        <v>7634</v>
      </c>
      <c r="C770" s="3" t="s">
        <v>9642</v>
      </c>
      <c r="D770" s="3" t="s">
        <v>9643</v>
      </c>
    </row>
    <row r="771" spans="1:4" x14ac:dyDescent="0.25">
      <c r="A771" s="3" t="s">
        <v>9644</v>
      </c>
      <c r="B771" s="3" t="s">
        <v>677</v>
      </c>
      <c r="C771" s="3" t="s">
        <v>7649</v>
      </c>
      <c r="D771" s="3" t="s">
        <v>9645</v>
      </c>
    </row>
    <row r="772" spans="1:4" x14ac:dyDescent="0.25">
      <c r="A772" s="3" t="s">
        <v>9646</v>
      </c>
      <c r="B772" s="3" t="s">
        <v>677</v>
      </c>
      <c r="C772" s="3" t="s">
        <v>9647</v>
      </c>
      <c r="D772" s="3" t="s">
        <v>9648</v>
      </c>
    </row>
    <row r="773" spans="1:4" x14ac:dyDescent="0.25">
      <c r="A773" s="3" t="s">
        <v>9649</v>
      </c>
      <c r="B773" s="3" t="s">
        <v>7627</v>
      </c>
      <c r="C773" s="3" t="s">
        <v>7752</v>
      </c>
      <c r="D773" s="3" t="s">
        <v>9650</v>
      </c>
    </row>
    <row r="774" spans="1:4" x14ac:dyDescent="0.25">
      <c r="A774" s="3" t="s">
        <v>9651</v>
      </c>
      <c r="B774" s="3" t="s">
        <v>7603</v>
      </c>
      <c r="C774" s="3" t="s">
        <v>658</v>
      </c>
      <c r="D774" s="3" t="s">
        <v>9652</v>
      </c>
    </row>
    <row r="775" spans="1:4" x14ac:dyDescent="0.25">
      <c r="A775" s="3" t="s">
        <v>9653</v>
      </c>
      <c r="B775" s="3" t="s">
        <v>727</v>
      </c>
      <c r="C775" s="3" t="s">
        <v>9654</v>
      </c>
      <c r="D775" s="3" t="s">
        <v>9655</v>
      </c>
    </row>
    <row r="776" spans="1:4" x14ac:dyDescent="0.25">
      <c r="A776" s="3" t="s">
        <v>9656</v>
      </c>
      <c r="B776" s="3" t="s">
        <v>7634</v>
      </c>
      <c r="C776" s="3" t="s">
        <v>8090</v>
      </c>
      <c r="D776" s="3" t="s">
        <v>9657</v>
      </c>
    </row>
    <row r="777" spans="1:4" x14ac:dyDescent="0.25">
      <c r="A777" s="3" t="s">
        <v>9658</v>
      </c>
      <c r="B777" s="3" t="s">
        <v>629</v>
      </c>
      <c r="C777" s="3" t="s">
        <v>7649</v>
      </c>
      <c r="D777" s="3" t="s">
        <v>9659</v>
      </c>
    </row>
    <row r="778" spans="1:4" x14ac:dyDescent="0.25">
      <c r="A778" s="3" t="s">
        <v>9660</v>
      </c>
      <c r="B778" s="3" t="s">
        <v>676</v>
      </c>
      <c r="C778" s="3" t="s">
        <v>114</v>
      </c>
      <c r="D778" s="3" t="s">
        <v>9661</v>
      </c>
    </row>
    <row r="779" spans="1:4" x14ac:dyDescent="0.25">
      <c r="A779" s="3" t="s">
        <v>9662</v>
      </c>
      <c r="B779" s="3" t="s">
        <v>7785</v>
      </c>
      <c r="C779" s="3" t="s">
        <v>9663</v>
      </c>
      <c r="D779" s="3" t="s">
        <v>9664</v>
      </c>
    </row>
    <row r="780" spans="1:4" x14ac:dyDescent="0.25">
      <c r="A780" s="3" t="s">
        <v>9665</v>
      </c>
      <c r="B780" s="3" t="s">
        <v>2071</v>
      </c>
      <c r="C780" s="3" t="s">
        <v>9666</v>
      </c>
      <c r="D780" s="3" t="s">
        <v>9667</v>
      </c>
    </row>
    <row r="781" spans="1:4" x14ac:dyDescent="0.25">
      <c r="A781" s="3" t="s">
        <v>9668</v>
      </c>
      <c r="B781" s="3" t="s">
        <v>9669</v>
      </c>
      <c r="C781" s="3" t="s">
        <v>9670</v>
      </c>
      <c r="D781" s="3" t="s">
        <v>9671</v>
      </c>
    </row>
    <row r="782" spans="1:4" x14ac:dyDescent="0.25">
      <c r="A782" s="3" t="s">
        <v>9672</v>
      </c>
      <c r="B782" s="3" t="s">
        <v>7993</v>
      </c>
      <c r="C782" s="3" t="s">
        <v>9673</v>
      </c>
      <c r="D782" s="3" t="s">
        <v>9674</v>
      </c>
    </row>
    <row r="783" spans="1:4" x14ac:dyDescent="0.25">
      <c r="A783" s="3" t="s">
        <v>9675</v>
      </c>
      <c r="B783" s="3" t="s">
        <v>2015</v>
      </c>
      <c r="C783" s="3" t="s">
        <v>660</v>
      </c>
      <c r="D783" s="3" t="s">
        <v>9676</v>
      </c>
    </row>
    <row r="784" spans="1:4" x14ac:dyDescent="0.25">
      <c r="A784" s="3" t="s">
        <v>9677</v>
      </c>
      <c r="B784" s="3" t="s">
        <v>7691</v>
      </c>
      <c r="C784" s="3" t="s">
        <v>9678</v>
      </c>
      <c r="D784" s="3" t="s">
        <v>9679</v>
      </c>
    </row>
    <row r="785" spans="1:4" x14ac:dyDescent="0.25">
      <c r="A785" s="3" t="s">
        <v>9680</v>
      </c>
      <c r="B785" s="3" t="s">
        <v>7638</v>
      </c>
      <c r="C785" s="3" t="s">
        <v>8062</v>
      </c>
      <c r="D785" s="3" t="s">
        <v>9681</v>
      </c>
    </row>
    <row r="786" spans="1:4" x14ac:dyDescent="0.25">
      <c r="A786" s="3" t="s">
        <v>9682</v>
      </c>
      <c r="B786" s="3" t="s">
        <v>629</v>
      </c>
      <c r="C786" s="3" t="s">
        <v>7649</v>
      </c>
      <c r="D786" s="3" t="s">
        <v>9683</v>
      </c>
    </row>
    <row r="787" spans="1:4" x14ac:dyDescent="0.25">
      <c r="A787" s="3" t="s">
        <v>9684</v>
      </c>
      <c r="B787" s="3" t="s">
        <v>7603</v>
      </c>
      <c r="C787" s="3" t="s">
        <v>9685</v>
      </c>
      <c r="D787" s="3" t="s">
        <v>9686</v>
      </c>
    </row>
    <row r="788" spans="1:4" x14ac:dyDescent="0.25">
      <c r="A788" s="3" t="s">
        <v>9687</v>
      </c>
      <c r="B788" s="3" t="s">
        <v>7648</v>
      </c>
      <c r="C788" s="3" t="s">
        <v>9688</v>
      </c>
      <c r="D788" s="3" t="s">
        <v>9689</v>
      </c>
    </row>
    <row r="789" spans="1:4" x14ac:dyDescent="0.25">
      <c r="A789" s="3" t="s">
        <v>9690</v>
      </c>
      <c r="B789" s="3" t="s">
        <v>1703</v>
      </c>
      <c r="C789" s="3" t="s">
        <v>130</v>
      </c>
      <c r="D789" s="3" t="s">
        <v>9691</v>
      </c>
    </row>
    <row r="790" spans="1:4" x14ac:dyDescent="0.25">
      <c r="A790" s="3" t="s">
        <v>9692</v>
      </c>
      <c r="B790" s="3" t="s">
        <v>7634</v>
      </c>
      <c r="C790" s="3" t="s">
        <v>9693</v>
      </c>
      <c r="D790" s="3" t="s">
        <v>9694</v>
      </c>
    </row>
    <row r="791" spans="1:4" x14ac:dyDescent="0.25">
      <c r="A791" s="3" t="s">
        <v>9695</v>
      </c>
      <c r="B791" s="3" t="s">
        <v>7638</v>
      </c>
      <c r="C791" s="3" t="s">
        <v>657</v>
      </c>
      <c r="D791" s="3" t="s">
        <v>9696</v>
      </c>
    </row>
    <row r="792" spans="1:4" x14ac:dyDescent="0.25">
      <c r="A792" s="3" t="s">
        <v>9697</v>
      </c>
      <c r="B792" s="3" t="s">
        <v>7768</v>
      </c>
      <c r="C792" s="3" t="s">
        <v>9698</v>
      </c>
      <c r="D792" s="3" t="s">
        <v>9699</v>
      </c>
    </row>
    <row r="793" spans="1:4" x14ac:dyDescent="0.25">
      <c r="A793" s="3" t="s">
        <v>9700</v>
      </c>
      <c r="B793" s="3" t="s">
        <v>1711</v>
      </c>
      <c r="C793" s="3" t="s">
        <v>669</v>
      </c>
      <c r="D793" s="3" t="s">
        <v>9701</v>
      </c>
    </row>
    <row r="794" spans="1:4" x14ac:dyDescent="0.25">
      <c r="A794" s="3" t="s">
        <v>9702</v>
      </c>
      <c r="B794" s="3" t="s">
        <v>629</v>
      </c>
      <c r="C794" s="3" t="s">
        <v>7752</v>
      </c>
      <c r="D794" s="3" t="s">
        <v>9703</v>
      </c>
    </row>
    <row r="795" spans="1:4" x14ac:dyDescent="0.25">
      <c r="A795" s="3" t="s">
        <v>9704</v>
      </c>
      <c r="B795" s="3" t="s">
        <v>7768</v>
      </c>
      <c r="C795" s="3" t="s">
        <v>9705</v>
      </c>
      <c r="D795" s="3" t="s">
        <v>9706</v>
      </c>
    </row>
    <row r="796" spans="1:4" x14ac:dyDescent="0.25">
      <c r="A796" s="3" t="s">
        <v>9707</v>
      </c>
      <c r="B796" s="3" t="s">
        <v>7667</v>
      </c>
      <c r="C796" s="3" t="s">
        <v>9708</v>
      </c>
      <c r="D796" s="3" t="s">
        <v>9709</v>
      </c>
    </row>
    <row r="797" spans="1:4" x14ac:dyDescent="0.25">
      <c r="A797" s="3" t="s">
        <v>9710</v>
      </c>
      <c r="B797" s="3" t="s">
        <v>629</v>
      </c>
      <c r="C797" s="3" t="s">
        <v>7649</v>
      </c>
      <c r="D797" s="3" t="s">
        <v>9711</v>
      </c>
    </row>
    <row r="798" spans="1:4" x14ac:dyDescent="0.25">
      <c r="A798" s="3" t="s">
        <v>9712</v>
      </c>
      <c r="B798" s="3" t="s">
        <v>7634</v>
      </c>
      <c r="C798" s="3" t="s">
        <v>8268</v>
      </c>
      <c r="D798" s="3" t="s">
        <v>9713</v>
      </c>
    </row>
    <row r="799" spans="1:4" x14ac:dyDescent="0.25">
      <c r="A799" s="3" t="s">
        <v>9714</v>
      </c>
      <c r="B799" s="3" t="s">
        <v>7634</v>
      </c>
      <c r="C799" s="3" t="s">
        <v>673</v>
      </c>
      <c r="D799" s="3" t="s">
        <v>9715</v>
      </c>
    </row>
    <row r="800" spans="1:4" x14ac:dyDescent="0.25">
      <c r="A800" s="3" t="s">
        <v>9716</v>
      </c>
      <c r="B800" s="3" t="s">
        <v>7676</v>
      </c>
      <c r="C800" s="3" t="s">
        <v>8059</v>
      </c>
      <c r="D800" s="3" t="s">
        <v>9717</v>
      </c>
    </row>
    <row r="801" spans="1:4" x14ac:dyDescent="0.25">
      <c r="A801" s="3" t="s">
        <v>290</v>
      </c>
      <c r="B801" s="3" t="s">
        <v>7667</v>
      </c>
      <c r="C801" s="3" t="s">
        <v>9718</v>
      </c>
      <c r="D801" s="3" t="s">
        <v>9719</v>
      </c>
    </row>
    <row r="802" spans="1:4" x14ac:dyDescent="0.25">
      <c r="A802" s="3" t="s">
        <v>9720</v>
      </c>
      <c r="B802" s="3" t="s">
        <v>7603</v>
      </c>
      <c r="C802" s="3" t="s">
        <v>9721</v>
      </c>
      <c r="D802" s="3" t="s">
        <v>9722</v>
      </c>
    </row>
    <row r="803" spans="1:4" x14ac:dyDescent="0.25">
      <c r="A803" s="3" t="s">
        <v>9723</v>
      </c>
      <c r="B803" s="3" t="s">
        <v>7603</v>
      </c>
      <c r="C803" s="3" t="s">
        <v>9724</v>
      </c>
      <c r="D803" s="3" t="s">
        <v>9725</v>
      </c>
    </row>
    <row r="804" spans="1:4" x14ac:dyDescent="0.25">
      <c r="A804" s="3" t="s">
        <v>9726</v>
      </c>
      <c r="B804" s="3" t="s">
        <v>629</v>
      </c>
      <c r="C804" s="3" t="s">
        <v>9063</v>
      </c>
      <c r="D804" s="3" t="s">
        <v>9727</v>
      </c>
    </row>
    <row r="805" spans="1:4" x14ac:dyDescent="0.25">
      <c r="A805" s="3" t="s">
        <v>9728</v>
      </c>
      <c r="B805" s="3" t="s">
        <v>8445</v>
      </c>
      <c r="C805" s="3" t="s">
        <v>9729</v>
      </c>
      <c r="D805" s="3" t="s">
        <v>9730</v>
      </c>
    </row>
    <row r="806" spans="1:4" x14ac:dyDescent="0.25">
      <c r="A806" s="3" t="s">
        <v>9731</v>
      </c>
      <c r="B806" s="3" t="s">
        <v>676</v>
      </c>
      <c r="C806" s="3" t="s">
        <v>128</v>
      </c>
      <c r="D806" s="3" t="s">
        <v>9732</v>
      </c>
    </row>
    <row r="807" spans="1:4" x14ac:dyDescent="0.25">
      <c r="A807" s="3" t="s">
        <v>9733</v>
      </c>
      <c r="B807" s="3" t="s">
        <v>2071</v>
      </c>
      <c r="C807" s="3" t="s">
        <v>668</v>
      </c>
      <c r="D807" s="3" t="s">
        <v>9734</v>
      </c>
    </row>
    <row r="808" spans="1:4" x14ac:dyDescent="0.25">
      <c r="A808" s="3" t="s">
        <v>9735</v>
      </c>
      <c r="B808" s="3" t="s">
        <v>7603</v>
      </c>
      <c r="C808" s="3" t="s">
        <v>9736</v>
      </c>
      <c r="D808" s="3" t="s">
        <v>9737</v>
      </c>
    </row>
    <row r="809" spans="1:4" x14ac:dyDescent="0.25">
      <c r="A809" s="3" t="s">
        <v>9738</v>
      </c>
      <c r="B809" s="3" t="s">
        <v>7638</v>
      </c>
      <c r="C809" s="3" t="s">
        <v>9739</v>
      </c>
      <c r="D809" s="3" t="s">
        <v>9502</v>
      </c>
    </row>
    <row r="810" spans="1:4" x14ac:dyDescent="0.25">
      <c r="A810" s="3" t="s">
        <v>9740</v>
      </c>
      <c r="B810" s="3" t="s">
        <v>7603</v>
      </c>
      <c r="C810" s="3" t="s">
        <v>9741</v>
      </c>
      <c r="D810" s="3" t="s">
        <v>9742</v>
      </c>
    </row>
    <row r="811" spans="1:4" x14ac:dyDescent="0.25">
      <c r="A811" s="3" t="s">
        <v>9743</v>
      </c>
      <c r="B811" s="3" t="s">
        <v>7603</v>
      </c>
      <c r="C811" s="3" t="s">
        <v>9744</v>
      </c>
      <c r="D811" s="3" t="s">
        <v>9745</v>
      </c>
    </row>
    <row r="812" spans="1:4" x14ac:dyDescent="0.25">
      <c r="A812" s="3" t="s">
        <v>9746</v>
      </c>
      <c r="B812" s="3" t="s">
        <v>7676</v>
      </c>
      <c r="C812" s="3" t="s">
        <v>7649</v>
      </c>
      <c r="D812" s="3" t="s">
        <v>9747</v>
      </c>
    </row>
    <row r="813" spans="1:4" x14ac:dyDescent="0.25">
      <c r="A813" s="3" t="s">
        <v>9748</v>
      </c>
      <c r="B813" s="3" t="s">
        <v>676</v>
      </c>
      <c r="C813" s="3" t="s">
        <v>9749</v>
      </c>
      <c r="D813" s="3" t="s">
        <v>9750</v>
      </c>
    </row>
    <row r="814" spans="1:4" x14ac:dyDescent="0.25">
      <c r="A814" s="3" t="s">
        <v>9751</v>
      </c>
      <c r="B814" s="3" t="s">
        <v>7603</v>
      </c>
      <c r="C814" s="3" t="s">
        <v>9752</v>
      </c>
      <c r="D814" s="3" t="s">
        <v>9753</v>
      </c>
    </row>
    <row r="815" spans="1:4" x14ac:dyDescent="0.25">
      <c r="A815" s="3" t="s">
        <v>9754</v>
      </c>
      <c r="B815" s="3" t="s">
        <v>2015</v>
      </c>
      <c r="C815" s="3" t="s">
        <v>9755</v>
      </c>
      <c r="D815" s="3" t="s">
        <v>9756</v>
      </c>
    </row>
    <row r="816" spans="1:4" x14ac:dyDescent="0.25">
      <c r="A816" s="3" t="s">
        <v>9757</v>
      </c>
      <c r="B816" s="3" t="s">
        <v>7676</v>
      </c>
      <c r="C816" s="3" t="s">
        <v>8902</v>
      </c>
      <c r="D816" s="3" t="s">
        <v>9758</v>
      </c>
    </row>
    <row r="817" spans="1:4" x14ac:dyDescent="0.25">
      <c r="A817" s="3" t="s">
        <v>9759</v>
      </c>
      <c r="B817" s="3" t="s">
        <v>7676</v>
      </c>
      <c r="C817" s="3" t="s">
        <v>7649</v>
      </c>
      <c r="D817" s="3" t="s">
        <v>9760</v>
      </c>
    </row>
    <row r="818" spans="1:4" x14ac:dyDescent="0.25">
      <c r="A818" s="3" t="s">
        <v>9761</v>
      </c>
      <c r="B818" s="3" t="s">
        <v>7603</v>
      </c>
      <c r="C818" s="3" t="s">
        <v>9762</v>
      </c>
      <c r="D818" s="3" t="s">
        <v>9763</v>
      </c>
    </row>
    <row r="819" spans="1:4" x14ac:dyDescent="0.25">
      <c r="A819" s="3" t="s">
        <v>9764</v>
      </c>
      <c r="B819" s="3" t="s">
        <v>7603</v>
      </c>
      <c r="C819" s="3" t="s">
        <v>151</v>
      </c>
      <c r="D819" s="3" t="s">
        <v>9765</v>
      </c>
    </row>
    <row r="820" spans="1:4" x14ac:dyDescent="0.25">
      <c r="A820" s="3" t="s">
        <v>6039</v>
      </c>
      <c r="B820" s="3" t="s">
        <v>7603</v>
      </c>
      <c r="C820" s="3" t="s">
        <v>9766</v>
      </c>
      <c r="D820" s="3" t="s">
        <v>9767</v>
      </c>
    </row>
    <row r="821" spans="1:4" x14ac:dyDescent="0.25">
      <c r="A821" s="3" t="s">
        <v>9768</v>
      </c>
      <c r="B821" s="3" t="s">
        <v>7603</v>
      </c>
      <c r="C821" s="3" t="s">
        <v>9769</v>
      </c>
      <c r="D821" s="3" t="s">
        <v>9770</v>
      </c>
    </row>
    <row r="822" spans="1:4" x14ac:dyDescent="0.25">
      <c r="A822" s="3" t="s">
        <v>4329</v>
      </c>
      <c r="B822" s="3" t="s">
        <v>7603</v>
      </c>
      <c r="C822" s="3" t="s">
        <v>9771</v>
      </c>
      <c r="D822" s="3" t="s">
        <v>9772</v>
      </c>
    </row>
    <row r="823" spans="1:4" x14ac:dyDescent="0.25">
      <c r="A823" s="3" t="s">
        <v>9773</v>
      </c>
      <c r="B823" s="3" t="s">
        <v>2071</v>
      </c>
      <c r="C823" s="3" t="s">
        <v>9774</v>
      </c>
      <c r="D823" s="3" t="s">
        <v>9775</v>
      </c>
    </row>
    <row r="824" spans="1:4" x14ac:dyDescent="0.25">
      <c r="A824" s="3" t="s">
        <v>1310</v>
      </c>
      <c r="B824" s="3" t="s">
        <v>7785</v>
      </c>
      <c r="C824" s="3" t="s">
        <v>7649</v>
      </c>
      <c r="D824" s="3" t="s">
        <v>9776</v>
      </c>
    </row>
    <row r="825" spans="1:4" x14ac:dyDescent="0.25">
      <c r="A825" s="3" t="s">
        <v>9777</v>
      </c>
      <c r="B825" s="3" t="s">
        <v>7603</v>
      </c>
      <c r="C825" s="3" t="s">
        <v>128</v>
      </c>
      <c r="D825" s="3" t="s">
        <v>9778</v>
      </c>
    </row>
    <row r="826" spans="1:4" x14ac:dyDescent="0.25">
      <c r="A826" s="3" t="s">
        <v>9779</v>
      </c>
      <c r="B826" s="3" t="s">
        <v>629</v>
      </c>
      <c r="C826" s="3" t="s">
        <v>7649</v>
      </c>
      <c r="D826" s="3" t="s">
        <v>9780</v>
      </c>
    </row>
    <row r="827" spans="1:4" x14ac:dyDescent="0.25">
      <c r="A827" s="3" t="s">
        <v>9781</v>
      </c>
      <c r="B827" s="3" t="s">
        <v>2147</v>
      </c>
      <c r="C827" s="3" t="s">
        <v>2147</v>
      </c>
      <c r="D827" s="3" t="s">
        <v>2147</v>
      </c>
    </row>
    <row r="828" spans="1:4" x14ac:dyDescent="0.25">
      <c r="A828" s="3" t="s">
        <v>9782</v>
      </c>
      <c r="B828" s="3" t="s">
        <v>629</v>
      </c>
      <c r="C828" s="3" t="s">
        <v>9783</v>
      </c>
      <c r="D828" s="3" t="s">
        <v>9784</v>
      </c>
    </row>
    <row r="829" spans="1:4" x14ac:dyDescent="0.25">
      <c r="A829" s="3" t="s">
        <v>9785</v>
      </c>
      <c r="B829" s="3" t="s">
        <v>7603</v>
      </c>
      <c r="C829" s="3" t="s">
        <v>9786</v>
      </c>
      <c r="D829" s="3" t="s">
        <v>9787</v>
      </c>
    </row>
    <row r="830" spans="1:4" x14ac:dyDescent="0.25">
      <c r="A830" s="3" t="s">
        <v>9788</v>
      </c>
      <c r="B830" s="3" t="s">
        <v>7768</v>
      </c>
      <c r="C830" s="3" t="s">
        <v>9789</v>
      </c>
      <c r="D830" s="3" t="s">
        <v>9790</v>
      </c>
    </row>
    <row r="831" spans="1:4" x14ac:dyDescent="0.25">
      <c r="A831" s="3" t="s">
        <v>9791</v>
      </c>
      <c r="B831" s="3" t="s">
        <v>7676</v>
      </c>
      <c r="C831" s="3" t="s">
        <v>7649</v>
      </c>
      <c r="D831" s="3" t="s">
        <v>9792</v>
      </c>
    </row>
    <row r="832" spans="1:4" x14ac:dyDescent="0.25">
      <c r="A832" s="3" t="s">
        <v>299</v>
      </c>
      <c r="B832" s="3" t="s">
        <v>7603</v>
      </c>
      <c r="C832" s="3" t="s">
        <v>117</v>
      </c>
      <c r="D832" s="3" t="s">
        <v>9793</v>
      </c>
    </row>
    <row r="833" spans="1:4" x14ac:dyDescent="0.25">
      <c r="A833" s="3" t="s">
        <v>9794</v>
      </c>
      <c r="B833" s="3" t="s">
        <v>676</v>
      </c>
      <c r="C833" s="3" t="s">
        <v>143</v>
      </c>
      <c r="D833" s="3" t="s">
        <v>9795</v>
      </c>
    </row>
    <row r="834" spans="1:4" x14ac:dyDescent="0.25">
      <c r="A834" s="3" t="s">
        <v>9796</v>
      </c>
      <c r="B834" s="3" t="s">
        <v>7634</v>
      </c>
      <c r="C834" s="3" t="s">
        <v>9797</v>
      </c>
      <c r="D834" s="3" t="s">
        <v>9798</v>
      </c>
    </row>
    <row r="835" spans="1:4" x14ac:dyDescent="0.25">
      <c r="A835" s="3" t="s">
        <v>9799</v>
      </c>
      <c r="B835" s="3" t="s">
        <v>8445</v>
      </c>
      <c r="C835" s="3" t="s">
        <v>9800</v>
      </c>
      <c r="D835" s="3" t="s">
        <v>9801</v>
      </c>
    </row>
    <row r="836" spans="1:4" x14ac:dyDescent="0.25">
      <c r="A836" s="3" t="s">
        <v>9802</v>
      </c>
      <c r="B836" s="3" t="s">
        <v>2015</v>
      </c>
      <c r="C836" s="3" t="s">
        <v>7900</v>
      </c>
      <c r="D836" s="3" t="s">
        <v>9803</v>
      </c>
    </row>
    <row r="837" spans="1:4" x14ac:dyDescent="0.25">
      <c r="A837" s="3" t="s">
        <v>9804</v>
      </c>
      <c r="B837" s="3" t="s">
        <v>629</v>
      </c>
      <c r="C837" s="3" t="s">
        <v>8069</v>
      </c>
      <c r="D837" s="3" t="s">
        <v>9805</v>
      </c>
    </row>
    <row r="838" spans="1:4" x14ac:dyDescent="0.25">
      <c r="A838" s="3" t="s">
        <v>9806</v>
      </c>
      <c r="B838" s="3" t="s">
        <v>7638</v>
      </c>
      <c r="C838" s="3" t="s">
        <v>9807</v>
      </c>
      <c r="D838" s="3" t="s">
        <v>9808</v>
      </c>
    </row>
    <row r="839" spans="1:4" x14ac:dyDescent="0.25">
      <c r="A839" s="3" t="s">
        <v>9809</v>
      </c>
      <c r="B839" s="3" t="s">
        <v>2015</v>
      </c>
      <c r="C839" s="3" t="s">
        <v>661</v>
      </c>
      <c r="D839" s="3" t="s">
        <v>9810</v>
      </c>
    </row>
    <row r="840" spans="1:4" x14ac:dyDescent="0.25">
      <c r="A840" s="3" t="s">
        <v>9811</v>
      </c>
      <c r="B840" s="3" t="s">
        <v>2071</v>
      </c>
      <c r="C840" s="3" t="s">
        <v>9812</v>
      </c>
      <c r="D840" s="3" t="s">
        <v>9813</v>
      </c>
    </row>
    <row r="841" spans="1:4" x14ac:dyDescent="0.25">
      <c r="A841" s="3" t="s">
        <v>9814</v>
      </c>
      <c r="B841" s="3" t="s">
        <v>7768</v>
      </c>
      <c r="C841" s="3" t="s">
        <v>647</v>
      </c>
      <c r="D841" s="3" t="s">
        <v>9815</v>
      </c>
    </row>
    <row r="842" spans="1:4" x14ac:dyDescent="0.25">
      <c r="A842" s="3" t="s">
        <v>9816</v>
      </c>
      <c r="B842" s="3" t="s">
        <v>7627</v>
      </c>
      <c r="C842" s="3" t="s">
        <v>8031</v>
      </c>
      <c r="D842" s="3" t="s">
        <v>9817</v>
      </c>
    </row>
    <row r="843" spans="1:4" x14ac:dyDescent="0.25">
      <c r="A843" s="3" t="s">
        <v>9818</v>
      </c>
      <c r="B843" s="3" t="s">
        <v>7603</v>
      </c>
      <c r="C843" s="3" t="s">
        <v>9634</v>
      </c>
      <c r="D843" s="3" t="s">
        <v>9819</v>
      </c>
    </row>
    <row r="844" spans="1:4" x14ac:dyDescent="0.25">
      <c r="A844" s="3" t="s">
        <v>9820</v>
      </c>
      <c r="B844" s="3" t="s">
        <v>2015</v>
      </c>
      <c r="C844" s="3" t="s">
        <v>9821</v>
      </c>
      <c r="D844" s="3" t="s">
        <v>9822</v>
      </c>
    </row>
    <row r="845" spans="1:4" x14ac:dyDescent="0.25">
      <c r="A845" s="3" t="s">
        <v>4540</v>
      </c>
      <c r="B845" s="3" t="s">
        <v>7603</v>
      </c>
      <c r="C845" s="3" t="s">
        <v>9823</v>
      </c>
      <c r="D845" s="3" t="s">
        <v>9824</v>
      </c>
    </row>
    <row r="846" spans="1:4" x14ac:dyDescent="0.25">
      <c r="A846" s="3" t="s">
        <v>9825</v>
      </c>
      <c r="B846" s="3" t="s">
        <v>7603</v>
      </c>
      <c r="C846" s="3" t="s">
        <v>9826</v>
      </c>
      <c r="D846" s="3" t="s">
        <v>9827</v>
      </c>
    </row>
    <row r="847" spans="1:4" x14ac:dyDescent="0.25">
      <c r="A847" s="3" t="s">
        <v>9828</v>
      </c>
      <c r="B847" s="3" t="s">
        <v>7667</v>
      </c>
      <c r="C847" s="3" t="s">
        <v>9829</v>
      </c>
      <c r="D847" s="3" t="s">
        <v>9830</v>
      </c>
    </row>
    <row r="848" spans="1:4" x14ac:dyDescent="0.25">
      <c r="A848" s="3" t="s">
        <v>9831</v>
      </c>
      <c r="B848" s="3" t="s">
        <v>7634</v>
      </c>
      <c r="C848" s="3" t="s">
        <v>9832</v>
      </c>
      <c r="D848" s="3" t="s">
        <v>9833</v>
      </c>
    </row>
    <row r="849" spans="1:4" x14ac:dyDescent="0.25">
      <c r="A849" s="3" t="s">
        <v>9834</v>
      </c>
      <c r="B849" s="3" t="s">
        <v>627</v>
      </c>
      <c r="C849" s="3" t="s">
        <v>136</v>
      </c>
      <c r="D849" s="3" t="s">
        <v>9835</v>
      </c>
    </row>
    <row r="850" spans="1:4" x14ac:dyDescent="0.25">
      <c r="A850" s="3" t="s">
        <v>9836</v>
      </c>
      <c r="B850" s="3" t="s">
        <v>2071</v>
      </c>
      <c r="C850" s="3" t="s">
        <v>9837</v>
      </c>
      <c r="D850" s="3" t="s">
        <v>9838</v>
      </c>
    </row>
    <row r="851" spans="1:4" x14ac:dyDescent="0.25">
      <c r="A851" s="3" t="s">
        <v>9839</v>
      </c>
      <c r="B851" s="3" t="s">
        <v>1703</v>
      </c>
      <c r="C851" s="3" t="s">
        <v>9492</v>
      </c>
      <c r="D851" s="3" t="s">
        <v>9840</v>
      </c>
    </row>
    <row r="852" spans="1:4" x14ac:dyDescent="0.25">
      <c r="A852" s="3" t="s">
        <v>9841</v>
      </c>
      <c r="B852" s="3" t="s">
        <v>676</v>
      </c>
      <c r="C852" s="3" t="s">
        <v>654</v>
      </c>
      <c r="D852" s="3" t="s">
        <v>9842</v>
      </c>
    </row>
    <row r="853" spans="1:4" x14ac:dyDescent="0.25">
      <c r="A853" s="3" t="s">
        <v>712</v>
      </c>
      <c r="B853" s="3" t="s">
        <v>677</v>
      </c>
      <c r="C853" s="3" t="s">
        <v>9843</v>
      </c>
      <c r="D853" s="3" t="s">
        <v>9844</v>
      </c>
    </row>
    <row r="854" spans="1:4" x14ac:dyDescent="0.25">
      <c r="A854" s="3" t="s">
        <v>9845</v>
      </c>
      <c r="B854" s="3" t="s">
        <v>7603</v>
      </c>
      <c r="C854" s="3" t="s">
        <v>8727</v>
      </c>
      <c r="D854" s="3" t="s">
        <v>9846</v>
      </c>
    </row>
    <row r="855" spans="1:4" x14ac:dyDescent="0.25">
      <c r="A855" s="3" t="s">
        <v>9847</v>
      </c>
      <c r="B855" s="3" t="s">
        <v>7634</v>
      </c>
      <c r="C855" s="3" t="s">
        <v>9848</v>
      </c>
      <c r="D855" s="3" t="s">
        <v>9849</v>
      </c>
    </row>
    <row r="856" spans="1:4" x14ac:dyDescent="0.25">
      <c r="A856" s="3" t="s">
        <v>9850</v>
      </c>
      <c r="B856" s="3" t="s">
        <v>7768</v>
      </c>
      <c r="C856" s="3" t="s">
        <v>9169</v>
      </c>
      <c r="D856" s="3" t="s">
        <v>9851</v>
      </c>
    </row>
    <row r="857" spans="1:4" x14ac:dyDescent="0.25">
      <c r="A857" s="3" t="s">
        <v>9852</v>
      </c>
      <c r="B857" s="3" t="s">
        <v>677</v>
      </c>
      <c r="C857" s="3" t="s">
        <v>9853</v>
      </c>
      <c r="D857" s="3" t="s">
        <v>9854</v>
      </c>
    </row>
    <row r="858" spans="1:4" x14ac:dyDescent="0.25">
      <c r="A858" s="3" t="s">
        <v>3820</v>
      </c>
      <c r="B858" s="3" t="s">
        <v>7603</v>
      </c>
      <c r="C858" s="3" t="s">
        <v>715</v>
      </c>
      <c r="D858" s="3" t="s">
        <v>9855</v>
      </c>
    </row>
    <row r="859" spans="1:4" x14ac:dyDescent="0.25">
      <c r="A859" s="3" t="s">
        <v>9856</v>
      </c>
      <c r="B859" s="3" t="s">
        <v>7638</v>
      </c>
      <c r="C859" s="3" t="s">
        <v>9857</v>
      </c>
      <c r="D859" s="3" t="s">
        <v>9858</v>
      </c>
    </row>
    <row r="860" spans="1:4" x14ac:dyDescent="0.25">
      <c r="A860" s="3" t="s">
        <v>9859</v>
      </c>
      <c r="B860" s="3" t="s">
        <v>7768</v>
      </c>
      <c r="C860" s="3" t="s">
        <v>9860</v>
      </c>
      <c r="D860" s="3" t="s">
        <v>9861</v>
      </c>
    </row>
    <row r="861" spans="1:4" x14ac:dyDescent="0.25">
      <c r="A861" s="3" t="s">
        <v>9862</v>
      </c>
      <c r="B861" s="3" t="s">
        <v>7634</v>
      </c>
      <c r="C861" s="3" t="s">
        <v>9863</v>
      </c>
      <c r="D861" s="3" t="s">
        <v>9864</v>
      </c>
    </row>
    <row r="862" spans="1:4" x14ac:dyDescent="0.25">
      <c r="A862" s="3" t="s">
        <v>9865</v>
      </c>
      <c r="B862" s="3" t="s">
        <v>627</v>
      </c>
      <c r="C862" s="3" t="s">
        <v>643</v>
      </c>
      <c r="D862" s="3" t="s">
        <v>9866</v>
      </c>
    </row>
    <row r="863" spans="1:4" x14ac:dyDescent="0.25">
      <c r="A863" s="3" t="s">
        <v>9867</v>
      </c>
      <c r="B863" s="3" t="s">
        <v>7603</v>
      </c>
      <c r="C863" s="3" t="s">
        <v>9868</v>
      </c>
      <c r="D863" s="3" t="s">
        <v>9869</v>
      </c>
    </row>
    <row r="864" spans="1:4" x14ac:dyDescent="0.25">
      <c r="A864" s="3" t="s">
        <v>9870</v>
      </c>
      <c r="B864" s="3" t="s">
        <v>1703</v>
      </c>
      <c r="C864" s="3" t="s">
        <v>9871</v>
      </c>
      <c r="D864" s="3" t="s">
        <v>9872</v>
      </c>
    </row>
    <row r="865" spans="1:4" x14ac:dyDescent="0.25">
      <c r="A865" s="3" t="s">
        <v>9873</v>
      </c>
      <c r="B865" s="3" t="s">
        <v>676</v>
      </c>
      <c r="C865" s="3" t="s">
        <v>7714</v>
      </c>
      <c r="D865" s="3" t="s">
        <v>9874</v>
      </c>
    </row>
    <row r="866" spans="1:4" x14ac:dyDescent="0.25">
      <c r="A866" s="3" t="s">
        <v>9875</v>
      </c>
      <c r="B866" s="3" t="s">
        <v>677</v>
      </c>
      <c r="C866" s="3" t="s">
        <v>8607</v>
      </c>
      <c r="D866" s="3" t="s">
        <v>9876</v>
      </c>
    </row>
    <row r="867" spans="1:4" x14ac:dyDescent="0.25">
      <c r="A867" s="3" t="s">
        <v>9877</v>
      </c>
      <c r="B867" s="3" t="s">
        <v>7603</v>
      </c>
      <c r="C867" s="3" t="s">
        <v>9878</v>
      </c>
      <c r="D867" s="3" t="s">
        <v>9879</v>
      </c>
    </row>
    <row r="868" spans="1:4" x14ac:dyDescent="0.25">
      <c r="A868" s="3" t="s">
        <v>9880</v>
      </c>
      <c r="B868" s="3" t="s">
        <v>7603</v>
      </c>
      <c r="C868" s="3" t="s">
        <v>9881</v>
      </c>
      <c r="D868" s="3" t="s">
        <v>8054</v>
      </c>
    </row>
    <row r="869" spans="1:4" x14ac:dyDescent="0.25">
      <c r="A869" s="3" t="s">
        <v>9882</v>
      </c>
      <c r="B869" s="3" t="s">
        <v>676</v>
      </c>
      <c r="C869" s="3" t="s">
        <v>712</v>
      </c>
      <c r="D869" s="3" t="s">
        <v>9883</v>
      </c>
    </row>
    <row r="870" spans="1:4" x14ac:dyDescent="0.25">
      <c r="A870" s="3" t="s">
        <v>9884</v>
      </c>
      <c r="B870" s="3" t="s">
        <v>7638</v>
      </c>
      <c r="C870" s="3" t="s">
        <v>9885</v>
      </c>
      <c r="D870" s="3" t="s">
        <v>9886</v>
      </c>
    </row>
    <row r="871" spans="1:4" x14ac:dyDescent="0.25">
      <c r="A871" s="3" t="s">
        <v>9887</v>
      </c>
      <c r="B871" s="3" t="s">
        <v>676</v>
      </c>
      <c r="C871" s="3" t="s">
        <v>9888</v>
      </c>
      <c r="D871" s="3" t="s">
        <v>9889</v>
      </c>
    </row>
    <row r="872" spans="1:4" x14ac:dyDescent="0.25">
      <c r="A872" s="3" t="s">
        <v>9890</v>
      </c>
      <c r="B872" s="3" t="s">
        <v>2071</v>
      </c>
      <c r="C872" s="3" t="s">
        <v>9891</v>
      </c>
      <c r="D872" s="3" t="s">
        <v>9892</v>
      </c>
    </row>
    <row r="873" spans="1:4" x14ac:dyDescent="0.25">
      <c r="A873" s="3" t="s">
        <v>9893</v>
      </c>
      <c r="B873" s="3" t="s">
        <v>7603</v>
      </c>
      <c r="C873" s="3" t="s">
        <v>8831</v>
      </c>
      <c r="D873" s="3" t="s">
        <v>9894</v>
      </c>
    </row>
    <row r="874" spans="1:4" x14ac:dyDescent="0.25">
      <c r="A874" s="3" t="s">
        <v>9895</v>
      </c>
      <c r="B874" s="3" t="s">
        <v>2015</v>
      </c>
      <c r="C874" s="3" t="s">
        <v>9896</v>
      </c>
      <c r="D874" s="3" t="s">
        <v>9897</v>
      </c>
    </row>
    <row r="875" spans="1:4" x14ac:dyDescent="0.25">
      <c r="A875" s="3" t="s">
        <v>9898</v>
      </c>
      <c r="B875" s="3" t="s">
        <v>629</v>
      </c>
      <c r="C875" s="3" t="s">
        <v>9899</v>
      </c>
      <c r="D875" s="3" t="s">
        <v>9900</v>
      </c>
    </row>
    <row r="876" spans="1:4" x14ac:dyDescent="0.25">
      <c r="A876" s="3" t="s">
        <v>9901</v>
      </c>
      <c r="B876" s="3" t="s">
        <v>7603</v>
      </c>
      <c r="C876" s="3" t="s">
        <v>9902</v>
      </c>
      <c r="D876" s="3" t="s">
        <v>9903</v>
      </c>
    </row>
    <row r="877" spans="1:4" x14ac:dyDescent="0.25">
      <c r="A877" s="3" t="s">
        <v>9904</v>
      </c>
      <c r="B877" s="3" t="s">
        <v>627</v>
      </c>
      <c r="C877" s="3" t="s">
        <v>9905</v>
      </c>
      <c r="D877" s="3" t="s">
        <v>9906</v>
      </c>
    </row>
    <row r="878" spans="1:4" x14ac:dyDescent="0.25">
      <c r="A878" s="3" t="s">
        <v>9907</v>
      </c>
      <c r="B878" s="3" t="s">
        <v>1711</v>
      </c>
      <c r="C878" s="3" t="s">
        <v>131</v>
      </c>
      <c r="D878" s="3" t="s">
        <v>9908</v>
      </c>
    </row>
    <row r="879" spans="1:4" x14ac:dyDescent="0.25">
      <c r="A879" s="3" t="s">
        <v>9909</v>
      </c>
      <c r="B879" s="3" t="s">
        <v>7768</v>
      </c>
      <c r="C879" s="3" t="s">
        <v>9910</v>
      </c>
      <c r="D879" s="3" t="s">
        <v>9911</v>
      </c>
    </row>
    <row r="880" spans="1:4" x14ac:dyDescent="0.25">
      <c r="A880" s="3" t="s">
        <v>9912</v>
      </c>
      <c r="B880" s="3" t="s">
        <v>9669</v>
      </c>
      <c r="C880" s="3" t="s">
        <v>9913</v>
      </c>
      <c r="D880" s="3" t="s">
        <v>9914</v>
      </c>
    </row>
    <row r="881" spans="1:4" x14ac:dyDescent="0.25">
      <c r="A881" s="3" t="s">
        <v>9915</v>
      </c>
      <c r="B881" s="3" t="s">
        <v>2015</v>
      </c>
      <c r="C881" s="3" t="s">
        <v>7900</v>
      </c>
      <c r="D881" s="3" t="s">
        <v>9916</v>
      </c>
    </row>
    <row r="882" spans="1:4" x14ac:dyDescent="0.25">
      <c r="A882" s="3" t="s">
        <v>9688</v>
      </c>
      <c r="B882" s="3" t="s">
        <v>7648</v>
      </c>
      <c r="C882" s="3" t="s">
        <v>9917</v>
      </c>
      <c r="D882" s="3" t="s">
        <v>9918</v>
      </c>
    </row>
    <row r="883" spans="1:4" x14ac:dyDescent="0.25">
      <c r="A883" s="3" t="s">
        <v>9919</v>
      </c>
      <c r="B883" s="3" t="s">
        <v>2015</v>
      </c>
      <c r="C883" s="3" t="s">
        <v>9920</v>
      </c>
      <c r="D883" s="3" t="s">
        <v>9921</v>
      </c>
    </row>
    <row r="884" spans="1:4" x14ac:dyDescent="0.25">
      <c r="A884" s="3" t="s">
        <v>9922</v>
      </c>
      <c r="B884" s="3" t="s">
        <v>7634</v>
      </c>
      <c r="C884" s="3" t="s">
        <v>9923</v>
      </c>
      <c r="D884" s="3" t="s">
        <v>9924</v>
      </c>
    </row>
    <row r="885" spans="1:4" x14ac:dyDescent="0.25">
      <c r="A885" s="3" t="s">
        <v>9925</v>
      </c>
      <c r="B885" s="3" t="s">
        <v>7603</v>
      </c>
      <c r="C885" s="3" t="s">
        <v>675</v>
      </c>
      <c r="D885" s="3" t="s">
        <v>9926</v>
      </c>
    </row>
    <row r="886" spans="1:4" x14ac:dyDescent="0.25">
      <c r="A886" s="3" t="s">
        <v>9927</v>
      </c>
      <c r="B886" s="3" t="s">
        <v>7627</v>
      </c>
      <c r="C886" s="3" t="s">
        <v>9928</v>
      </c>
      <c r="D886" s="3" t="s">
        <v>9929</v>
      </c>
    </row>
    <row r="887" spans="1:4" x14ac:dyDescent="0.25">
      <c r="A887" s="3" t="s">
        <v>9930</v>
      </c>
      <c r="B887" s="3" t="s">
        <v>7914</v>
      </c>
      <c r="C887" s="3" t="s">
        <v>9931</v>
      </c>
      <c r="D887" s="3" t="s">
        <v>9932</v>
      </c>
    </row>
    <row r="888" spans="1:4" x14ac:dyDescent="0.25">
      <c r="A888" s="3" t="s">
        <v>9933</v>
      </c>
      <c r="B888" s="3" t="s">
        <v>677</v>
      </c>
      <c r="C888" s="3" t="s">
        <v>675</v>
      </c>
      <c r="D888" s="3" t="s">
        <v>9934</v>
      </c>
    </row>
    <row r="889" spans="1:4" x14ac:dyDescent="0.25">
      <c r="A889" s="3" t="s">
        <v>9935</v>
      </c>
      <c r="B889" s="3" t="s">
        <v>7603</v>
      </c>
      <c r="C889" s="3" t="s">
        <v>8112</v>
      </c>
      <c r="D889" s="3" t="s">
        <v>9936</v>
      </c>
    </row>
    <row r="890" spans="1:4" x14ac:dyDescent="0.25">
      <c r="A890" s="3" t="s">
        <v>9937</v>
      </c>
      <c r="B890" s="3" t="s">
        <v>629</v>
      </c>
      <c r="C890" s="3" t="s">
        <v>7649</v>
      </c>
      <c r="D890" s="3" t="s">
        <v>9938</v>
      </c>
    </row>
    <row r="891" spans="1:4" x14ac:dyDescent="0.25">
      <c r="A891" s="3" t="s">
        <v>9939</v>
      </c>
      <c r="B891" s="3" t="s">
        <v>7603</v>
      </c>
      <c r="C891" s="3" t="s">
        <v>9940</v>
      </c>
      <c r="D891" s="3" t="s">
        <v>9941</v>
      </c>
    </row>
    <row r="892" spans="1:4" x14ac:dyDescent="0.25">
      <c r="A892" s="3" t="s">
        <v>9942</v>
      </c>
      <c r="B892" s="3" t="s">
        <v>7634</v>
      </c>
      <c r="C892" s="3" t="s">
        <v>9943</v>
      </c>
      <c r="D892" s="3" t="s">
        <v>9944</v>
      </c>
    </row>
    <row r="893" spans="1:4" x14ac:dyDescent="0.25">
      <c r="A893" s="3" t="s">
        <v>9945</v>
      </c>
      <c r="B893" s="3" t="s">
        <v>7667</v>
      </c>
      <c r="C893" s="3" t="s">
        <v>658</v>
      </c>
      <c r="D893" s="3" t="s">
        <v>9946</v>
      </c>
    </row>
    <row r="894" spans="1:4" x14ac:dyDescent="0.25">
      <c r="A894" s="3" t="s">
        <v>9947</v>
      </c>
      <c r="B894" s="3" t="s">
        <v>2015</v>
      </c>
      <c r="C894" s="3" t="s">
        <v>9948</v>
      </c>
      <c r="D894" s="3" t="s">
        <v>9949</v>
      </c>
    </row>
    <row r="895" spans="1:4" x14ac:dyDescent="0.25">
      <c r="A895" s="3" t="s">
        <v>9950</v>
      </c>
      <c r="B895" s="3" t="s">
        <v>629</v>
      </c>
      <c r="C895" s="3" t="s">
        <v>9951</v>
      </c>
      <c r="D895" s="3" t="s">
        <v>9952</v>
      </c>
    </row>
    <row r="896" spans="1:4" x14ac:dyDescent="0.25">
      <c r="A896" s="3" t="s">
        <v>9953</v>
      </c>
      <c r="B896" s="3" t="s">
        <v>7768</v>
      </c>
      <c r="C896" s="3" t="s">
        <v>9954</v>
      </c>
      <c r="D896" s="3" t="s">
        <v>9955</v>
      </c>
    </row>
    <row r="897" spans="1:4" x14ac:dyDescent="0.25">
      <c r="A897" s="3" t="s">
        <v>297</v>
      </c>
      <c r="B897" s="3" t="s">
        <v>7603</v>
      </c>
      <c r="C897" s="3" t="s">
        <v>9956</v>
      </c>
      <c r="D897" s="3" t="s">
        <v>9957</v>
      </c>
    </row>
    <row r="898" spans="1:4" x14ac:dyDescent="0.25">
      <c r="A898" s="3" t="s">
        <v>9958</v>
      </c>
      <c r="B898" s="3" t="s">
        <v>2015</v>
      </c>
      <c r="C898" s="3" t="s">
        <v>9959</v>
      </c>
      <c r="D898" s="3" t="s">
        <v>9960</v>
      </c>
    </row>
    <row r="899" spans="1:4" x14ac:dyDescent="0.25">
      <c r="A899" s="3" t="s">
        <v>9961</v>
      </c>
      <c r="B899" s="3" t="s">
        <v>677</v>
      </c>
      <c r="C899" s="3" t="s">
        <v>9962</v>
      </c>
      <c r="D899" s="3" t="s">
        <v>9963</v>
      </c>
    </row>
    <row r="900" spans="1:4" x14ac:dyDescent="0.25">
      <c r="A900" s="3" t="s">
        <v>9964</v>
      </c>
      <c r="B900" s="3" t="s">
        <v>8117</v>
      </c>
      <c r="C900" s="3" t="s">
        <v>9965</v>
      </c>
      <c r="D900" s="3" t="s">
        <v>9966</v>
      </c>
    </row>
    <row r="901" spans="1:4" x14ac:dyDescent="0.25">
      <c r="A901" s="3" t="s">
        <v>9967</v>
      </c>
      <c r="B901" s="3" t="s">
        <v>7603</v>
      </c>
      <c r="C901" s="3" t="s">
        <v>9968</v>
      </c>
      <c r="D901" s="3" t="s">
        <v>9969</v>
      </c>
    </row>
    <row r="902" spans="1:4" x14ac:dyDescent="0.25">
      <c r="A902" s="3" t="s">
        <v>9970</v>
      </c>
      <c r="B902" s="3" t="s">
        <v>2071</v>
      </c>
      <c r="C902" s="3" t="s">
        <v>9971</v>
      </c>
      <c r="D902" s="3" t="s">
        <v>9972</v>
      </c>
    </row>
    <row r="903" spans="1:4" x14ac:dyDescent="0.25">
      <c r="A903" s="3" t="s">
        <v>9973</v>
      </c>
      <c r="B903" s="3" t="s">
        <v>7768</v>
      </c>
      <c r="C903" s="3" t="s">
        <v>9974</v>
      </c>
      <c r="D903" s="3" t="s">
        <v>9975</v>
      </c>
    </row>
    <row r="904" spans="1:4" x14ac:dyDescent="0.25">
      <c r="A904" s="3" t="s">
        <v>4004</v>
      </c>
      <c r="B904" s="3" t="s">
        <v>677</v>
      </c>
      <c r="C904" s="3" t="s">
        <v>9976</v>
      </c>
      <c r="D904" s="3" t="s">
        <v>9977</v>
      </c>
    </row>
    <row r="905" spans="1:4" x14ac:dyDescent="0.25">
      <c r="A905" s="3" t="s">
        <v>9978</v>
      </c>
      <c r="B905" s="3" t="s">
        <v>7768</v>
      </c>
      <c r="C905" s="3" t="s">
        <v>9705</v>
      </c>
      <c r="D905" s="3" t="s">
        <v>9979</v>
      </c>
    </row>
    <row r="906" spans="1:4" x14ac:dyDescent="0.25">
      <c r="A906" s="3" t="s">
        <v>9980</v>
      </c>
      <c r="B906" s="3" t="s">
        <v>8117</v>
      </c>
      <c r="C906" s="3" t="s">
        <v>9981</v>
      </c>
      <c r="D906" s="3" t="s">
        <v>9982</v>
      </c>
    </row>
    <row r="907" spans="1:4" x14ac:dyDescent="0.25">
      <c r="A907" s="3" t="s">
        <v>9983</v>
      </c>
      <c r="B907" s="3" t="s">
        <v>2071</v>
      </c>
      <c r="C907" s="3" t="s">
        <v>9984</v>
      </c>
      <c r="D907" s="3" t="s">
        <v>9985</v>
      </c>
    </row>
    <row r="908" spans="1:4" x14ac:dyDescent="0.25">
      <c r="A908" s="3" t="s">
        <v>9986</v>
      </c>
      <c r="B908" s="3" t="s">
        <v>7634</v>
      </c>
      <c r="C908" s="3" t="s">
        <v>8220</v>
      </c>
      <c r="D908" s="3" t="s">
        <v>9987</v>
      </c>
    </row>
    <row r="909" spans="1:4" x14ac:dyDescent="0.25">
      <c r="A909" s="3" t="s">
        <v>9988</v>
      </c>
      <c r="B909" s="3" t="s">
        <v>2015</v>
      </c>
      <c r="C909" s="3" t="s">
        <v>9989</v>
      </c>
      <c r="D909" s="3" t="s">
        <v>9990</v>
      </c>
    </row>
    <row r="910" spans="1:4" x14ac:dyDescent="0.25">
      <c r="A910" s="3" t="s">
        <v>9991</v>
      </c>
      <c r="B910" s="3" t="s">
        <v>676</v>
      </c>
      <c r="C910" s="3" t="s">
        <v>143</v>
      </c>
      <c r="D910" s="3" t="s">
        <v>9992</v>
      </c>
    </row>
    <row r="911" spans="1:4" x14ac:dyDescent="0.25">
      <c r="A911" s="3" t="s">
        <v>9993</v>
      </c>
      <c r="B911" s="3" t="s">
        <v>677</v>
      </c>
      <c r="C911" s="3" t="s">
        <v>7906</v>
      </c>
      <c r="D911" s="3" t="s">
        <v>9994</v>
      </c>
    </row>
    <row r="912" spans="1:4" x14ac:dyDescent="0.25">
      <c r="A912" s="3" t="s">
        <v>9995</v>
      </c>
      <c r="B912" s="3" t="s">
        <v>676</v>
      </c>
      <c r="C912" s="3" t="s">
        <v>114</v>
      </c>
      <c r="D912" s="3" t="s">
        <v>9996</v>
      </c>
    </row>
    <row r="913" spans="1:4" x14ac:dyDescent="0.25">
      <c r="A913" s="3" t="s">
        <v>9997</v>
      </c>
      <c r="B913" s="3" t="s">
        <v>7667</v>
      </c>
      <c r="C913" s="3" t="s">
        <v>9998</v>
      </c>
      <c r="D913" s="3" t="s">
        <v>9999</v>
      </c>
    </row>
    <row r="914" spans="1:4" x14ac:dyDescent="0.25">
      <c r="A914" s="3" t="s">
        <v>10000</v>
      </c>
      <c r="B914" s="3" t="s">
        <v>7603</v>
      </c>
      <c r="C914" s="3" t="s">
        <v>127</v>
      </c>
      <c r="D914" s="3" t="s">
        <v>10001</v>
      </c>
    </row>
    <row r="915" spans="1:4" x14ac:dyDescent="0.25">
      <c r="A915" s="3" t="s">
        <v>10002</v>
      </c>
      <c r="B915" s="3" t="s">
        <v>627</v>
      </c>
      <c r="C915" s="3" t="s">
        <v>7649</v>
      </c>
      <c r="D915" s="3" t="s">
        <v>10003</v>
      </c>
    </row>
    <row r="916" spans="1:4" x14ac:dyDescent="0.25">
      <c r="A916" s="3" t="s">
        <v>10004</v>
      </c>
      <c r="B916" s="3" t="s">
        <v>1711</v>
      </c>
      <c r="C916" s="3" t="s">
        <v>10005</v>
      </c>
      <c r="D916" s="3" t="s">
        <v>10006</v>
      </c>
    </row>
    <row r="917" spans="1:4" x14ac:dyDescent="0.25">
      <c r="A917" s="3" t="s">
        <v>10007</v>
      </c>
      <c r="B917" s="3" t="s">
        <v>7676</v>
      </c>
      <c r="C917" s="3" t="s">
        <v>7649</v>
      </c>
      <c r="D917" s="3" t="s">
        <v>10008</v>
      </c>
    </row>
    <row r="918" spans="1:4" x14ac:dyDescent="0.25">
      <c r="A918" s="3" t="s">
        <v>10009</v>
      </c>
      <c r="B918" s="3" t="s">
        <v>1711</v>
      </c>
      <c r="C918" s="3" t="s">
        <v>139</v>
      </c>
      <c r="D918" s="3" t="s">
        <v>10010</v>
      </c>
    </row>
    <row r="919" spans="1:4" x14ac:dyDescent="0.25">
      <c r="A919" s="3" t="s">
        <v>10011</v>
      </c>
      <c r="B919" s="3" t="s">
        <v>7768</v>
      </c>
      <c r="C919" s="3" t="s">
        <v>10012</v>
      </c>
      <c r="D919" s="3" t="s">
        <v>10013</v>
      </c>
    </row>
    <row r="920" spans="1:4" x14ac:dyDescent="0.25">
      <c r="A920" s="3" t="s">
        <v>10014</v>
      </c>
      <c r="B920" s="3" t="s">
        <v>2071</v>
      </c>
      <c r="C920" s="3" t="s">
        <v>10015</v>
      </c>
      <c r="D920" s="3" t="s">
        <v>10016</v>
      </c>
    </row>
    <row r="921" spans="1:4" x14ac:dyDescent="0.25">
      <c r="A921" s="3" t="s">
        <v>10017</v>
      </c>
      <c r="B921" s="3" t="s">
        <v>8117</v>
      </c>
      <c r="C921" s="3" t="s">
        <v>10018</v>
      </c>
      <c r="D921" s="3" t="s">
        <v>10019</v>
      </c>
    </row>
    <row r="922" spans="1:4" x14ac:dyDescent="0.25">
      <c r="A922" s="3" t="s">
        <v>10020</v>
      </c>
      <c r="B922" s="3" t="s">
        <v>677</v>
      </c>
      <c r="C922" s="3" t="s">
        <v>7649</v>
      </c>
      <c r="D922" s="3" t="s">
        <v>10021</v>
      </c>
    </row>
    <row r="923" spans="1:4" x14ac:dyDescent="0.25">
      <c r="A923" s="3" t="s">
        <v>10022</v>
      </c>
      <c r="B923" s="3" t="s">
        <v>7785</v>
      </c>
      <c r="C923" s="3" t="s">
        <v>8192</v>
      </c>
      <c r="D923" s="3" t="s">
        <v>10023</v>
      </c>
    </row>
    <row r="924" spans="1:4" x14ac:dyDescent="0.25">
      <c r="A924" s="3" t="s">
        <v>10024</v>
      </c>
      <c r="B924" s="3" t="s">
        <v>629</v>
      </c>
      <c r="C924" s="3" t="s">
        <v>8206</v>
      </c>
      <c r="D924" s="3" t="s">
        <v>10025</v>
      </c>
    </row>
    <row r="925" spans="1:4" x14ac:dyDescent="0.25">
      <c r="A925" s="3" t="s">
        <v>10026</v>
      </c>
      <c r="B925" s="3" t="s">
        <v>7603</v>
      </c>
      <c r="C925" s="3" t="s">
        <v>10027</v>
      </c>
      <c r="D925" s="3" t="s">
        <v>10028</v>
      </c>
    </row>
    <row r="926" spans="1:4" x14ac:dyDescent="0.25">
      <c r="A926" s="3" t="s">
        <v>10029</v>
      </c>
      <c r="B926" s="3" t="s">
        <v>2015</v>
      </c>
      <c r="C926" s="3" t="s">
        <v>10030</v>
      </c>
      <c r="D926" s="3" t="s">
        <v>10031</v>
      </c>
    </row>
    <row r="927" spans="1:4" x14ac:dyDescent="0.25">
      <c r="A927" s="3" t="s">
        <v>10032</v>
      </c>
      <c r="B927" s="3" t="s">
        <v>7603</v>
      </c>
      <c r="C927" s="3" t="s">
        <v>10033</v>
      </c>
      <c r="D927" s="3" t="s">
        <v>10034</v>
      </c>
    </row>
    <row r="928" spans="1:4" x14ac:dyDescent="0.25">
      <c r="A928" s="3" t="s">
        <v>10035</v>
      </c>
      <c r="B928" s="3" t="s">
        <v>7667</v>
      </c>
      <c r="C928" s="3" t="s">
        <v>10036</v>
      </c>
      <c r="D928" s="3" t="s">
        <v>10037</v>
      </c>
    </row>
    <row r="929" spans="1:4" x14ac:dyDescent="0.25">
      <c r="A929" s="3" t="s">
        <v>10038</v>
      </c>
      <c r="B929" s="3" t="s">
        <v>7667</v>
      </c>
      <c r="C929" s="3" t="s">
        <v>10039</v>
      </c>
      <c r="D929" s="3" t="s">
        <v>10040</v>
      </c>
    </row>
    <row r="930" spans="1:4" x14ac:dyDescent="0.25">
      <c r="A930" s="3" t="s">
        <v>10041</v>
      </c>
      <c r="B930" s="3" t="s">
        <v>7667</v>
      </c>
      <c r="C930" s="3" t="s">
        <v>10042</v>
      </c>
      <c r="D930" s="3" t="s">
        <v>10043</v>
      </c>
    </row>
    <row r="931" spans="1:4" x14ac:dyDescent="0.25">
      <c r="A931" s="3" t="s">
        <v>10044</v>
      </c>
      <c r="B931" s="3" t="s">
        <v>2071</v>
      </c>
      <c r="C931" s="3" t="s">
        <v>10045</v>
      </c>
      <c r="D931" s="3" t="s">
        <v>10046</v>
      </c>
    </row>
    <row r="932" spans="1:4" x14ac:dyDescent="0.25">
      <c r="A932" s="3" t="s">
        <v>274</v>
      </c>
      <c r="B932" s="3" t="s">
        <v>7634</v>
      </c>
      <c r="C932" s="3" t="s">
        <v>10047</v>
      </c>
      <c r="D932" s="3" t="s">
        <v>10048</v>
      </c>
    </row>
    <row r="933" spans="1:4" x14ac:dyDescent="0.25">
      <c r="A933" s="3" t="s">
        <v>10049</v>
      </c>
      <c r="B933" s="3" t="s">
        <v>629</v>
      </c>
      <c r="C933" s="3" t="s">
        <v>10050</v>
      </c>
      <c r="D933" s="3" t="s">
        <v>10051</v>
      </c>
    </row>
    <row r="934" spans="1:4" x14ac:dyDescent="0.25">
      <c r="A934" s="3" t="s">
        <v>10052</v>
      </c>
      <c r="B934" s="3" t="s">
        <v>2015</v>
      </c>
      <c r="C934" s="3" t="s">
        <v>661</v>
      </c>
      <c r="D934" s="3" t="s">
        <v>10053</v>
      </c>
    </row>
    <row r="935" spans="1:4" x14ac:dyDescent="0.25">
      <c r="A935" s="3" t="s">
        <v>10054</v>
      </c>
      <c r="B935" s="3" t="s">
        <v>677</v>
      </c>
      <c r="C935" s="3" t="s">
        <v>10055</v>
      </c>
      <c r="D935" s="3" t="s">
        <v>10056</v>
      </c>
    </row>
    <row r="936" spans="1:4" x14ac:dyDescent="0.25">
      <c r="A936" s="3" t="s">
        <v>10057</v>
      </c>
      <c r="B936" s="3" t="s">
        <v>7914</v>
      </c>
      <c r="C936" s="3" t="s">
        <v>129</v>
      </c>
      <c r="D936" s="3" t="s">
        <v>10058</v>
      </c>
    </row>
    <row r="937" spans="1:4" x14ac:dyDescent="0.25">
      <c r="A937" s="3" t="s">
        <v>10059</v>
      </c>
      <c r="B937" s="3" t="s">
        <v>2015</v>
      </c>
      <c r="C937" s="3" t="s">
        <v>9016</v>
      </c>
      <c r="D937" s="3" t="s">
        <v>10060</v>
      </c>
    </row>
    <row r="938" spans="1:4" x14ac:dyDescent="0.25">
      <c r="A938" s="3" t="s">
        <v>10061</v>
      </c>
      <c r="B938" s="3" t="s">
        <v>7667</v>
      </c>
      <c r="C938" s="3" t="s">
        <v>10062</v>
      </c>
      <c r="D938" s="3" t="s">
        <v>10063</v>
      </c>
    </row>
    <row r="939" spans="1:4" x14ac:dyDescent="0.25">
      <c r="A939" s="3" t="s">
        <v>10064</v>
      </c>
      <c r="B939" s="3" t="s">
        <v>676</v>
      </c>
      <c r="C939" s="3" t="s">
        <v>7649</v>
      </c>
      <c r="D939" s="3" t="s">
        <v>10065</v>
      </c>
    </row>
    <row r="940" spans="1:4" x14ac:dyDescent="0.25">
      <c r="A940" s="3" t="s">
        <v>10066</v>
      </c>
      <c r="B940" s="3" t="s">
        <v>7638</v>
      </c>
      <c r="C940" s="3" t="s">
        <v>9063</v>
      </c>
      <c r="D940" s="3" t="s">
        <v>10067</v>
      </c>
    </row>
    <row r="941" spans="1:4" x14ac:dyDescent="0.25">
      <c r="A941" s="3" t="s">
        <v>10068</v>
      </c>
      <c r="B941" s="3" t="s">
        <v>7638</v>
      </c>
      <c r="C941" s="3" t="s">
        <v>10069</v>
      </c>
      <c r="D941" s="3" t="s">
        <v>10070</v>
      </c>
    </row>
    <row r="942" spans="1:4" x14ac:dyDescent="0.25">
      <c r="A942" s="3" t="s">
        <v>10071</v>
      </c>
      <c r="B942" s="3" t="s">
        <v>2015</v>
      </c>
      <c r="C942" s="3" t="s">
        <v>10072</v>
      </c>
      <c r="D942" s="3" t="s">
        <v>10073</v>
      </c>
    </row>
    <row r="943" spans="1:4" x14ac:dyDescent="0.25">
      <c r="A943" s="3" t="s">
        <v>10074</v>
      </c>
      <c r="B943" s="3" t="s">
        <v>677</v>
      </c>
      <c r="C943" s="3" t="s">
        <v>10075</v>
      </c>
      <c r="D943" s="3" t="s">
        <v>10076</v>
      </c>
    </row>
    <row r="944" spans="1:4" x14ac:dyDescent="0.25">
      <c r="A944" s="3" t="s">
        <v>10077</v>
      </c>
      <c r="B944" s="3" t="s">
        <v>7768</v>
      </c>
      <c r="C944" s="3" t="s">
        <v>9289</v>
      </c>
      <c r="D944" s="3" t="s">
        <v>10078</v>
      </c>
    </row>
    <row r="945" spans="1:4" x14ac:dyDescent="0.25">
      <c r="A945" s="3" t="s">
        <v>10079</v>
      </c>
      <c r="B945" s="3" t="s">
        <v>2015</v>
      </c>
      <c r="C945" s="3" t="s">
        <v>10080</v>
      </c>
      <c r="D945" s="3" t="s">
        <v>10081</v>
      </c>
    </row>
    <row r="946" spans="1:4" x14ac:dyDescent="0.25">
      <c r="A946" s="3" t="s">
        <v>10082</v>
      </c>
      <c r="B946" s="3" t="s">
        <v>676</v>
      </c>
      <c r="C946" s="3" t="s">
        <v>7649</v>
      </c>
      <c r="D946" s="3" t="s">
        <v>10083</v>
      </c>
    </row>
    <row r="947" spans="1:4" x14ac:dyDescent="0.25">
      <c r="A947" s="3" t="s">
        <v>10084</v>
      </c>
      <c r="B947" s="3" t="s">
        <v>7603</v>
      </c>
      <c r="C947" s="3" t="s">
        <v>10085</v>
      </c>
      <c r="D947" s="3" t="s">
        <v>10086</v>
      </c>
    </row>
    <row r="948" spans="1:4" x14ac:dyDescent="0.25">
      <c r="A948" s="3" t="s">
        <v>10087</v>
      </c>
      <c r="B948" s="3" t="s">
        <v>7634</v>
      </c>
      <c r="C948" s="3" t="s">
        <v>10088</v>
      </c>
      <c r="D948" s="3" t="s">
        <v>10089</v>
      </c>
    </row>
    <row r="949" spans="1:4" x14ac:dyDescent="0.25">
      <c r="A949" s="3" t="s">
        <v>1847</v>
      </c>
      <c r="B949" s="3" t="s">
        <v>7634</v>
      </c>
      <c r="C949" s="3" t="s">
        <v>2467</v>
      </c>
      <c r="D949" s="3" t="s">
        <v>10090</v>
      </c>
    </row>
    <row r="950" spans="1:4" x14ac:dyDescent="0.25">
      <c r="A950" s="3" t="s">
        <v>10091</v>
      </c>
      <c r="B950" s="3" t="s">
        <v>1711</v>
      </c>
      <c r="C950" s="3" t="s">
        <v>129</v>
      </c>
      <c r="D950" s="3" t="s">
        <v>10092</v>
      </c>
    </row>
    <row r="951" spans="1:4" x14ac:dyDescent="0.25">
      <c r="A951" s="3" t="s">
        <v>10093</v>
      </c>
      <c r="B951" s="3" t="s">
        <v>7603</v>
      </c>
      <c r="C951" s="3" t="s">
        <v>10094</v>
      </c>
      <c r="D951" s="3" t="s">
        <v>10095</v>
      </c>
    </row>
    <row r="952" spans="1:4" x14ac:dyDescent="0.25">
      <c r="A952" s="3" t="s">
        <v>10096</v>
      </c>
      <c r="B952" s="3" t="s">
        <v>7785</v>
      </c>
      <c r="C952" s="3" t="s">
        <v>7649</v>
      </c>
      <c r="D952" s="3" t="s">
        <v>10097</v>
      </c>
    </row>
    <row r="953" spans="1:4" x14ac:dyDescent="0.25">
      <c r="A953" s="3" t="s">
        <v>10098</v>
      </c>
      <c r="B953" s="3" t="s">
        <v>1703</v>
      </c>
      <c r="C953" s="3" t="s">
        <v>7649</v>
      </c>
      <c r="D953" s="3" t="s">
        <v>10099</v>
      </c>
    </row>
    <row r="954" spans="1:4" x14ac:dyDescent="0.25">
      <c r="A954" s="3" t="s">
        <v>10100</v>
      </c>
      <c r="B954" s="3" t="s">
        <v>7667</v>
      </c>
      <c r="C954" s="3" t="s">
        <v>658</v>
      </c>
      <c r="D954" s="3" t="s">
        <v>10101</v>
      </c>
    </row>
    <row r="955" spans="1:4" x14ac:dyDescent="0.25">
      <c r="A955" s="3" t="s">
        <v>10102</v>
      </c>
      <c r="B955" s="3" t="s">
        <v>7634</v>
      </c>
      <c r="C955" s="3" t="s">
        <v>7720</v>
      </c>
      <c r="D955" s="3" t="s">
        <v>10103</v>
      </c>
    </row>
    <row r="956" spans="1:4" x14ac:dyDescent="0.25">
      <c r="A956" s="3" t="s">
        <v>8695</v>
      </c>
      <c r="B956" s="3" t="s">
        <v>7676</v>
      </c>
      <c r="C956" s="3" t="s">
        <v>7649</v>
      </c>
      <c r="D956" s="3" t="s">
        <v>10104</v>
      </c>
    </row>
    <row r="957" spans="1:4" x14ac:dyDescent="0.25">
      <c r="A957" s="3" t="s">
        <v>10105</v>
      </c>
      <c r="B957" s="3" t="s">
        <v>2015</v>
      </c>
      <c r="C957" s="3" t="s">
        <v>10106</v>
      </c>
      <c r="D957" s="3" t="s">
        <v>10107</v>
      </c>
    </row>
    <row r="958" spans="1:4" x14ac:dyDescent="0.25">
      <c r="A958" s="3" t="s">
        <v>10108</v>
      </c>
      <c r="B958" s="3" t="s">
        <v>7667</v>
      </c>
      <c r="C958" s="3" t="s">
        <v>10109</v>
      </c>
      <c r="D958" s="3" t="s">
        <v>10110</v>
      </c>
    </row>
    <row r="959" spans="1:4" x14ac:dyDescent="0.25">
      <c r="A959" s="3" t="s">
        <v>10111</v>
      </c>
      <c r="B959" s="3" t="s">
        <v>1711</v>
      </c>
      <c r="C959" s="3" t="s">
        <v>10112</v>
      </c>
      <c r="D959" s="3" t="s">
        <v>10113</v>
      </c>
    </row>
    <row r="960" spans="1:4" x14ac:dyDescent="0.25">
      <c r="A960" s="3" t="s">
        <v>10114</v>
      </c>
      <c r="B960" s="3" t="s">
        <v>7603</v>
      </c>
      <c r="C960" s="3" t="s">
        <v>10115</v>
      </c>
      <c r="D960" s="3" t="s">
        <v>10116</v>
      </c>
    </row>
    <row r="961" spans="1:4" x14ac:dyDescent="0.25">
      <c r="A961" s="3" t="s">
        <v>1316</v>
      </c>
      <c r="B961" s="3" t="s">
        <v>677</v>
      </c>
      <c r="C961" s="3" t="s">
        <v>10117</v>
      </c>
      <c r="D961" s="3" t="s">
        <v>10118</v>
      </c>
    </row>
    <row r="962" spans="1:4" x14ac:dyDescent="0.25">
      <c r="A962" s="3" t="s">
        <v>10119</v>
      </c>
      <c r="B962" s="3" t="s">
        <v>676</v>
      </c>
      <c r="C962" s="3" t="s">
        <v>648</v>
      </c>
      <c r="D962" s="3" t="s">
        <v>10120</v>
      </c>
    </row>
    <row r="963" spans="1:4" x14ac:dyDescent="0.25">
      <c r="A963" s="3" t="s">
        <v>10121</v>
      </c>
      <c r="B963" s="3" t="s">
        <v>677</v>
      </c>
      <c r="C963" s="3" t="s">
        <v>10122</v>
      </c>
      <c r="D963" s="3" t="s">
        <v>10123</v>
      </c>
    </row>
    <row r="964" spans="1:4" x14ac:dyDescent="0.25">
      <c r="A964" s="3" t="s">
        <v>10124</v>
      </c>
      <c r="B964" s="3" t="s">
        <v>677</v>
      </c>
      <c r="C964" s="3" t="s">
        <v>10125</v>
      </c>
      <c r="D964" s="3" t="s">
        <v>10126</v>
      </c>
    </row>
    <row r="965" spans="1:4" x14ac:dyDescent="0.25">
      <c r="A965" s="3" t="s">
        <v>10127</v>
      </c>
      <c r="B965" s="3" t="s">
        <v>7634</v>
      </c>
      <c r="C965" s="3" t="s">
        <v>10128</v>
      </c>
      <c r="D965" s="3" t="s">
        <v>10129</v>
      </c>
    </row>
    <row r="966" spans="1:4" x14ac:dyDescent="0.25">
      <c r="A966" s="3" t="s">
        <v>10130</v>
      </c>
      <c r="B966" s="3" t="s">
        <v>677</v>
      </c>
      <c r="C966" s="3" t="s">
        <v>10131</v>
      </c>
      <c r="D966" s="3" t="s">
        <v>10132</v>
      </c>
    </row>
    <row r="967" spans="1:4" x14ac:dyDescent="0.25">
      <c r="A967" s="3" t="s">
        <v>10133</v>
      </c>
      <c r="B967" s="3" t="s">
        <v>7634</v>
      </c>
      <c r="C967" s="3" t="s">
        <v>10134</v>
      </c>
      <c r="D967" s="3" t="s">
        <v>10135</v>
      </c>
    </row>
    <row r="968" spans="1:4" x14ac:dyDescent="0.25">
      <c r="A968" s="3" t="s">
        <v>10136</v>
      </c>
      <c r="B968" s="3" t="s">
        <v>7634</v>
      </c>
      <c r="C968" s="3" t="s">
        <v>10137</v>
      </c>
      <c r="D968" s="3" t="s">
        <v>10138</v>
      </c>
    </row>
    <row r="969" spans="1:4" x14ac:dyDescent="0.25">
      <c r="A969" s="3" t="s">
        <v>10139</v>
      </c>
      <c r="B969" s="3" t="s">
        <v>7603</v>
      </c>
      <c r="C969" s="3" t="s">
        <v>128</v>
      </c>
      <c r="D969" s="3" t="s">
        <v>10140</v>
      </c>
    </row>
    <row r="970" spans="1:4" x14ac:dyDescent="0.25">
      <c r="A970" s="3" t="s">
        <v>10141</v>
      </c>
      <c r="B970" s="3" t="s">
        <v>7603</v>
      </c>
      <c r="C970" s="3" t="s">
        <v>10142</v>
      </c>
      <c r="D970" s="3" t="s">
        <v>10143</v>
      </c>
    </row>
    <row r="971" spans="1:4" x14ac:dyDescent="0.25">
      <c r="A971" s="3" t="s">
        <v>10144</v>
      </c>
      <c r="B971" s="3" t="s">
        <v>677</v>
      </c>
      <c r="C971" s="3" t="s">
        <v>7649</v>
      </c>
      <c r="D971" s="3" t="s">
        <v>10145</v>
      </c>
    </row>
    <row r="972" spans="1:4" x14ac:dyDescent="0.25">
      <c r="A972" s="3" t="s">
        <v>10146</v>
      </c>
      <c r="B972" s="3" t="s">
        <v>7676</v>
      </c>
      <c r="C972" s="3" t="s">
        <v>8902</v>
      </c>
      <c r="D972" s="3" t="s">
        <v>10147</v>
      </c>
    </row>
    <row r="973" spans="1:4" x14ac:dyDescent="0.25">
      <c r="A973" s="3" t="s">
        <v>10148</v>
      </c>
      <c r="B973" s="3" t="s">
        <v>2015</v>
      </c>
      <c r="C973" s="3" t="s">
        <v>661</v>
      </c>
      <c r="D973" s="3" t="s">
        <v>10149</v>
      </c>
    </row>
    <row r="974" spans="1:4" x14ac:dyDescent="0.25">
      <c r="A974" s="3" t="s">
        <v>10150</v>
      </c>
      <c r="B974" s="3" t="s">
        <v>7691</v>
      </c>
      <c r="C974" s="3" t="s">
        <v>10151</v>
      </c>
      <c r="D974" s="3" t="s">
        <v>10152</v>
      </c>
    </row>
    <row r="975" spans="1:4" x14ac:dyDescent="0.25">
      <c r="A975" s="3" t="s">
        <v>10153</v>
      </c>
      <c r="B975" s="3" t="s">
        <v>7603</v>
      </c>
      <c r="C975" s="3" t="s">
        <v>10154</v>
      </c>
      <c r="D975" s="3" t="s">
        <v>10155</v>
      </c>
    </row>
    <row r="976" spans="1:4" x14ac:dyDescent="0.25">
      <c r="A976" s="3" t="s">
        <v>10156</v>
      </c>
      <c r="B976" s="3" t="s">
        <v>7603</v>
      </c>
      <c r="C976" s="3" t="s">
        <v>10157</v>
      </c>
      <c r="D976" s="3" t="s">
        <v>10158</v>
      </c>
    </row>
    <row r="977" spans="1:4" x14ac:dyDescent="0.25">
      <c r="A977" s="3" t="s">
        <v>10159</v>
      </c>
      <c r="B977" s="3" t="s">
        <v>7638</v>
      </c>
      <c r="C977" s="3" t="s">
        <v>7658</v>
      </c>
      <c r="D977" s="3" t="s">
        <v>10160</v>
      </c>
    </row>
    <row r="978" spans="1:4" x14ac:dyDescent="0.25">
      <c r="A978" s="3" t="s">
        <v>10161</v>
      </c>
      <c r="B978" s="3" t="s">
        <v>7634</v>
      </c>
      <c r="C978" s="3" t="s">
        <v>8319</v>
      </c>
      <c r="D978" s="3" t="s">
        <v>10162</v>
      </c>
    </row>
    <row r="979" spans="1:4" x14ac:dyDescent="0.25">
      <c r="A979" s="3" t="s">
        <v>10163</v>
      </c>
      <c r="B979" s="3" t="s">
        <v>7603</v>
      </c>
      <c r="C979" s="3" t="s">
        <v>10164</v>
      </c>
      <c r="D979" s="3" t="s">
        <v>10165</v>
      </c>
    </row>
    <row r="980" spans="1:4" x14ac:dyDescent="0.25">
      <c r="A980" s="3" t="s">
        <v>10166</v>
      </c>
      <c r="B980" s="3" t="s">
        <v>7603</v>
      </c>
      <c r="C980" s="3" t="s">
        <v>7649</v>
      </c>
      <c r="D980" s="3" t="s">
        <v>10167</v>
      </c>
    </row>
    <row r="981" spans="1:4" x14ac:dyDescent="0.25">
      <c r="A981" s="3" t="s">
        <v>10168</v>
      </c>
      <c r="B981" s="3" t="s">
        <v>7667</v>
      </c>
      <c r="C981" s="3" t="s">
        <v>10169</v>
      </c>
      <c r="D981" s="3" t="s">
        <v>10170</v>
      </c>
    </row>
    <row r="982" spans="1:4" x14ac:dyDescent="0.25">
      <c r="A982" s="3" t="s">
        <v>10171</v>
      </c>
      <c r="B982" s="3" t="s">
        <v>7603</v>
      </c>
      <c r="C982" s="3" t="s">
        <v>10172</v>
      </c>
      <c r="D982" s="3" t="s">
        <v>10173</v>
      </c>
    </row>
    <row r="983" spans="1:4" x14ac:dyDescent="0.25">
      <c r="A983" s="3" t="s">
        <v>10174</v>
      </c>
      <c r="B983" s="3" t="s">
        <v>676</v>
      </c>
      <c r="C983" s="3" t="s">
        <v>647</v>
      </c>
      <c r="D983" s="3" t="s">
        <v>10175</v>
      </c>
    </row>
    <row r="984" spans="1:4" x14ac:dyDescent="0.25">
      <c r="A984" s="3" t="s">
        <v>10176</v>
      </c>
      <c r="B984" s="3" t="s">
        <v>7676</v>
      </c>
      <c r="C984" s="3" t="s">
        <v>8104</v>
      </c>
      <c r="D984" s="3" t="s">
        <v>10177</v>
      </c>
    </row>
    <row r="985" spans="1:4" x14ac:dyDescent="0.25">
      <c r="A985" s="3" t="s">
        <v>10178</v>
      </c>
      <c r="B985" s="3" t="s">
        <v>8117</v>
      </c>
      <c r="C985" s="3" t="s">
        <v>8348</v>
      </c>
      <c r="D985" s="3" t="s">
        <v>10179</v>
      </c>
    </row>
    <row r="986" spans="1:4" x14ac:dyDescent="0.25">
      <c r="A986" s="3" t="s">
        <v>10180</v>
      </c>
      <c r="B986" s="3" t="s">
        <v>677</v>
      </c>
      <c r="C986" s="3" t="s">
        <v>10181</v>
      </c>
      <c r="D986" s="3" t="s">
        <v>10182</v>
      </c>
    </row>
    <row r="987" spans="1:4" x14ac:dyDescent="0.25">
      <c r="A987" s="3" t="s">
        <v>10183</v>
      </c>
      <c r="B987" s="3" t="s">
        <v>677</v>
      </c>
      <c r="C987" s="3" t="s">
        <v>135</v>
      </c>
      <c r="D987" s="3" t="s">
        <v>10184</v>
      </c>
    </row>
    <row r="988" spans="1:4" x14ac:dyDescent="0.25">
      <c r="A988" s="3" t="s">
        <v>10185</v>
      </c>
      <c r="B988" s="3" t="s">
        <v>7993</v>
      </c>
      <c r="C988" s="3" t="s">
        <v>10125</v>
      </c>
      <c r="D988" s="3" t="s">
        <v>10186</v>
      </c>
    </row>
    <row r="989" spans="1:4" x14ac:dyDescent="0.25">
      <c r="A989" s="3" t="s">
        <v>10187</v>
      </c>
      <c r="B989" s="3" t="s">
        <v>2015</v>
      </c>
      <c r="C989" s="3" t="s">
        <v>10188</v>
      </c>
      <c r="D989" s="3" t="s">
        <v>10189</v>
      </c>
    </row>
    <row r="990" spans="1:4" x14ac:dyDescent="0.25">
      <c r="A990" s="3" t="s">
        <v>294</v>
      </c>
      <c r="B990" s="3" t="s">
        <v>7638</v>
      </c>
      <c r="C990" s="3" t="s">
        <v>10190</v>
      </c>
      <c r="D990" s="3" t="s">
        <v>10191</v>
      </c>
    </row>
    <row r="991" spans="1:4" x14ac:dyDescent="0.25">
      <c r="A991" s="3" t="s">
        <v>10192</v>
      </c>
      <c r="B991" s="3" t="s">
        <v>7627</v>
      </c>
      <c r="C991" s="3" t="s">
        <v>122</v>
      </c>
      <c r="D991" s="3" t="s">
        <v>10193</v>
      </c>
    </row>
    <row r="992" spans="1:4" x14ac:dyDescent="0.25">
      <c r="A992" s="3" t="s">
        <v>10194</v>
      </c>
      <c r="B992" s="3" t="s">
        <v>7768</v>
      </c>
      <c r="C992" s="3" t="s">
        <v>9289</v>
      </c>
      <c r="D992" s="3" t="s">
        <v>10195</v>
      </c>
    </row>
    <row r="993" spans="1:4" x14ac:dyDescent="0.25">
      <c r="A993" s="3" t="s">
        <v>10196</v>
      </c>
      <c r="B993" s="3" t="s">
        <v>7603</v>
      </c>
      <c r="C993" s="3" t="s">
        <v>10197</v>
      </c>
      <c r="D993" s="3" t="s">
        <v>10198</v>
      </c>
    </row>
    <row r="994" spans="1:4" x14ac:dyDescent="0.25">
      <c r="A994" s="3" t="s">
        <v>10199</v>
      </c>
      <c r="B994" s="3" t="s">
        <v>2015</v>
      </c>
      <c r="C994" s="3" t="s">
        <v>10200</v>
      </c>
      <c r="D994" s="3" t="s">
        <v>10201</v>
      </c>
    </row>
    <row r="995" spans="1:4" x14ac:dyDescent="0.25">
      <c r="A995" s="3" t="s">
        <v>10202</v>
      </c>
      <c r="B995" s="3" t="s">
        <v>7603</v>
      </c>
      <c r="C995" s="3" t="s">
        <v>145</v>
      </c>
      <c r="D995" s="3" t="s">
        <v>10203</v>
      </c>
    </row>
    <row r="996" spans="1:4" x14ac:dyDescent="0.25">
      <c r="A996" s="3" t="s">
        <v>10204</v>
      </c>
      <c r="B996" s="3" t="s">
        <v>2015</v>
      </c>
      <c r="C996" s="3" t="s">
        <v>8056</v>
      </c>
      <c r="D996" s="3" t="s">
        <v>10205</v>
      </c>
    </row>
    <row r="997" spans="1:4" x14ac:dyDescent="0.25">
      <c r="A997" s="3" t="s">
        <v>10206</v>
      </c>
      <c r="B997" s="3" t="s">
        <v>676</v>
      </c>
      <c r="C997" s="3" t="s">
        <v>10207</v>
      </c>
      <c r="D997" s="3" t="s">
        <v>10208</v>
      </c>
    </row>
    <row r="998" spans="1:4" x14ac:dyDescent="0.25">
      <c r="A998" s="3" t="s">
        <v>10209</v>
      </c>
      <c r="B998" s="3" t="s">
        <v>7691</v>
      </c>
      <c r="C998" s="3" t="s">
        <v>10210</v>
      </c>
      <c r="D998" s="3" t="s">
        <v>10211</v>
      </c>
    </row>
    <row r="999" spans="1:4" x14ac:dyDescent="0.25">
      <c r="A999" s="3" t="s">
        <v>10212</v>
      </c>
      <c r="B999" s="3" t="s">
        <v>7627</v>
      </c>
      <c r="C999" s="3" t="s">
        <v>9384</v>
      </c>
      <c r="D999" s="3" t="s">
        <v>10213</v>
      </c>
    </row>
    <row r="1000" spans="1:4" x14ac:dyDescent="0.25">
      <c r="A1000" s="3" t="s">
        <v>10214</v>
      </c>
      <c r="B1000" s="3" t="s">
        <v>7603</v>
      </c>
      <c r="C1000" s="3" t="s">
        <v>7649</v>
      </c>
      <c r="D1000" s="3" t="s">
        <v>10215</v>
      </c>
    </row>
    <row r="1001" spans="1:4" x14ac:dyDescent="0.25">
      <c r="A1001" s="3" t="s">
        <v>10216</v>
      </c>
      <c r="B1001" s="3" t="s">
        <v>2071</v>
      </c>
      <c r="C1001" s="3" t="s">
        <v>9250</v>
      </c>
      <c r="D1001" s="3" t="s">
        <v>10217</v>
      </c>
    </row>
    <row r="1002" spans="1:4" x14ac:dyDescent="0.25">
      <c r="A1002" s="3" t="s">
        <v>10218</v>
      </c>
      <c r="B1002" s="3" t="s">
        <v>677</v>
      </c>
      <c r="C1002" s="3" t="s">
        <v>10219</v>
      </c>
      <c r="D1002" s="3" t="s">
        <v>10220</v>
      </c>
    </row>
    <row r="1003" spans="1:4" x14ac:dyDescent="0.25">
      <c r="A1003" s="3" t="s">
        <v>9170</v>
      </c>
      <c r="B1003" s="3" t="s">
        <v>7603</v>
      </c>
      <c r="C1003" s="3" t="s">
        <v>10221</v>
      </c>
      <c r="D1003" s="3" t="s">
        <v>10222</v>
      </c>
    </row>
    <row r="1004" spans="1:4" x14ac:dyDescent="0.25">
      <c r="A1004" s="3" t="s">
        <v>10223</v>
      </c>
      <c r="B1004" s="3" t="s">
        <v>7603</v>
      </c>
      <c r="C1004" s="3" t="s">
        <v>10224</v>
      </c>
      <c r="D1004" s="3" t="s">
        <v>10225</v>
      </c>
    </row>
    <row r="1005" spans="1:4" x14ac:dyDescent="0.25">
      <c r="A1005" s="3" t="s">
        <v>10226</v>
      </c>
      <c r="B1005" s="3" t="s">
        <v>7603</v>
      </c>
      <c r="C1005" s="3" t="s">
        <v>7717</v>
      </c>
      <c r="D1005" s="3" t="s">
        <v>10227</v>
      </c>
    </row>
    <row r="1006" spans="1:4" x14ac:dyDescent="0.25">
      <c r="A1006" s="3" t="s">
        <v>10228</v>
      </c>
      <c r="B1006" s="3" t="s">
        <v>7768</v>
      </c>
      <c r="C1006" s="3" t="s">
        <v>671</v>
      </c>
      <c r="D1006" s="3" t="s">
        <v>10229</v>
      </c>
    </row>
    <row r="1007" spans="1:4" x14ac:dyDescent="0.25">
      <c r="A1007" s="3" t="s">
        <v>10230</v>
      </c>
      <c r="B1007" s="3" t="s">
        <v>676</v>
      </c>
      <c r="C1007" s="3" t="s">
        <v>10231</v>
      </c>
      <c r="D1007" s="3" t="s">
        <v>10232</v>
      </c>
    </row>
    <row r="1008" spans="1:4" x14ac:dyDescent="0.25">
      <c r="A1008" s="3" t="s">
        <v>10233</v>
      </c>
      <c r="B1008" s="3" t="s">
        <v>7603</v>
      </c>
      <c r="C1008" s="3" t="s">
        <v>7655</v>
      </c>
      <c r="D1008" s="3" t="s">
        <v>10234</v>
      </c>
    </row>
    <row r="1009" spans="1:4" x14ac:dyDescent="0.25">
      <c r="A1009" s="3" t="s">
        <v>10235</v>
      </c>
      <c r="B1009" s="3" t="s">
        <v>7634</v>
      </c>
      <c r="C1009" s="3" t="s">
        <v>10236</v>
      </c>
      <c r="D1009" s="3" t="s">
        <v>10237</v>
      </c>
    </row>
    <row r="1010" spans="1:4" x14ac:dyDescent="0.25">
      <c r="A1010" s="3" t="s">
        <v>10238</v>
      </c>
      <c r="B1010" s="3" t="s">
        <v>677</v>
      </c>
      <c r="C1010" s="3" t="s">
        <v>10239</v>
      </c>
      <c r="D1010" s="3" t="s">
        <v>10240</v>
      </c>
    </row>
    <row r="1011" spans="1:4" x14ac:dyDescent="0.25">
      <c r="A1011" s="3" t="s">
        <v>8816</v>
      </c>
      <c r="B1011" s="3" t="s">
        <v>7648</v>
      </c>
      <c r="C1011" s="3" t="s">
        <v>10241</v>
      </c>
      <c r="D1011" s="3" t="s">
        <v>10242</v>
      </c>
    </row>
    <row r="1012" spans="1:4" x14ac:dyDescent="0.25">
      <c r="A1012" s="3" t="s">
        <v>10243</v>
      </c>
      <c r="B1012" s="3" t="s">
        <v>7768</v>
      </c>
      <c r="C1012" s="3" t="s">
        <v>8897</v>
      </c>
      <c r="D1012" s="3" t="s">
        <v>10244</v>
      </c>
    </row>
    <row r="1013" spans="1:4" x14ac:dyDescent="0.25">
      <c r="A1013" s="3" t="s">
        <v>10245</v>
      </c>
      <c r="B1013" s="3" t="s">
        <v>7768</v>
      </c>
      <c r="C1013" s="3" t="s">
        <v>650</v>
      </c>
      <c r="D1013" s="3" t="s">
        <v>10246</v>
      </c>
    </row>
    <row r="1014" spans="1:4" x14ac:dyDescent="0.25">
      <c r="A1014" s="3" t="s">
        <v>10247</v>
      </c>
      <c r="B1014" s="3" t="s">
        <v>629</v>
      </c>
      <c r="C1014" s="3" t="s">
        <v>664</v>
      </c>
      <c r="D1014" s="3" t="s">
        <v>10248</v>
      </c>
    </row>
    <row r="1015" spans="1:4" x14ac:dyDescent="0.25">
      <c r="A1015" s="3" t="s">
        <v>10249</v>
      </c>
      <c r="B1015" s="3" t="s">
        <v>2071</v>
      </c>
      <c r="C1015" s="3" t="s">
        <v>10250</v>
      </c>
      <c r="D1015" s="3" t="s">
        <v>10251</v>
      </c>
    </row>
    <row r="1016" spans="1:4" x14ac:dyDescent="0.25">
      <c r="A1016" s="3" t="s">
        <v>10252</v>
      </c>
      <c r="B1016" s="3" t="s">
        <v>627</v>
      </c>
      <c r="C1016" s="3" t="s">
        <v>126</v>
      </c>
      <c r="D1016" s="3" t="s">
        <v>10253</v>
      </c>
    </row>
    <row r="1017" spans="1:4" x14ac:dyDescent="0.25">
      <c r="A1017" s="3" t="s">
        <v>10254</v>
      </c>
      <c r="B1017" s="3" t="s">
        <v>2015</v>
      </c>
      <c r="C1017" s="3" t="s">
        <v>10255</v>
      </c>
      <c r="D1017" s="3" t="s">
        <v>10256</v>
      </c>
    </row>
    <row r="1018" spans="1:4" x14ac:dyDescent="0.25">
      <c r="A1018" s="3" t="s">
        <v>10257</v>
      </c>
      <c r="B1018" s="3" t="s">
        <v>627</v>
      </c>
      <c r="C1018" s="3" t="s">
        <v>10258</v>
      </c>
      <c r="D1018" s="3" t="s">
        <v>10259</v>
      </c>
    </row>
    <row r="1019" spans="1:4" x14ac:dyDescent="0.25">
      <c r="A1019" s="3" t="s">
        <v>10260</v>
      </c>
      <c r="B1019" s="3" t="s">
        <v>7638</v>
      </c>
      <c r="C1019" s="3" t="s">
        <v>10261</v>
      </c>
      <c r="D1019" s="3" t="s">
        <v>10262</v>
      </c>
    </row>
    <row r="1020" spans="1:4" x14ac:dyDescent="0.25">
      <c r="A1020" s="3" t="s">
        <v>10263</v>
      </c>
      <c r="B1020" s="3" t="s">
        <v>7634</v>
      </c>
      <c r="C1020" s="3" t="s">
        <v>10264</v>
      </c>
      <c r="D1020" s="3" t="s">
        <v>10265</v>
      </c>
    </row>
    <row r="1021" spans="1:4" x14ac:dyDescent="0.25">
      <c r="A1021" s="3" t="s">
        <v>10266</v>
      </c>
      <c r="B1021" s="3" t="s">
        <v>7914</v>
      </c>
      <c r="C1021" s="3" t="s">
        <v>129</v>
      </c>
      <c r="D1021" s="3" t="s">
        <v>10267</v>
      </c>
    </row>
    <row r="1022" spans="1:4" x14ac:dyDescent="0.25">
      <c r="A1022" s="3" t="s">
        <v>10268</v>
      </c>
      <c r="B1022" s="3" t="s">
        <v>1711</v>
      </c>
      <c r="C1022" s="3" t="s">
        <v>134</v>
      </c>
      <c r="D1022" s="3" t="s">
        <v>10269</v>
      </c>
    </row>
    <row r="1023" spans="1:4" x14ac:dyDescent="0.25">
      <c r="A1023" s="3" t="s">
        <v>10270</v>
      </c>
      <c r="B1023" s="3" t="s">
        <v>677</v>
      </c>
      <c r="C1023" s="3" t="s">
        <v>10271</v>
      </c>
      <c r="D1023" s="3" t="s">
        <v>10272</v>
      </c>
    </row>
    <row r="1024" spans="1:4" x14ac:dyDescent="0.25">
      <c r="A1024" s="3" t="s">
        <v>4219</v>
      </c>
      <c r="B1024" s="3" t="s">
        <v>7634</v>
      </c>
      <c r="C1024" s="3" t="s">
        <v>9180</v>
      </c>
      <c r="D1024" s="3" t="s">
        <v>10273</v>
      </c>
    </row>
    <row r="1025" spans="1:4" x14ac:dyDescent="0.25">
      <c r="A1025" s="3" t="s">
        <v>10274</v>
      </c>
      <c r="B1025" s="3" t="s">
        <v>7603</v>
      </c>
      <c r="C1025" s="3" t="s">
        <v>10275</v>
      </c>
      <c r="D1025" s="3" t="s">
        <v>10276</v>
      </c>
    </row>
    <row r="1026" spans="1:4" x14ac:dyDescent="0.25">
      <c r="A1026" s="3" t="s">
        <v>10277</v>
      </c>
      <c r="B1026" s="3" t="s">
        <v>7648</v>
      </c>
      <c r="C1026" s="3" t="s">
        <v>8816</v>
      </c>
      <c r="D1026" s="3" t="s">
        <v>10278</v>
      </c>
    </row>
    <row r="1027" spans="1:4" x14ac:dyDescent="0.25">
      <c r="A1027" s="3" t="s">
        <v>10279</v>
      </c>
      <c r="B1027" s="3" t="s">
        <v>7914</v>
      </c>
      <c r="C1027" s="3" t="s">
        <v>10280</v>
      </c>
      <c r="D1027" s="3" t="s">
        <v>10281</v>
      </c>
    </row>
    <row r="1028" spans="1:4" x14ac:dyDescent="0.25">
      <c r="A1028" s="3" t="s">
        <v>10282</v>
      </c>
      <c r="B1028" s="3" t="s">
        <v>7648</v>
      </c>
      <c r="C1028" s="3" t="s">
        <v>8816</v>
      </c>
      <c r="D1028" s="3" t="s">
        <v>10283</v>
      </c>
    </row>
    <row r="1029" spans="1:4" x14ac:dyDescent="0.25">
      <c r="A1029" s="3" t="s">
        <v>10284</v>
      </c>
      <c r="B1029" s="3" t="s">
        <v>677</v>
      </c>
      <c r="C1029" s="3" t="s">
        <v>10285</v>
      </c>
      <c r="D1029" s="3" t="s">
        <v>10286</v>
      </c>
    </row>
    <row r="1030" spans="1:4" x14ac:dyDescent="0.25">
      <c r="A1030" s="3" t="s">
        <v>10287</v>
      </c>
      <c r="B1030" s="3" t="s">
        <v>7634</v>
      </c>
      <c r="C1030" s="3" t="s">
        <v>10288</v>
      </c>
      <c r="D1030" s="3" t="s">
        <v>10289</v>
      </c>
    </row>
    <row r="1031" spans="1:4" x14ac:dyDescent="0.25">
      <c r="A1031" s="3" t="s">
        <v>10290</v>
      </c>
      <c r="B1031" s="3" t="s">
        <v>2071</v>
      </c>
      <c r="C1031" s="3" t="s">
        <v>10291</v>
      </c>
      <c r="D1031" s="3" t="s">
        <v>10292</v>
      </c>
    </row>
    <row r="1032" spans="1:4" x14ac:dyDescent="0.25">
      <c r="A1032" s="3" t="s">
        <v>10293</v>
      </c>
      <c r="B1032" s="3" t="s">
        <v>2071</v>
      </c>
      <c r="C1032" s="3" t="s">
        <v>8610</v>
      </c>
      <c r="D1032" s="3" t="s">
        <v>10294</v>
      </c>
    </row>
    <row r="1033" spans="1:4" x14ac:dyDescent="0.25">
      <c r="A1033" s="3" t="s">
        <v>291</v>
      </c>
      <c r="B1033" s="3" t="s">
        <v>7667</v>
      </c>
      <c r="C1033" s="3" t="s">
        <v>10295</v>
      </c>
      <c r="D1033" s="3" t="s">
        <v>10296</v>
      </c>
    </row>
    <row r="1034" spans="1:4" x14ac:dyDescent="0.25">
      <c r="A1034" s="3" t="s">
        <v>10297</v>
      </c>
      <c r="B1034" s="3" t="s">
        <v>7676</v>
      </c>
      <c r="C1034" s="3" t="s">
        <v>7649</v>
      </c>
      <c r="D1034" s="3" t="s">
        <v>10298</v>
      </c>
    </row>
    <row r="1035" spans="1:4" x14ac:dyDescent="0.25">
      <c r="A1035" s="3" t="s">
        <v>10299</v>
      </c>
      <c r="B1035" s="3" t="s">
        <v>629</v>
      </c>
      <c r="C1035" s="3" t="s">
        <v>10300</v>
      </c>
      <c r="D1035" s="3" t="s">
        <v>10301</v>
      </c>
    </row>
    <row r="1036" spans="1:4" x14ac:dyDescent="0.25">
      <c r="A1036" s="3" t="s">
        <v>10302</v>
      </c>
      <c r="B1036" s="3" t="s">
        <v>7634</v>
      </c>
      <c r="C1036" s="3" t="s">
        <v>10303</v>
      </c>
      <c r="D1036" s="3" t="s">
        <v>10304</v>
      </c>
    </row>
    <row r="1037" spans="1:4" x14ac:dyDescent="0.25">
      <c r="A1037" s="3" t="s">
        <v>7889</v>
      </c>
      <c r="B1037" s="3" t="s">
        <v>2015</v>
      </c>
      <c r="C1037" s="3" t="s">
        <v>8790</v>
      </c>
      <c r="D1037" s="3" t="s">
        <v>10305</v>
      </c>
    </row>
    <row r="1038" spans="1:4" x14ac:dyDescent="0.25">
      <c r="A1038" s="3" t="s">
        <v>10306</v>
      </c>
      <c r="B1038" s="3" t="s">
        <v>727</v>
      </c>
      <c r="C1038" s="3" t="s">
        <v>10307</v>
      </c>
      <c r="D1038" s="3" t="s">
        <v>10308</v>
      </c>
    </row>
    <row r="1039" spans="1:4" x14ac:dyDescent="0.25">
      <c r="A1039" s="3" t="s">
        <v>10309</v>
      </c>
      <c r="B1039" s="3" t="s">
        <v>7603</v>
      </c>
      <c r="C1039" s="3" t="s">
        <v>10310</v>
      </c>
      <c r="D1039" s="3" t="s">
        <v>10311</v>
      </c>
    </row>
    <row r="1040" spans="1:4" x14ac:dyDescent="0.25">
      <c r="A1040" s="3" t="s">
        <v>10312</v>
      </c>
      <c r="B1040" s="3" t="s">
        <v>7603</v>
      </c>
      <c r="C1040" s="3" t="s">
        <v>10313</v>
      </c>
      <c r="D1040" s="3" t="s">
        <v>10314</v>
      </c>
    </row>
    <row r="1041" spans="1:4" x14ac:dyDescent="0.25">
      <c r="A1041" s="3" t="s">
        <v>10315</v>
      </c>
      <c r="B1041" s="3" t="s">
        <v>7603</v>
      </c>
      <c r="C1041" s="3" t="s">
        <v>135</v>
      </c>
      <c r="D1041" s="3" t="s">
        <v>10316</v>
      </c>
    </row>
    <row r="1042" spans="1:4" x14ac:dyDescent="0.25">
      <c r="A1042" s="3" t="s">
        <v>10317</v>
      </c>
      <c r="B1042" s="3" t="s">
        <v>7768</v>
      </c>
      <c r="C1042" s="3" t="s">
        <v>10318</v>
      </c>
      <c r="D1042" s="3" t="s">
        <v>10319</v>
      </c>
    </row>
    <row r="1043" spans="1:4" x14ac:dyDescent="0.25">
      <c r="A1043" s="3" t="s">
        <v>10320</v>
      </c>
      <c r="B1043" s="3" t="s">
        <v>676</v>
      </c>
      <c r="C1043" s="3" t="s">
        <v>8215</v>
      </c>
      <c r="D1043" s="3" t="s">
        <v>10321</v>
      </c>
    </row>
    <row r="1044" spans="1:4" x14ac:dyDescent="0.25">
      <c r="A1044" s="3" t="s">
        <v>10322</v>
      </c>
      <c r="B1044" s="3" t="s">
        <v>677</v>
      </c>
      <c r="C1044" s="3" t="s">
        <v>7649</v>
      </c>
      <c r="D1044" s="3" t="s">
        <v>10323</v>
      </c>
    </row>
    <row r="1045" spans="1:4" x14ac:dyDescent="0.25">
      <c r="A1045" s="3" t="s">
        <v>10324</v>
      </c>
      <c r="B1045" s="3" t="s">
        <v>2071</v>
      </c>
      <c r="C1045" s="3" t="s">
        <v>10325</v>
      </c>
      <c r="D1045" s="3" t="s">
        <v>10326</v>
      </c>
    </row>
    <row r="1046" spans="1:4" x14ac:dyDescent="0.25">
      <c r="A1046" s="3" t="s">
        <v>10327</v>
      </c>
      <c r="B1046" s="3" t="s">
        <v>7676</v>
      </c>
      <c r="C1046" s="3" t="s">
        <v>7649</v>
      </c>
      <c r="D1046" s="3" t="s">
        <v>10328</v>
      </c>
    </row>
    <row r="1047" spans="1:4" x14ac:dyDescent="0.25">
      <c r="A1047" s="3" t="s">
        <v>10329</v>
      </c>
      <c r="B1047" s="3" t="s">
        <v>1711</v>
      </c>
      <c r="C1047" s="3" t="s">
        <v>120</v>
      </c>
      <c r="D1047" s="3" t="s">
        <v>10330</v>
      </c>
    </row>
    <row r="1048" spans="1:4" x14ac:dyDescent="0.25">
      <c r="A1048" s="3" t="s">
        <v>1034</v>
      </c>
      <c r="B1048" s="3" t="s">
        <v>0</v>
      </c>
      <c r="C1048" s="3" t="s">
        <v>2002</v>
      </c>
      <c r="D1048" s="3" t="s">
        <v>7625</v>
      </c>
    </row>
    <row r="1049" spans="1:4" x14ac:dyDescent="0.25">
      <c r="A1049" s="3" t="s">
        <v>10331</v>
      </c>
      <c r="B1049" s="3" t="s">
        <v>7634</v>
      </c>
      <c r="C1049" s="3" t="s">
        <v>10332</v>
      </c>
      <c r="D1049" s="3" t="s">
        <v>10333</v>
      </c>
    </row>
    <row r="1050" spans="1:4" x14ac:dyDescent="0.25">
      <c r="A1050" s="3" t="s">
        <v>10334</v>
      </c>
      <c r="B1050" s="3" t="s">
        <v>677</v>
      </c>
      <c r="C1050" s="3" t="s">
        <v>10335</v>
      </c>
      <c r="D1050" s="3" t="s">
        <v>10336</v>
      </c>
    </row>
    <row r="1051" spans="1:4" x14ac:dyDescent="0.25">
      <c r="A1051" s="3" t="s">
        <v>10337</v>
      </c>
      <c r="B1051" s="3" t="s">
        <v>2015</v>
      </c>
      <c r="C1051" s="3" t="s">
        <v>10338</v>
      </c>
      <c r="D1051" s="3" t="s">
        <v>10339</v>
      </c>
    </row>
    <row r="1052" spans="1:4" x14ac:dyDescent="0.25">
      <c r="A1052" s="3" t="s">
        <v>10340</v>
      </c>
      <c r="B1052" s="3" t="s">
        <v>7603</v>
      </c>
      <c r="C1052" s="3" t="s">
        <v>10341</v>
      </c>
      <c r="D1052" s="3" t="s">
        <v>10342</v>
      </c>
    </row>
    <row r="1053" spans="1:4" x14ac:dyDescent="0.25">
      <c r="A1053" s="3" t="s">
        <v>10343</v>
      </c>
      <c r="B1053" s="3" t="s">
        <v>7634</v>
      </c>
      <c r="C1053" s="3" t="s">
        <v>10344</v>
      </c>
      <c r="D1053" s="3" t="s">
        <v>10345</v>
      </c>
    </row>
    <row r="1054" spans="1:4" x14ac:dyDescent="0.25">
      <c r="A1054" s="3" t="s">
        <v>10346</v>
      </c>
      <c r="B1054" s="3" t="s">
        <v>7627</v>
      </c>
      <c r="C1054" s="3" t="s">
        <v>10347</v>
      </c>
      <c r="D1054" s="3" t="s">
        <v>10348</v>
      </c>
    </row>
    <row r="1055" spans="1:4" x14ac:dyDescent="0.25">
      <c r="A1055" s="3" t="s">
        <v>10349</v>
      </c>
      <c r="B1055" s="3" t="s">
        <v>2071</v>
      </c>
      <c r="C1055" s="3" t="s">
        <v>10350</v>
      </c>
      <c r="D1055" s="3" t="s">
        <v>10351</v>
      </c>
    </row>
    <row r="1056" spans="1:4" x14ac:dyDescent="0.25">
      <c r="A1056" s="3" t="s">
        <v>10352</v>
      </c>
      <c r="B1056" s="3" t="s">
        <v>7638</v>
      </c>
      <c r="C1056" s="3" t="s">
        <v>10353</v>
      </c>
      <c r="D1056" s="3" t="s">
        <v>10354</v>
      </c>
    </row>
    <row r="1057" spans="1:4" x14ac:dyDescent="0.25">
      <c r="A1057" s="3" t="s">
        <v>10355</v>
      </c>
      <c r="B1057" s="3" t="s">
        <v>7603</v>
      </c>
      <c r="C1057" s="3" t="s">
        <v>10356</v>
      </c>
      <c r="D1057" s="3" t="s">
        <v>10357</v>
      </c>
    </row>
    <row r="1058" spans="1:4" x14ac:dyDescent="0.25">
      <c r="A1058" s="3" t="s">
        <v>9594</v>
      </c>
      <c r="B1058" s="3" t="s">
        <v>7603</v>
      </c>
      <c r="C1058" s="3" t="s">
        <v>139</v>
      </c>
      <c r="D1058" s="3" t="s">
        <v>10358</v>
      </c>
    </row>
    <row r="1059" spans="1:4" x14ac:dyDescent="0.25">
      <c r="A1059" s="3" t="s">
        <v>10359</v>
      </c>
      <c r="B1059" s="3" t="s">
        <v>7638</v>
      </c>
      <c r="C1059" s="3" t="s">
        <v>10360</v>
      </c>
      <c r="D1059" s="3" t="s">
        <v>10361</v>
      </c>
    </row>
    <row r="1060" spans="1:4" x14ac:dyDescent="0.25">
      <c r="A1060" s="3" t="s">
        <v>10362</v>
      </c>
      <c r="B1060" s="3" t="s">
        <v>7603</v>
      </c>
      <c r="C1060" s="3" t="s">
        <v>9736</v>
      </c>
      <c r="D1060" s="3" t="s">
        <v>10363</v>
      </c>
    </row>
    <row r="1061" spans="1:4" x14ac:dyDescent="0.25">
      <c r="A1061" s="3" t="s">
        <v>10364</v>
      </c>
      <c r="B1061" s="3" t="s">
        <v>1703</v>
      </c>
      <c r="C1061" s="3" t="s">
        <v>10365</v>
      </c>
      <c r="D1061" s="3" t="s">
        <v>10366</v>
      </c>
    </row>
    <row r="1062" spans="1:4" x14ac:dyDescent="0.25">
      <c r="A1062" s="3" t="s">
        <v>10367</v>
      </c>
      <c r="B1062" s="3" t="s">
        <v>7667</v>
      </c>
      <c r="C1062" s="3" t="s">
        <v>10368</v>
      </c>
      <c r="D1062" s="3" t="s">
        <v>10369</v>
      </c>
    </row>
    <row r="1063" spans="1:4" x14ac:dyDescent="0.25">
      <c r="A1063" s="3" t="s">
        <v>10370</v>
      </c>
      <c r="B1063" s="3" t="s">
        <v>7676</v>
      </c>
      <c r="C1063" s="3" t="s">
        <v>7649</v>
      </c>
      <c r="D1063" s="3" t="s">
        <v>10371</v>
      </c>
    </row>
    <row r="1064" spans="1:4" x14ac:dyDescent="0.25">
      <c r="A1064" s="3" t="s">
        <v>10372</v>
      </c>
      <c r="B1064" s="3" t="s">
        <v>1711</v>
      </c>
      <c r="C1064" s="3" t="s">
        <v>10373</v>
      </c>
      <c r="D1064" s="3" t="s">
        <v>10374</v>
      </c>
    </row>
    <row r="1065" spans="1:4" x14ac:dyDescent="0.25">
      <c r="A1065" s="3" t="s">
        <v>10375</v>
      </c>
      <c r="B1065" s="3" t="s">
        <v>8445</v>
      </c>
      <c r="C1065" s="3" t="s">
        <v>8069</v>
      </c>
      <c r="D1065" s="3" t="s">
        <v>10376</v>
      </c>
    </row>
    <row r="1066" spans="1:4" x14ac:dyDescent="0.25">
      <c r="A1066" s="3" t="s">
        <v>10377</v>
      </c>
      <c r="B1066" s="3" t="s">
        <v>2015</v>
      </c>
      <c r="C1066" s="3" t="s">
        <v>661</v>
      </c>
      <c r="D1066" s="3" t="s">
        <v>10378</v>
      </c>
    </row>
    <row r="1067" spans="1:4" x14ac:dyDescent="0.25">
      <c r="A1067" s="3" t="s">
        <v>10379</v>
      </c>
      <c r="B1067" s="3" t="s">
        <v>7603</v>
      </c>
      <c r="C1067" s="3" t="s">
        <v>10380</v>
      </c>
      <c r="D1067" s="3" t="s">
        <v>10381</v>
      </c>
    </row>
    <row r="1068" spans="1:4" x14ac:dyDescent="0.25">
      <c r="A1068" s="3" t="s">
        <v>10382</v>
      </c>
      <c r="B1068" s="3" t="s">
        <v>7634</v>
      </c>
      <c r="C1068" s="3" t="s">
        <v>10383</v>
      </c>
      <c r="D1068" s="3" t="s">
        <v>10384</v>
      </c>
    </row>
    <row r="1069" spans="1:4" x14ac:dyDescent="0.25">
      <c r="A1069" s="3" t="s">
        <v>10385</v>
      </c>
      <c r="B1069" s="3" t="s">
        <v>2015</v>
      </c>
      <c r="C1069" s="3" t="s">
        <v>8056</v>
      </c>
      <c r="D1069" s="3" t="s">
        <v>10386</v>
      </c>
    </row>
    <row r="1070" spans="1:4" x14ac:dyDescent="0.25">
      <c r="A1070" s="3" t="s">
        <v>10387</v>
      </c>
      <c r="B1070" s="3" t="s">
        <v>10388</v>
      </c>
      <c r="C1070" s="3" t="s">
        <v>10389</v>
      </c>
      <c r="D1070" s="3" t="s">
        <v>8057</v>
      </c>
    </row>
    <row r="1071" spans="1:4" x14ac:dyDescent="0.25">
      <c r="A1071" s="3" t="s">
        <v>10390</v>
      </c>
      <c r="B1071" s="3" t="s">
        <v>7638</v>
      </c>
      <c r="C1071" s="3" t="s">
        <v>10391</v>
      </c>
      <c r="D1071" s="3" t="s">
        <v>10392</v>
      </c>
    </row>
    <row r="1072" spans="1:4" x14ac:dyDescent="0.25">
      <c r="A1072" s="3" t="s">
        <v>10393</v>
      </c>
      <c r="B1072" s="3" t="s">
        <v>677</v>
      </c>
      <c r="C1072" s="3" t="s">
        <v>131</v>
      </c>
      <c r="D1072" s="3" t="s">
        <v>10394</v>
      </c>
    </row>
    <row r="1073" spans="1:4" x14ac:dyDescent="0.25">
      <c r="A1073" s="3" t="s">
        <v>10395</v>
      </c>
      <c r="B1073" s="3" t="s">
        <v>629</v>
      </c>
      <c r="C1073" s="3" t="s">
        <v>7649</v>
      </c>
      <c r="D1073" s="3" t="s">
        <v>10396</v>
      </c>
    </row>
    <row r="1074" spans="1:4" x14ac:dyDescent="0.25">
      <c r="A1074" s="3" t="s">
        <v>10397</v>
      </c>
      <c r="B1074" s="3" t="s">
        <v>677</v>
      </c>
      <c r="C1074" s="3" t="s">
        <v>9428</v>
      </c>
      <c r="D1074" s="3" t="s">
        <v>10398</v>
      </c>
    </row>
    <row r="1075" spans="1:4" x14ac:dyDescent="0.25">
      <c r="A1075" s="3" t="s">
        <v>10399</v>
      </c>
      <c r="B1075" s="3" t="s">
        <v>677</v>
      </c>
      <c r="C1075" s="3" t="s">
        <v>10400</v>
      </c>
      <c r="D1075" s="3" t="s">
        <v>10401</v>
      </c>
    </row>
    <row r="1076" spans="1:4" x14ac:dyDescent="0.25">
      <c r="A1076" s="3" t="s">
        <v>10402</v>
      </c>
      <c r="B1076" s="3" t="s">
        <v>7667</v>
      </c>
      <c r="C1076" s="3" t="s">
        <v>10403</v>
      </c>
      <c r="D1076" s="3" t="s">
        <v>10404</v>
      </c>
    </row>
    <row r="1077" spans="1:4" x14ac:dyDescent="0.25">
      <c r="A1077" s="3" t="s">
        <v>10405</v>
      </c>
      <c r="B1077" s="3" t="s">
        <v>2071</v>
      </c>
      <c r="C1077" s="3" t="s">
        <v>10406</v>
      </c>
      <c r="D1077" s="3" t="s">
        <v>10407</v>
      </c>
    </row>
    <row r="1078" spans="1:4" x14ac:dyDescent="0.25">
      <c r="A1078" s="3" t="s">
        <v>10408</v>
      </c>
      <c r="B1078" s="3" t="s">
        <v>7638</v>
      </c>
      <c r="C1078" s="3" t="s">
        <v>7658</v>
      </c>
      <c r="D1078" s="3" t="s">
        <v>10409</v>
      </c>
    </row>
    <row r="1079" spans="1:4" x14ac:dyDescent="0.25">
      <c r="A1079" s="3" t="s">
        <v>10410</v>
      </c>
      <c r="B1079" s="3" t="s">
        <v>676</v>
      </c>
      <c r="C1079" s="3" t="s">
        <v>10411</v>
      </c>
      <c r="D1079" s="3" t="s">
        <v>10412</v>
      </c>
    </row>
    <row r="1080" spans="1:4" x14ac:dyDescent="0.25">
      <c r="A1080" s="3" t="s">
        <v>10413</v>
      </c>
      <c r="B1080" s="3" t="s">
        <v>7676</v>
      </c>
      <c r="C1080" s="3" t="s">
        <v>7649</v>
      </c>
      <c r="D1080" s="3" t="s">
        <v>10414</v>
      </c>
    </row>
    <row r="1081" spans="1:4" x14ac:dyDescent="0.25">
      <c r="A1081" s="3" t="s">
        <v>10415</v>
      </c>
      <c r="B1081" s="3" t="s">
        <v>8117</v>
      </c>
      <c r="C1081" s="3" t="s">
        <v>9965</v>
      </c>
      <c r="D1081" s="3" t="s">
        <v>10416</v>
      </c>
    </row>
    <row r="1082" spans="1:4" x14ac:dyDescent="0.25">
      <c r="A1082" s="3" t="s">
        <v>264</v>
      </c>
      <c r="B1082" s="3" t="s">
        <v>7603</v>
      </c>
      <c r="C1082" s="3" t="s">
        <v>10417</v>
      </c>
      <c r="D1082" s="3" t="s">
        <v>10418</v>
      </c>
    </row>
    <row r="1083" spans="1:4" x14ac:dyDescent="0.25">
      <c r="A1083" s="3" t="s">
        <v>10419</v>
      </c>
      <c r="B1083" s="3" t="s">
        <v>2015</v>
      </c>
      <c r="C1083" s="3" t="s">
        <v>8056</v>
      </c>
      <c r="D1083" s="3" t="s">
        <v>10420</v>
      </c>
    </row>
    <row r="1084" spans="1:4" x14ac:dyDescent="0.25">
      <c r="A1084" s="3" t="s">
        <v>10421</v>
      </c>
      <c r="B1084" s="3" t="s">
        <v>7603</v>
      </c>
      <c r="C1084" s="3" t="s">
        <v>10422</v>
      </c>
      <c r="D1084" s="3" t="s">
        <v>10423</v>
      </c>
    </row>
    <row r="1085" spans="1:4" x14ac:dyDescent="0.25">
      <c r="A1085" s="3" t="s">
        <v>10424</v>
      </c>
      <c r="B1085" s="3" t="s">
        <v>7914</v>
      </c>
      <c r="C1085" s="3" t="s">
        <v>10425</v>
      </c>
      <c r="D1085" s="3" t="s">
        <v>10426</v>
      </c>
    </row>
    <row r="1086" spans="1:4" x14ac:dyDescent="0.25">
      <c r="A1086" s="3" t="s">
        <v>10427</v>
      </c>
      <c r="B1086" s="3" t="s">
        <v>7603</v>
      </c>
      <c r="C1086" s="3" t="s">
        <v>10428</v>
      </c>
      <c r="D1086" s="3" t="s">
        <v>10429</v>
      </c>
    </row>
    <row r="1087" spans="1:4" x14ac:dyDescent="0.25">
      <c r="A1087" s="3" t="s">
        <v>10430</v>
      </c>
      <c r="B1087" s="3" t="s">
        <v>2071</v>
      </c>
      <c r="C1087" s="3" t="s">
        <v>10431</v>
      </c>
      <c r="D1087" s="3" t="s">
        <v>10432</v>
      </c>
    </row>
    <row r="1088" spans="1:4" x14ac:dyDescent="0.25">
      <c r="A1088" s="3" t="s">
        <v>10433</v>
      </c>
      <c r="B1088" s="3" t="s">
        <v>629</v>
      </c>
      <c r="C1088" s="3" t="s">
        <v>7922</v>
      </c>
      <c r="D1088" s="3" t="s">
        <v>10434</v>
      </c>
    </row>
    <row r="1089" spans="1:4" x14ac:dyDescent="0.25">
      <c r="A1089" s="3" t="s">
        <v>10435</v>
      </c>
      <c r="B1089" s="3" t="s">
        <v>7667</v>
      </c>
      <c r="C1089" s="3" t="s">
        <v>7765</v>
      </c>
      <c r="D1089" s="3" t="s">
        <v>10436</v>
      </c>
    </row>
    <row r="1090" spans="1:4" x14ac:dyDescent="0.25">
      <c r="A1090" s="3" t="s">
        <v>10437</v>
      </c>
      <c r="B1090" s="3" t="s">
        <v>7676</v>
      </c>
      <c r="C1090" s="3" t="s">
        <v>10125</v>
      </c>
      <c r="D1090" s="3" t="s">
        <v>10438</v>
      </c>
    </row>
    <row r="1091" spans="1:4" x14ac:dyDescent="0.25">
      <c r="A1091" s="3" t="s">
        <v>10439</v>
      </c>
      <c r="B1091" s="3" t="s">
        <v>7634</v>
      </c>
      <c r="C1091" s="3" t="s">
        <v>8370</v>
      </c>
      <c r="D1091" s="3" t="s">
        <v>10440</v>
      </c>
    </row>
    <row r="1092" spans="1:4" x14ac:dyDescent="0.25">
      <c r="A1092" s="3" t="s">
        <v>10441</v>
      </c>
      <c r="B1092" s="3" t="s">
        <v>677</v>
      </c>
      <c r="C1092" s="3" t="s">
        <v>10442</v>
      </c>
      <c r="D1092" s="3" t="s">
        <v>10443</v>
      </c>
    </row>
    <row r="1093" spans="1:4" x14ac:dyDescent="0.25">
      <c r="A1093" s="3" t="s">
        <v>10444</v>
      </c>
      <c r="B1093" s="3" t="s">
        <v>7768</v>
      </c>
      <c r="C1093" s="3" t="s">
        <v>10445</v>
      </c>
      <c r="D1093" s="3" t="s">
        <v>10446</v>
      </c>
    </row>
    <row r="1094" spans="1:4" x14ac:dyDescent="0.25">
      <c r="A1094" s="3" t="s">
        <v>279</v>
      </c>
      <c r="B1094" s="3" t="s">
        <v>7667</v>
      </c>
      <c r="C1094" s="3" t="s">
        <v>10447</v>
      </c>
      <c r="D1094" s="3" t="s">
        <v>10448</v>
      </c>
    </row>
    <row r="1095" spans="1:4" x14ac:dyDescent="0.25">
      <c r="A1095" s="3" t="s">
        <v>10449</v>
      </c>
      <c r="B1095" s="3" t="s">
        <v>627</v>
      </c>
      <c r="C1095" s="3" t="s">
        <v>156</v>
      </c>
      <c r="D1095" s="3" t="s">
        <v>10450</v>
      </c>
    </row>
    <row r="1096" spans="1:4" x14ac:dyDescent="0.25">
      <c r="A1096" s="3" t="s">
        <v>10451</v>
      </c>
      <c r="B1096" s="3" t="s">
        <v>7768</v>
      </c>
      <c r="C1096" s="3" t="s">
        <v>10452</v>
      </c>
      <c r="D1096" s="3" t="s">
        <v>10453</v>
      </c>
    </row>
    <row r="1097" spans="1:4" x14ac:dyDescent="0.25">
      <c r="A1097" s="3" t="s">
        <v>10454</v>
      </c>
      <c r="B1097" s="3" t="s">
        <v>2015</v>
      </c>
      <c r="C1097" s="3" t="s">
        <v>10455</v>
      </c>
      <c r="D1097" s="3" t="s">
        <v>10456</v>
      </c>
    </row>
    <row r="1098" spans="1:4" x14ac:dyDescent="0.25">
      <c r="A1098" s="3" t="s">
        <v>10457</v>
      </c>
      <c r="B1098" s="3" t="s">
        <v>7603</v>
      </c>
      <c r="C1098" s="3" t="s">
        <v>10458</v>
      </c>
      <c r="D1098" s="3" t="s">
        <v>10459</v>
      </c>
    </row>
    <row r="1099" spans="1:4" x14ac:dyDescent="0.25">
      <c r="A1099" s="3" t="s">
        <v>10460</v>
      </c>
      <c r="B1099" s="3" t="s">
        <v>629</v>
      </c>
      <c r="C1099" s="3" t="s">
        <v>7649</v>
      </c>
      <c r="D1099" s="3" t="s">
        <v>10461</v>
      </c>
    </row>
    <row r="1100" spans="1:4" x14ac:dyDescent="0.25">
      <c r="A1100" s="3" t="s">
        <v>10462</v>
      </c>
      <c r="B1100" s="3" t="s">
        <v>7603</v>
      </c>
      <c r="C1100" s="3" t="s">
        <v>10463</v>
      </c>
      <c r="D1100" s="3" t="s">
        <v>10464</v>
      </c>
    </row>
    <row r="1101" spans="1:4" x14ac:dyDescent="0.25">
      <c r="A1101" s="3" t="s">
        <v>10465</v>
      </c>
      <c r="B1101" s="3" t="s">
        <v>7603</v>
      </c>
      <c r="C1101" s="3" t="s">
        <v>10466</v>
      </c>
      <c r="D1101" s="3" t="s">
        <v>10467</v>
      </c>
    </row>
    <row r="1102" spans="1:4" x14ac:dyDescent="0.25">
      <c r="A1102" s="3" t="s">
        <v>10468</v>
      </c>
      <c r="B1102" s="3" t="s">
        <v>2015</v>
      </c>
      <c r="C1102" s="3" t="s">
        <v>10469</v>
      </c>
      <c r="D1102" s="3" t="s">
        <v>10470</v>
      </c>
    </row>
    <row r="1103" spans="1:4" x14ac:dyDescent="0.25">
      <c r="A1103" s="3" t="s">
        <v>10471</v>
      </c>
      <c r="B1103" s="3" t="s">
        <v>7638</v>
      </c>
      <c r="C1103" s="3" t="s">
        <v>10472</v>
      </c>
      <c r="D1103" s="3" t="s">
        <v>10473</v>
      </c>
    </row>
    <row r="1104" spans="1:4" x14ac:dyDescent="0.25">
      <c r="A1104" s="3" t="s">
        <v>10474</v>
      </c>
      <c r="B1104" s="3" t="s">
        <v>7603</v>
      </c>
      <c r="C1104" s="3" t="s">
        <v>10475</v>
      </c>
      <c r="D1104" s="3" t="s">
        <v>10476</v>
      </c>
    </row>
    <row r="1105" spans="1:4" x14ac:dyDescent="0.25">
      <c r="A1105" s="3" t="s">
        <v>10477</v>
      </c>
      <c r="B1105" s="3" t="s">
        <v>7603</v>
      </c>
      <c r="C1105" s="3" t="s">
        <v>10478</v>
      </c>
      <c r="D1105" s="3" t="s">
        <v>10479</v>
      </c>
    </row>
    <row r="1106" spans="1:4" x14ac:dyDescent="0.25">
      <c r="A1106" s="3" t="s">
        <v>10480</v>
      </c>
      <c r="B1106" s="3" t="s">
        <v>7676</v>
      </c>
      <c r="C1106" s="3" t="s">
        <v>7649</v>
      </c>
      <c r="D1106" s="3" t="s">
        <v>10481</v>
      </c>
    </row>
    <row r="1107" spans="1:4" x14ac:dyDescent="0.25">
      <c r="A1107" s="3" t="s">
        <v>10482</v>
      </c>
      <c r="B1107" s="3" t="s">
        <v>2015</v>
      </c>
      <c r="C1107" s="3" t="s">
        <v>8056</v>
      </c>
      <c r="D1107" s="3" t="s">
        <v>10483</v>
      </c>
    </row>
    <row r="1108" spans="1:4" x14ac:dyDescent="0.25">
      <c r="A1108" s="3" t="s">
        <v>10484</v>
      </c>
      <c r="B1108" s="3" t="s">
        <v>7667</v>
      </c>
      <c r="C1108" s="3" t="s">
        <v>10485</v>
      </c>
      <c r="D1108" s="3" t="s">
        <v>10486</v>
      </c>
    </row>
    <row r="1109" spans="1:4" x14ac:dyDescent="0.25">
      <c r="A1109" s="3" t="s">
        <v>10487</v>
      </c>
      <c r="B1109" s="3" t="s">
        <v>7638</v>
      </c>
      <c r="C1109" s="3" t="s">
        <v>10488</v>
      </c>
      <c r="D1109" s="3" t="s">
        <v>10489</v>
      </c>
    </row>
    <row r="1110" spans="1:4" x14ac:dyDescent="0.25">
      <c r="A1110" s="3" t="s">
        <v>10490</v>
      </c>
      <c r="B1110" s="3" t="s">
        <v>7667</v>
      </c>
      <c r="C1110" s="3" t="s">
        <v>10491</v>
      </c>
      <c r="D1110" s="3" t="s">
        <v>10492</v>
      </c>
    </row>
    <row r="1111" spans="1:4" x14ac:dyDescent="0.25">
      <c r="A1111" s="3" t="s">
        <v>10493</v>
      </c>
      <c r="B1111" s="3" t="s">
        <v>7634</v>
      </c>
      <c r="C1111" s="3" t="s">
        <v>10494</v>
      </c>
      <c r="D1111" s="3" t="s">
        <v>10495</v>
      </c>
    </row>
    <row r="1112" spans="1:4" x14ac:dyDescent="0.25">
      <c r="A1112" s="3" t="s">
        <v>10496</v>
      </c>
      <c r="B1112" s="3" t="s">
        <v>676</v>
      </c>
      <c r="C1112" s="3" t="s">
        <v>8585</v>
      </c>
      <c r="D1112" s="3" t="s">
        <v>10497</v>
      </c>
    </row>
    <row r="1113" spans="1:4" x14ac:dyDescent="0.25">
      <c r="A1113" s="3" t="s">
        <v>10498</v>
      </c>
      <c r="B1113" s="3" t="s">
        <v>7638</v>
      </c>
      <c r="C1113" s="3" t="s">
        <v>10499</v>
      </c>
      <c r="D1113" s="3" t="s">
        <v>10500</v>
      </c>
    </row>
    <row r="1114" spans="1:4" ht="300" x14ac:dyDescent="0.25">
      <c r="A1114" s="3" t="s">
        <v>10501</v>
      </c>
      <c r="B1114" s="3" t="s">
        <v>2071</v>
      </c>
      <c r="C1114" s="3" t="s">
        <v>10502</v>
      </c>
      <c r="D1114" s="2" t="s">
        <v>10503</v>
      </c>
    </row>
    <row r="1115" spans="1:4" x14ac:dyDescent="0.25">
      <c r="A1115" s="3" t="s">
        <v>10504</v>
      </c>
      <c r="B1115" s="3" t="s">
        <v>7634</v>
      </c>
      <c r="C1115" s="3" t="s">
        <v>10505</v>
      </c>
      <c r="D1115" s="3" t="s">
        <v>10506</v>
      </c>
    </row>
    <row r="1116" spans="1:4" x14ac:dyDescent="0.25">
      <c r="A1116" s="3" t="s">
        <v>10507</v>
      </c>
      <c r="B1116" s="3" t="s">
        <v>7676</v>
      </c>
      <c r="C1116" s="3" t="s">
        <v>7649</v>
      </c>
      <c r="D1116" s="3" t="s">
        <v>10508</v>
      </c>
    </row>
    <row r="1117" spans="1:4" x14ac:dyDescent="0.25">
      <c r="A1117" s="3" t="s">
        <v>10509</v>
      </c>
      <c r="B1117" s="3" t="s">
        <v>7634</v>
      </c>
      <c r="C1117" s="3" t="s">
        <v>10510</v>
      </c>
      <c r="D1117" s="3" t="s">
        <v>10511</v>
      </c>
    </row>
    <row r="1118" spans="1:4" x14ac:dyDescent="0.25">
      <c r="A1118" s="3" t="s">
        <v>10512</v>
      </c>
      <c r="B1118" s="3" t="s">
        <v>7993</v>
      </c>
      <c r="C1118" s="3" t="s">
        <v>9673</v>
      </c>
      <c r="D1118" s="3" t="s">
        <v>10513</v>
      </c>
    </row>
    <row r="1119" spans="1:4" x14ac:dyDescent="0.25">
      <c r="A1119" s="3" t="s">
        <v>10514</v>
      </c>
      <c r="B1119" s="3" t="s">
        <v>2015</v>
      </c>
      <c r="C1119" s="3" t="s">
        <v>9016</v>
      </c>
      <c r="D1119" s="3" t="s">
        <v>10515</v>
      </c>
    </row>
    <row r="1120" spans="1:4" x14ac:dyDescent="0.25">
      <c r="A1120" s="3" t="s">
        <v>10516</v>
      </c>
      <c r="B1120" s="3" t="s">
        <v>2071</v>
      </c>
      <c r="C1120" s="3" t="s">
        <v>10517</v>
      </c>
      <c r="D1120" s="3" t="s">
        <v>10518</v>
      </c>
    </row>
    <row r="1121" spans="1:4" x14ac:dyDescent="0.25">
      <c r="A1121" s="3" t="s">
        <v>10519</v>
      </c>
      <c r="B1121" s="3" t="s">
        <v>7603</v>
      </c>
      <c r="C1121" s="3" t="s">
        <v>644</v>
      </c>
      <c r="D1121" s="3" t="s">
        <v>10520</v>
      </c>
    </row>
    <row r="1122" spans="1:4" x14ac:dyDescent="0.25">
      <c r="A1122" s="3" t="s">
        <v>10521</v>
      </c>
      <c r="B1122" s="3" t="s">
        <v>677</v>
      </c>
      <c r="C1122" s="3" t="s">
        <v>10522</v>
      </c>
      <c r="D1122" s="3" t="s">
        <v>10523</v>
      </c>
    </row>
    <row r="1123" spans="1:4" x14ac:dyDescent="0.25">
      <c r="A1123" s="3" t="s">
        <v>10524</v>
      </c>
      <c r="B1123" s="3" t="s">
        <v>7676</v>
      </c>
      <c r="C1123" s="3" t="s">
        <v>9673</v>
      </c>
      <c r="D1123" s="3" t="s">
        <v>10525</v>
      </c>
    </row>
    <row r="1124" spans="1:4" x14ac:dyDescent="0.25">
      <c r="A1124" s="3" t="s">
        <v>10526</v>
      </c>
      <c r="B1124" s="3" t="s">
        <v>2071</v>
      </c>
      <c r="C1124" s="3" t="s">
        <v>10527</v>
      </c>
      <c r="D1124" s="3" t="s">
        <v>10528</v>
      </c>
    </row>
    <row r="1125" spans="1:4" x14ac:dyDescent="0.25">
      <c r="A1125" s="3" t="s">
        <v>10529</v>
      </c>
      <c r="B1125" s="3" t="s">
        <v>1703</v>
      </c>
      <c r="C1125" s="3" t="s">
        <v>7797</v>
      </c>
      <c r="D1125" s="3" t="s">
        <v>10530</v>
      </c>
    </row>
    <row r="1126" spans="1:4" x14ac:dyDescent="0.25">
      <c r="A1126" s="3" t="s">
        <v>10531</v>
      </c>
      <c r="B1126" s="3" t="s">
        <v>2147</v>
      </c>
      <c r="C1126" s="3" t="s">
        <v>2147</v>
      </c>
      <c r="D1126" s="3" t="s">
        <v>2147</v>
      </c>
    </row>
    <row r="1127" spans="1:4" x14ac:dyDescent="0.25">
      <c r="A1127" s="3" t="s">
        <v>10532</v>
      </c>
      <c r="B1127" s="3" t="s">
        <v>2015</v>
      </c>
      <c r="C1127" s="3" t="s">
        <v>10533</v>
      </c>
      <c r="D1127" s="3" t="s">
        <v>10534</v>
      </c>
    </row>
    <row r="1128" spans="1:4" x14ac:dyDescent="0.25">
      <c r="A1128" s="3" t="s">
        <v>10535</v>
      </c>
      <c r="B1128" s="3" t="s">
        <v>7638</v>
      </c>
      <c r="C1128" s="3" t="s">
        <v>7744</v>
      </c>
      <c r="D1128" s="3" t="s">
        <v>10536</v>
      </c>
    </row>
    <row r="1129" spans="1:4" x14ac:dyDescent="0.25">
      <c r="A1129" s="3" t="s">
        <v>10537</v>
      </c>
      <c r="B1129" s="3" t="s">
        <v>2071</v>
      </c>
      <c r="C1129" s="3" t="s">
        <v>10538</v>
      </c>
      <c r="D1129" s="3" t="s">
        <v>10539</v>
      </c>
    </row>
    <row r="1130" spans="1:4" x14ac:dyDescent="0.25">
      <c r="A1130" s="3" t="s">
        <v>10540</v>
      </c>
      <c r="B1130" s="3" t="s">
        <v>1711</v>
      </c>
      <c r="C1130" s="3" t="s">
        <v>135</v>
      </c>
      <c r="D1130" s="3" t="s">
        <v>10541</v>
      </c>
    </row>
    <row r="1131" spans="1:4" x14ac:dyDescent="0.25">
      <c r="A1131" s="3" t="s">
        <v>10542</v>
      </c>
      <c r="B1131" s="3" t="s">
        <v>7667</v>
      </c>
      <c r="C1131" s="3" t="s">
        <v>10543</v>
      </c>
      <c r="D1131" s="3" t="s">
        <v>10544</v>
      </c>
    </row>
    <row r="1132" spans="1:4" x14ac:dyDescent="0.25">
      <c r="A1132" s="3" t="s">
        <v>10545</v>
      </c>
      <c r="B1132" s="3" t="s">
        <v>7603</v>
      </c>
      <c r="C1132" s="3" t="s">
        <v>10546</v>
      </c>
      <c r="D1132" s="3" t="s">
        <v>10547</v>
      </c>
    </row>
    <row r="1133" spans="1:4" x14ac:dyDescent="0.25">
      <c r="A1133" s="3" t="s">
        <v>10548</v>
      </c>
      <c r="B1133" s="3" t="s">
        <v>727</v>
      </c>
      <c r="C1133" s="3" t="s">
        <v>10549</v>
      </c>
      <c r="D1133" s="3" t="s">
        <v>10550</v>
      </c>
    </row>
    <row r="1134" spans="1:4" x14ac:dyDescent="0.25">
      <c r="A1134" s="3" t="s">
        <v>10551</v>
      </c>
      <c r="B1134" s="3" t="s">
        <v>676</v>
      </c>
      <c r="C1134" s="3" t="s">
        <v>7649</v>
      </c>
      <c r="D1134" s="3" t="s">
        <v>10552</v>
      </c>
    </row>
    <row r="1135" spans="1:4" x14ac:dyDescent="0.25">
      <c r="A1135" s="3" t="s">
        <v>10553</v>
      </c>
      <c r="B1135" s="3" t="s">
        <v>629</v>
      </c>
      <c r="C1135" s="3" t="s">
        <v>10554</v>
      </c>
      <c r="D1135" s="3" t="s">
        <v>10555</v>
      </c>
    </row>
    <row r="1136" spans="1:4" x14ac:dyDescent="0.25">
      <c r="A1136" s="3" t="s">
        <v>10556</v>
      </c>
      <c r="B1136" s="3" t="s">
        <v>2015</v>
      </c>
      <c r="C1136" s="3" t="s">
        <v>8056</v>
      </c>
      <c r="D1136" s="3" t="s">
        <v>10557</v>
      </c>
    </row>
    <row r="1137" spans="1:4" x14ac:dyDescent="0.25">
      <c r="A1137" s="3" t="s">
        <v>10558</v>
      </c>
      <c r="B1137" s="3" t="s">
        <v>7768</v>
      </c>
      <c r="C1137" s="3" t="s">
        <v>10559</v>
      </c>
      <c r="D1137" s="3" t="s">
        <v>10560</v>
      </c>
    </row>
    <row r="1138" spans="1:4" x14ac:dyDescent="0.25">
      <c r="A1138" s="3" t="s">
        <v>10561</v>
      </c>
      <c r="B1138" s="3" t="s">
        <v>676</v>
      </c>
      <c r="C1138" s="3" t="s">
        <v>10543</v>
      </c>
      <c r="D1138" s="3" t="s">
        <v>10562</v>
      </c>
    </row>
    <row r="1139" spans="1:4" x14ac:dyDescent="0.25">
      <c r="A1139" s="3" t="s">
        <v>10563</v>
      </c>
      <c r="B1139" s="3" t="s">
        <v>2015</v>
      </c>
      <c r="C1139" s="3" t="s">
        <v>10564</v>
      </c>
      <c r="D1139" s="3" t="s">
        <v>10565</v>
      </c>
    </row>
    <row r="1140" spans="1:4" x14ac:dyDescent="0.25">
      <c r="A1140" s="3" t="s">
        <v>10566</v>
      </c>
      <c r="B1140" s="3" t="s">
        <v>7768</v>
      </c>
      <c r="C1140" s="3" t="s">
        <v>10567</v>
      </c>
      <c r="D1140" s="3" t="s">
        <v>10568</v>
      </c>
    </row>
    <row r="1141" spans="1:4" x14ac:dyDescent="0.25">
      <c r="A1141" s="3" t="s">
        <v>10569</v>
      </c>
      <c r="B1141" s="3" t="s">
        <v>629</v>
      </c>
      <c r="C1141" s="3" t="s">
        <v>7649</v>
      </c>
      <c r="D1141" s="3" t="s">
        <v>10570</v>
      </c>
    </row>
    <row r="1142" spans="1:4" x14ac:dyDescent="0.25">
      <c r="A1142" s="3" t="s">
        <v>10571</v>
      </c>
      <c r="B1142" s="3" t="s">
        <v>629</v>
      </c>
      <c r="C1142" s="3" t="s">
        <v>8206</v>
      </c>
      <c r="D1142" s="3" t="s">
        <v>10572</v>
      </c>
    </row>
    <row r="1143" spans="1:4" x14ac:dyDescent="0.25">
      <c r="A1143" s="3" t="s">
        <v>267</v>
      </c>
      <c r="B1143" s="3" t="s">
        <v>7603</v>
      </c>
      <c r="C1143" s="3" t="s">
        <v>115</v>
      </c>
      <c r="D1143" s="3" t="s">
        <v>10573</v>
      </c>
    </row>
    <row r="1144" spans="1:4" x14ac:dyDescent="0.25">
      <c r="A1144" s="3" t="s">
        <v>10574</v>
      </c>
      <c r="B1144" s="3" t="s">
        <v>677</v>
      </c>
      <c r="C1144" s="3" t="s">
        <v>10125</v>
      </c>
      <c r="D1144" s="3" t="s">
        <v>10575</v>
      </c>
    </row>
    <row r="1145" spans="1:4" x14ac:dyDescent="0.25">
      <c r="A1145" s="3" t="s">
        <v>10576</v>
      </c>
      <c r="B1145" s="3" t="s">
        <v>627</v>
      </c>
      <c r="C1145" s="3" t="s">
        <v>119</v>
      </c>
      <c r="D1145" s="3" t="s">
        <v>10577</v>
      </c>
    </row>
    <row r="1146" spans="1:4" x14ac:dyDescent="0.25">
      <c r="A1146" s="3" t="s">
        <v>10578</v>
      </c>
      <c r="B1146" s="3" t="s">
        <v>7603</v>
      </c>
      <c r="C1146" s="3" t="s">
        <v>10579</v>
      </c>
      <c r="D1146" s="3" t="s">
        <v>10580</v>
      </c>
    </row>
    <row r="1147" spans="1:4" x14ac:dyDescent="0.25">
      <c r="A1147" s="3" t="s">
        <v>10581</v>
      </c>
      <c r="B1147" s="3" t="s">
        <v>7768</v>
      </c>
      <c r="C1147" s="3" t="s">
        <v>10582</v>
      </c>
      <c r="D1147" s="3" t="s">
        <v>10583</v>
      </c>
    </row>
    <row r="1148" spans="1:4" x14ac:dyDescent="0.25">
      <c r="A1148" s="3" t="s">
        <v>10584</v>
      </c>
      <c r="B1148" s="3" t="s">
        <v>677</v>
      </c>
      <c r="C1148" s="3" t="s">
        <v>10585</v>
      </c>
      <c r="D1148" s="3" t="s">
        <v>10586</v>
      </c>
    </row>
    <row r="1149" spans="1:4" x14ac:dyDescent="0.25">
      <c r="A1149" s="3" t="s">
        <v>10587</v>
      </c>
      <c r="B1149" s="3" t="s">
        <v>7627</v>
      </c>
      <c r="C1149" s="3" t="s">
        <v>10588</v>
      </c>
      <c r="D1149" s="3" t="s">
        <v>10589</v>
      </c>
    </row>
    <row r="1150" spans="1:4" x14ac:dyDescent="0.25">
      <c r="A1150" s="3" t="s">
        <v>10590</v>
      </c>
      <c r="B1150" s="3" t="s">
        <v>7634</v>
      </c>
      <c r="C1150" s="3" t="s">
        <v>10591</v>
      </c>
      <c r="D1150" s="3" t="s">
        <v>10592</v>
      </c>
    </row>
    <row r="1151" spans="1:4" x14ac:dyDescent="0.25">
      <c r="A1151" s="3" t="s">
        <v>10593</v>
      </c>
      <c r="B1151" s="3" t="s">
        <v>7691</v>
      </c>
      <c r="C1151" s="3" t="s">
        <v>10594</v>
      </c>
      <c r="D1151" s="3" t="s">
        <v>10595</v>
      </c>
    </row>
    <row r="1152" spans="1:4" x14ac:dyDescent="0.25">
      <c r="A1152" s="3" t="s">
        <v>10596</v>
      </c>
      <c r="B1152" s="3" t="s">
        <v>2015</v>
      </c>
      <c r="C1152" s="3" t="s">
        <v>10597</v>
      </c>
      <c r="D1152" s="3" t="s">
        <v>10598</v>
      </c>
    </row>
    <row r="1153" spans="1:4" x14ac:dyDescent="0.25">
      <c r="A1153" s="3" t="s">
        <v>10599</v>
      </c>
      <c r="B1153" s="3" t="s">
        <v>7634</v>
      </c>
      <c r="C1153" s="3" t="s">
        <v>8291</v>
      </c>
      <c r="D1153" s="3" t="s">
        <v>10600</v>
      </c>
    </row>
    <row r="1154" spans="1:4" x14ac:dyDescent="0.25">
      <c r="A1154" s="3" t="s">
        <v>10601</v>
      </c>
      <c r="B1154" s="3" t="s">
        <v>7634</v>
      </c>
      <c r="C1154" s="3" t="s">
        <v>10602</v>
      </c>
      <c r="D1154" s="3" t="s">
        <v>10603</v>
      </c>
    </row>
    <row r="1155" spans="1:4" x14ac:dyDescent="0.25">
      <c r="A1155" s="3" t="s">
        <v>10604</v>
      </c>
      <c r="B1155" s="3" t="s">
        <v>677</v>
      </c>
      <c r="C1155" s="3" t="s">
        <v>9853</v>
      </c>
      <c r="D1155" s="3" t="s">
        <v>10605</v>
      </c>
    </row>
    <row r="1156" spans="1:4" x14ac:dyDescent="0.25">
      <c r="A1156" s="3" t="s">
        <v>10606</v>
      </c>
      <c r="B1156" s="3" t="s">
        <v>2071</v>
      </c>
      <c r="C1156" s="3" t="s">
        <v>9666</v>
      </c>
      <c r="D1156" s="3" t="s">
        <v>10607</v>
      </c>
    </row>
    <row r="1157" spans="1:4" x14ac:dyDescent="0.25">
      <c r="A1157" s="3" t="s">
        <v>10608</v>
      </c>
      <c r="B1157" s="3" t="s">
        <v>629</v>
      </c>
      <c r="C1157" s="3" t="s">
        <v>10609</v>
      </c>
      <c r="D1157" s="3" t="s">
        <v>10610</v>
      </c>
    </row>
    <row r="1158" spans="1:4" x14ac:dyDescent="0.25">
      <c r="A1158" s="3" t="s">
        <v>10611</v>
      </c>
      <c r="B1158" s="3" t="s">
        <v>727</v>
      </c>
      <c r="C1158" s="3" t="s">
        <v>10612</v>
      </c>
      <c r="D1158" s="3" t="s">
        <v>10613</v>
      </c>
    </row>
    <row r="1159" spans="1:4" x14ac:dyDescent="0.25">
      <c r="A1159" s="3" t="s">
        <v>10614</v>
      </c>
      <c r="B1159" s="3" t="s">
        <v>2015</v>
      </c>
      <c r="C1159" s="3" t="s">
        <v>10615</v>
      </c>
      <c r="D1159" s="3" t="s">
        <v>10616</v>
      </c>
    </row>
    <row r="1160" spans="1:4" x14ac:dyDescent="0.25">
      <c r="A1160" s="3" t="s">
        <v>10617</v>
      </c>
      <c r="B1160" s="3" t="s">
        <v>676</v>
      </c>
      <c r="C1160" s="3" t="s">
        <v>10618</v>
      </c>
      <c r="D1160" s="3" t="s">
        <v>10619</v>
      </c>
    </row>
    <row r="1161" spans="1:4" x14ac:dyDescent="0.25">
      <c r="A1161" s="3" t="s">
        <v>10620</v>
      </c>
      <c r="B1161" s="3" t="s">
        <v>7634</v>
      </c>
      <c r="C1161" s="3" t="s">
        <v>10621</v>
      </c>
      <c r="D1161" s="3" t="s">
        <v>10622</v>
      </c>
    </row>
    <row r="1162" spans="1:4" x14ac:dyDescent="0.25">
      <c r="A1162" s="3" t="s">
        <v>10623</v>
      </c>
      <c r="B1162" s="3" t="s">
        <v>7603</v>
      </c>
      <c r="C1162" s="3" t="s">
        <v>10624</v>
      </c>
      <c r="D1162" s="3" t="s">
        <v>10625</v>
      </c>
    </row>
    <row r="1163" spans="1:4" x14ac:dyDescent="0.25">
      <c r="A1163" s="3" t="s">
        <v>10626</v>
      </c>
      <c r="B1163" s="3" t="s">
        <v>2015</v>
      </c>
      <c r="C1163" s="3" t="s">
        <v>10627</v>
      </c>
      <c r="D1163" s="3" t="s">
        <v>10628</v>
      </c>
    </row>
    <row r="1164" spans="1:4" x14ac:dyDescent="0.25">
      <c r="A1164" s="3" t="s">
        <v>10629</v>
      </c>
      <c r="B1164" s="3" t="s">
        <v>629</v>
      </c>
      <c r="C1164" s="3" t="s">
        <v>10630</v>
      </c>
      <c r="D1164" s="3" t="s">
        <v>10631</v>
      </c>
    </row>
    <row r="1165" spans="1:4" x14ac:dyDescent="0.25">
      <c r="A1165" s="3" t="s">
        <v>10632</v>
      </c>
      <c r="B1165" s="3" t="s">
        <v>7634</v>
      </c>
      <c r="C1165" s="3" t="s">
        <v>10633</v>
      </c>
      <c r="D1165" s="3" t="s">
        <v>10634</v>
      </c>
    </row>
    <row r="1166" spans="1:4" x14ac:dyDescent="0.25">
      <c r="A1166" s="3" t="s">
        <v>10635</v>
      </c>
      <c r="B1166" s="3" t="s">
        <v>2071</v>
      </c>
      <c r="C1166" s="3" t="s">
        <v>10636</v>
      </c>
      <c r="D1166" s="3" t="s">
        <v>10637</v>
      </c>
    </row>
    <row r="1167" spans="1:4" x14ac:dyDescent="0.25">
      <c r="A1167" s="3" t="s">
        <v>10638</v>
      </c>
      <c r="B1167" s="3" t="s">
        <v>2071</v>
      </c>
      <c r="C1167" s="3" t="s">
        <v>10639</v>
      </c>
      <c r="D1167" s="3" t="s">
        <v>10640</v>
      </c>
    </row>
    <row r="1168" spans="1:4" x14ac:dyDescent="0.25">
      <c r="A1168" s="3" t="s">
        <v>10641</v>
      </c>
      <c r="B1168" s="3" t="s">
        <v>629</v>
      </c>
      <c r="C1168" s="3" t="s">
        <v>7649</v>
      </c>
      <c r="D1168" s="3" t="s">
        <v>10642</v>
      </c>
    </row>
    <row r="1169" spans="1:4" x14ac:dyDescent="0.25">
      <c r="A1169" s="3" t="s">
        <v>10643</v>
      </c>
      <c r="B1169" s="3" t="s">
        <v>7603</v>
      </c>
      <c r="C1169" s="3" t="s">
        <v>10644</v>
      </c>
      <c r="D1169" s="3" t="s">
        <v>10645</v>
      </c>
    </row>
    <row r="1170" spans="1:4" x14ac:dyDescent="0.25">
      <c r="A1170" s="3" t="s">
        <v>10646</v>
      </c>
      <c r="B1170" s="3" t="s">
        <v>2071</v>
      </c>
      <c r="C1170" s="3" t="s">
        <v>10647</v>
      </c>
      <c r="D1170" s="3" t="s">
        <v>10648</v>
      </c>
    </row>
    <row r="1171" spans="1:4" x14ac:dyDescent="0.25">
      <c r="A1171" s="3" t="s">
        <v>10649</v>
      </c>
      <c r="B1171" s="3" t="s">
        <v>7603</v>
      </c>
      <c r="C1171" s="3" t="s">
        <v>10650</v>
      </c>
      <c r="D1171" s="3" t="s">
        <v>10651</v>
      </c>
    </row>
    <row r="1172" spans="1:4" x14ac:dyDescent="0.25">
      <c r="A1172" s="3" t="s">
        <v>10652</v>
      </c>
      <c r="B1172" s="3" t="s">
        <v>627</v>
      </c>
      <c r="C1172" s="3" t="s">
        <v>10653</v>
      </c>
      <c r="D1172" s="3" t="s">
        <v>8242</v>
      </c>
    </row>
    <row r="1173" spans="1:4" x14ac:dyDescent="0.25">
      <c r="A1173" s="3" t="s">
        <v>10654</v>
      </c>
      <c r="B1173" s="3" t="s">
        <v>7768</v>
      </c>
      <c r="C1173" s="3" t="s">
        <v>7649</v>
      </c>
      <c r="D1173" s="3" t="s">
        <v>9049</v>
      </c>
    </row>
    <row r="1174" spans="1:4" x14ac:dyDescent="0.25">
      <c r="A1174" s="3" t="s">
        <v>10655</v>
      </c>
      <c r="B1174" s="3" t="s">
        <v>7676</v>
      </c>
      <c r="C1174" s="3" t="s">
        <v>7649</v>
      </c>
      <c r="D1174" s="3" t="s">
        <v>10656</v>
      </c>
    </row>
    <row r="1175" spans="1:4" x14ac:dyDescent="0.25">
      <c r="A1175" s="3" t="s">
        <v>10657</v>
      </c>
      <c r="B1175" s="3" t="s">
        <v>7603</v>
      </c>
      <c r="C1175" s="3" t="s">
        <v>10658</v>
      </c>
      <c r="D1175" s="3" t="s">
        <v>10659</v>
      </c>
    </row>
    <row r="1176" spans="1:4" x14ac:dyDescent="0.25">
      <c r="A1176" s="3" t="s">
        <v>10660</v>
      </c>
      <c r="B1176" s="3" t="s">
        <v>7993</v>
      </c>
      <c r="C1176" s="3" t="s">
        <v>7906</v>
      </c>
      <c r="D1176" s="3" t="s">
        <v>10661</v>
      </c>
    </row>
    <row r="1177" spans="1:4" x14ac:dyDescent="0.25">
      <c r="A1177" s="3" t="s">
        <v>10662</v>
      </c>
      <c r="B1177" s="3" t="s">
        <v>7603</v>
      </c>
      <c r="C1177" s="3" t="s">
        <v>129</v>
      </c>
      <c r="D1177" s="3" t="s">
        <v>10663</v>
      </c>
    </row>
    <row r="1178" spans="1:4" x14ac:dyDescent="0.25">
      <c r="A1178" s="3" t="s">
        <v>10664</v>
      </c>
      <c r="B1178" s="3" t="s">
        <v>7634</v>
      </c>
      <c r="C1178" s="3" t="s">
        <v>8570</v>
      </c>
      <c r="D1178" s="3" t="s">
        <v>10665</v>
      </c>
    </row>
    <row r="1179" spans="1:4" x14ac:dyDescent="0.25">
      <c r="A1179" s="3" t="s">
        <v>10666</v>
      </c>
      <c r="B1179" s="3" t="s">
        <v>7603</v>
      </c>
      <c r="C1179" s="3" t="s">
        <v>669</v>
      </c>
      <c r="D1179" s="3" t="s">
        <v>10667</v>
      </c>
    </row>
    <row r="1180" spans="1:4" x14ac:dyDescent="0.25">
      <c r="A1180" s="3" t="s">
        <v>10668</v>
      </c>
      <c r="B1180" s="3" t="s">
        <v>7667</v>
      </c>
      <c r="C1180" s="3" t="s">
        <v>10669</v>
      </c>
      <c r="D1180" s="3" t="s">
        <v>10670</v>
      </c>
    </row>
    <row r="1181" spans="1:4" x14ac:dyDescent="0.25">
      <c r="A1181" s="3" t="s">
        <v>10671</v>
      </c>
      <c r="B1181" s="3" t="s">
        <v>677</v>
      </c>
      <c r="C1181" s="3" t="s">
        <v>10055</v>
      </c>
      <c r="D1181" s="3" t="s">
        <v>10672</v>
      </c>
    </row>
    <row r="1182" spans="1:4" x14ac:dyDescent="0.25">
      <c r="A1182" s="3" t="s">
        <v>10673</v>
      </c>
      <c r="B1182" s="3" t="s">
        <v>7603</v>
      </c>
      <c r="C1182" s="3" t="s">
        <v>8047</v>
      </c>
      <c r="D1182" s="3" t="s">
        <v>10674</v>
      </c>
    </row>
    <row r="1183" spans="1:4" x14ac:dyDescent="0.25">
      <c r="A1183" s="3" t="s">
        <v>10675</v>
      </c>
      <c r="B1183" s="3" t="s">
        <v>7603</v>
      </c>
      <c r="C1183" s="3" t="s">
        <v>10676</v>
      </c>
      <c r="D1183" s="3" t="s">
        <v>10677</v>
      </c>
    </row>
    <row r="1184" spans="1:4" x14ac:dyDescent="0.25">
      <c r="A1184" s="3" t="s">
        <v>10678</v>
      </c>
      <c r="B1184" s="3" t="s">
        <v>7603</v>
      </c>
      <c r="C1184" s="3" t="s">
        <v>10679</v>
      </c>
      <c r="D1184" s="3" t="s">
        <v>10680</v>
      </c>
    </row>
    <row r="1185" spans="1:4" x14ac:dyDescent="0.25">
      <c r="A1185" s="3" t="s">
        <v>10681</v>
      </c>
      <c r="B1185" s="3" t="s">
        <v>7603</v>
      </c>
      <c r="C1185" s="3" t="s">
        <v>10682</v>
      </c>
      <c r="D1185" s="3" t="s">
        <v>10683</v>
      </c>
    </row>
    <row r="1186" spans="1:4" x14ac:dyDescent="0.25">
      <c r="A1186" s="3" t="s">
        <v>10684</v>
      </c>
      <c r="B1186" s="3" t="s">
        <v>7667</v>
      </c>
      <c r="C1186" s="3" t="s">
        <v>10685</v>
      </c>
      <c r="D1186" s="3" t="s">
        <v>10686</v>
      </c>
    </row>
    <row r="1187" spans="1:4" x14ac:dyDescent="0.25">
      <c r="A1187" s="3" t="s">
        <v>10687</v>
      </c>
      <c r="B1187" s="3" t="s">
        <v>676</v>
      </c>
      <c r="C1187" s="3" t="s">
        <v>668</v>
      </c>
      <c r="D1187" s="3" t="s">
        <v>10688</v>
      </c>
    </row>
    <row r="1188" spans="1:4" x14ac:dyDescent="0.25">
      <c r="A1188" s="3" t="s">
        <v>10689</v>
      </c>
      <c r="B1188" s="3" t="s">
        <v>629</v>
      </c>
      <c r="C1188" s="3" t="s">
        <v>628</v>
      </c>
      <c r="D1188" s="3" t="s">
        <v>10690</v>
      </c>
    </row>
    <row r="1189" spans="1:4" x14ac:dyDescent="0.25">
      <c r="A1189" s="3" t="s">
        <v>10691</v>
      </c>
      <c r="B1189" s="3" t="s">
        <v>7603</v>
      </c>
      <c r="C1189" s="3" t="s">
        <v>10692</v>
      </c>
      <c r="D1189" s="3" t="s">
        <v>10693</v>
      </c>
    </row>
    <row r="1190" spans="1:4" x14ac:dyDescent="0.25">
      <c r="A1190" s="3" t="s">
        <v>10694</v>
      </c>
      <c r="B1190" s="3" t="s">
        <v>629</v>
      </c>
      <c r="C1190" s="3" t="s">
        <v>659</v>
      </c>
      <c r="D1190" s="3" t="s">
        <v>10695</v>
      </c>
    </row>
    <row r="1191" spans="1:4" x14ac:dyDescent="0.25">
      <c r="A1191" s="3" t="s">
        <v>10696</v>
      </c>
      <c r="B1191" s="3" t="s">
        <v>7634</v>
      </c>
      <c r="C1191" s="3" t="s">
        <v>10697</v>
      </c>
      <c r="D1191" s="3" t="s">
        <v>10698</v>
      </c>
    </row>
    <row r="1192" spans="1:4" x14ac:dyDescent="0.25">
      <c r="A1192" s="3" t="s">
        <v>10699</v>
      </c>
      <c r="B1192" s="3" t="s">
        <v>7768</v>
      </c>
      <c r="C1192" s="3" t="s">
        <v>10700</v>
      </c>
      <c r="D1192" s="3" t="s">
        <v>10701</v>
      </c>
    </row>
    <row r="1193" spans="1:4" x14ac:dyDescent="0.25">
      <c r="A1193" s="3" t="s">
        <v>8180</v>
      </c>
      <c r="B1193" s="3" t="s">
        <v>677</v>
      </c>
      <c r="C1193" s="3" t="s">
        <v>7649</v>
      </c>
      <c r="D1193" s="3" t="s">
        <v>10702</v>
      </c>
    </row>
    <row r="1194" spans="1:4" x14ac:dyDescent="0.25">
      <c r="A1194" s="3" t="s">
        <v>10703</v>
      </c>
      <c r="B1194" s="3" t="s">
        <v>7634</v>
      </c>
      <c r="C1194" s="3" t="s">
        <v>8291</v>
      </c>
      <c r="D1194" s="3" t="s">
        <v>10704</v>
      </c>
    </row>
    <row r="1195" spans="1:4" x14ac:dyDescent="0.25">
      <c r="A1195" s="3" t="s">
        <v>10705</v>
      </c>
      <c r="B1195" s="3" t="s">
        <v>7634</v>
      </c>
      <c r="C1195" s="3" t="s">
        <v>10706</v>
      </c>
      <c r="D1195" s="3" t="s">
        <v>10707</v>
      </c>
    </row>
    <row r="1196" spans="1:4" x14ac:dyDescent="0.25">
      <c r="A1196" s="3" t="s">
        <v>10708</v>
      </c>
      <c r="B1196" s="3" t="s">
        <v>7603</v>
      </c>
      <c r="C1196" s="3" t="s">
        <v>10709</v>
      </c>
      <c r="D1196" s="3" t="s">
        <v>10710</v>
      </c>
    </row>
    <row r="1197" spans="1:4" x14ac:dyDescent="0.25">
      <c r="A1197" s="3" t="s">
        <v>10711</v>
      </c>
      <c r="B1197" s="3" t="s">
        <v>7914</v>
      </c>
      <c r="C1197" s="3" t="s">
        <v>129</v>
      </c>
      <c r="D1197" s="3" t="s">
        <v>10712</v>
      </c>
    </row>
    <row r="1198" spans="1:4" x14ac:dyDescent="0.25">
      <c r="A1198" s="3" t="s">
        <v>10713</v>
      </c>
      <c r="B1198" s="3" t="s">
        <v>7768</v>
      </c>
      <c r="C1198" s="3" t="s">
        <v>666</v>
      </c>
      <c r="D1198" s="3" t="s">
        <v>10714</v>
      </c>
    </row>
    <row r="1199" spans="1:4" x14ac:dyDescent="0.25">
      <c r="A1199" s="3" t="s">
        <v>10715</v>
      </c>
      <c r="B1199" s="3" t="s">
        <v>629</v>
      </c>
      <c r="C1199" s="3" t="s">
        <v>8324</v>
      </c>
      <c r="D1199" s="3" t="s">
        <v>10716</v>
      </c>
    </row>
    <row r="1200" spans="1:4" x14ac:dyDescent="0.25">
      <c r="A1200" s="3" t="s">
        <v>10717</v>
      </c>
      <c r="B1200" s="3" t="s">
        <v>7603</v>
      </c>
      <c r="C1200" s="3" t="s">
        <v>10718</v>
      </c>
      <c r="D1200" s="3" t="s">
        <v>10719</v>
      </c>
    </row>
    <row r="1201" spans="1:4" x14ac:dyDescent="0.25">
      <c r="A1201" s="3" t="s">
        <v>10720</v>
      </c>
      <c r="B1201" s="3" t="s">
        <v>2015</v>
      </c>
      <c r="C1201" s="3" t="s">
        <v>10721</v>
      </c>
      <c r="D1201" s="3" t="s">
        <v>10722</v>
      </c>
    </row>
    <row r="1202" spans="1:4" x14ac:dyDescent="0.25">
      <c r="A1202" s="3" t="s">
        <v>10723</v>
      </c>
      <c r="B1202" s="3" t="s">
        <v>2071</v>
      </c>
      <c r="C1202" s="3" t="s">
        <v>10724</v>
      </c>
      <c r="D1202" s="3" t="s">
        <v>10725</v>
      </c>
    </row>
    <row r="1203" spans="1:4" x14ac:dyDescent="0.25">
      <c r="A1203" s="3" t="s">
        <v>10726</v>
      </c>
      <c r="B1203" s="3" t="s">
        <v>7667</v>
      </c>
      <c r="C1203" s="3" t="s">
        <v>10727</v>
      </c>
      <c r="D1203" s="3" t="s">
        <v>10728</v>
      </c>
    </row>
    <row r="1204" spans="1:4" x14ac:dyDescent="0.25">
      <c r="A1204" s="3" t="s">
        <v>269</v>
      </c>
      <c r="B1204" s="3" t="s">
        <v>7603</v>
      </c>
      <c r="C1204" s="3" t="s">
        <v>10729</v>
      </c>
      <c r="D1204" s="3" t="s">
        <v>10730</v>
      </c>
    </row>
    <row r="1205" spans="1:4" x14ac:dyDescent="0.25">
      <c r="A1205" s="3" t="s">
        <v>10731</v>
      </c>
      <c r="B1205" s="3" t="s">
        <v>7603</v>
      </c>
      <c r="C1205" s="3" t="s">
        <v>651</v>
      </c>
      <c r="D1205" s="3" t="s">
        <v>10732</v>
      </c>
    </row>
    <row r="1206" spans="1:4" x14ac:dyDescent="0.25">
      <c r="A1206" s="3" t="s">
        <v>10733</v>
      </c>
      <c r="B1206" s="3" t="s">
        <v>7638</v>
      </c>
      <c r="C1206" s="3" t="s">
        <v>10734</v>
      </c>
      <c r="D1206" s="3" t="s">
        <v>10735</v>
      </c>
    </row>
    <row r="1207" spans="1:4" x14ac:dyDescent="0.25">
      <c r="A1207" s="3" t="s">
        <v>10736</v>
      </c>
      <c r="B1207" s="3" t="s">
        <v>7603</v>
      </c>
      <c r="C1207" s="3" t="s">
        <v>647</v>
      </c>
      <c r="D1207" s="3" t="s">
        <v>10737</v>
      </c>
    </row>
    <row r="1208" spans="1:4" x14ac:dyDescent="0.25">
      <c r="A1208" s="3" t="s">
        <v>10738</v>
      </c>
      <c r="B1208" s="3" t="s">
        <v>7768</v>
      </c>
      <c r="C1208" s="3" t="s">
        <v>9910</v>
      </c>
      <c r="D1208" s="3" t="s">
        <v>10739</v>
      </c>
    </row>
    <row r="1209" spans="1:4" x14ac:dyDescent="0.25">
      <c r="A1209" s="3" t="s">
        <v>282</v>
      </c>
      <c r="B1209" s="3" t="s">
        <v>7603</v>
      </c>
      <c r="C1209" s="3" t="s">
        <v>10740</v>
      </c>
      <c r="D1209" s="3" t="s">
        <v>10741</v>
      </c>
    </row>
    <row r="1210" spans="1:4" x14ac:dyDescent="0.25">
      <c r="A1210" s="3" t="s">
        <v>10742</v>
      </c>
      <c r="B1210" s="3" t="s">
        <v>2071</v>
      </c>
      <c r="C1210" s="3" t="s">
        <v>10743</v>
      </c>
      <c r="D1210" s="3" t="s">
        <v>10744</v>
      </c>
    </row>
    <row r="1211" spans="1:4" x14ac:dyDescent="0.25">
      <c r="A1211" s="3" t="s">
        <v>10745</v>
      </c>
      <c r="B1211" s="3" t="s">
        <v>7603</v>
      </c>
      <c r="C1211" s="3" t="s">
        <v>10746</v>
      </c>
      <c r="D1211" s="3" t="s">
        <v>10747</v>
      </c>
    </row>
    <row r="1212" spans="1:4" x14ac:dyDescent="0.25">
      <c r="A1212" s="3" t="s">
        <v>10748</v>
      </c>
      <c r="B1212" s="3" t="s">
        <v>629</v>
      </c>
      <c r="C1212" s="3" t="s">
        <v>7649</v>
      </c>
      <c r="D1212" s="3" t="s">
        <v>10749</v>
      </c>
    </row>
    <row r="1213" spans="1:4" x14ac:dyDescent="0.25">
      <c r="A1213" s="3" t="s">
        <v>1365</v>
      </c>
      <c r="B1213" s="3" t="s">
        <v>677</v>
      </c>
      <c r="C1213" s="3" t="s">
        <v>10750</v>
      </c>
      <c r="D1213" s="3" t="s">
        <v>10751</v>
      </c>
    </row>
    <row r="1214" spans="1:4" x14ac:dyDescent="0.25">
      <c r="A1214" s="3" t="s">
        <v>10752</v>
      </c>
      <c r="B1214" s="3" t="s">
        <v>7634</v>
      </c>
      <c r="C1214" s="3" t="s">
        <v>10753</v>
      </c>
      <c r="D1214" s="3" t="s">
        <v>10754</v>
      </c>
    </row>
    <row r="1215" spans="1:4" x14ac:dyDescent="0.25">
      <c r="A1215" s="3" t="s">
        <v>10755</v>
      </c>
      <c r="B1215" s="3" t="s">
        <v>7603</v>
      </c>
      <c r="C1215" s="3" t="s">
        <v>10756</v>
      </c>
      <c r="D1215" s="3" t="s">
        <v>10757</v>
      </c>
    </row>
    <row r="1216" spans="1:4" x14ac:dyDescent="0.25">
      <c r="A1216" s="3" t="s">
        <v>10758</v>
      </c>
      <c r="B1216" s="3" t="s">
        <v>7603</v>
      </c>
      <c r="C1216" s="3" t="s">
        <v>648</v>
      </c>
      <c r="D1216" s="3" t="s">
        <v>10759</v>
      </c>
    </row>
    <row r="1217" spans="1:4" x14ac:dyDescent="0.25">
      <c r="A1217" s="3" t="s">
        <v>10760</v>
      </c>
      <c r="B1217" s="3" t="s">
        <v>7603</v>
      </c>
      <c r="C1217" s="3" t="s">
        <v>10761</v>
      </c>
      <c r="D1217" s="3" t="s">
        <v>10762</v>
      </c>
    </row>
    <row r="1218" spans="1:4" x14ac:dyDescent="0.25">
      <c r="A1218" s="3" t="s">
        <v>10763</v>
      </c>
      <c r="B1218" s="3" t="s">
        <v>627</v>
      </c>
      <c r="C1218" s="3" t="s">
        <v>10764</v>
      </c>
      <c r="D1218" s="3" t="s">
        <v>10765</v>
      </c>
    </row>
    <row r="1219" spans="1:4" x14ac:dyDescent="0.25">
      <c r="A1219" s="3" t="s">
        <v>10766</v>
      </c>
      <c r="B1219" s="3" t="s">
        <v>727</v>
      </c>
      <c r="C1219" s="3" t="s">
        <v>8056</v>
      </c>
      <c r="D1219" s="3" t="s">
        <v>10767</v>
      </c>
    </row>
    <row r="1220" spans="1:4" x14ac:dyDescent="0.25">
      <c r="A1220" s="3" t="s">
        <v>10768</v>
      </c>
      <c r="B1220" s="3" t="s">
        <v>7691</v>
      </c>
      <c r="C1220" s="3" t="s">
        <v>8121</v>
      </c>
      <c r="D1220" s="3" t="s">
        <v>10769</v>
      </c>
    </row>
    <row r="1221" spans="1:4" x14ac:dyDescent="0.25">
      <c r="A1221" s="3" t="s">
        <v>4445</v>
      </c>
      <c r="B1221" s="3" t="s">
        <v>7676</v>
      </c>
      <c r="C1221" s="3" t="s">
        <v>7649</v>
      </c>
      <c r="D1221" s="3" t="s">
        <v>10770</v>
      </c>
    </row>
    <row r="1222" spans="1:4" x14ac:dyDescent="0.25">
      <c r="A1222" s="3" t="s">
        <v>10771</v>
      </c>
      <c r="B1222" s="3" t="s">
        <v>7603</v>
      </c>
      <c r="C1222" s="3" t="s">
        <v>671</v>
      </c>
      <c r="D1222" s="3" t="s">
        <v>10772</v>
      </c>
    </row>
    <row r="1223" spans="1:4" x14ac:dyDescent="0.25">
      <c r="A1223" s="3" t="s">
        <v>292</v>
      </c>
      <c r="B1223" s="3" t="s">
        <v>7603</v>
      </c>
      <c r="C1223" s="3" t="s">
        <v>10773</v>
      </c>
      <c r="D1223" s="3" t="s">
        <v>10774</v>
      </c>
    </row>
    <row r="1224" spans="1:4" x14ac:dyDescent="0.25">
      <c r="A1224" s="3" t="s">
        <v>10775</v>
      </c>
      <c r="B1224" s="3" t="s">
        <v>2071</v>
      </c>
      <c r="C1224" s="3" t="s">
        <v>10776</v>
      </c>
      <c r="D1224" s="3" t="s">
        <v>10777</v>
      </c>
    </row>
    <row r="1225" spans="1:4" x14ac:dyDescent="0.25">
      <c r="A1225" s="3" t="s">
        <v>10778</v>
      </c>
      <c r="B1225" s="3" t="s">
        <v>10779</v>
      </c>
      <c r="C1225" s="3" t="s">
        <v>10780</v>
      </c>
      <c r="D1225" s="3" t="s">
        <v>10781</v>
      </c>
    </row>
    <row r="1226" spans="1:4" x14ac:dyDescent="0.25">
      <c r="A1226" s="3" t="s">
        <v>10782</v>
      </c>
      <c r="B1226" s="3" t="s">
        <v>2071</v>
      </c>
      <c r="C1226" s="3" t="s">
        <v>10783</v>
      </c>
      <c r="D1226" s="3" t="s">
        <v>10784</v>
      </c>
    </row>
    <row r="1227" spans="1:4" x14ac:dyDescent="0.25">
      <c r="A1227" s="3" t="s">
        <v>10785</v>
      </c>
      <c r="B1227" s="3" t="s">
        <v>7648</v>
      </c>
      <c r="C1227" s="3" t="s">
        <v>7649</v>
      </c>
      <c r="D1227" s="3" t="s">
        <v>10786</v>
      </c>
    </row>
    <row r="1228" spans="1:4" x14ac:dyDescent="0.25">
      <c r="A1228" s="3" t="s">
        <v>10787</v>
      </c>
      <c r="B1228" s="3" t="s">
        <v>7603</v>
      </c>
      <c r="C1228" s="3" t="s">
        <v>150</v>
      </c>
      <c r="D1228" s="3" t="s">
        <v>10788</v>
      </c>
    </row>
    <row r="1229" spans="1:4" x14ac:dyDescent="0.25">
      <c r="A1229" s="3" t="s">
        <v>10789</v>
      </c>
      <c r="B1229" s="3" t="s">
        <v>10388</v>
      </c>
      <c r="C1229" s="3" t="s">
        <v>10790</v>
      </c>
      <c r="D1229" s="3" t="s">
        <v>10791</v>
      </c>
    </row>
    <row r="1230" spans="1:4" x14ac:dyDescent="0.25">
      <c r="A1230" s="3" t="s">
        <v>10792</v>
      </c>
      <c r="B1230" s="3" t="s">
        <v>2015</v>
      </c>
      <c r="C1230" s="3" t="s">
        <v>10793</v>
      </c>
      <c r="D1230" s="3" t="s">
        <v>10794</v>
      </c>
    </row>
    <row r="1231" spans="1:4" x14ac:dyDescent="0.25">
      <c r="A1231" s="3" t="s">
        <v>10795</v>
      </c>
      <c r="B1231" s="3" t="s">
        <v>7667</v>
      </c>
      <c r="C1231" s="3" t="s">
        <v>10796</v>
      </c>
      <c r="D1231" s="3" t="s">
        <v>10797</v>
      </c>
    </row>
    <row r="1232" spans="1:4" x14ac:dyDescent="0.25">
      <c r="A1232" s="3" t="s">
        <v>10798</v>
      </c>
      <c r="B1232" s="3" t="s">
        <v>7638</v>
      </c>
      <c r="C1232" s="3" t="s">
        <v>10799</v>
      </c>
      <c r="D1232" s="3" t="s">
        <v>10800</v>
      </c>
    </row>
    <row r="1233" spans="1:4" x14ac:dyDescent="0.25">
      <c r="A1233" s="3" t="s">
        <v>10801</v>
      </c>
      <c r="B1233" s="3" t="s">
        <v>677</v>
      </c>
      <c r="C1233" s="3" t="s">
        <v>8334</v>
      </c>
      <c r="D1233" s="3" t="s">
        <v>10802</v>
      </c>
    </row>
    <row r="1234" spans="1:4" x14ac:dyDescent="0.25">
      <c r="A1234" s="3" t="s">
        <v>10803</v>
      </c>
      <c r="B1234" s="3" t="s">
        <v>727</v>
      </c>
      <c r="C1234" s="3" t="s">
        <v>10804</v>
      </c>
      <c r="D1234" s="3" t="s">
        <v>10805</v>
      </c>
    </row>
    <row r="1235" spans="1:4" x14ac:dyDescent="0.25">
      <c r="A1235" s="3" t="s">
        <v>10806</v>
      </c>
      <c r="B1235" s="3" t="s">
        <v>7667</v>
      </c>
      <c r="C1235" s="3" t="s">
        <v>10807</v>
      </c>
      <c r="D1235" s="3" t="s">
        <v>10808</v>
      </c>
    </row>
    <row r="1236" spans="1:4" x14ac:dyDescent="0.25">
      <c r="A1236" s="3" t="s">
        <v>10809</v>
      </c>
      <c r="B1236" s="3" t="s">
        <v>676</v>
      </c>
      <c r="C1236" s="3" t="s">
        <v>7649</v>
      </c>
      <c r="D1236" s="3" t="s">
        <v>10810</v>
      </c>
    </row>
    <row r="1237" spans="1:4" x14ac:dyDescent="0.25">
      <c r="A1237" s="3" t="s">
        <v>10811</v>
      </c>
      <c r="B1237" s="3" t="s">
        <v>7638</v>
      </c>
      <c r="C1237" s="3" t="s">
        <v>7658</v>
      </c>
      <c r="D1237" s="3" t="s">
        <v>10812</v>
      </c>
    </row>
    <row r="1238" spans="1:4" x14ac:dyDescent="0.25">
      <c r="A1238" s="3" t="s">
        <v>10813</v>
      </c>
      <c r="B1238" s="3" t="s">
        <v>627</v>
      </c>
      <c r="C1238" s="3" t="s">
        <v>10814</v>
      </c>
      <c r="D1238" s="3" t="s">
        <v>10815</v>
      </c>
    </row>
    <row r="1239" spans="1:4" x14ac:dyDescent="0.25">
      <c r="A1239" s="3" t="s">
        <v>10816</v>
      </c>
      <c r="B1239" s="3" t="s">
        <v>2071</v>
      </c>
      <c r="C1239" s="3" t="s">
        <v>10817</v>
      </c>
      <c r="D1239" s="3" t="s">
        <v>10818</v>
      </c>
    </row>
    <row r="1240" spans="1:4" x14ac:dyDescent="0.25">
      <c r="A1240" s="3" t="s">
        <v>302</v>
      </c>
      <c r="B1240" s="3" t="s">
        <v>7603</v>
      </c>
      <c r="C1240" s="3" t="s">
        <v>148</v>
      </c>
      <c r="D1240" s="3" t="s">
        <v>10819</v>
      </c>
    </row>
    <row r="1241" spans="1:4" x14ac:dyDescent="0.25">
      <c r="A1241" s="3" t="s">
        <v>10820</v>
      </c>
      <c r="B1241" s="3" t="s">
        <v>7603</v>
      </c>
      <c r="C1241" s="3" t="s">
        <v>128</v>
      </c>
      <c r="D1241" s="3" t="s">
        <v>10821</v>
      </c>
    </row>
    <row r="1242" spans="1:4" x14ac:dyDescent="0.25">
      <c r="A1242" s="3" t="s">
        <v>10822</v>
      </c>
      <c r="B1242" s="3" t="s">
        <v>2071</v>
      </c>
      <c r="C1242" s="3" t="s">
        <v>10823</v>
      </c>
      <c r="D1242" s="3" t="s">
        <v>10824</v>
      </c>
    </row>
    <row r="1243" spans="1:4" x14ac:dyDescent="0.25">
      <c r="A1243" s="3" t="s">
        <v>10825</v>
      </c>
      <c r="B1243" s="3" t="s">
        <v>7603</v>
      </c>
      <c r="C1243" s="3" t="s">
        <v>10826</v>
      </c>
      <c r="D1243" s="3" t="s">
        <v>10827</v>
      </c>
    </row>
    <row r="1244" spans="1:4" x14ac:dyDescent="0.25">
      <c r="A1244" s="3" t="s">
        <v>6889</v>
      </c>
      <c r="B1244" s="3" t="s">
        <v>7603</v>
      </c>
      <c r="C1244" s="3" t="s">
        <v>9766</v>
      </c>
      <c r="D1244" s="3" t="s">
        <v>10828</v>
      </c>
    </row>
    <row r="1245" spans="1:4" x14ac:dyDescent="0.25">
      <c r="A1245" s="3" t="s">
        <v>10829</v>
      </c>
      <c r="B1245" s="3" t="s">
        <v>7768</v>
      </c>
      <c r="C1245" s="3" t="s">
        <v>10830</v>
      </c>
      <c r="D1245" s="3" t="s">
        <v>10831</v>
      </c>
    </row>
    <row r="1246" spans="1:4" x14ac:dyDescent="0.25">
      <c r="A1246" s="3" t="s">
        <v>10832</v>
      </c>
      <c r="B1246" s="3" t="s">
        <v>7993</v>
      </c>
      <c r="C1246" s="3" t="s">
        <v>8727</v>
      </c>
      <c r="D1246" s="3" t="s">
        <v>10833</v>
      </c>
    </row>
    <row r="1247" spans="1:4" x14ac:dyDescent="0.25">
      <c r="A1247" s="3" t="s">
        <v>10834</v>
      </c>
      <c r="B1247" s="3" t="s">
        <v>7603</v>
      </c>
      <c r="C1247" s="3" t="s">
        <v>10835</v>
      </c>
      <c r="D1247" s="3" t="s">
        <v>10836</v>
      </c>
    </row>
    <row r="1248" spans="1:4" x14ac:dyDescent="0.25">
      <c r="A1248" s="3" t="s">
        <v>10837</v>
      </c>
      <c r="B1248" s="3" t="s">
        <v>7914</v>
      </c>
      <c r="C1248" s="3" t="s">
        <v>10838</v>
      </c>
      <c r="D1248" s="3" t="s">
        <v>10839</v>
      </c>
    </row>
    <row r="1249" spans="1:4" x14ac:dyDescent="0.25">
      <c r="A1249" s="3" t="s">
        <v>10840</v>
      </c>
      <c r="B1249" s="3" t="s">
        <v>627</v>
      </c>
      <c r="C1249" s="3" t="s">
        <v>7649</v>
      </c>
      <c r="D1249" s="3" t="s">
        <v>10841</v>
      </c>
    </row>
    <row r="1250" spans="1:4" x14ac:dyDescent="0.25">
      <c r="A1250" s="3" t="s">
        <v>9384</v>
      </c>
      <c r="B1250" s="3" t="s">
        <v>10842</v>
      </c>
      <c r="C1250" s="3" t="s">
        <v>10843</v>
      </c>
      <c r="D1250" s="3" t="s">
        <v>10844</v>
      </c>
    </row>
    <row r="1251" spans="1:4" x14ac:dyDescent="0.25">
      <c r="A1251" s="3" t="s">
        <v>10845</v>
      </c>
      <c r="B1251" s="3" t="s">
        <v>629</v>
      </c>
      <c r="C1251" s="3" t="s">
        <v>7752</v>
      </c>
      <c r="D1251" s="3" t="s">
        <v>10846</v>
      </c>
    </row>
    <row r="1252" spans="1:4" x14ac:dyDescent="0.25">
      <c r="A1252" s="3" t="s">
        <v>10847</v>
      </c>
      <c r="B1252" s="3" t="s">
        <v>7634</v>
      </c>
      <c r="C1252" s="3" t="s">
        <v>10848</v>
      </c>
      <c r="D1252" s="3" t="s">
        <v>10849</v>
      </c>
    </row>
    <row r="1253" spans="1:4" x14ac:dyDescent="0.25">
      <c r="A1253" s="3" t="s">
        <v>10850</v>
      </c>
      <c r="B1253" s="3" t="s">
        <v>2071</v>
      </c>
      <c r="C1253" s="3" t="s">
        <v>10851</v>
      </c>
      <c r="D1253" s="3" t="s">
        <v>10852</v>
      </c>
    </row>
    <row r="1254" spans="1:4" x14ac:dyDescent="0.25">
      <c r="A1254" s="3" t="s">
        <v>10853</v>
      </c>
      <c r="B1254" s="3" t="s">
        <v>7603</v>
      </c>
      <c r="C1254" s="3" t="s">
        <v>10854</v>
      </c>
      <c r="D1254" s="3" t="s">
        <v>10855</v>
      </c>
    </row>
    <row r="1255" spans="1:4" x14ac:dyDescent="0.25">
      <c r="A1255" s="3" t="s">
        <v>280</v>
      </c>
      <c r="B1255" s="3" t="s">
        <v>7667</v>
      </c>
      <c r="C1255" s="3" t="s">
        <v>10856</v>
      </c>
      <c r="D1255" s="3" t="s">
        <v>10857</v>
      </c>
    </row>
    <row r="1256" spans="1:4" x14ac:dyDescent="0.25">
      <c r="A1256" s="3" t="s">
        <v>10858</v>
      </c>
      <c r="B1256" s="3" t="s">
        <v>7768</v>
      </c>
      <c r="C1256" s="3" t="s">
        <v>7649</v>
      </c>
      <c r="D1256" s="3" t="s">
        <v>10859</v>
      </c>
    </row>
    <row r="1257" spans="1:4" x14ac:dyDescent="0.25">
      <c r="A1257" s="3" t="s">
        <v>10860</v>
      </c>
      <c r="B1257" s="3" t="s">
        <v>7667</v>
      </c>
      <c r="C1257" s="3" t="s">
        <v>10861</v>
      </c>
      <c r="D1257" s="3" t="s">
        <v>10862</v>
      </c>
    </row>
    <row r="1258" spans="1:4" x14ac:dyDescent="0.25">
      <c r="A1258" s="3" t="s">
        <v>10863</v>
      </c>
      <c r="B1258" s="3" t="s">
        <v>2015</v>
      </c>
      <c r="C1258" s="3" t="s">
        <v>8779</v>
      </c>
      <c r="D1258" s="3" t="s">
        <v>10864</v>
      </c>
    </row>
    <row r="1259" spans="1:4" x14ac:dyDescent="0.25">
      <c r="A1259" s="3" t="s">
        <v>10865</v>
      </c>
      <c r="B1259" s="3" t="s">
        <v>7785</v>
      </c>
      <c r="C1259" s="3" t="s">
        <v>7649</v>
      </c>
      <c r="D1259" s="3" t="s">
        <v>10866</v>
      </c>
    </row>
    <row r="1260" spans="1:4" x14ac:dyDescent="0.25">
      <c r="A1260" s="3" t="s">
        <v>10867</v>
      </c>
      <c r="B1260" s="3" t="s">
        <v>7768</v>
      </c>
      <c r="C1260" s="3" t="s">
        <v>10868</v>
      </c>
      <c r="D1260" s="3" t="s">
        <v>10869</v>
      </c>
    </row>
    <row r="1261" spans="1:4" x14ac:dyDescent="0.25">
      <c r="A1261" s="3" t="s">
        <v>10870</v>
      </c>
      <c r="B1261" s="3" t="s">
        <v>7667</v>
      </c>
      <c r="C1261" s="3" t="s">
        <v>10871</v>
      </c>
      <c r="D1261" s="3" t="s">
        <v>10872</v>
      </c>
    </row>
    <row r="1262" spans="1:4" x14ac:dyDescent="0.25">
      <c r="A1262" s="3" t="s">
        <v>10873</v>
      </c>
      <c r="B1262" s="3" t="s">
        <v>627</v>
      </c>
      <c r="C1262" s="3" t="s">
        <v>119</v>
      </c>
      <c r="D1262" s="3" t="s">
        <v>10874</v>
      </c>
    </row>
    <row r="1263" spans="1:4" x14ac:dyDescent="0.25">
      <c r="A1263" s="3" t="s">
        <v>10875</v>
      </c>
      <c r="B1263" s="3" t="s">
        <v>7993</v>
      </c>
      <c r="C1263" s="3" t="s">
        <v>7906</v>
      </c>
      <c r="D1263" s="3" t="s">
        <v>10876</v>
      </c>
    </row>
    <row r="1264" spans="1:4" x14ac:dyDescent="0.25">
      <c r="A1264" s="3" t="s">
        <v>10877</v>
      </c>
      <c r="B1264" s="3" t="s">
        <v>7603</v>
      </c>
      <c r="C1264" s="3" t="s">
        <v>8923</v>
      </c>
      <c r="D1264" s="3" t="s">
        <v>10878</v>
      </c>
    </row>
    <row r="1265" spans="1:4" x14ac:dyDescent="0.25">
      <c r="A1265" s="3" t="s">
        <v>10879</v>
      </c>
      <c r="B1265" s="3" t="s">
        <v>7603</v>
      </c>
      <c r="C1265" s="3" t="s">
        <v>10880</v>
      </c>
      <c r="D1265" s="3" t="s">
        <v>10881</v>
      </c>
    </row>
    <row r="1266" spans="1:4" x14ac:dyDescent="0.25">
      <c r="A1266" s="3" t="s">
        <v>10882</v>
      </c>
      <c r="B1266" s="3" t="s">
        <v>677</v>
      </c>
      <c r="C1266" s="3" t="s">
        <v>10883</v>
      </c>
      <c r="D1266" s="3" t="s">
        <v>10884</v>
      </c>
    </row>
    <row r="1267" spans="1:4" x14ac:dyDescent="0.25">
      <c r="A1267" s="3" t="s">
        <v>10885</v>
      </c>
      <c r="B1267" s="3" t="s">
        <v>7667</v>
      </c>
      <c r="C1267" s="3" t="s">
        <v>10886</v>
      </c>
      <c r="D1267" s="3" t="s">
        <v>10887</v>
      </c>
    </row>
    <row r="1268" spans="1:4" x14ac:dyDescent="0.25">
      <c r="A1268" s="3" t="s">
        <v>10888</v>
      </c>
      <c r="B1268" s="3" t="s">
        <v>629</v>
      </c>
      <c r="C1268" s="3" t="s">
        <v>10889</v>
      </c>
      <c r="D1268" s="3" t="s">
        <v>10890</v>
      </c>
    </row>
    <row r="1269" spans="1:4" x14ac:dyDescent="0.25">
      <c r="A1269" s="3" t="s">
        <v>10891</v>
      </c>
      <c r="B1269" s="3" t="s">
        <v>2071</v>
      </c>
      <c r="C1269" s="3" t="s">
        <v>8857</v>
      </c>
      <c r="D1269" s="3" t="s">
        <v>10892</v>
      </c>
    </row>
    <row r="1270" spans="1:4" x14ac:dyDescent="0.25">
      <c r="A1270" s="3" t="s">
        <v>10893</v>
      </c>
      <c r="B1270" s="3" t="s">
        <v>7603</v>
      </c>
      <c r="C1270" s="3" t="s">
        <v>643</v>
      </c>
      <c r="D1270" s="3" t="s">
        <v>10894</v>
      </c>
    </row>
    <row r="1271" spans="1:4" x14ac:dyDescent="0.25">
      <c r="A1271" s="3" t="s">
        <v>10895</v>
      </c>
      <c r="B1271" s="3" t="s">
        <v>7914</v>
      </c>
      <c r="C1271" s="3" t="s">
        <v>8624</v>
      </c>
      <c r="D1271" s="3" t="s">
        <v>10896</v>
      </c>
    </row>
    <row r="1272" spans="1:4" x14ac:dyDescent="0.25">
      <c r="A1272" s="3" t="s">
        <v>10897</v>
      </c>
      <c r="B1272" s="3" t="s">
        <v>677</v>
      </c>
      <c r="C1272" s="3" t="s">
        <v>8145</v>
      </c>
      <c r="D1272" s="3" t="s">
        <v>10898</v>
      </c>
    </row>
    <row r="1273" spans="1:4" x14ac:dyDescent="0.25">
      <c r="A1273" s="3" t="s">
        <v>10899</v>
      </c>
      <c r="B1273" s="3" t="s">
        <v>7603</v>
      </c>
      <c r="C1273" s="3" t="s">
        <v>126</v>
      </c>
      <c r="D1273" s="3" t="s">
        <v>10900</v>
      </c>
    </row>
    <row r="1274" spans="1:4" x14ac:dyDescent="0.25">
      <c r="A1274" s="3" t="s">
        <v>10901</v>
      </c>
      <c r="B1274" s="3" t="s">
        <v>7667</v>
      </c>
      <c r="C1274" s="3" t="s">
        <v>10902</v>
      </c>
      <c r="D1274" s="3" t="s">
        <v>10903</v>
      </c>
    </row>
    <row r="1275" spans="1:4" x14ac:dyDescent="0.25">
      <c r="A1275" s="3" t="s">
        <v>10904</v>
      </c>
      <c r="B1275" s="3" t="s">
        <v>629</v>
      </c>
      <c r="C1275" s="3" t="s">
        <v>140</v>
      </c>
      <c r="D1275" s="3" t="s">
        <v>10905</v>
      </c>
    </row>
    <row r="1276" spans="1:4" x14ac:dyDescent="0.25">
      <c r="A1276" s="3" t="s">
        <v>10906</v>
      </c>
      <c r="B1276" s="3" t="s">
        <v>7603</v>
      </c>
      <c r="C1276" s="3" t="s">
        <v>10907</v>
      </c>
      <c r="D1276" s="3" t="s">
        <v>10908</v>
      </c>
    </row>
    <row r="1277" spans="1:4" x14ac:dyDescent="0.25">
      <c r="A1277" s="3" t="s">
        <v>286</v>
      </c>
      <c r="B1277" s="3" t="s">
        <v>7638</v>
      </c>
      <c r="C1277" s="3" t="s">
        <v>10909</v>
      </c>
      <c r="D1277" s="3" t="s">
        <v>10910</v>
      </c>
    </row>
    <row r="1278" spans="1:4" x14ac:dyDescent="0.25">
      <c r="A1278" s="3" t="s">
        <v>10911</v>
      </c>
      <c r="B1278" s="3" t="s">
        <v>727</v>
      </c>
      <c r="C1278" s="3" t="s">
        <v>7720</v>
      </c>
      <c r="D1278" s="3" t="s">
        <v>10912</v>
      </c>
    </row>
    <row r="1279" spans="1:4" x14ac:dyDescent="0.25">
      <c r="A1279" s="3" t="s">
        <v>10913</v>
      </c>
      <c r="B1279" s="3" t="s">
        <v>7603</v>
      </c>
      <c r="C1279" s="3" t="s">
        <v>10914</v>
      </c>
      <c r="D1279" s="3" t="s">
        <v>10915</v>
      </c>
    </row>
    <row r="1280" spans="1:4" x14ac:dyDescent="0.25">
      <c r="A1280" s="3" t="s">
        <v>10916</v>
      </c>
      <c r="B1280" s="3" t="s">
        <v>7634</v>
      </c>
      <c r="C1280" s="3" t="s">
        <v>10917</v>
      </c>
      <c r="D1280" s="3" t="s">
        <v>10918</v>
      </c>
    </row>
    <row r="1281" spans="1:4" x14ac:dyDescent="0.25">
      <c r="A1281" s="3" t="s">
        <v>10919</v>
      </c>
      <c r="B1281" s="3" t="s">
        <v>676</v>
      </c>
      <c r="C1281" s="3" t="s">
        <v>10920</v>
      </c>
      <c r="D1281" s="3" t="s">
        <v>10921</v>
      </c>
    </row>
    <row r="1282" spans="1:4" x14ac:dyDescent="0.25">
      <c r="A1282" s="3" t="s">
        <v>10922</v>
      </c>
      <c r="B1282" s="3" t="s">
        <v>7914</v>
      </c>
      <c r="C1282" s="3" t="s">
        <v>10923</v>
      </c>
      <c r="D1282" s="3" t="s">
        <v>10924</v>
      </c>
    </row>
    <row r="1283" spans="1:4" x14ac:dyDescent="0.25">
      <c r="A1283" s="3" t="s">
        <v>10925</v>
      </c>
      <c r="B1283" s="3" t="s">
        <v>7603</v>
      </c>
      <c r="C1283" s="3" t="s">
        <v>10926</v>
      </c>
      <c r="D1283" s="3" t="s">
        <v>10927</v>
      </c>
    </row>
    <row r="1284" spans="1:4" x14ac:dyDescent="0.25">
      <c r="A1284" s="3" t="s">
        <v>10928</v>
      </c>
      <c r="B1284" s="3" t="s">
        <v>2071</v>
      </c>
      <c r="C1284" s="3" t="s">
        <v>10929</v>
      </c>
      <c r="D1284" s="3" t="s">
        <v>10930</v>
      </c>
    </row>
    <row r="1285" spans="1:4" x14ac:dyDescent="0.25">
      <c r="A1285" s="3" t="s">
        <v>10931</v>
      </c>
      <c r="B1285" s="3" t="s">
        <v>7603</v>
      </c>
      <c r="C1285" s="3" t="s">
        <v>126</v>
      </c>
      <c r="D1285" s="3" t="s">
        <v>10932</v>
      </c>
    </row>
    <row r="1286" spans="1:4" x14ac:dyDescent="0.25">
      <c r="A1286" s="3" t="s">
        <v>10933</v>
      </c>
      <c r="B1286" s="3" t="s">
        <v>7638</v>
      </c>
      <c r="C1286" s="3" t="s">
        <v>10934</v>
      </c>
      <c r="D1286" s="3" t="s">
        <v>10935</v>
      </c>
    </row>
    <row r="1287" spans="1:4" x14ac:dyDescent="0.25">
      <c r="A1287" s="3" t="s">
        <v>10936</v>
      </c>
      <c r="B1287" s="3" t="s">
        <v>7603</v>
      </c>
      <c r="C1287" s="3" t="s">
        <v>10937</v>
      </c>
      <c r="D1287" s="3" t="s">
        <v>10938</v>
      </c>
    </row>
    <row r="1288" spans="1:4" x14ac:dyDescent="0.25">
      <c r="A1288" s="3" t="s">
        <v>10939</v>
      </c>
      <c r="B1288" s="3" t="s">
        <v>7667</v>
      </c>
      <c r="C1288" s="3" t="s">
        <v>10940</v>
      </c>
      <c r="D1288" s="3" t="s">
        <v>10941</v>
      </c>
    </row>
    <row r="1289" spans="1:4" x14ac:dyDescent="0.25">
      <c r="A1289" s="3" t="s">
        <v>10942</v>
      </c>
      <c r="B1289" s="3" t="s">
        <v>627</v>
      </c>
      <c r="C1289" s="3" t="s">
        <v>10943</v>
      </c>
      <c r="D1289" s="3" t="s">
        <v>10944</v>
      </c>
    </row>
    <row r="1290" spans="1:4" x14ac:dyDescent="0.25">
      <c r="A1290" s="3" t="s">
        <v>10945</v>
      </c>
      <c r="B1290" s="3" t="s">
        <v>7603</v>
      </c>
      <c r="C1290" s="3" t="s">
        <v>10946</v>
      </c>
      <c r="D1290" s="3" t="s">
        <v>10947</v>
      </c>
    </row>
    <row r="1291" spans="1:4" x14ac:dyDescent="0.25">
      <c r="A1291" s="3" t="s">
        <v>10144</v>
      </c>
      <c r="B1291" s="3" t="s">
        <v>7676</v>
      </c>
      <c r="C1291" s="3" t="s">
        <v>7649</v>
      </c>
      <c r="D1291" s="3" t="s">
        <v>10948</v>
      </c>
    </row>
    <row r="1292" spans="1:4" x14ac:dyDescent="0.25">
      <c r="A1292" s="3" t="s">
        <v>10949</v>
      </c>
      <c r="B1292" s="3" t="s">
        <v>7768</v>
      </c>
      <c r="C1292" s="3" t="s">
        <v>10950</v>
      </c>
      <c r="D1292" s="3" t="s">
        <v>10951</v>
      </c>
    </row>
    <row r="1293" spans="1:4" x14ac:dyDescent="0.25">
      <c r="A1293" s="3" t="s">
        <v>10952</v>
      </c>
      <c r="B1293" s="3" t="s">
        <v>7691</v>
      </c>
      <c r="C1293" s="3" t="s">
        <v>131</v>
      </c>
      <c r="D1293" s="3" t="s">
        <v>10953</v>
      </c>
    </row>
    <row r="1294" spans="1:4" x14ac:dyDescent="0.25">
      <c r="A1294" s="3" t="s">
        <v>10954</v>
      </c>
      <c r="B1294" s="3" t="s">
        <v>677</v>
      </c>
      <c r="C1294" s="3" t="s">
        <v>7649</v>
      </c>
      <c r="D1294" s="3" t="s">
        <v>10955</v>
      </c>
    </row>
    <row r="1295" spans="1:4" x14ac:dyDescent="0.25">
      <c r="A1295" s="3" t="s">
        <v>10956</v>
      </c>
      <c r="B1295" s="3" t="s">
        <v>627</v>
      </c>
      <c r="C1295" s="3" t="s">
        <v>7649</v>
      </c>
      <c r="D1295" s="3" t="s">
        <v>10957</v>
      </c>
    </row>
    <row r="1296" spans="1:4" x14ac:dyDescent="0.25">
      <c r="A1296" s="3" t="s">
        <v>10958</v>
      </c>
      <c r="B1296" s="3" t="s">
        <v>7603</v>
      </c>
      <c r="C1296" s="3" t="s">
        <v>10959</v>
      </c>
      <c r="D1296" s="3" t="s">
        <v>10960</v>
      </c>
    </row>
    <row r="1297" spans="1:4" x14ac:dyDescent="0.25">
      <c r="A1297" s="3" t="s">
        <v>10961</v>
      </c>
      <c r="B1297" s="3" t="s">
        <v>7627</v>
      </c>
      <c r="C1297" s="3" t="s">
        <v>7649</v>
      </c>
      <c r="D1297" s="3" t="s">
        <v>10962</v>
      </c>
    </row>
    <row r="1298" spans="1:4" x14ac:dyDescent="0.25">
      <c r="A1298" s="3" t="s">
        <v>10963</v>
      </c>
      <c r="B1298" s="3" t="s">
        <v>7603</v>
      </c>
      <c r="C1298" s="3" t="s">
        <v>10964</v>
      </c>
      <c r="D1298" s="3" t="s">
        <v>10965</v>
      </c>
    </row>
    <row r="1299" spans="1:4" x14ac:dyDescent="0.25">
      <c r="A1299" s="3" t="s">
        <v>10966</v>
      </c>
      <c r="B1299" s="3" t="s">
        <v>7676</v>
      </c>
      <c r="C1299" s="3" t="s">
        <v>9673</v>
      </c>
      <c r="D1299" s="3" t="s">
        <v>10967</v>
      </c>
    </row>
    <row r="1300" spans="1:4" x14ac:dyDescent="0.25">
      <c r="A1300" s="3" t="s">
        <v>10968</v>
      </c>
      <c r="B1300" s="3" t="s">
        <v>7667</v>
      </c>
      <c r="C1300" s="3" t="s">
        <v>649</v>
      </c>
      <c r="D1300" s="3" t="s">
        <v>10969</v>
      </c>
    </row>
    <row r="1301" spans="1:4" x14ac:dyDescent="0.25">
      <c r="A1301" s="3" t="s">
        <v>10970</v>
      </c>
      <c r="B1301" s="3" t="s">
        <v>7638</v>
      </c>
      <c r="C1301" s="3" t="s">
        <v>7658</v>
      </c>
      <c r="D1301" s="3" t="s">
        <v>10971</v>
      </c>
    </row>
    <row r="1302" spans="1:4" x14ac:dyDescent="0.25">
      <c r="A1302" s="3" t="s">
        <v>10972</v>
      </c>
      <c r="B1302" s="3" t="s">
        <v>2015</v>
      </c>
      <c r="C1302" s="3" t="s">
        <v>10973</v>
      </c>
      <c r="D1302" s="3" t="s">
        <v>10974</v>
      </c>
    </row>
    <row r="1303" spans="1:4" x14ac:dyDescent="0.25">
      <c r="A1303" s="3" t="s">
        <v>10975</v>
      </c>
      <c r="B1303" s="3" t="s">
        <v>629</v>
      </c>
      <c r="C1303" s="3" t="s">
        <v>138</v>
      </c>
      <c r="D1303" s="3" t="s">
        <v>10976</v>
      </c>
    </row>
    <row r="1304" spans="1:4" x14ac:dyDescent="0.25">
      <c r="A1304" s="3" t="s">
        <v>10977</v>
      </c>
      <c r="B1304" s="3" t="s">
        <v>7768</v>
      </c>
      <c r="C1304" s="3" t="s">
        <v>9169</v>
      </c>
      <c r="D1304" s="3" t="s">
        <v>10978</v>
      </c>
    </row>
    <row r="1305" spans="1:4" x14ac:dyDescent="0.25">
      <c r="A1305" s="3" t="s">
        <v>10979</v>
      </c>
      <c r="B1305" s="3" t="s">
        <v>7914</v>
      </c>
      <c r="C1305" s="3" t="s">
        <v>129</v>
      </c>
      <c r="D1305" s="3" t="s">
        <v>10980</v>
      </c>
    </row>
    <row r="1306" spans="1:4" x14ac:dyDescent="0.25">
      <c r="A1306" s="3" t="s">
        <v>10981</v>
      </c>
      <c r="B1306" s="3" t="s">
        <v>677</v>
      </c>
      <c r="C1306" s="3" t="s">
        <v>7649</v>
      </c>
      <c r="D1306" s="3" t="s">
        <v>10982</v>
      </c>
    </row>
    <row r="1307" spans="1:4" x14ac:dyDescent="0.25">
      <c r="A1307" s="3" t="s">
        <v>10983</v>
      </c>
      <c r="B1307" s="3" t="s">
        <v>7634</v>
      </c>
      <c r="C1307" s="3" t="s">
        <v>10236</v>
      </c>
      <c r="D1307" s="3" t="s">
        <v>10984</v>
      </c>
    </row>
    <row r="1308" spans="1:4" x14ac:dyDescent="0.25">
      <c r="A1308" s="3" t="s">
        <v>10985</v>
      </c>
      <c r="B1308" s="3" t="s">
        <v>7634</v>
      </c>
      <c r="C1308" s="3" t="s">
        <v>10986</v>
      </c>
      <c r="D1308" s="3" t="s">
        <v>10987</v>
      </c>
    </row>
    <row r="1309" spans="1:4" x14ac:dyDescent="0.25">
      <c r="A1309" s="3" t="s">
        <v>10988</v>
      </c>
      <c r="B1309" s="3" t="s">
        <v>2015</v>
      </c>
      <c r="C1309" s="3" t="s">
        <v>10793</v>
      </c>
      <c r="D1309" s="3" t="s">
        <v>10989</v>
      </c>
    </row>
    <row r="1310" spans="1:4" x14ac:dyDescent="0.25">
      <c r="A1310" s="3" t="s">
        <v>1019</v>
      </c>
      <c r="B1310" s="3" t="s">
        <v>677</v>
      </c>
      <c r="C1310" s="3" t="s">
        <v>150</v>
      </c>
      <c r="D1310" s="3" t="s">
        <v>10990</v>
      </c>
    </row>
    <row r="1311" spans="1:4" x14ac:dyDescent="0.25">
      <c r="A1311" s="3" t="s">
        <v>10991</v>
      </c>
      <c r="B1311" s="3" t="s">
        <v>629</v>
      </c>
      <c r="C1311" s="3" t="s">
        <v>7649</v>
      </c>
      <c r="D1311" s="3" t="s">
        <v>10992</v>
      </c>
    </row>
    <row r="1312" spans="1:4" x14ac:dyDescent="0.25">
      <c r="A1312" s="3" t="s">
        <v>10993</v>
      </c>
      <c r="B1312" s="3" t="s">
        <v>7768</v>
      </c>
      <c r="C1312" s="3" t="s">
        <v>10994</v>
      </c>
      <c r="D1312" s="3" t="s">
        <v>10995</v>
      </c>
    </row>
    <row r="1313" spans="1:4" x14ac:dyDescent="0.25">
      <c r="A1313" s="3" t="s">
        <v>10996</v>
      </c>
      <c r="B1313" s="3" t="s">
        <v>8445</v>
      </c>
      <c r="C1313" s="3" t="s">
        <v>10997</v>
      </c>
      <c r="D1313" s="3" t="s">
        <v>10998</v>
      </c>
    </row>
    <row r="1314" spans="1:4" x14ac:dyDescent="0.25">
      <c r="A1314" s="3" t="s">
        <v>10999</v>
      </c>
      <c r="B1314" s="3" t="s">
        <v>7603</v>
      </c>
      <c r="C1314" s="3" t="s">
        <v>11000</v>
      </c>
      <c r="D1314" s="3" t="s">
        <v>11001</v>
      </c>
    </row>
    <row r="1315" spans="1:4" x14ac:dyDescent="0.25">
      <c r="A1315" s="3" t="s">
        <v>11002</v>
      </c>
      <c r="B1315" s="3" t="s">
        <v>2071</v>
      </c>
      <c r="C1315" s="3" t="s">
        <v>11003</v>
      </c>
      <c r="D1315" s="3" t="s">
        <v>11004</v>
      </c>
    </row>
    <row r="1316" spans="1:4" x14ac:dyDescent="0.25">
      <c r="A1316" s="3" t="s">
        <v>11005</v>
      </c>
      <c r="B1316" s="3" t="s">
        <v>7603</v>
      </c>
      <c r="C1316" s="3" t="s">
        <v>11006</v>
      </c>
      <c r="D1316" s="3" t="s">
        <v>11007</v>
      </c>
    </row>
    <row r="1317" spans="1:4" x14ac:dyDescent="0.25">
      <c r="A1317" s="3" t="s">
        <v>11008</v>
      </c>
      <c r="B1317" s="3" t="s">
        <v>7603</v>
      </c>
      <c r="C1317" s="3" t="s">
        <v>671</v>
      </c>
      <c r="D1317" s="3" t="s">
        <v>11009</v>
      </c>
    </row>
    <row r="1318" spans="1:4" x14ac:dyDescent="0.25">
      <c r="A1318" s="3" t="s">
        <v>11010</v>
      </c>
      <c r="B1318" s="3" t="s">
        <v>676</v>
      </c>
      <c r="C1318" s="3" t="s">
        <v>11011</v>
      </c>
      <c r="D1318" s="3" t="s">
        <v>11012</v>
      </c>
    </row>
    <row r="1319" spans="1:4" x14ac:dyDescent="0.25">
      <c r="A1319" s="3" t="s">
        <v>11013</v>
      </c>
      <c r="B1319" s="3" t="s">
        <v>7603</v>
      </c>
      <c r="C1319" s="3" t="s">
        <v>11014</v>
      </c>
      <c r="D1319" s="3" t="s">
        <v>11015</v>
      </c>
    </row>
    <row r="1320" spans="1:4" x14ac:dyDescent="0.25">
      <c r="A1320" s="3" t="s">
        <v>11016</v>
      </c>
      <c r="B1320" s="3" t="s">
        <v>629</v>
      </c>
      <c r="C1320" s="3" t="s">
        <v>11017</v>
      </c>
      <c r="D1320" s="3" t="s">
        <v>11018</v>
      </c>
    </row>
    <row r="1321" spans="1:4" x14ac:dyDescent="0.25">
      <c r="A1321" s="3" t="s">
        <v>11019</v>
      </c>
      <c r="B1321" s="3" t="s">
        <v>677</v>
      </c>
      <c r="C1321" s="3" t="s">
        <v>150</v>
      </c>
      <c r="D1321" s="3" t="s">
        <v>11020</v>
      </c>
    </row>
    <row r="1322" spans="1:4" x14ac:dyDescent="0.25">
      <c r="A1322" s="3" t="s">
        <v>293</v>
      </c>
      <c r="B1322" s="3" t="s">
        <v>7667</v>
      </c>
      <c r="C1322" s="3" t="s">
        <v>11021</v>
      </c>
      <c r="D1322" s="3" t="s">
        <v>11022</v>
      </c>
    </row>
    <row r="1323" spans="1:4" x14ac:dyDescent="0.25">
      <c r="A1323" s="3" t="s">
        <v>11023</v>
      </c>
      <c r="B1323" s="3" t="s">
        <v>2015</v>
      </c>
      <c r="C1323" s="3" t="s">
        <v>673</v>
      </c>
      <c r="D1323" s="3" t="s">
        <v>11024</v>
      </c>
    </row>
    <row r="1324" spans="1:4" x14ac:dyDescent="0.25">
      <c r="A1324" s="3" t="s">
        <v>11025</v>
      </c>
      <c r="B1324" s="3" t="s">
        <v>7676</v>
      </c>
      <c r="C1324" s="3" t="s">
        <v>7906</v>
      </c>
      <c r="D1324" s="3" t="s">
        <v>11026</v>
      </c>
    </row>
    <row r="1325" spans="1:4" x14ac:dyDescent="0.25">
      <c r="A1325" s="3" t="s">
        <v>277</v>
      </c>
      <c r="B1325" s="3" t="s">
        <v>7768</v>
      </c>
      <c r="C1325" s="3" t="s">
        <v>11027</v>
      </c>
      <c r="D1325" s="3" t="s">
        <v>11028</v>
      </c>
    </row>
    <row r="1326" spans="1:4" x14ac:dyDescent="0.25">
      <c r="A1326" s="3" t="s">
        <v>11029</v>
      </c>
      <c r="B1326" s="3" t="s">
        <v>7603</v>
      </c>
      <c r="C1326" s="3" t="s">
        <v>7961</v>
      </c>
      <c r="D1326" s="3" t="s">
        <v>11030</v>
      </c>
    </row>
    <row r="1327" spans="1:4" x14ac:dyDescent="0.25">
      <c r="A1327" s="3" t="s">
        <v>11031</v>
      </c>
      <c r="B1327" s="3" t="s">
        <v>7603</v>
      </c>
      <c r="C1327" s="3" t="s">
        <v>11032</v>
      </c>
      <c r="D1327" s="3" t="s">
        <v>11033</v>
      </c>
    </row>
    <row r="1328" spans="1:4" x14ac:dyDescent="0.25">
      <c r="A1328" s="3" t="s">
        <v>11034</v>
      </c>
      <c r="B1328" s="3" t="s">
        <v>7603</v>
      </c>
      <c r="C1328" s="3" t="s">
        <v>9098</v>
      </c>
      <c r="D1328" s="3" t="s">
        <v>11035</v>
      </c>
    </row>
    <row r="1329" spans="1:4" x14ac:dyDescent="0.25">
      <c r="A1329" s="3" t="s">
        <v>11036</v>
      </c>
      <c r="B1329" s="3" t="s">
        <v>1711</v>
      </c>
      <c r="C1329" s="3" t="s">
        <v>11037</v>
      </c>
      <c r="D1329" s="3" t="s">
        <v>11038</v>
      </c>
    </row>
    <row r="1330" spans="1:4" x14ac:dyDescent="0.25">
      <c r="A1330" s="3" t="s">
        <v>11039</v>
      </c>
      <c r="B1330" s="3" t="s">
        <v>2015</v>
      </c>
      <c r="C1330" s="3" t="s">
        <v>11040</v>
      </c>
      <c r="D1330" s="3" t="s">
        <v>11041</v>
      </c>
    </row>
    <row r="1331" spans="1:4" x14ac:dyDescent="0.25">
      <c r="A1331" s="3" t="s">
        <v>11042</v>
      </c>
      <c r="B1331" s="3" t="s">
        <v>7603</v>
      </c>
      <c r="C1331" s="3" t="s">
        <v>669</v>
      </c>
      <c r="D1331" s="3" t="s">
        <v>11043</v>
      </c>
    </row>
    <row r="1332" spans="1:4" x14ac:dyDescent="0.25">
      <c r="A1332" s="3" t="s">
        <v>11044</v>
      </c>
      <c r="B1332" s="3" t="s">
        <v>7667</v>
      </c>
      <c r="C1332" s="3" t="s">
        <v>11045</v>
      </c>
      <c r="D1332" s="3" t="s">
        <v>11046</v>
      </c>
    </row>
    <row r="1333" spans="1:4" x14ac:dyDescent="0.25">
      <c r="A1333" s="3" t="s">
        <v>11047</v>
      </c>
      <c r="B1333" s="3" t="s">
        <v>2071</v>
      </c>
      <c r="C1333" s="3" t="s">
        <v>8250</v>
      </c>
      <c r="D1333" s="3" t="s">
        <v>11048</v>
      </c>
    </row>
    <row r="1334" spans="1:4" x14ac:dyDescent="0.25">
      <c r="A1334" s="3" t="s">
        <v>11049</v>
      </c>
      <c r="B1334" s="3" t="s">
        <v>2015</v>
      </c>
      <c r="C1334" s="3" t="s">
        <v>8570</v>
      </c>
      <c r="D1334" s="3" t="s">
        <v>11050</v>
      </c>
    </row>
    <row r="1335" spans="1:4" x14ac:dyDescent="0.25">
      <c r="A1335" s="3" t="s">
        <v>11051</v>
      </c>
      <c r="B1335" s="3" t="s">
        <v>7676</v>
      </c>
      <c r="C1335" s="3" t="s">
        <v>7649</v>
      </c>
      <c r="D1335" s="3" t="s">
        <v>11052</v>
      </c>
    </row>
    <row r="1336" spans="1:4" x14ac:dyDescent="0.25">
      <c r="A1336" s="3" t="s">
        <v>1301</v>
      </c>
      <c r="B1336" s="3" t="s">
        <v>677</v>
      </c>
      <c r="C1336" s="3" t="s">
        <v>11053</v>
      </c>
      <c r="D1336" s="3" t="s">
        <v>11054</v>
      </c>
    </row>
    <row r="1337" spans="1:4" x14ac:dyDescent="0.25">
      <c r="A1337" s="3" t="s">
        <v>11055</v>
      </c>
      <c r="B1337" s="3" t="s">
        <v>7603</v>
      </c>
      <c r="C1337" s="3" t="s">
        <v>11056</v>
      </c>
      <c r="D1337" s="3" t="s">
        <v>11057</v>
      </c>
    </row>
    <row r="1338" spans="1:4" x14ac:dyDescent="0.25">
      <c r="A1338" s="3" t="s">
        <v>11058</v>
      </c>
      <c r="B1338" s="3" t="s">
        <v>7768</v>
      </c>
      <c r="C1338" s="3" t="s">
        <v>7649</v>
      </c>
      <c r="D1338" s="3" t="s">
        <v>11059</v>
      </c>
    </row>
    <row r="1339" spans="1:4" x14ac:dyDescent="0.25">
      <c r="A1339" s="3" t="s">
        <v>11060</v>
      </c>
      <c r="B1339" s="3" t="s">
        <v>7603</v>
      </c>
      <c r="C1339" s="3" t="s">
        <v>11061</v>
      </c>
      <c r="D1339" s="3" t="s">
        <v>11062</v>
      </c>
    </row>
    <row r="1340" spans="1:4" x14ac:dyDescent="0.25">
      <c r="A1340" s="3" t="s">
        <v>11063</v>
      </c>
      <c r="B1340" s="3" t="s">
        <v>7914</v>
      </c>
      <c r="C1340" s="3" t="s">
        <v>11064</v>
      </c>
      <c r="D1340" s="3" t="s">
        <v>11065</v>
      </c>
    </row>
    <row r="1341" spans="1:4" x14ac:dyDescent="0.25">
      <c r="A1341" s="3" t="s">
        <v>11066</v>
      </c>
      <c r="B1341" s="3" t="s">
        <v>2071</v>
      </c>
      <c r="C1341" s="3" t="s">
        <v>9384</v>
      </c>
      <c r="D1341" s="3" t="s">
        <v>11067</v>
      </c>
    </row>
    <row r="1342" spans="1:4" x14ac:dyDescent="0.25">
      <c r="A1342" s="3" t="s">
        <v>300</v>
      </c>
      <c r="B1342" s="3" t="s">
        <v>7603</v>
      </c>
      <c r="C1342" s="3" t="s">
        <v>11068</v>
      </c>
      <c r="D1342" s="3" t="s">
        <v>11069</v>
      </c>
    </row>
    <row r="1343" spans="1:4" x14ac:dyDescent="0.25">
      <c r="A1343" s="3" t="s">
        <v>11070</v>
      </c>
      <c r="B1343" s="3" t="s">
        <v>676</v>
      </c>
      <c r="C1343" s="3" t="s">
        <v>143</v>
      </c>
      <c r="D1343" s="3" t="s">
        <v>11071</v>
      </c>
    </row>
    <row r="1344" spans="1:4" x14ac:dyDescent="0.25">
      <c r="A1344" s="3" t="s">
        <v>11072</v>
      </c>
      <c r="B1344" s="3" t="s">
        <v>676</v>
      </c>
      <c r="C1344" s="3" t="s">
        <v>8831</v>
      </c>
      <c r="D1344" s="3" t="s">
        <v>11073</v>
      </c>
    </row>
    <row r="1345" spans="1:4" x14ac:dyDescent="0.25">
      <c r="A1345" s="3" t="s">
        <v>11074</v>
      </c>
      <c r="B1345" s="3" t="s">
        <v>7603</v>
      </c>
      <c r="C1345" s="3" t="s">
        <v>11075</v>
      </c>
      <c r="D1345" s="3" t="s">
        <v>11076</v>
      </c>
    </row>
    <row r="1346" spans="1:4" x14ac:dyDescent="0.25">
      <c r="A1346" s="3" t="s">
        <v>11077</v>
      </c>
      <c r="B1346" s="3" t="s">
        <v>7768</v>
      </c>
      <c r="C1346" s="3" t="s">
        <v>9591</v>
      </c>
      <c r="D1346" s="3" t="s">
        <v>11078</v>
      </c>
    </row>
    <row r="1347" spans="1:4" x14ac:dyDescent="0.25">
      <c r="A1347" s="3" t="s">
        <v>11079</v>
      </c>
      <c r="B1347" s="3" t="s">
        <v>7603</v>
      </c>
      <c r="C1347" s="3" t="s">
        <v>11080</v>
      </c>
      <c r="D1347" s="3" t="s">
        <v>11081</v>
      </c>
    </row>
    <row r="1348" spans="1:4" x14ac:dyDescent="0.25">
      <c r="A1348" s="3" t="s">
        <v>11082</v>
      </c>
      <c r="B1348" s="3" t="s">
        <v>676</v>
      </c>
      <c r="C1348" s="3" t="s">
        <v>7649</v>
      </c>
      <c r="D1348" s="3" t="s">
        <v>11083</v>
      </c>
    </row>
    <row r="1349" spans="1:4" x14ac:dyDescent="0.25">
      <c r="A1349" s="3" t="s">
        <v>11084</v>
      </c>
      <c r="B1349" s="3" t="s">
        <v>7634</v>
      </c>
      <c r="C1349" s="3" t="s">
        <v>11085</v>
      </c>
      <c r="D1349" s="3" t="s">
        <v>11086</v>
      </c>
    </row>
    <row r="1350" spans="1:4" x14ac:dyDescent="0.25">
      <c r="A1350" s="3" t="s">
        <v>11087</v>
      </c>
      <c r="B1350" s="3" t="s">
        <v>7638</v>
      </c>
      <c r="C1350" s="3" t="s">
        <v>11088</v>
      </c>
      <c r="D1350" s="3" t="s">
        <v>11089</v>
      </c>
    </row>
    <row r="1351" spans="1:4" x14ac:dyDescent="0.25">
      <c r="A1351" s="3" t="s">
        <v>11090</v>
      </c>
      <c r="B1351" s="3" t="s">
        <v>10388</v>
      </c>
      <c r="C1351" s="3" t="s">
        <v>11091</v>
      </c>
      <c r="D1351" s="3" t="s">
        <v>11092</v>
      </c>
    </row>
    <row r="1352" spans="1:4" x14ac:dyDescent="0.25">
      <c r="A1352" s="3" t="s">
        <v>11093</v>
      </c>
      <c r="B1352" s="3" t="s">
        <v>7993</v>
      </c>
      <c r="C1352" s="3" t="s">
        <v>9673</v>
      </c>
      <c r="D1352" s="3" t="s">
        <v>11094</v>
      </c>
    </row>
    <row r="1353" spans="1:4" x14ac:dyDescent="0.25">
      <c r="A1353" s="3" t="s">
        <v>11095</v>
      </c>
      <c r="B1353" s="3" t="s">
        <v>2071</v>
      </c>
      <c r="C1353" s="3" t="s">
        <v>11096</v>
      </c>
      <c r="D1353" s="3" t="s">
        <v>11097</v>
      </c>
    </row>
    <row r="1354" spans="1:4" x14ac:dyDescent="0.25">
      <c r="A1354" s="3" t="s">
        <v>1034</v>
      </c>
      <c r="B1354" s="3" t="s">
        <v>0</v>
      </c>
      <c r="C1354" s="3" t="s">
        <v>2002</v>
      </c>
      <c r="D1354" s="3" t="s">
        <v>7625</v>
      </c>
    </row>
    <row r="1355" spans="1:4" x14ac:dyDescent="0.25">
      <c r="A1355" s="3" t="s">
        <v>11098</v>
      </c>
      <c r="B1355" s="3" t="s">
        <v>2071</v>
      </c>
      <c r="C1355" s="3" t="s">
        <v>11099</v>
      </c>
      <c r="D1355" s="3" t="s">
        <v>11100</v>
      </c>
    </row>
    <row r="1356" spans="1:4" x14ac:dyDescent="0.25">
      <c r="A1356" s="3" t="s">
        <v>11101</v>
      </c>
      <c r="B1356" s="3" t="s">
        <v>727</v>
      </c>
      <c r="C1356" s="3" t="s">
        <v>11102</v>
      </c>
      <c r="D1356" s="3" t="s">
        <v>11103</v>
      </c>
    </row>
    <row r="1357" spans="1:4" x14ac:dyDescent="0.25">
      <c r="A1357" s="3" t="s">
        <v>268</v>
      </c>
      <c r="B1357" s="3" t="s">
        <v>7603</v>
      </c>
      <c r="C1357" s="3" t="s">
        <v>11104</v>
      </c>
      <c r="D1357" s="3" t="s">
        <v>11105</v>
      </c>
    </row>
    <row r="1358" spans="1:4" x14ac:dyDescent="0.25">
      <c r="A1358" s="3" t="s">
        <v>11106</v>
      </c>
      <c r="B1358" s="3" t="s">
        <v>7634</v>
      </c>
      <c r="C1358" s="3" t="s">
        <v>7720</v>
      </c>
      <c r="D1358" s="3" t="s">
        <v>11107</v>
      </c>
    </row>
    <row r="1359" spans="1:4" x14ac:dyDescent="0.25">
      <c r="A1359" s="3" t="s">
        <v>11108</v>
      </c>
      <c r="B1359" s="3" t="s">
        <v>7785</v>
      </c>
      <c r="C1359" s="3" t="s">
        <v>7649</v>
      </c>
      <c r="D1359" s="3" t="s">
        <v>11109</v>
      </c>
    </row>
    <row r="1360" spans="1:4" x14ac:dyDescent="0.25">
      <c r="A1360" s="3" t="s">
        <v>11110</v>
      </c>
      <c r="B1360" s="3" t="s">
        <v>629</v>
      </c>
      <c r="C1360" s="3" t="s">
        <v>7649</v>
      </c>
      <c r="D1360" s="3" t="s">
        <v>11111</v>
      </c>
    </row>
    <row r="1361" spans="1:4" x14ac:dyDescent="0.25">
      <c r="A1361" s="3" t="s">
        <v>11112</v>
      </c>
      <c r="B1361" s="3" t="s">
        <v>1711</v>
      </c>
      <c r="C1361" s="3" t="s">
        <v>147</v>
      </c>
      <c r="D1361" s="3" t="s">
        <v>11113</v>
      </c>
    </row>
    <row r="1362" spans="1:4" x14ac:dyDescent="0.25">
      <c r="A1362" s="3" t="s">
        <v>9001</v>
      </c>
      <c r="B1362" s="3" t="s">
        <v>7768</v>
      </c>
      <c r="C1362" s="3" t="s">
        <v>647</v>
      </c>
      <c r="D1362" s="3" t="s">
        <v>11114</v>
      </c>
    </row>
    <row r="1363" spans="1:4" x14ac:dyDescent="0.25">
      <c r="A1363" s="3" t="s">
        <v>296</v>
      </c>
      <c r="B1363" s="3" t="s">
        <v>7667</v>
      </c>
      <c r="C1363" s="3" t="s">
        <v>11115</v>
      </c>
      <c r="D1363" s="3" t="s">
        <v>11116</v>
      </c>
    </row>
    <row r="1364" spans="1:4" x14ac:dyDescent="0.25">
      <c r="A1364" s="3" t="s">
        <v>11117</v>
      </c>
      <c r="B1364" s="3" t="s">
        <v>7634</v>
      </c>
      <c r="C1364" s="3" t="s">
        <v>11118</v>
      </c>
      <c r="D1364" s="3" t="s">
        <v>11119</v>
      </c>
    </row>
    <row r="1365" spans="1:4" x14ac:dyDescent="0.25">
      <c r="A1365" s="3" t="s">
        <v>11120</v>
      </c>
      <c r="B1365" s="3" t="s">
        <v>7634</v>
      </c>
      <c r="C1365" s="3" t="s">
        <v>11121</v>
      </c>
      <c r="D1365" s="3" t="s">
        <v>11122</v>
      </c>
    </row>
    <row r="1366" spans="1:4" x14ac:dyDescent="0.25">
      <c r="A1366" s="3" t="s">
        <v>11123</v>
      </c>
      <c r="B1366" s="3" t="s">
        <v>677</v>
      </c>
      <c r="C1366" s="3" t="s">
        <v>11124</v>
      </c>
      <c r="D1366" s="3" t="s">
        <v>11125</v>
      </c>
    </row>
    <row r="1367" spans="1:4" x14ac:dyDescent="0.25">
      <c r="A1367" s="3" t="s">
        <v>11126</v>
      </c>
      <c r="B1367" s="3" t="s">
        <v>7667</v>
      </c>
      <c r="C1367" s="3" t="s">
        <v>8733</v>
      </c>
      <c r="D1367" s="3" t="s">
        <v>11127</v>
      </c>
    </row>
    <row r="1368" spans="1:4" x14ac:dyDescent="0.25">
      <c r="A1368" s="3" t="s">
        <v>11128</v>
      </c>
      <c r="B1368" s="3" t="s">
        <v>677</v>
      </c>
      <c r="C1368" s="3" t="s">
        <v>7649</v>
      </c>
      <c r="D1368" s="3" t="s">
        <v>11129</v>
      </c>
    </row>
    <row r="1369" spans="1:4" x14ac:dyDescent="0.25">
      <c r="A1369" s="3" t="s">
        <v>11130</v>
      </c>
      <c r="B1369" s="3" t="s">
        <v>676</v>
      </c>
      <c r="C1369" s="3" t="s">
        <v>8545</v>
      </c>
      <c r="D1369" s="3" t="s">
        <v>11131</v>
      </c>
    </row>
    <row r="1370" spans="1:4" x14ac:dyDescent="0.25">
      <c r="A1370" s="3" t="s">
        <v>11132</v>
      </c>
      <c r="B1370" s="3" t="s">
        <v>7603</v>
      </c>
      <c r="C1370" s="3" t="s">
        <v>11133</v>
      </c>
      <c r="D1370" s="3" t="s">
        <v>11134</v>
      </c>
    </row>
    <row r="1371" spans="1:4" x14ac:dyDescent="0.25">
      <c r="A1371" s="3" t="s">
        <v>11135</v>
      </c>
      <c r="B1371" s="3" t="s">
        <v>7768</v>
      </c>
      <c r="C1371" s="3" t="s">
        <v>11136</v>
      </c>
      <c r="D1371" s="3" t="s">
        <v>11137</v>
      </c>
    </row>
    <row r="1372" spans="1:4" x14ac:dyDescent="0.25">
      <c r="A1372" s="3" t="s">
        <v>11138</v>
      </c>
      <c r="B1372" s="3" t="s">
        <v>7676</v>
      </c>
      <c r="C1372" s="3" t="s">
        <v>9673</v>
      </c>
      <c r="D1372" s="3" t="s">
        <v>11139</v>
      </c>
    </row>
    <row r="1373" spans="1:4" x14ac:dyDescent="0.25">
      <c r="A1373" s="3" t="s">
        <v>11140</v>
      </c>
      <c r="B1373" s="3" t="s">
        <v>7993</v>
      </c>
      <c r="C1373" s="3" t="s">
        <v>8192</v>
      </c>
      <c r="D1373" s="3" t="s">
        <v>11141</v>
      </c>
    </row>
    <row r="1374" spans="1:4" x14ac:dyDescent="0.25">
      <c r="A1374" s="3" t="s">
        <v>11142</v>
      </c>
      <c r="B1374" s="3" t="s">
        <v>677</v>
      </c>
      <c r="C1374" s="3" t="s">
        <v>11143</v>
      </c>
      <c r="D1374" s="3" t="s">
        <v>11144</v>
      </c>
    </row>
    <row r="1375" spans="1:4" x14ac:dyDescent="0.25">
      <c r="A1375" s="3" t="s">
        <v>11145</v>
      </c>
      <c r="B1375" s="3" t="s">
        <v>629</v>
      </c>
      <c r="C1375" s="3" t="s">
        <v>7649</v>
      </c>
      <c r="D1375" s="3" t="s">
        <v>11146</v>
      </c>
    </row>
    <row r="1376" spans="1:4" x14ac:dyDescent="0.25">
      <c r="A1376" s="3" t="s">
        <v>11147</v>
      </c>
      <c r="B1376" s="3" t="s">
        <v>2015</v>
      </c>
      <c r="C1376" s="3" t="s">
        <v>8056</v>
      </c>
      <c r="D1376" s="3" t="s">
        <v>11148</v>
      </c>
    </row>
    <row r="1377" spans="1:4" x14ac:dyDescent="0.25">
      <c r="A1377" s="3" t="s">
        <v>11149</v>
      </c>
      <c r="B1377" s="3" t="s">
        <v>677</v>
      </c>
      <c r="C1377" s="3" t="s">
        <v>10072</v>
      </c>
      <c r="D1377" s="3" t="s">
        <v>11150</v>
      </c>
    </row>
    <row r="1378" spans="1:4" x14ac:dyDescent="0.25">
      <c r="A1378" s="3" t="s">
        <v>11151</v>
      </c>
      <c r="B1378" s="3" t="s">
        <v>677</v>
      </c>
      <c r="C1378" s="3" t="s">
        <v>11152</v>
      </c>
      <c r="D1378" s="3" t="s">
        <v>11153</v>
      </c>
    </row>
    <row r="1379" spans="1:4" x14ac:dyDescent="0.25">
      <c r="A1379" s="3" t="s">
        <v>11154</v>
      </c>
      <c r="B1379" s="3" t="s">
        <v>7676</v>
      </c>
      <c r="C1379" s="3" t="s">
        <v>8902</v>
      </c>
      <c r="D1379" s="3" t="s">
        <v>11155</v>
      </c>
    </row>
    <row r="1380" spans="1:4" x14ac:dyDescent="0.25">
      <c r="A1380" s="3" t="s">
        <v>295</v>
      </c>
      <c r="B1380" s="3" t="s">
        <v>7603</v>
      </c>
      <c r="C1380" s="3" t="s">
        <v>11156</v>
      </c>
      <c r="D1380" s="3" t="s">
        <v>11157</v>
      </c>
    </row>
    <row r="1381" spans="1:4" x14ac:dyDescent="0.25">
      <c r="A1381" s="3" t="s">
        <v>11158</v>
      </c>
      <c r="B1381" s="3" t="s">
        <v>9669</v>
      </c>
      <c r="C1381" s="3" t="s">
        <v>11159</v>
      </c>
      <c r="D1381" s="3" t="s">
        <v>11160</v>
      </c>
    </row>
    <row r="1382" spans="1:4" x14ac:dyDescent="0.25">
      <c r="A1382" s="3" t="s">
        <v>281</v>
      </c>
      <c r="B1382" s="3" t="s">
        <v>7603</v>
      </c>
      <c r="C1382" s="3" t="s">
        <v>11161</v>
      </c>
      <c r="D1382" s="3" t="s">
        <v>11162</v>
      </c>
    </row>
    <row r="1383" spans="1:4" x14ac:dyDescent="0.25">
      <c r="A1383" s="3" t="s">
        <v>11163</v>
      </c>
      <c r="B1383" s="3" t="s">
        <v>7638</v>
      </c>
      <c r="C1383" s="3" t="s">
        <v>9063</v>
      </c>
      <c r="D1383" s="3" t="s">
        <v>11164</v>
      </c>
    </row>
    <row r="1384" spans="1:4" x14ac:dyDescent="0.25">
      <c r="A1384" s="3" t="s">
        <v>11165</v>
      </c>
      <c r="B1384" s="3" t="s">
        <v>676</v>
      </c>
      <c r="C1384" s="3" t="s">
        <v>128</v>
      </c>
      <c r="D1384" s="3" t="s">
        <v>11166</v>
      </c>
    </row>
    <row r="1385" spans="1:4" x14ac:dyDescent="0.25">
      <c r="A1385" s="3" t="s">
        <v>11167</v>
      </c>
      <c r="B1385" s="3" t="s">
        <v>677</v>
      </c>
      <c r="C1385" s="3" t="s">
        <v>11168</v>
      </c>
      <c r="D1385" s="3" t="s">
        <v>11169</v>
      </c>
    </row>
    <row r="1386" spans="1:4" x14ac:dyDescent="0.25">
      <c r="A1386" s="3" t="s">
        <v>11170</v>
      </c>
      <c r="B1386" s="3" t="s">
        <v>677</v>
      </c>
      <c r="C1386" s="3" t="s">
        <v>11171</v>
      </c>
      <c r="D1386" s="3" t="s">
        <v>11172</v>
      </c>
    </row>
    <row r="1387" spans="1:4" x14ac:dyDescent="0.25">
      <c r="A1387" s="3" t="s">
        <v>11173</v>
      </c>
      <c r="B1387" s="3" t="s">
        <v>7914</v>
      </c>
      <c r="C1387" s="3" t="s">
        <v>129</v>
      </c>
      <c r="D1387" s="3" t="s">
        <v>11174</v>
      </c>
    </row>
    <row r="1388" spans="1:4" x14ac:dyDescent="0.25">
      <c r="A1388" s="3" t="s">
        <v>271</v>
      </c>
      <c r="B1388" s="3" t="s">
        <v>629</v>
      </c>
      <c r="C1388" s="3" t="s">
        <v>140</v>
      </c>
      <c r="D1388" s="3" t="s">
        <v>11175</v>
      </c>
    </row>
    <row r="1389" spans="1:4" x14ac:dyDescent="0.25">
      <c r="A1389" s="3" t="s">
        <v>11176</v>
      </c>
      <c r="B1389" s="3" t="s">
        <v>629</v>
      </c>
      <c r="C1389" s="3" t="s">
        <v>662</v>
      </c>
      <c r="D1389" s="3" t="s">
        <v>11177</v>
      </c>
    </row>
    <row r="1390" spans="1:4" x14ac:dyDescent="0.25">
      <c r="A1390" s="3" t="s">
        <v>11178</v>
      </c>
      <c r="B1390" s="3" t="s">
        <v>7603</v>
      </c>
      <c r="C1390" s="3" t="s">
        <v>9555</v>
      </c>
      <c r="D1390" s="3" t="s">
        <v>11179</v>
      </c>
    </row>
    <row r="1391" spans="1:4" x14ac:dyDescent="0.25">
      <c r="A1391" s="3" t="s">
        <v>11180</v>
      </c>
      <c r="B1391" s="3" t="s">
        <v>7603</v>
      </c>
      <c r="C1391" s="3" t="s">
        <v>11181</v>
      </c>
      <c r="D1391" s="3" t="s">
        <v>11182</v>
      </c>
    </row>
    <row r="1392" spans="1:4" x14ac:dyDescent="0.25">
      <c r="A1392" s="3" t="s">
        <v>11183</v>
      </c>
      <c r="B1392" s="3" t="s">
        <v>2071</v>
      </c>
      <c r="C1392" s="3" t="s">
        <v>8886</v>
      </c>
      <c r="D1392" s="3" t="s">
        <v>11184</v>
      </c>
    </row>
    <row r="1393" spans="1:4" x14ac:dyDescent="0.25">
      <c r="A1393" s="3" t="s">
        <v>11185</v>
      </c>
      <c r="B1393" s="3" t="s">
        <v>2071</v>
      </c>
      <c r="C1393" s="3" t="s">
        <v>8857</v>
      </c>
      <c r="D1393" s="3" t="s">
        <v>11186</v>
      </c>
    </row>
    <row r="1394" spans="1:4" x14ac:dyDescent="0.25">
      <c r="A1394" s="3" t="s">
        <v>11187</v>
      </c>
      <c r="B1394" s="3" t="s">
        <v>7603</v>
      </c>
      <c r="C1394" s="3" t="s">
        <v>11188</v>
      </c>
      <c r="D1394" s="3" t="s">
        <v>11189</v>
      </c>
    </row>
    <row r="1395" spans="1:4" x14ac:dyDescent="0.25">
      <c r="A1395" s="3" t="s">
        <v>11190</v>
      </c>
      <c r="B1395" s="3" t="s">
        <v>7634</v>
      </c>
      <c r="C1395" s="3" t="s">
        <v>661</v>
      </c>
      <c r="D1395" s="3" t="s">
        <v>11191</v>
      </c>
    </row>
    <row r="1396" spans="1:4" x14ac:dyDescent="0.25">
      <c r="A1396" s="3" t="s">
        <v>11192</v>
      </c>
      <c r="B1396" s="3" t="s">
        <v>7648</v>
      </c>
      <c r="C1396" s="3" t="s">
        <v>7649</v>
      </c>
      <c r="D1396" s="3" t="s">
        <v>11193</v>
      </c>
    </row>
    <row r="1397" spans="1:4" x14ac:dyDescent="0.25">
      <c r="A1397" s="3" t="s">
        <v>11194</v>
      </c>
      <c r="B1397" s="3" t="s">
        <v>7603</v>
      </c>
      <c r="C1397" s="3" t="s">
        <v>7649</v>
      </c>
      <c r="D1397" s="3" t="s">
        <v>11195</v>
      </c>
    </row>
    <row r="1398" spans="1:4" x14ac:dyDescent="0.25">
      <c r="A1398" s="3" t="s">
        <v>11196</v>
      </c>
      <c r="B1398" s="3" t="s">
        <v>7603</v>
      </c>
      <c r="C1398" s="3" t="s">
        <v>11197</v>
      </c>
      <c r="D1398" s="3" t="s">
        <v>11198</v>
      </c>
    </row>
    <row r="1399" spans="1:4" x14ac:dyDescent="0.25">
      <c r="A1399" s="3" t="s">
        <v>11199</v>
      </c>
      <c r="B1399" s="3" t="s">
        <v>2015</v>
      </c>
      <c r="C1399" s="3" t="s">
        <v>11200</v>
      </c>
      <c r="D1399" s="3" t="s">
        <v>11201</v>
      </c>
    </row>
    <row r="1400" spans="1:4" x14ac:dyDescent="0.25">
      <c r="A1400" s="3" t="s">
        <v>11202</v>
      </c>
      <c r="B1400" s="3" t="s">
        <v>2071</v>
      </c>
      <c r="C1400" s="3" t="s">
        <v>11203</v>
      </c>
      <c r="D1400" s="3" t="s">
        <v>11204</v>
      </c>
    </row>
    <row r="1401" spans="1:4" x14ac:dyDescent="0.25">
      <c r="A1401" s="3" t="s">
        <v>11205</v>
      </c>
      <c r="B1401" s="3" t="s">
        <v>7603</v>
      </c>
      <c r="C1401" s="3" t="s">
        <v>11206</v>
      </c>
      <c r="D1401" s="3" t="s">
        <v>11207</v>
      </c>
    </row>
    <row r="1402" spans="1:4" x14ac:dyDescent="0.25">
      <c r="A1402" s="3" t="s">
        <v>11208</v>
      </c>
      <c r="B1402" s="3" t="s">
        <v>7691</v>
      </c>
      <c r="C1402" s="3" t="s">
        <v>11209</v>
      </c>
      <c r="D1402" s="3" t="s">
        <v>11210</v>
      </c>
    </row>
    <row r="1403" spans="1:4" x14ac:dyDescent="0.25">
      <c r="A1403" s="3" t="s">
        <v>11211</v>
      </c>
      <c r="B1403" s="3" t="s">
        <v>7638</v>
      </c>
      <c r="C1403" s="3" t="s">
        <v>7658</v>
      </c>
      <c r="D1403" s="3" t="s">
        <v>11212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BJ2473"/>
  <sheetViews>
    <sheetView workbookViewId="0">
      <pane xSplit="1" ySplit="1" topLeftCell="D2" activePane="bottomRight" state="frozen"/>
      <selection activeCell="A36" sqref="A36"/>
      <selection pane="topRight" activeCell="A36" sqref="A36"/>
      <selection pane="bottomLeft" activeCell="A36" sqref="A36"/>
      <selection pane="bottomRight" activeCell="S16" sqref="S16"/>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62" x14ac:dyDescent="0.25">
      <c r="A1" s="1" t="s">
        <v>620</v>
      </c>
      <c r="B1" s="1" t="s">
        <v>0</v>
      </c>
      <c r="C1" s="1" t="s">
        <v>2032</v>
      </c>
      <c r="D1" s="1" t="s">
        <v>2033</v>
      </c>
      <c r="E1" s="1" t="s">
        <v>1998</v>
      </c>
      <c r="F1" s="1" t="s">
        <v>2017</v>
      </c>
      <c r="G1" s="1" t="s">
        <v>1999</v>
      </c>
      <c r="H1" s="1" t="s">
        <v>2005</v>
      </c>
      <c r="I1" s="1" t="s">
        <v>2006</v>
      </c>
      <c r="J1" s="1" t="s">
        <v>2060</v>
      </c>
      <c r="K1" s="1" t="s">
        <v>2061</v>
      </c>
      <c r="L1" s="1" t="s">
        <v>2036</v>
      </c>
      <c r="M1" s="1" t="s">
        <v>2035</v>
      </c>
      <c r="N1" s="1" t="s">
        <v>2037</v>
      </c>
      <c r="O1" s="1" t="s">
        <v>2002</v>
      </c>
      <c r="P1" s="1" t="s">
        <v>2003</v>
      </c>
      <c r="Q1" s="1" t="s">
        <v>2042</v>
      </c>
      <c r="R1" s="1" t="s">
        <v>2021</v>
      </c>
      <c r="S1" s="1" t="s">
        <v>2052</v>
      </c>
      <c r="T1" s="1" t="s">
        <v>2053</v>
      </c>
      <c r="U1" s="1" t="s">
        <v>613</v>
      </c>
      <c r="V1" s="1" t="s">
        <v>1408</v>
      </c>
      <c r="W1" s="1" t="s">
        <v>1409</v>
      </c>
      <c r="X1" s="1" t="s">
        <v>2038</v>
      </c>
      <c r="Y1" s="1" t="s">
        <v>2040</v>
      </c>
      <c r="Z1" s="1" t="s">
        <v>2039</v>
      </c>
      <c r="AA1" s="1" t="s">
        <v>2041</v>
      </c>
      <c r="AB1" s="1" t="s">
        <v>2043</v>
      </c>
      <c r="AC1" s="1" t="s">
        <v>2044</v>
      </c>
      <c r="AD1" s="1" t="s">
        <v>2045</v>
      </c>
      <c r="AE1" s="1" t="s">
        <v>2046</v>
      </c>
      <c r="AF1" s="1" t="s">
        <v>2047</v>
      </c>
      <c r="AG1" s="1" t="s">
        <v>2049</v>
      </c>
      <c r="AH1" s="1" t="s">
        <v>2048</v>
      </c>
      <c r="AI1" s="1" t="s">
        <v>2050</v>
      </c>
      <c r="AJ1" s="1" t="s">
        <v>12076</v>
      </c>
      <c r="AK1" s="1" t="s">
        <v>2051</v>
      </c>
      <c r="AL1" s="1" t="s">
        <v>2040</v>
      </c>
      <c r="AM1" s="1" t="s">
        <v>2045</v>
      </c>
      <c r="AN1" s="1" t="s">
        <v>2046</v>
      </c>
      <c r="AO1" s="1" t="s">
        <v>2031</v>
      </c>
      <c r="AP1" s="1" t="s">
        <v>2051</v>
      </c>
      <c r="AQ1" s="1" t="s">
        <v>2040</v>
      </c>
      <c r="AR1" s="1" t="s">
        <v>2045</v>
      </c>
      <c r="AS1" s="1" t="s">
        <v>2046</v>
      </c>
      <c r="AT1" s="1"/>
      <c r="AU1" s="1"/>
      <c r="AV1" s="1"/>
      <c r="AW1" s="1"/>
      <c r="AX1" s="1"/>
      <c r="AY1" s="1"/>
      <c r="AZ1" s="1"/>
      <c r="BA1" s="1"/>
      <c r="BB1" s="1"/>
    </row>
    <row r="2" spans="1:62" x14ac:dyDescent="0.25">
      <c r="A2" s="1" t="s">
        <v>1996</v>
      </c>
      <c r="B2" s="1" t="s">
        <v>630</v>
      </c>
      <c r="C2" s="1" t="s">
        <v>661</v>
      </c>
      <c r="D2" s="1">
        <v>1</v>
      </c>
      <c r="E2" s="1" t="s">
        <v>684</v>
      </c>
      <c r="F2" s="1" t="s">
        <v>1013</v>
      </c>
      <c r="G2" s="1" t="s">
        <v>2000</v>
      </c>
      <c r="H2" s="1" t="s">
        <v>2058</v>
      </c>
      <c r="I2" s="1" t="s">
        <v>2007</v>
      </c>
      <c r="J2" s="1" t="s">
        <v>2080</v>
      </c>
      <c r="K2" s="1" t="s">
        <v>2062</v>
      </c>
      <c r="L2" s="1" t="s">
        <v>2027</v>
      </c>
      <c r="M2" s="1" t="s">
        <v>2034</v>
      </c>
      <c r="N2" s="1" t="s">
        <v>2028</v>
      </c>
      <c r="O2" s="1" t="s">
        <v>320</v>
      </c>
      <c r="P2" s="1" t="s">
        <v>1012</v>
      </c>
      <c r="Q2" s="1"/>
      <c r="R2" s="1"/>
      <c r="S2" s="1"/>
      <c r="T2" s="1"/>
      <c r="U2" s="1"/>
      <c r="V2" s="1" t="str">
        <f t="shared" ref="V2:V65" si="0">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1" t="str">
        <f t="shared" ref="W2:W65" si="1">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2" s="1" t="s">
        <v>1997</v>
      </c>
      <c r="Y2" s="1"/>
      <c r="Z2" s="1" t="s">
        <v>2004</v>
      </c>
      <c r="AA2" s="1"/>
      <c r="AB2" s="1" t="s">
        <v>2055</v>
      </c>
      <c r="AC2" s="1"/>
      <c r="AD2" s="1" t="s">
        <v>2029</v>
      </c>
      <c r="AE2" s="1" t="s">
        <v>2081</v>
      </c>
      <c r="AF2" s="1"/>
      <c r="AG2" s="1"/>
      <c r="AH2" s="1"/>
      <c r="AI2" s="1"/>
      <c r="AJ2" s="1"/>
      <c r="AK2" s="1"/>
      <c r="AL2" s="1"/>
      <c r="AM2" s="1"/>
      <c r="AN2" s="1"/>
      <c r="AO2" s="1"/>
      <c r="AP2" s="1"/>
      <c r="AQ2" s="1"/>
      <c r="AR2" s="1"/>
      <c r="AS2" s="1"/>
      <c r="AT2" s="1"/>
      <c r="AU2" s="1"/>
      <c r="AV2" s="1"/>
      <c r="AW2" s="1"/>
      <c r="AX2" s="1"/>
      <c r="AY2" s="1"/>
      <c r="AZ2" s="1"/>
      <c r="BA2" s="1"/>
      <c r="BB2" s="1"/>
    </row>
    <row r="3" spans="1:62" x14ac:dyDescent="0.25">
      <c r="A3" s="1" t="s">
        <v>2008</v>
      </c>
      <c r="B3" s="1" t="s">
        <v>676</v>
      </c>
      <c r="C3" s="1" t="s">
        <v>668</v>
      </c>
      <c r="D3" s="1">
        <v>1</v>
      </c>
      <c r="E3" s="1" t="s">
        <v>684</v>
      </c>
      <c r="F3" s="1" t="s">
        <v>1013</v>
      </c>
      <c r="G3" s="1" t="s">
        <v>2000</v>
      </c>
      <c r="H3" s="1" t="s">
        <v>2059</v>
      </c>
      <c r="I3" s="1" t="s">
        <v>682</v>
      </c>
      <c r="J3" s="1" t="s">
        <v>2079</v>
      </c>
      <c r="K3" s="1" t="s">
        <v>2062</v>
      </c>
      <c r="L3" s="1" t="s">
        <v>688</v>
      </c>
      <c r="M3" s="1">
        <v>20</v>
      </c>
      <c r="N3" s="1" t="s">
        <v>2028</v>
      </c>
      <c r="O3" s="1"/>
      <c r="P3" s="1"/>
      <c r="Q3" s="1"/>
      <c r="R3" s="1"/>
      <c r="S3" s="1"/>
      <c r="T3" s="1"/>
      <c r="U3" s="1"/>
      <c r="V3" s="1" t="str">
        <f t="shared" si="0"/>
        <v>|Keywords:|Attack:|Hit:</v>
      </c>
      <c r="W3" s="1" t="str">
        <f t="shared" si="1"/>
        <v>|Acid, Arcane, Implement|Charisma vs Reflexes|1d10 + Charisma modifier (~CHAMod~) acid damage.
Level 21: 2d10 + Charisma modifier (~CHAMod~) acid damage.</v>
      </c>
      <c r="X3" s="1"/>
      <c r="Y3" s="1"/>
      <c r="Z3" s="1"/>
      <c r="AA3" s="1"/>
      <c r="AB3" s="1" t="s">
        <v>2054</v>
      </c>
      <c r="AC3" s="1"/>
      <c r="AD3" s="1" t="s">
        <v>2030</v>
      </c>
      <c r="AE3" s="1" t="s">
        <v>2056</v>
      </c>
      <c r="AF3" s="1"/>
      <c r="AG3" s="1"/>
      <c r="AH3" s="1"/>
      <c r="AI3" s="1"/>
      <c r="AJ3" s="1"/>
      <c r="AK3" s="1"/>
      <c r="AL3" s="1"/>
      <c r="AM3" s="1"/>
      <c r="AN3" s="1"/>
      <c r="AO3" s="1"/>
      <c r="AP3" s="1"/>
      <c r="AQ3" s="1"/>
      <c r="AR3" s="1"/>
      <c r="AS3" s="1"/>
      <c r="AT3" s="1"/>
      <c r="AU3" s="1"/>
      <c r="AV3" s="1"/>
      <c r="AW3" s="1"/>
      <c r="AX3" s="1"/>
      <c r="AY3" s="1"/>
      <c r="AZ3" s="1"/>
      <c r="BA3" s="1"/>
      <c r="BB3" s="1"/>
    </row>
    <row r="4" spans="1:62" x14ac:dyDescent="0.25">
      <c r="A4" s="1" t="s">
        <v>2009</v>
      </c>
      <c r="B4" s="1" t="s">
        <v>1702</v>
      </c>
      <c r="C4" s="1" t="s">
        <v>661</v>
      </c>
      <c r="D4" s="1" t="s">
        <v>263</v>
      </c>
      <c r="E4" s="1" t="s">
        <v>2016</v>
      </c>
      <c r="F4" s="1" t="s">
        <v>1013</v>
      </c>
      <c r="G4" s="1" t="s">
        <v>2011</v>
      </c>
      <c r="H4" s="1"/>
      <c r="I4" s="1"/>
      <c r="J4" s="1"/>
      <c r="K4" s="1"/>
      <c r="L4" s="1" t="s">
        <v>2012</v>
      </c>
      <c r="M4" s="1"/>
      <c r="N4" s="1"/>
      <c r="O4" s="1" t="s">
        <v>2009</v>
      </c>
      <c r="P4" s="1" t="s">
        <v>263</v>
      </c>
      <c r="Q4" s="1"/>
      <c r="R4" s="1"/>
      <c r="S4" s="1"/>
      <c r="T4" s="1"/>
      <c r="U4" s="1"/>
      <c r="V4" s="1" t="str">
        <f t="shared" si="0"/>
        <v>|Prerequisite:|Keywords:|Effect:</v>
      </c>
      <c r="W4" s="1" t="str">
        <f t="shared" si="1"/>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X4" s="1"/>
      <c r="Y4" s="1"/>
      <c r="Z4" s="1" t="s">
        <v>2010</v>
      </c>
      <c r="AA4" s="1"/>
      <c r="AB4" s="1" t="s">
        <v>641</v>
      </c>
      <c r="AC4" s="1"/>
      <c r="AD4" s="1"/>
      <c r="AE4" s="1"/>
      <c r="AF4" s="1"/>
      <c r="AG4" s="1"/>
      <c r="AH4" s="1"/>
      <c r="AI4" s="1" t="s">
        <v>2013</v>
      </c>
      <c r="AJ4" s="1"/>
      <c r="AK4" s="1"/>
      <c r="AL4" s="1"/>
      <c r="AM4" s="1"/>
      <c r="AN4" s="1"/>
      <c r="AO4" s="1"/>
      <c r="AP4" s="1"/>
      <c r="AQ4" s="1"/>
      <c r="AR4" s="1"/>
      <c r="AS4" s="1"/>
      <c r="AT4" s="1"/>
      <c r="AU4" s="1"/>
      <c r="AV4" s="1"/>
      <c r="AW4" s="1"/>
      <c r="AX4" s="1"/>
      <c r="AY4" s="1"/>
      <c r="AZ4" s="1"/>
      <c r="BA4" s="1"/>
      <c r="BB4" s="1"/>
    </row>
    <row r="5" spans="1:62" x14ac:dyDescent="0.25">
      <c r="A5" s="1" t="s">
        <v>2014</v>
      </c>
      <c r="B5" s="1" t="s">
        <v>2015</v>
      </c>
      <c r="C5" s="1" t="s">
        <v>661</v>
      </c>
      <c r="D5" s="1">
        <v>1</v>
      </c>
      <c r="E5" s="1" t="s">
        <v>684</v>
      </c>
      <c r="F5" s="1" t="s">
        <v>1013</v>
      </c>
      <c r="G5" s="1" t="s">
        <v>2000</v>
      </c>
      <c r="H5" s="1" t="s">
        <v>2058</v>
      </c>
      <c r="I5" s="1" t="s">
        <v>2007</v>
      </c>
      <c r="J5" s="1" t="s">
        <v>2080</v>
      </c>
      <c r="K5" s="1" t="s">
        <v>2062</v>
      </c>
      <c r="L5" s="1" t="s">
        <v>687</v>
      </c>
      <c r="M5" s="1" t="s">
        <v>710</v>
      </c>
      <c r="N5" s="1" t="s">
        <v>2028</v>
      </c>
      <c r="O5" s="1" t="s">
        <v>2019</v>
      </c>
      <c r="P5" s="1" t="s">
        <v>1012</v>
      </c>
      <c r="Q5" s="1" t="s">
        <v>2018</v>
      </c>
      <c r="R5" s="1" t="s">
        <v>2001</v>
      </c>
      <c r="S5" s="1"/>
      <c r="T5" s="1"/>
      <c r="U5" s="1"/>
      <c r="V5" s="1" t="str">
        <f t="shared" si="0"/>
        <v>Flavor:|Prerequisite:|Requirement:|Keywords:|Attack:|Hit:|Effect:</v>
      </c>
      <c r="W5" s="1" t="str">
        <f t="shared" si="1"/>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s="1" t="s">
        <v>1997</v>
      </c>
      <c r="Y5" s="1"/>
      <c r="Z5" s="1" t="s">
        <v>2020</v>
      </c>
      <c r="AA5" s="1" t="s">
        <v>2022</v>
      </c>
      <c r="AB5" s="1" t="s">
        <v>2055</v>
      </c>
      <c r="AC5" s="1"/>
      <c r="AD5" s="1" t="s">
        <v>2029</v>
      </c>
      <c r="AE5" s="1" t="s">
        <v>2057</v>
      </c>
      <c r="AF5" s="1"/>
      <c r="AG5" s="1"/>
      <c r="AH5" s="1"/>
      <c r="AI5" s="1" t="s">
        <v>2023</v>
      </c>
      <c r="AJ5" s="1"/>
      <c r="AK5" s="1"/>
      <c r="AL5" s="1"/>
      <c r="AM5" s="1"/>
      <c r="AN5" s="1"/>
      <c r="AO5" s="1"/>
      <c r="AP5" s="1"/>
      <c r="AQ5" s="1"/>
      <c r="AR5" s="1"/>
      <c r="AS5" s="1"/>
      <c r="AT5" s="1"/>
      <c r="AU5" s="1"/>
      <c r="AV5" s="1"/>
      <c r="AW5" s="1"/>
      <c r="AX5" s="1"/>
      <c r="AY5" s="1"/>
      <c r="AZ5" s="1"/>
      <c r="BA5" s="1"/>
      <c r="BB5" s="1"/>
    </row>
    <row r="6" spans="1:62" x14ac:dyDescent="0.25">
      <c r="A6" s="1" t="s">
        <v>2063</v>
      </c>
      <c r="B6" s="1" t="s">
        <v>1711</v>
      </c>
      <c r="C6" s="1" t="s">
        <v>669</v>
      </c>
      <c r="D6" s="1" t="s">
        <v>263</v>
      </c>
      <c r="E6" s="1"/>
      <c r="F6" s="1" t="s">
        <v>1013</v>
      </c>
      <c r="G6" s="1" t="s">
        <v>2065</v>
      </c>
      <c r="H6" s="1"/>
      <c r="I6" s="1"/>
      <c r="J6" s="1"/>
      <c r="K6" s="1"/>
      <c r="L6" s="1" t="s">
        <v>2066</v>
      </c>
      <c r="M6" s="1">
        <v>2</v>
      </c>
      <c r="N6" s="1" t="s">
        <v>2067</v>
      </c>
      <c r="O6" s="1"/>
      <c r="P6" s="1"/>
      <c r="Q6" s="1"/>
      <c r="R6" s="1"/>
      <c r="S6" s="1"/>
      <c r="T6" s="1"/>
      <c r="U6" s="1" t="s">
        <v>2068</v>
      </c>
      <c r="V6" s="1" t="str">
        <f t="shared" si="0"/>
        <v>|Effect:</v>
      </c>
      <c r="W6" s="1"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X6" s="1"/>
      <c r="Y6" s="1"/>
      <c r="Z6" s="1"/>
      <c r="AA6" s="1"/>
      <c r="AB6" s="1"/>
      <c r="AC6" s="1"/>
      <c r="AD6" s="1"/>
      <c r="AE6" s="1"/>
      <c r="AF6" s="1"/>
      <c r="AG6" s="1"/>
      <c r="AH6" s="1"/>
      <c r="AI6" s="1" t="s">
        <v>2069</v>
      </c>
      <c r="AJ6" s="1"/>
      <c r="AK6" s="1"/>
      <c r="AL6" s="1"/>
      <c r="AM6" s="1"/>
      <c r="AN6" s="1"/>
      <c r="AO6" s="1"/>
      <c r="AP6" s="1"/>
      <c r="AQ6" s="1"/>
      <c r="AR6" s="1"/>
      <c r="AS6" s="1"/>
      <c r="AT6" s="1"/>
      <c r="AU6" s="1"/>
      <c r="AV6" s="1"/>
      <c r="AW6" s="1"/>
      <c r="AX6" s="1"/>
      <c r="AY6" s="1"/>
      <c r="AZ6" s="1"/>
      <c r="BA6" s="1"/>
      <c r="BB6" s="1"/>
    </row>
    <row r="7" spans="1:62" x14ac:dyDescent="0.25">
      <c r="A7" s="1" t="s">
        <v>2070</v>
      </c>
      <c r="B7" s="1" t="s">
        <v>2071</v>
      </c>
      <c r="C7" s="1" t="s">
        <v>669</v>
      </c>
      <c r="D7" s="1" t="s">
        <v>263</v>
      </c>
      <c r="E7" s="1"/>
      <c r="F7" s="1" t="s">
        <v>1013</v>
      </c>
      <c r="G7" s="1" t="s">
        <v>2065</v>
      </c>
      <c r="H7" s="1"/>
      <c r="I7" s="1"/>
      <c r="J7" s="1"/>
      <c r="K7" s="1"/>
      <c r="L7" s="1" t="s">
        <v>2066</v>
      </c>
      <c r="M7" s="1">
        <v>2</v>
      </c>
      <c r="N7" s="1" t="s">
        <v>2067</v>
      </c>
      <c r="O7" s="1"/>
      <c r="P7" s="1"/>
      <c r="Q7" s="1"/>
      <c r="R7" s="1"/>
      <c r="S7" s="1"/>
      <c r="T7" s="1"/>
      <c r="U7" s="1"/>
      <c r="V7" s="1" t="str">
        <f t="shared" si="0"/>
        <v>|Effect:</v>
      </c>
      <c r="W7" s="1" t="str">
        <f t="shared" si="1"/>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X7" s="1"/>
      <c r="Y7" s="1"/>
      <c r="Z7" s="1"/>
      <c r="AA7" s="1"/>
      <c r="AB7" s="1"/>
      <c r="AC7" s="1"/>
      <c r="AD7" s="1"/>
      <c r="AE7" s="1"/>
      <c r="AF7" s="1"/>
      <c r="AG7" s="1"/>
      <c r="AH7" s="1"/>
      <c r="AI7" s="1" t="s">
        <v>2074</v>
      </c>
      <c r="AJ7" s="1"/>
      <c r="AK7" s="1"/>
      <c r="AL7" s="1"/>
      <c r="AM7" s="1"/>
      <c r="AN7" s="1"/>
      <c r="AO7" s="1"/>
      <c r="AP7" s="1"/>
      <c r="AQ7" s="1"/>
      <c r="AR7" s="1"/>
      <c r="AS7" s="1"/>
      <c r="AT7" s="1"/>
      <c r="AU7" s="1"/>
      <c r="AV7" s="1"/>
      <c r="AW7" s="1"/>
      <c r="AX7" s="1"/>
      <c r="AY7" s="1"/>
      <c r="AZ7" s="1"/>
      <c r="BA7" s="1"/>
      <c r="BB7" s="1"/>
    </row>
    <row r="8" spans="1:62" x14ac:dyDescent="0.25">
      <c r="A8" s="1" t="s">
        <v>2075</v>
      </c>
      <c r="B8" s="1" t="s">
        <v>1711</v>
      </c>
      <c r="C8" s="1" t="s">
        <v>669</v>
      </c>
      <c r="D8" s="1" t="s">
        <v>263</v>
      </c>
      <c r="E8" s="1"/>
      <c r="F8" s="1" t="s">
        <v>1013</v>
      </c>
      <c r="G8" s="1" t="s">
        <v>2065</v>
      </c>
      <c r="H8" s="1"/>
      <c r="I8" s="1"/>
      <c r="J8" s="1"/>
      <c r="K8" s="1"/>
      <c r="L8" s="1" t="s">
        <v>2066</v>
      </c>
      <c r="M8" s="1">
        <v>2</v>
      </c>
      <c r="N8" s="1" t="s">
        <v>2067</v>
      </c>
      <c r="O8" s="1"/>
      <c r="P8" s="1"/>
      <c r="Q8" s="1"/>
      <c r="R8" s="1"/>
      <c r="S8" s="1"/>
      <c r="T8" s="1"/>
      <c r="U8" s="1"/>
      <c r="V8" s="1" t="str">
        <f t="shared" si="0"/>
        <v>|Effect:</v>
      </c>
      <c r="W8" s="1"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X8" s="1"/>
      <c r="Y8" s="1"/>
      <c r="Z8" s="1"/>
      <c r="AA8" s="1"/>
      <c r="AB8" s="1"/>
      <c r="AC8" s="1"/>
      <c r="AD8" s="1"/>
      <c r="AE8" s="1"/>
      <c r="AF8" s="1"/>
      <c r="AG8" s="1"/>
      <c r="AH8" s="1"/>
      <c r="AI8" s="1" t="s">
        <v>2076</v>
      </c>
      <c r="AJ8" s="1"/>
      <c r="AK8" s="1"/>
      <c r="AL8" s="1"/>
      <c r="AM8" s="1"/>
      <c r="AN8" s="1"/>
      <c r="AO8" s="1"/>
      <c r="AP8" s="1"/>
      <c r="AQ8" s="1"/>
      <c r="AR8" s="1"/>
      <c r="AS8" s="1"/>
      <c r="AT8" s="1"/>
      <c r="AU8" s="1"/>
      <c r="AV8" s="1"/>
      <c r="AW8" s="1"/>
      <c r="AX8" s="1"/>
      <c r="AY8" s="1"/>
      <c r="AZ8" s="1"/>
      <c r="BA8" s="1"/>
      <c r="BB8" s="1"/>
    </row>
    <row r="9" spans="1:62" x14ac:dyDescent="0.25">
      <c r="A9" s="1" t="s">
        <v>2077</v>
      </c>
      <c r="B9" s="1" t="s">
        <v>627</v>
      </c>
      <c r="C9" s="1" t="s">
        <v>643</v>
      </c>
      <c r="D9" s="1">
        <v>1</v>
      </c>
      <c r="E9" s="1" t="s">
        <v>684</v>
      </c>
      <c r="F9" s="1" t="s">
        <v>1013</v>
      </c>
      <c r="G9" s="1" t="s">
        <v>2000</v>
      </c>
      <c r="H9" s="1" t="s">
        <v>2078</v>
      </c>
      <c r="I9" s="1" t="s">
        <v>2007</v>
      </c>
      <c r="J9" s="1" t="s">
        <v>2082</v>
      </c>
      <c r="K9" s="1" t="s">
        <v>2062</v>
      </c>
      <c r="L9" s="1" t="s">
        <v>2027</v>
      </c>
      <c r="M9" s="1" t="s">
        <v>2034</v>
      </c>
      <c r="N9" s="1" t="s">
        <v>2028</v>
      </c>
      <c r="O9" s="1"/>
      <c r="P9" s="1"/>
      <c r="Q9" s="1"/>
      <c r="R9" s="1"/>
      <c r="S9" s="1"/>
      <c r="T9" s="1"/>
      <c r="U9" s="1"/>
      <c r="V9" s="1" t="str">
        <f t="shared" si="0"/>
        <v>|Attack:|Hit:</v>
      </c>
      <c r="W9" s="1" t="str">
        <f t="shared" si="1"/>
        <v>|Intelligence vs. AC|1[~W~] + Intelligence modifier (~INTMod~) force damage. Before the end of the user's next turn, the next time an ally attacks the target, that attack's attack roll gains a +2 power bonus.
Level 21: 2[~W~] + Intelligence modifier (~INTMod~) force damage.</v>
      </c>
      <c r="X9" s="1"/>
      <c r="Y9" s="1"/>
      <c r="Z9" s="1"/>
      <c r="AA9" s="1"/>
      <c r="AB9" s="1"/>
      <c r="AC9" s="1"/>
      <c r="AD9" s="1" t="s">
        <v>2083</v>
      </c>
      <c r="AE9" s="1" t="s">
        <v>2084</v>
      </c>
      <c r="AF9" s="1"/>
      <c r="AG9" s="1"/>
      <c r="AH9" s="1"/>
      <c r="AI9" s="1"/>
      <c r="AJ9" s="1"/>
      <c r="AK9" s="1"/>
      <c r="AL9" s="1"/>
      <c r="AM9" s="1"/>
      <c r="AN9" s="1"/>
      <c r="AO9" s="1"/>
      <c r="AP9" s="1"/>
      <c r="AQ9" s="1"/>
      <c r="AR9" s="1"/>
      <c r="AS9" s="1"/>
      <c r="AT9" s="1"/>
      <c r="AU9" s="1"/>
      <c r="AV9" s="1"/>
      <c r="AW9" s="1"/>
      <c r="AX9" s="1"/>
      <c r="AY9" s="1"/>
      <c r="AZ9" s="1"/>
      <c r="BA9" s="1"/>
      <c r="BB9" s="1"/>
    </row>
    <row r="10" spans="1:62" x14ac:dyDescent="0.25">
      <c r="A10" s="1" t="s">
        <v>2085</v>
      </c>
      <c r="B10" s="1"/>
      <c r="C10" s="1" t="s">
        <v>654</v>
      </c>
      <c r="D10" s="1">
        <v>1</v>
      </c>
      <c r="E10" s="1" t="s">
        <v>684</v>
      </c>
      <c r="F10" s="1" t="s">
        <v>1013</v>
      </c>
      <c r="G10" s="1" t="s">
        <v>2000</v>
      </c>
      <c r="H10" s="1" t="s">
        <v>12273</v>
      </c>
      <c r="I10" s="1" t="s">
        <v>682</v>
      </c>
      <c r="J10" s="1"/>
      <c r="K10" s="1"/>
      <c r="L10" s="1" t="s">
        <v>688</v>
      </c>
      <c r="M10" s="1" t="s">
        <v>11550</v>
      </c>
      <c r="N10" s="1" t="s">
        <v>11605</v>
      </c>
      <c r="O10" s="1"/>
      <c r="P10" s="1"/>
      <c r="Q10" s="1"/>
      <c r="R10" s="1"/>
      <c r="S10" s="1"/>
      <c r="T10" s="1"/>
      <c r="U10" s="1"/>
      <c r="V10" s="1" t="str">
        <f t="shared" si="0"/>
        <v>|Keywords:|Attack:|Hit:</v>
      </c>
      <c r="W10" s="1" t="str">
        <f t="shared" si="1"/>
        <v>|divine|implement|radiant|Wisdom vs. Reflex|1d4 + Wisdom modifier radiant damage.[DP:56]</v>
      </c>
      <c r="X10" s="1" t="s">
        <v>334</v>
      </c>
      <c r="Y10" s="1"/>
      <c r="Z10" s="1"/>
      <c r="AA10" s="1"/>
      <c r="AB10" s="1" t="s">
        <v>2627</v>
      </c>
      <c r="AC10" s="1"/>
      <c r="AD10" s="1" t="s">
        <v>12078</v>
      </c>
      <c r="AE10" s="1" t="s">
        <v>12288</v>
      </c>
      <c r="AF10" s="1"/>
      <c r="AG10" s="1"/>
      <c r="AH10" s="1" t="s">
        <v>334</v>
      </c>
      <c r="AI10" s="1" t="s">
        <v>334</v>
      </c>
      <c r="AJ10" s="1"/>
      <c r="AK10" s="1"/>
      <c r="AL10" s="1"/>
      <c r="AM10" s="1"/>
      <c r="AN10" s="1"/>
      <c r="AO10" s="1"/>
      <c r="AP10" s="1"/>
      <c r="AQ10" s="1"/>
      <c r="AR10" s="1"/>
      <c r="AS10" s="1"/>
      <c r="AT10" s="1"/>
      <c r="AU10" s="1"/>
      <c r="AW10" s="1"/>
      <c r="AX10" s="1"/>
      <c r="AY10" s="1"/>
      <c r="AZ10" s="1"/>
      <c r="BA10" s="1"/>
      <c r="BB10" s="1"/>
      <c r="BC10" s="1" t="s">
        <v>334</v>
      </c>
      <c r="BE10" s="3"/>
      <c r="BF10" s="3"/>
      <c r="BG10" s="3"/>
      <c r="BH10" s="3"/>
      <c r="BI10" s="3"/>
      <c r="BJ10" s="3"/>
    </row>
    <row r="11" spans="1:62" x14ac:dyDescent="0.25">
      <c r="A11" s="1" t="s">
        <v>2086</v>
      </c>
      <c r="B11" s="1"/>
      <c r="C11" s="1" t="s">
        <v>7614</v>
      </c>
      <c r="D11" s="1">
        <v>1</v>
      </c>
      <c r="E11" s="1" t="s">
        <v>684</v>
      </c>
      <c r="F11" s="1" t="s">
        <v>1013</v>
      </c>
      <c r="G11" s="1" t="s">
        <v>2000</v>
      </c>
      <c r="H11" s="1" t="s">
        <v>2059</v>
      </c>
      <c r="I11" s="1" t="s">
        <v>2007</v>
      </c>
      <c r="J11" s="1"/>
      <c r="K11" s="1"/>
      <c r="L11" s="1" t="s">
        <v>687</v>
      </c>
      <c r="M11" s="1" t="s">
        <v>710</v>
      </c>
      <c r="N11" s="1" t="s">
        <v>2028</v>
      </c>
      <c r="O11" s="1"/>
      <c r="P11" s="1"/>
      <c r="Q11" s="1"/>
      <c r="R11" s="1"/>
      <c r="S11" s="1"/>
      <c r="T11" s="1"/>
      <c r="U11" s="1"/>
      <c r="V11" s="1" t="str">
        <f t="shared" si="0"/>
        <v>|Special:|Keywords:|Attack:|Hit:|Target:</v>
      </c>
      <c r="W11" s="1" t="str">
        <f t="shared" si="1"/>
        <v>|Special: Characters must choose to use either Charisma or Constitution for this power at 1st level. This choice can't be changed later. Eldritch strike counts as a melee basic attack. Eldritch strike can be taken instead of eldritch blast for the Eldritch Blast class feature.[U:3/2010]
|arcane|weapon|Charisma or Constitution vs. AC|1[W] + Charisma or Constitution modifier damage, and you slide the target 1 square.|Increase damage to 2[W] + Charisma or Constitution modifier at 21st level.[PHH1:AH1]</v>
      </c>
      <c r="X11" s="1" t="s">
        <v>334</v>
      </c>
      <c r="Y11" s="1" t="s">
        <v>11872</v>
      </c>
      <c r="Z11" s="1"/>
      <c r="AA11" s="1"/>
      <c r="AB11" s="1" t="s">
        <v>2628</v>
      </c>
      <c r="AC11" s="1"/>
      <c r="AD11" s="1" t="s">
        <v>12079</v>
      </c>
      <c r="AE11" s="1" t="s">
        <v>12289</v>
      </c>
      <c r="AF11" s="1"/>
      <c r="AG11" s="1"/>
      <c r="AH11" s="1" t="s">
        <v>334</v>
      </c>
      <c r="AI11" s="1" t="s">
        <v>334</v>
      </c>
      <c r="AJ11" s="1"/>
      <c r="AK11" s="3" t="s">
        <v>2752</v>
      </c>
      <c r="AL11" s="1"/>
      <c r="AM11" s="1"/>
      <c r="AN11" s="1"/>
      <c r="AO11" s="1"/>
      <c r="AP11" s="1"/>
      <c r="AQ11" s="1"/>
      <c r="AR11" s="1"/>
      <c r="AS11" s="1"/>
      <c r="AT11" s="1"/>
      <c r="AU11" s="1"/>
      <c r="AV11" s="1"/>
      <c r="AW11" s="1"/>
      <c r="AX11" s="1"/>
      <c r="AY11" s="1"/>
      <c r="AZ11" s="1"/>
      <c r="BA11" s="1"/>
      <c r="BB11" s="1"/>
      <c r="BC11" s="1"/>
      <c r="BD11" s="3"/>
      <c r="BE11" s="3"/>
      <c r="BG11" s="3"/>
    </row>
    <row r="12" spans="1:62" x14ac:dyDescent="0.25">
      <c r="A12" s="1" t="s">
        <v>2087</v>
      </c>
      <c r="B12" s="1"/>
      <c r="C12" s="1" t="s">
        <v>675</v>
      </c>
      <c r="D12" s="1">
        <v>1</v>
      </c>
      <c r="E12" s="1" t="s">
        <v>684</v>
      </c>
      <c r="F12" s="1" t="s">
        <v>1013</v>
      </c>
      <c r="G12" s="1" t="s">
        <v>2000</v>
      </c>
      <c r="H12" s="1" t="s">
        <v>2078</v>
      </c>
      <c r="I12" s="1" t="s">
        <v>682</v>
      </c>
      <c r="J12" s="1"/>
      <c r="K12" s="1"/>
      <c r="L12" s="1" t="s">
        <v>11217</v>
      </c>
      <c r="M12" s="1" t="s">
        <v>11548</v>
      </c>
      <c r="N12" s="1" t="s">
        <v>11606</v>
      </c>
      <c r="O12" s="1"/>
      <c r="P12" s="1"/>
      <c r="Q12" s="1"/>
      <c r="R12" s="1"/>
      <c r="S12" s="1"/>
      <c r="T12" s="1"/>
      <c r="U12" s="1"/>
      <c r="V12" s="1" t="str">
        <f t="shared" si="0"/>
        <v>|Keywords:|Attack:|Hit:|Effect:</v>
      </c>
      <c r="W12" s="1" t="str">
        <f t="shared" si="1"/>
        <v>|arcane|evocation|force|implement|zone|Intelligence vs. Reflex|1d6 + Intelligence modifier force damage. Level 21: 2d6 + Intelligence modifier force damage.|The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v>
      </c>
      <c r="X12" s="1" t="s">
        <v>334</v>
      </c>
      <c r="Y12" s="1"/>
      <c r="Z12" s="1"/>
      <c r="AA12" s="1"/>
      <c r="AB12" s="1" t="s">
        <v>2629</v>
      </c>
      <c r="AC12" s="1"/>
      <c r="AD12" s="1" t="s">
        <v>12080</v>
      </c>
      <c r="AE12" s="1" t="s">
        <v>13540</v>
      </c>
      <c r="AF12" s="1"/>
      <c r="AG12" s="1"/>
      <c r="AH12" s="1" t="s">
        <v>334</v>
      </c>
      <c r="AI12" s="1" t="s">
        <v>14952</v>
      </c>
      <c r="AJ12" s="1"/>
      <c r="AK12" s="3" t="s">
        <v>334</v>
      </c>
      <c r="AL12" s="1"/>
      <c r="AM12" s="1"/>
      <c r="AN12" s="1"/>
      <c r="AO12" s="1"/>
      <c r="AP12" s="1"/>
      <c r="AQ12" s="1"/>
      <c r="AR12" s="1"/>
      <c r="AS12" s="1"/>
      <c r="AT12" s="1"/>
      <c r="AU12" s="1"/>
      <c r="AV12" s="1"/>
      <c r="AW12" s="1"/>
      <c r="AX12" s="1"/>
      <c r="AY12" s="1"/>
      <c r="AZ12" s="1"/>
      <c r="BA12" s="1"/>
      <c r="BB12" s="1"/>
      <c r="BC12" s="1"/>
      <c r="BD12" s="3"/>
      <c r="BE12" s="3"/>
      <c r="BG12" s="3"/>
      <c r="BH12" s="3"/>
      <c r="BI12" s="3"/>
      <c r="BJ12" s="3"/>
    </row>
    <row r="13" spans="1:62" x14ac:dyDescent="0.25">
      <c r="A13" s="1" t="s">
        <v>2088</v>
      </c>
      <c r="B13" s="1"/>
      <c r="C13" s="1" t="s">
        <v>649</v>
      </c>
      <c r="D13" s="1">
        <v>1</v>
      </c>
      <c r="E13" s="1" t="s">
        <v>684</v>
      </c>
      <c r="F13" s="1" t="s">
        <v>1013</v>
      </c>
      <c r="G13" s="1" t="s">
        <v>2754</v>
      </c>
      <c r="H13" s="1" t="s">
        <v>12273</v>
      </c>
      <c r="I13" s="1" t="s">
        <v>2007</v>
      </c>
      <c r="J13" s="1"/>
      <c r="K13" s="1"/>
      <c r="L13" s="1" t="s">
        <v>687</v>
      </c>
      <c r="M13" s="1" t="s">
        <v>710</v>
      </c>
      <c r="N13" s="1" t="s">
        <v>11607</v>
      </c>
      <c r="O13" s="1"/>
      <c r="P13" s="1"/>
      <c r="Q13" s="1"/>
      <c r="R13" s="1"/>
      <c r="S13" s="1"/>
      <c r="T13" s="1"/>
      <c r="U13" s="1"/>
      <c r="V13" s="1" t="str">
        <f t="shared" si="0"/>
        <v>|Keywords:|Attack:|Hit:|Effect:</v>
      </c>
      <c r="W13" s="1" t="str">
        <f t="shared" si="1"/>
        <v>|divine|weapon|Wisdom vs. AC|1[W] + Wisdom modifier damage Level 21: 2[W] + Wisdom modifier damage|You or one ally within 5 squares of you gains a +2 power bonus to AC until the end of  your next turn.</v>
      </c>
      <c r="X13" s="1" t="s">
        <v>334</v>
      </c>
      <c r="Y13" s="1"/>
      <c r="Z13" s="1"/>
      <c r="AA13" s="1"/>
      <c r="AB13" s="1" t="s">
        <v>2630</v>
      </c>
      <c r="AC13" s="1"/>
      <c r="AD13" s="1" t="s">
        <v>11764</v>
      </c>
      <c r="AE13" s="1" t="s">
        <v>12290</v>
      </c>
      <c r="AF13" s="1"/>
      <c r="AG13" s="1"/>
      <c r="AH13" s="1" t="s">
        <v>334</v>
      </c>
      <c r="AI13" s="1" t="s">
        <v>13570</v>
      </c>
      <c r="AJ13" s="1"/>
      <c r="AK13" s="3" t="s">
        <v>334</v>
      </c>
      <c r="AL13" s="1"/>
      <c r="AM13" s="1"/>
      <c r="AN13" s="1"/>
      <c r="AO13" s="1"/>
      <c r="AP13" s="1"/>
      <c r="AQ13" s="1"/>
      <c r="AR13" s="1"/>
      <c r="AS13" s="1"/>
      <c r="AT13" s="1"/>
      <c r="AU13" s="1"/>
      <c r="AV13" s="1"/>
      <c r="AW13" s="1"/>
      <c r="AX13" s="1"/>
      <c r="AY13" s="1"/>
      <c r="AZ13" s="1"/>
      <c r="BA13" s="1"/>
      <c r="BB13" s="1"/>
      <c r="BC13" s="1"/>
      <c r="BD13" s="3"/>
      <c r="BE13" s="3"/>
      <c r="BG13" s="3"/>
      <c r="BH13" s="3"/>
      <c r="BI13" s="3"/>
      <c r="BJ13" s="3"/>
    </row>
    <row r="14" spans="1:62" x14ac:dyDescent="0.25">
      <c r="A14" s="1" t="s">
        <v>2089</v>
      </c>
      <c r="B14" s="1"/>
      <c r="C14" s="1" t="s">
        <v>649</v>
      </c>
      <c r="D14" s="1">
        <v>1</v>
      </c>
      <c r="E14" s="1" t="s">
        <v>684</v>
      </c>
      <c r="F14" s="1" t="s">
        <v>1013</v>
      </c>
      <c r="G14" s="1" t="s">
        <v>2000</v>
      </c>
      <c r="H14" s="1" t="s">
        <v>12273</v>
      </c>
      <c r="I14" s="1" t="s">
        <v>683</v>
      </c>
      <c r="J14" s="1"/>
      <c r="K14" s="1"/>
      <c r="L14" s="1" t="s">
        <v>688</v>
      </c>
      <c r="M14" s="1" t="s">
        <v>11551</v>
      </c>
      <c r="N14" s="1" t="s">
        <v>11608</v>
      </c>
      <c r="O14" s="1"/>
      <c r="P14" s="1"/>
      <c r="Q14" s="1"/>
      <c r="R14" s="1"/>
      <c r="S14" s="1"/>
      <c r="T14" s="1"/>
      <c r="U14" s="1"/>
      <c r="V14" s="1" t="str">
        <f t="shared" si="0"/>
        <v>Flavor:|Keywords:|Attack:|Hit:</v>
      </c>
      <c r="W14" s="1" t="str">
        <f t="shared" si="1"/>
        <v>With a fearless glare, you mark your foe as a target for allied attacks.|divine|implement|psychic|Wisdom vs. Will|1d8 + Wisdom modifier psychic damage, and your allies gain a +1 power bonus to attack rolls against the target until the end of your next turn. If the target attacks you before the end of your next turn, the bonus increases to +3. Level 21: 2d8 + Wisdom modifier damage</v>
      </c>
      <c r="X14" s="1" t="s">
        <v>2476</v>
      </c>
      <c r="Y14" s="1"/>
      <c r="Z14" s="1"/>
      <c r="AA14" s="1"/>
      <c r="AB14" s="1" t="s">
        <v>2631</v>
      </c>
      <c r="AC14" s="1"/>
      <c r="AD14" s="1" t="s">
        <v>12081</v>
      </c>
      <c r="AE14" s="1" t="s">
        <v>12291</v>
      </c>
      <c r="AF14" s="1"/>
      <c r="AG14" s="1"/>
      <c r="AH14" s="1" t="s">
        <v>334</v>
      </c>
      <c r="AI14" s="1" t="s">
        <v>334</v>
      </c>
      <c r="AJ14" s="1"/>
      <c r="AK14" s="3" t="s">
        <v>334</v>
      </c>
      <c r="AL14" s="1"/>
      <c r="AM14" s="1"/>
      <c r="AN14" s="1"/>
      <c r="AO14" s="1"/>
      <c r="AP14" s="1"/>
      <c r="AQ14" s="1"/>
      <c r="AR14" s="1"/>
      <c r="AS14" s="1"/>
      <c r="AT14" s="1"/>
      <c r="AU14" s="1"/>
      <c r="AV14" s="1"/>
      <c r="AW14" s="1"/>
      <c r="AX14" s="1"/>
      <c r="AY14" s="1"/>
      <c r="AZ14" s="1"/>
      <c r="BA14" s="1"/>
      <c r="BB14" s="1"/>
      <c r="BC14" s="1"/>
      <c r="BD14" s="3"/>
      <c r="BE14" s="3"/>
      <c r="BG14" s="3"/>
      <c r="BH14" s="3"/>
      <c r="BI14" s="3"/>
      <c r="BJ14" s="3"/>
    </row>
    <row r="15" spans="1:62" x14ac:dyDescent="0.25">
      <c r="A15" s="1" t="s">
        <v>2090</v>
      </c>
      <c r="B15" s="1"/>
      <c r="C15" s="1" t="s">
        <v>642</v>
      </c>
      <c r="D15" s="1">
        <v>1</v>
      </c>
      <c r="E15" s="1" t="s">
        <v>684</v>
      </c>
      <c r="F15" s="1" t="s">
        <v>1013</v>
      </c>
      <c r="G15" s="1" t="s">
        <v>2000</v>
      </c>
      <c r="H15" s="1" t="s">
        <v>2059</v>
      </c>
      <c r="I15" s="1" t="s">
        <v>2007</v>
      </c>
      <c r="J15" s="1"/>
      <c r="K15" s="1"/>
      <c r="L15" s="1" t="s">
        <v>687</v>
      </c>
      <c r="M15" s="1" t="s">
        <v>710</v>
      </c>
      <c r="N15" s="1" t="s">
        <v>11609</v>
      </c>
      <c r="O15" s="1"/>
      <c r="P15" s="1"/>
      <c r="Q15" s="1"/>
      <c r="R15" s="1"/>
      <c r="S15" s="1"/>
      <c r="T15" s="1"/>
      <c r="U15" s="1"/>
      <c r="V15" s="1" t="str">
        <f t="shared" si="0"/>
        <v>|Keywords:|Attack:|Hit:|Augment</v>
      </c>
      <c r="W15" s="1" t="str">
        <f t="shared" si="1"/>
        <v>|augmentable|charm|psionic|weapon|Charisma vs. AC|1[W] + Charisma modifier damage, and the target cannot make opportunity attacks against any creature other than you until the end of your next turn.|Augment 1Hit: 1[W] + Charisma modifier damage, and the target cannot make opportunity attacks until the end of your next turn.Augment 2Hit: 1[W] + Charisma modifier damage, and the target is dazed until the end of your next turn.[PsP:11]</v>
      </c>
      <c r="X15" s="1" t="s">
        <v>334</v>
      </c>
      <c r="Y15" s="1"/>
      <c r="Z15" s="1"/>
      <c r="AA15" s="1"/>
      <c r="AB15" s="1" t="s">
        <v>2632</v>
      </c>
      <c r="AC15" s="1"/>
      <c r="AD15" s="1" t="s">
        <v>12082</v>
      </c>
      <c r="AE15" s="1" t="s">
        <v>12292</v>
      </c>
      <c r="AF15" s="1"/>
      <c r="AG15" s="1"/>
      <c r="AH15" s="1" t="s">
        <v>334</v>
      </c>
      <c r="AI15" s="1" t="s">
        <v>334</v>
      </c>
      <c r="AJ15" s="1"/>
      <c r="AK15" s="3" t="s">
        <v>334</v>
      </c>
      <c r="AL15" s="1"/>
      <c r="AM15" s="1"/>
      <c r="AN15" s="1"/>
      <c r="AO15" s="1" t="s">
        <v>11914</v>
      </c>
      <c r="AP15" s="1"/>
      <c r="AQ15" s="1"/>
      <c r="AR15" s="1"/>
      <c r="AS15" s="1"/>
      <c r="AT15" s="1"/>
      <c r="AU15" s="1"/>
      <c r="AV15" s="1"/>
      <c r="AW15" s="1"/>
      <c r="AX15" s="1"/>
      <c r="AY15" s="1"/>
      <c r="AZ15" s="1"/>
      <c r="BA15" s="1"/>
      <c r="BB15" s="1"/>
      <c r="BC15" s="1"/>
      <c r="BD15" s="3"/>
      <c r="BE15" s="3"/>
      <c r="BG15" s="3"/>
      <c r="BH15" s="3"/>
      <c r="BI15" s="3"/>
      <c r="BJ15" s="3"/>
    </row>
    <row r="16" spans="1:62" x14ac:dyDescent="0.25">
      <c r="A16" s="1" t="s">
        <v>2091</v>
      </c>
      <c r="B16" s="1"/>
      <c r="C16" s="1" t="s">
        <v>310</v>
      </c>
      <c r="D16" s="1">
        <v>2</v>
      </c>
      <c r="E16" s="1" t="s">
        <v>2016</v>
      </c>
      <c r="F16" s="1" t="s">
        <v>1013</v>
      </c>
      <c r="G16" s="1" t="s">
        <v>2756</v>
      </c>
      <c r="H16" s="1" t="s">
        <v>334</v>
      </c>
      <c r="I16" s="1" t="s">
        <v>334</v>
      </c>
      <c r="J16" s="1"/>
      <c r="K16" s="1"/>
      <c r="L16" s="1" t="s">
        <v>2012</v>
      </c>
      <c r="M16" s="1" t="s">
        <v>334</v>
      </c>
      <c r="N16" s="1" t="s">
        <v>334</v>
      </c>
      <c r="O16" s="1"/>
      <c r="P16" s="1"/>
      <c r="Q16" s="1"/>
      <c r="R16" s="1"/>
      <c r="S16" s="1"/>
      <c r="T16" s="1"/>
      <c r="U16" s="1"/>
      <c r="V16" s="1" t="str">
        <f t="shared" si="0"/>
        <v>Flavor:|Special:|Effect:</v>
      </c>
      <c r="W16" s="1" t="str">
        <f t="shared" si="1"/>
        <v>Your fingers blur as you manipulate objects faster than the eye can follow.|Special: You can use this power only once per round.|You draw or sheathe a weapon, pick up an item in your space or adjacent to you, or retrieve or stow an item.</v>
      </c>
      <c r="X16" s="1" t="s">
        <v>2477</v>
      </c>
      <c r="Y16" s="1" t="s">
        <v>2757</v>
      </c>
      <c r="Z16" s="1"/>
      <c r="AA16" s="1"/>
      <c r="AB16" s="1" t="s">
        <v>334</v>
      </c>
      <c r="AC16" s="1"/>
      <c r="AD16" s="1" t="s">
        <v>334</v>
      </c>
      <c r="AE16" s="1" t="s">
        <v>334</v>
      </c>
      <c r="AF16" s="1"/>
      <c r="AG16" s="1"/>
      <c r="AH16" s="1" t="s">
        <v>334</v>
      </c>
      <c r="AI16" s="1" t="s">
        <v>13571</v>
      </c>
      <c r="AJ16" s="1"/>
      <c r="AK16" s="3" t="s">
        <v>334</v>
      </c>
      <c r="AL16" s="1"/>
      <c r="AM16" s="1"/>
      <c r="AN16" s="1"/>
      <c r="AO16" s="1"/>
      <c r="AP16" s="1"/>
      <c r="AQ16" s="1"/>
      <c r="AR16" s="1"/>
      <c r="AS16" s="1"/>
      <c r="AT16" s="1"/>
      <c r="AU16" s="1"/>
      <c r="AV16" s="1"/>
      <c r="AW16" s="1"/>
      <c r="AX16" s="1"/>
      <c r="AY16" s="1"/>
      <c r="AZ16" s="1"/>
      <c r="BA16" s="1"/>
      <c r="BB16" s="1"/>
      <c r="BC16" s="1"/>
      <c r="BD16" s="3"/>
      <c r="BE16" s="3"/>
      <c r="BG16" s="3"/>
      <c r="BH16" s="3"/>
      <c r="BI16" s="3"/>
      <c r="BJ16" s="3"/>
    </row>
    <row r="17" spans="1:62" x14ac:dyDescent="0.25">
      <c r="A17" s="1" t="s">
        <v>2092</v>
      </c>
      <c r="B17" s="1"/>
      <c r="C17" s="1" t="s">
        <v>651</v>
      </c>
      <c r="D17" s="1" t="s">
        <v>263</v>
      </c>
      <c r="E17" s="1" t="s">
        <v>2469</v>
      </c>
      <c r="F17" s="1" t="s">
        <v>1013</v>
      </c>
      <c r="G17" s="1" t="s">
        <v>2758</v>
      </c>
      <c r="H17" s="1" t="s">
        <v>334</v>
      </c>
      <c r="I17" s="1" t="s">
        <v>334</v>
      </c>
      <c r="J17" s="1"/>
      <c r="K17" s="1"/>
      <c r="L17" s="1" t="s">
        <v>687</v>
      </c>
      <c r="M17" s="1" t="s">
        <v>710</v>
      </c>
      <c r="N17" s="1" t="s">
        <v>334</v>
      </c>
      <c r="O17" s="1"/>
      <c r="P17" s="1"/>
      <c r="Q17" s="1"/>
      <c r="R17" s="1"/>
      <c r="S17" s="1"/>
      <c r="T17" s="1"/>
      <c r="U17" s="1"/>
      <c r="V17" s="1" t="str">
        <f t="shared" si="0"/>
        <v>|Keywords:|Trigger:|Hit:|Effect:|Attack:</v>
      </c>
      <c r="W17" s="1" t="str">
        <f t="shared" si="1"/>
        <v>|martial|weapon|Trigger: an adjacent enemy takes an action that would provoke an opportunity attack|1[W] + Strength modifier damage, and you knock the target prone. Level 21: 2[W] + Strength modifier damage.|After the triggering enemy completes the action, you shift a number of squares equal to your Dexterity modifier. You must end the shift closer to the target than you were when you began the shift. Then make the following attack.|Target: the triggering enemy
Attack: Strength vs. AC</v>
      </c>
      <c r="X17" s="1" t="s">
        <v>334</v>
      </c>
      <c r="Y17" s="1"/>
      <c r="Z17" s="1"/>
      <c r="AA17" s="1"/>
      <c r="AB17" s="1" t="s">
        <v>2633</v>
      </c>
      <c r="AC17" s="1" t="s">
        <v>2759</v>
      </c>
      <c r="AD17" s="1" t="s">
        <v>334</v>
      </c>
      <c r="AE17" s="1" t="s">
        <v>13553</v>
      </c>
      <c r="AF17" s="1"/>
      <c r="AG17" s="1"/>
      <c r="AH17" s="1" t="s">
        <v>334</v>
      </c>
      <c r="AI17" s="1" t="s">
        <v>13572</v>
      </c>
      <c r="AJ17" s="1"/>
      <c r="AK17" s="3" t="s">
        <v>334</v>
      </c>
      <c r="AL17" s="1"/>
      <c r="AM17" s="1" t="s">
        <v>2760</v>
      </c>
      <c r="AN17" s="1"/>
      <c r="AO17" s="1"/>
      <c r="AP17" s="1"/>
      <c r="AQ17" s="1"/>
      <c r="AR17" s="1"/>
      <c r="AS17" s="1"/>
      <c r="AT17" s="1"/>
      <c r="AU17" s="1"/>
      <c r="AV17" s="1"/>
      <c r="AW17" s="1"/>
      <c r="AX17" s="1"/>
      <c r="AY17" s="1"/>
      <c r="AZ17" s="1"/>
      <c r="BA17" s="1"/>
      <c r="BB17" s="1"/>
      <c r="BC17" s="1"/>
      <c r="BD17" s="3"/>
      <c r="BE17" s="3"/>
      <c r="BG17" s="3"/>
      <c r="BH17" s="3"/>
      <c r="BI17" s="3"/>
      <c r="BJ17" s="3"/>
    </row>
    <row r="18" spans="1:62" x14ac:dyDescent="0.25">
      <c r="A18" s="1" t="s">
        <v>2093</v>
      </c>
      <c r="B18" s="1"/>
      <c r="C18" s="1" t="s">
        <v>669</v>
      </c>
      <c r="D18" s="1">
        <v>1</v>
      </c>
      <c r="E18" s="1" t="s">
        <v>684</v>
      </c>
      <c r="F18" s="1" t="s">
        <v>1013</v>
      </c>
      <c r="G18" s="1" t="s">
        <v>2000</v>
      </c>
      <c r="H18" s="1" t="s">
        <v>2078</v>
      </c>
      <c r="I18" s="1" t="s">
        <v>2007</v>
      </c>
      <c r="J18" s="1"/>
      <c r="K18" s="1"/>
      <c r="L18" s="1" t="s">
        <v>687</v>
      </c>
      <c r="M18" s="1" t="s">
        <v>710</v>
      </c>
      <c r="N18" s="1" t="s">
        <v>11608</v>
      </c>
      <c r="O18" s="1"/>
      <c r="P18" s="1"/>
      <c r="Q18" s="1"/>
      <c r="R18" s="1"/>
      <c r="S18" s="1"/>
      <c r="T18" s="1"/>
      <c r="U18" s="1"/>
      <c r="V18" s="1" t="str">
        <f t="shared" si="0"/>
        <v>Flavor:|Keywords:|Attack:|Hit:</v>
      </c>
      <c r="W18" s="1" t="str">
        <f t="shared" si="1"/>
        <v>Your weapon leaves a frosty trail as it cuts through the air and strikes with a blow that inflict's winter's wrath.|arcane|cold|weapon|Intelligence vs. AC|1[W] + Intelligence modifier cold damage. If the target starts its next turn adjacent to you, it takes a penalty to speed equal to your Constitution modifier until the end of its next turn. Level 21: 2[W] + Intelligence modifier</v>
      </c>
      <c r="X18" s="1" t="s">
        <v>2478</v>
      </c>
      <c r="Y18" s="1"/>
      <c r="Z18" s="1"/>
      <c r="AA18" s="1"/>
      <c r="AB18" s="1" t="s">
        <v>2634</v>
      </c>
      <c r="AC18" s="1"/>
      <c r="AD18" s="1" t="s">
        <v>2083</v>
      </c>
      <c r="AE18" s="1" t="s">
        <v>13551</v>
      </c>
      <c r="AF18" s="1"/>
      <c r="AG18" s="1"/>
      <c r="AH18" s="1" t="s">
        <v>334</v>
      </c>
      <c r="AI18" s="1" t="s">
        <v>334</v>
      </c>
      <c r="AJ18" s="1"/>
      <c r="AK18" s="3" t="s">
        <v>334</v>
      </c>
      <c r="AL18" s="1"/>
      <c r="AM18" s="1"/>
      <c r="AN18" s="1"/>
      <c r="AO18" s="1"/>
      <c r="AP18" s="1"/>
      <c r="AQ18" s="1"/>
      <c r="AR18" s="1"/>
      <c r="AS18" s="1"/>
      <c r="AT18" s="1"/>
      <c r="AU18" s="1"/>
      <c r="AV18" s="1"/>
      <c r="AW18" s="1"/>
      <c r="AX18" s="1"/>
      <c r="AY18" s="1"/>
      <c r="AZ18" s="1"/>
      <c r="BA18" s="1"/>
      <c r="BB18" s="1"/>
      <c r="BC18" s="1"/>
      <c r="BD18" s="3"/>
      <c r="BE18" s="3"/>
      <c r="BG18" s="3"/>
      <c r="BH18" s="3"/>
      <c r="BI18" s="3"/>
      <c r="BJ18" s="3"/>
    </row>
    <row r="19" spans="1:62" x14ac:dyDescent="0.25">
      <c r="A19" s="1" t="s">
        <v>2094</v>
      </c>
      <c r="B19" s="1"/>
      <c r="C19" s="1" t="s">
        <v>660</v>
      </c>
      <c r="D19" s="1">
        <v>1</v>
      </c>
      <c r="E19" s="1" t="s">
        <v>684</v>
      </c>
      <c r="F19" s="1" t="s">
        <v>1013</v>
      </c>
      <c r="G19" s="1" t="s">
        <v>2000</v>
      </c>
      <c r="H19" s="1" t="s">
        <v>12274</v>
      </c>
      <c r="I19" s="1" t="s">
        <v>2007</v>
      </c>
      <c r="J19" s="1"/>
      <c r="K19" s="1"/>
      <c r="L19" s="1" t="s">
        <v>687</v>
      </c>
      <c r="M19" s="1" t="s">
        <v>710</v>
      </c>
      <c r="N19" s="1" t="s">
        <v>11608</v>
      </c>
      <c r="O19" s="1"/>
      <c r="P19" s="1"/>
      <c r="Q19" s="1"/>
      <c r="R19" s="1"/>
      <c r="S19" s="1"/>
      <c r="T19" s="1"/>
      <c r="U19" s="1"/>
      <c r="V19" s="1" t="str">
        <f t="shared" si="0"/>
        <v>Flavor:|Keywords:|Attack:|Hit:|Effect:</v>
      </c>
      <c r="W19" s="1" t="str">
        <f t="shared" si="1"/>
        <v>Using the distraction your attack provides, your beast companion finds a better position.|beast|martial|weapon|Strength vs. AC|1[W] + Strength modifier damage Level 21:  2[W] + Strength modifier|Before or after the attack, your beast companion can shift 1 square.</v>
      </c>
      <c r="X19" s="1" t="s">
        <v>2479</v>
      </c>
      <c r="Y19" s="1"/>
      <c r="Z19" s="1"/>
      <c r="AA19" s="1"/>
      <c r="AB19" s="1" t="s">
        <v>2635</v>
      </c>
      <c r="AC19" s="1"/>
      <c r="AD19" s="1" t="s">
        <v>12083</v>
      </c>
      <c r="AE19" s="1" t="s">
        <v>13548</v>
      </c>
      <c r="AF19" s="1"/>
      <c r="AG19" s="1"/>
      <c r="AH19" s="1" t="s">
        <v>334</v>
      </c>
      <c r="AI19" s="1" t="s">
        <v>13573</v>
      </c>
      <c r="AJ19" s="1"/>
      <c r="AK19" s="3" t="s">
        <v>334</v>
      </c>
      <c r="AL19" s="1"/>
      <c r="AN19" s="1"/>
      <c r="AO19" s="1"/>
      <c r="AP19" s="1"/>
      <c r="AQ19" s="1"/>
      <c r="AR19" s="1"/>
      <c r="AS19" s="1"/>
      <c r="AT19" s="1"/>
      <c r="AU19" s="1"/>
      <c r="AV19" s="1"/>
      <c r="AW19" s="1"/>
      <c r="AX19" s="1"/>
      <c r="AY19" s="1"/>
      <c r="AZ19" s="1"/>
      <c r="BA19" s="1"/>
      <c r="BB19" s="1"/>
      <c r="BC19" s="1"/>
      <c r="BD19" s="3"/>
      <c r="BE19" s="3"/>
      <c r="BG19" s="3"/>
      <c r="BH19" s="3"/>
      <c r="BI19" s="3"/>
      <c r="BJ19" s="3"/>
    </row>
    <row r="20" spans="1:62" x14ac:dyDescent="0.25">
      <c r="A20" s="1" t="s">
        <v>2095</v>
      </c>
      <c r="B20" s="1"/>
      <c r="C20" s="1" t="s">
        <v>654</v>
      </c>
      <c r="D20" s="1">
        <v>1</v>
      </c>
      <c r="E20" s="1" t="s">
        <v>684</v>
      </c>
      <c r="F20" s="1" t="s">
        <v>1013</v>
      </c>
      <c r="G20" s="1" t="s">
        <v>2000</v>
      </c>
      <c r="H20" s="1" t="s">
        <v>12273</v>
      </c>
      <c r="I20" s="1" t="s">
        <v>682</v>
      </c>
      <c r="J20" s="1"/>
      <c r="K20" s="1"/>
      <c r="L20" s="1" t="s">
        <v>688</v>
      </c>
      <c r="M20" s="1" t="s">
        <v>11550</v>
      </c>
      <c r="N20" s="1" t="s">
        <v>11610</v>
      </c>
      <c r="O20" s="1"/>
      <c r="P20" s="1"/>
      <c r="Q20" s="1"/>
      <c r="R20" s="1"/>
      <c r="S20" s="1"/>
      <c r="T20" s="1"/>
      <c r="U20" s="1"/>
      <c r="V20" s="1" t="str">
        <f t="shared" si="0"/>
        <v>|Keywords:|Attack:|Hit:</v>
      </c>
      <c r="W20" s="1" t="str">
        <f t="shared" si="1"/>
        <v>|divine|implement|lightning|Wisdom vs. Reflex|1d6 + Wisdom modifier lightning damage. Level 21: 2d6 + Wisdom modifier lightning damage.[PH2:103]</v>
      </c>
      <c r="X20" s="1" t="s">
        <v>334</v>
      </c>
      <c r="Y20" s="1"/>
      <c r="Z20" s="1"/>
      <c r="AA20" s="1"/>
      <c r="AB20" s="1" t="s">
        <v>2636</v>
      </c>
      <c r="AC20" s="1"/>
      <c r="AD20" s="1" t="s">
        <v>12078</v>
      </c>
      <c r="AE20" s="1" t="s">
        <v>12294</v>
      </c>
      <c r="AF20" s="1"/>
      <c r="AG20" s="1"/>
      <c r="AH20" s="1" t="s">
        <v>334</v>
      </c>
      <c r="AI20" s="1" t="s">
        <v>334</v>
      </c>
      <c r="AJ20" s="1"/>
      <c r="AK20" s="3" t="s">
        <v>334</v>
      </c>
      <c r="AL20" s="1"/>
      <c r="AM20" s="1"/>
      <c r="AN20" s="1"/>
      <c r="AO20" s="1"/>
      <c r="AP20" s="1"/>
      <c r="AQ20" s="1"/>
      <c r="AR20" s="1"/>
      <c r="AS20" s="1"/>
      <c r="AT20" s="1"/>
      <c r="AU20" s="1"/>
      <c r="AV20" s="1"/>
      <c r="AW20" s="1"/>
      <c r="AX20" s="1"/>
      <c r="AY20" s="1"/>
      <c r="AZ20" s="1"/>
      <c r="BA20" s="1"/>
      <c r="BB20" s="1"/>
      <c r="BC20" s="1"/>
      <c r="BD20" s="3"/>
      <c r="BE20" s="3"/>
      <c r="BG20" s="3"/>
      <c r="BH20" s="3"/>
      <c r="BI20" s="3"/>
      <c r="BJ20" s="3"/>
    </row>
    <row r="21" spans="1:62" x14ac:dyDescent="0.25">
      <c r="A21" s="1" t="s">
        <v>2096</v>
      </c>
      <c r="B21" s="1"/>
      <c r="C21" s="1" t="s">
        <v>314</v>
      </c>
      <c r="D21" s="1">
        <v>2</v>
      </c>
      <c r="E21" s="1" t="s">
        <v>2016</v>
      </c>
      <c r="F21" s="1" t="s">
        <v>1013</v>
      </c>
      <c r="G21" s="1" t="s">
        <v>2065</v>
      </c>
      <c r="H21" s="1" t="s">
        <v>334</v>
      </c>
      <c r="I21" s="1" t="s">
        <v>334</v>
      </c>
      <c r="J21" s="1"/>
      <c r="K21" s="1"/>
      <c r="L21" s="1" t="s">
        <v>2066</v>
      </c>
      <c r="M21" s="1" t="s">
        <v>11553</v>
      </c>
      <c r="N21" s="1" t="s">
        <v>2012</v>
      </c>
      <c r="O21" s="1"/>
      <c r="P21" s="1"/>
      <c r="Q21" s="1"/>
      <c r="R21" s="1"/>
      <c r="S21" s="1"/>
      <c r="T21" s="1"/>
      <c r="U21" s="1"/>
      <c r="V21" s="1" t="str">
        <f t="shared" si="0"/>
        <v>Flavor:|Requirement:|Effect:</v>
      </c>
      <c r="W21" s="1" t="str">
        <f t="shared" si="1"/>
        <v>Your apparent courage makes your enemy think twice about pressing its attack.|Requirement: You must be marked.|You are no longer marked.</v>
      </c>
      <c r="X21" s="1" t="s">
        <v>2480</v>
      </c>
      <c r="Y21" s="1"/>
      <c r="Z21" s="1"/>
      <c r="AA21" s="1" t="s">
        <v>2766</v>
      </c>
      <c r="AB21" s="1" t="s">
        <v>334</v>
      </c>
      <c r="AC21" s="1"/>
      <c r="AD21" s="1" t="s">
        <v>334</v>
      </c>
      <c r="AE21" s="1" t="s">
        <v>334</v>
      </c>
      <c r="AF21" s="1"/>
      <c r="AG21" s="1"/>
      <c r="AH21" s="1" t="s">
        <v>334</v>
      </c>
      <c r="AI21" s="1" t="s">
        <v>13574</v>
      </c>
      <c r="AJ21" s="1"/>
      <c r="AK21" s="3" t="s">
        <v>334</v>
      </c>
      <c r="AL21" s="1"/>
      <c r="AM21" s="1"/>
      <c r="AN21" s="1"/>
      <c r="AO21" s="1"/>
      <c r="AP21" s="1"/>
      <c r="AQ21" s="1"/>
      <c r="AR21" s="1"/>
      <c r="AS21" s="1"/>
      <c r="AT21" s="1"/>
      <c r="AU21" s="1"/>
      <c r="AV21" s="1"/>
      <c r="AW21" s="1"/>
      <c r="AX21" s="1"/>
      <c r="AY21" s="1"/>
      <c r="AZ21" s="1"/>
      <c r="BA21" s="1"/>
      <c r="BB21" s="1"/>
      <c r="BC21" s="1"/>
      <c r="BD21" s="3"/>
      <c r="BE21" s="3"/>
      <c r="BG21" s="3"/>
      <c r="BH21" s="3"/>
      <c r="BI21" s="3"/>
      <c r="BJ21" s="3"/>
    </row>
    <row r="22" spans="1:62" x14ac:dyDescent="0.25">
      <c r="A22" s="1" t="s">
        <v>2097</v>
      </c>
      <c r="B22" s="1"/>
      <c r="C22" s="1" t="s">
        <v>650</v>
      </c>
      <c r="D22" s="1">
        <v>1</v>
      </c>
      <c r="E22" s="1" t="s">
        <v>684</v>
      </c>
      <c r="F22" s="1" t="s">
        <v>1013</v>
      </c>
      <c r="G22" s="1" t="s">
        <v>2000</v>
      </c>
      <c r="H22" s="1" t="s">
        <v>12273</v>
      </c>
      <c r="I22" s="1" t="s">
        <v>681</v>
      </c>
      <c r="J22" s="1"/>
      <c r="K22" s="1"/>
      <c r="L22" s="1" t="s">
        <v>688</v>
      </c>
      <c r="M22" s="1" t="s">
        <v>11550</v>
      </c>
      <c r="N22" s="1" t="s">
        <v>11608</v>
      </c>
      <c r="O22" s="1"/>
      <c r="P22" s="1"/>
      <c r="Q22" s="1"/>
      <c r="R22" s="1"/>
      <c r="S22" s="1"/>
      <c r="T22" s="1"/>
      <c r="U22" s="1"/>
      <c r="V22" s="1" t="str">
        <f t="shared" si="0"/>
        <v>Flavor:|Keywords:|Attack:|Hit:</v>
      </c>
      <c r="W22" s="1" t="str">
        <f t="shared" si="1"/>
        <v>A bolt of lightning streaks down from empty air, crippling your foe with a numbing pulse of power|implement|lightning|primal|Wisdom vs. Fortitude|1d10 + Wisdom modifier lightning damage, and the target cannot take opportunity actions until the end of your next turn. Level 21: 2d10 + Wisdom modifier damage. [HotF:77]</v>
      </c>
      <c r="X22" s="1" t="s">
        <v>2481</v>
      </c>
      <c r="Y22" s="1"/>
      <c r="Z22" s="1"/>
      <c r="AA22" s="1"/>
      <c r="AB22" s="1" t="s">
        <v>2637</v>
      </c>
      <c r="AC22" s="1"/>
      <c r="AD22" s="1" t="s">
        <v>12084</v>
      </c>
      <c r="AE22" s="1" t="s">
        <v>12295</v>
      </c>
      <c r="AF22" s="1"/>
      <c r="AG22" s="1"/>
      <c r="AH22" s="1" t="s">
        <v>334</v>
      </c>
      <c r="AI22" s="1" t="s">
        <v>334</v>
      </c>
      <c r="AJ22" s="1"/>
      <c r="AK22" s="3" t="s">
        <v>334</v>
      </c>
      <c r="AL22" s="1"/>
      <c r="AM22" s="1"/>
      <c r="AN22" s="1"/>
      <c r="AO22" s="1"/>
      <c r="AP22" s="1"/>
      <c r="AQ22" s="1"/>
      <c r="AR22" s="1"/>
      <c r="AS22" s="1"/>
      <c r="AT22" s="1"/>
      <c r="AU22" s="1"/>
      <c r="AV22" s="1"/>
      <c r="AW22" s="1"/>
      <c r="AX22" s="1"/>
      <c r="AY22" s="1"/>
      <c r="AZ22" s="1"/>
      <c r="BA22" s="1"/>
      <c r="BB22" s="1"/>
      <c r="BC22" s="1"/>
      <c r="BD22" s="3"/>
      <c r="BE22" s="3"/>
      <c r="BG22" s="3"/>
      <c r="BH22" s="3"/>
      <c r="BI22" s="3"/>
      <c r="BJ22" s="3"/>
    </row>
    <row r="23" spans="1:62" x14ac:dyDescent="0.25">
      <c r="A23" s="1" t="s">
        <v>2098</v>
      </c>
      <c r="B23" s="1"/>
      <c r="C23" s="1" t="s">
        <v>661</v>
      </c>
      <c r="D23" s="1">
        <v>1</v>
      </c>
      <c r="E23" s="1" t="s">
        <v>684</v>
      </c>
      <c r="F23" s="1" t="s">
        <v>1013</v>
      </c>
      <c r="G23" s="1" t="s">
        <v>2000</v>
      </c>
      <c r="H23" s="1" t="s">
        <v>2058</v>
      </c>
      <c r="I23" s="1" t="s">
        <v>2007</v>
      </c>
      <c r="J23" s="1"/>
      <c r="K23" s="1"/>
      <c r="L23" s="1" t="s">
        <v>2027</v>
      </c>
      <c r="M23" s="1" t="s">
        <v>2034</v>
      </c>
      <c r="N23" s="1" t="s">
        <v>11609</v>
      </c>
      <c r="O23" s="1"/>
      <c r="P23" s="1"/>
      <c r="Q23" s="1"/>
      <c r="R23" s="1"/>
      <c r="S23" s="1"/>
      <c r="T23" s="1"/>
      <c r="U23" s="1"/>
      <c r="V23" s="1" t="str">
        <f t="shared" si="0"/>
        <v>|Special:|Requirement:|Keywords:|Attack:|Hit:</v>
      </c>
      <c r="W23" s="1" t="str">
        <f t="shared" si="1"/>
        <v>|Special: user can move 2 squares before the attack|Requirement: wielding crossbow, light blade, or sling|martial|weapon|Dexterity vs. AC|1[W] + Dexterity modifier damage. Level 21: 2[W] + Dexterity modifier.[PH:118]</v>
      </c>
      <c r="X23" s="1" t="s">
        <v>334</v>
      </c>
      <c r="Y23" s="1" t="s">
        <v>2769</v>
      </c>
      <c r="Z23" s="1"/>
      <c r="AA23" s="1" t="s">
        <v>2768</v>
      </c>
      <c r="AB23" s="1" t="s">
        <v>2633</v>
      </c>
      <c r="AC23" s="1"/>
      <c r="AD23" s="1" t="s">
        <v>12085</v>
      </c>
      <c r="AE23" s="1" t="s">
        <v>13550</v>
      </c>
      <c r="AF23" s="1"/>
      <c r="AG23" s="1"/>
      <c r="AH23" s="1" t="s">
        <v>334</v>
      </c>
      <c r="AI23" s="1" t="s">
        <v>334</v>
      </c>
      <c r="AJ23" s="1"/>
      <c r="AK23" s="3" t="s">
        <v>334</v>
      </c>
      <c r="AL23" s="1"/>
      <c r="AM23" s="1"/>
      <c r="AN23" s="1"/>
      <c r="AO23" s="1"/>
      <c r="AP23" s="1"/>
      <c r="AQ23" s="1"/>
      <c r="AR23" s="1"/>
      <c r="AS23" s="1"/>
      <c r="AT23" s="1"/>
      <c r="AU23" s="1"/>
      <c r="AV23" s="1"/>
      <c r="AW23" s="1"/>
      <c r="AX23" s="1"/>
      <c r="AY23" s="1"/>
      <c r="AZ23" s="1"/>
      <c r="BA23" s="1"/>
      <c r="BB23" s="1"/>
      <c r="BC23" s="1"/>
      <c r="BD23" s="3"/>
      <c r="BE23" s="3"/>
      <c r="BG23" s="3"/>
      <c r="BH23" s="3"/>
      <c r="BI23" s="3"/>
      <c r="BJ23" s="3"/>
    </row>
    <row r="24" spans="1:62" x14ac:dyDescent="0.25">
      <c r="A24" s="1" t="s">
        <v>2099</v>
      </c>
      <c r="B24" s="1"/>
      <c r="C24" s="1" t="s">
        <v>651</v>
      </c>
      <c r="D24" s="1">
        <v>1</v>
      </c>
      <c r="E24" s="1" t="s">
        <v>684</v>
      </c>
      <c r="F24" s="1" t="s">
        <v>1013</v>
      </c>
      <c r="G24" s="1" t="s">
        <v>2000</v>
      </c>
      <c r="H24" s="1" t="s">
        <v>12274</v>
      </c>
      <c r="I24" s="1" t="s">
        <v>2007</v>
      </c>
      <c r="J24" s="1"/>
      <c r="K24" s="1"/>
      <c r="L24" s="1" t="s">
        <v>687</v>
      </c>
      <c r="M24" s="1" t="s">
        <v>710</v>
      </c>
      <c r="N24" s="1" t="s">
        <v>11609</v>
      </c>
      <c r="O24" s="1"/>
      <c r="P24" s="1"/>
      <c r="Q24" s="1"/>
      <c r="R24" s="1"/>
      <c r="S24" s="1"/>
      <c r="T24" s="1"/>
      <c r="U24" s="1"/>
      <c r="V24" s="1" t="str">
        <f t="shared" si="0"/>
        <v>|Keywords:|Attack:|Hit:</v>
      </c>
      <c r="W24" s="1" t="str">
        <f t="shared" si="1"/>
        <v>|martial|weapon|Strength vs. AC|1[W] + Strength modifier damage, and an enemy adjacent to you other than the target takes damage equal to your Strength modifier. Increase damage to 2[W] + Strength modifier at 21st level.[PH:77][U:6/2008]</v>
      </c>
      <c r="X24" s="1" t="s">
        <v>334</v>
      </c>
      <c r="Y24" s="1"/>
      <c r="Z24" s="1"/>
      <c r="AA24" s="1"/>
      <c r="AB24" s="1" t="s">
        <v>2633</v>
      </c>
      <c r="AC24" s="1"/>
      <c r="AD24" s="1" t="s">
        <v>12083</v>
      </c>
      <c r="AE24" s="1" t="s">
        <v>13549</v>
      </c>
      <c r="AF24" s="1"/>
      <c r="AG24" s="1"/>
      <c r="AH24" s="1" t="s">
        <v>334</v>
      </c>
      <c r="AI24" s="1" t="s">
        <v>334</v>
      </c>
      <c r="AJ24" s="1"/>
      <c r="AK24" s="3" t="s">
        <v>334</v>
      </c>
      <c r="AL24" s="1"/>
      <c r="AM24" s="1"/>
      <c r="AN24" s="1"/>
      <c r="AO24" s="1"/>
      <c r="AP24" s="1"/>
      <c r="AQ24" s="1"/>
      <c r="AR24" s="1"/>
      <c r="AS24" s="1"/>
      <c r="AT24" s="1"/>
      <c r="AU24" s="1"/>
      <c r="AV24" s="1"/>
      <c r="AW24" s="1"/>
      <c r="AX24" s="1"/>
      <c r="AY24" s="1"/>
      <c r="AZ24" s="1"/>
      <c r="BA24" s="1"/>
      <c r="BB24" s="1"/>
      <c r="BC24" s="1"/>
      <c r="BD24" s="3"/>
      <c r="BE24" s="3"/>
      <c r="BG24" s="3"/>
      <c r="BH24" s="3"/>
      <c r="BI24" s="3"/>
      <c r="BJ24" s="3"/>
    </row>
    <row r="25" spans="1:62" x14ac:dyDescent="0.25">
      <c r="A25" s="1" t="s">
        <v>2100</v>
      </c>
      <c r="B25" s="1"/>
      <c r="C25" s="1" t="s">
        <v>649</v>
      </c>
      <c r="D25" s="1">
        <v>1</v>
      </c>
      <c r="E25" s="1" t="s">
        <v>684</v>
      </c>
      <c r="F25" s="1" t="s">
        <v>1013</v>
      </c>
      <c r="G25" s="1" t="s">
        <v>2754</v>
      </c>
      <c r="H25" s="1" t="s">
        <v>12273</v>
      </c>
      <c r="I25" s="1" t="s">
        <v>683</v>
      </c>
      <c r="J25" s="1"/>
      <c r="K25" s="1"/>
      <c r="L25" s="1" t="s">
        <v>687</v>
      </c>
      <c r="M25" s="1" t="s">
        <v>710</v>
      </c>
      <c r="N25" s="1" t="s">
        <v>11608</v>
      </c>
      <c r="O25" s="1"/>
      <c r="P25" s="1"/>
      <c r="Q25" s="1"/>
      <c r="R25" s="1"/>
      <c r="S25" s="1"/>
      <c r="T25" s="1"/>
      <c r="U25" s="1"/>
      <c r="V25" s="1" t="str">
        <f t="shared" si="0"/>
        <v>|Keywords:|Attack:|Hit:|Effect:</v>
      </c>
      <c r="W25" s="1" t="str">
        <f t="shared" si="1"/>
        <v>|divine|fear|shadow|weapon|Wisdom vs. Will|1[W] + Wisdom modifier damage, and you can push the target 1 square. Level 21: 2[W] + Wisdom modifier damage.|One ally adjacent to you can shift up to 2 squares as a free action and must end adjacent to the target.</v>
      </c>
      <c r="X25" s="1" t="s">
        <v>334</v>
      </c>
      <c r="Y25" s="1"/>
      <c r="Z25" s="1"/>
      <c r="AA25" s="1"/>
      <c r="AB25" s="1" t="s">
        <v>2638</v>
      </c>
      <c r="AC25" s="1"/>
      <c r="AD25" s="1" t="s">
        <v>12081</v>
      </c>
      <c r="AE25" s="1" t="s">
        <v>12297</v>
      </c>
      <c r="AF25" s="1"/>
      <c r="AG25" s="1"/>
      <c r="AH25" s="1" t="s">
        <v>334</v>
      </c>
      <c r="AI25" s="1" t="s">
        <v>13575</v>
      </c>
      <c r="AJ25" s="1"/>
      <c r="AK25" s="3" t="s">
        <v>334</v>
      </c>
      <c r="AL25" s="1"/>
      <c r="AM25" s="1"/>
      <c r="AN25" s="1"/>
      <c r="AO25" s="1"/>
      <c r="AP25" s="1"/>
      <c r="AQ25" s="1"/>
      <c r="AR25" s="1"/>
      <c r="AS25" s="1"/>
      <c r="AT25" s="1"/>
      <c r="AU25" s="1"/>
      <c r="AV25" s="1"/>
      <c r="AW25" s="1"/>
      <c r="AX25" s="1"/>
      <c r="AY25" s="1"/>
      <c r="AZ25" s="1"/>
      <c r="BA25" s="1"/>
      <c r="BB25" s="1"/>
      <c r="BC25" s="1"/>
      <c r="BD25" s="3"/>
      <c r="BE25" s="3"/>
      <c r="BG25" s="3"/>
      <c r="BH25" s="3"/>
      <c r="BI25" s="3"/>
      <c r="BJ25" s="3"/>
    </row>
    <row r="26" spans="1:62" x14ac:dyDescent="0.25">
      <c r="A26" s="1" t="s">
        <v>2101</v>
      </c>
      <c r="B26" s="1"/>
      <c r="C26" s="1" t="s">
        <v>644</v>
      </c>
      <c r="D26" s="1">
        <v>1</v>
      </c>
      <c r="E26" s="1" t="s">
        <v>684</v>
      </c>
      <c r="F26" s="1" t="s">
        <v>1013</v>
      </c>
      <c r="G26" s="1" t="s">
        <v>2754</v>
      </c>
      <c r="H26" s="1" t="s">
        <v>2058</v>
      </c>
      <c r="I26" s="1" t="s">
        <v>681</v>
      </c>
      <c r="J26" s="1"/>
      <c r="K26" s="1"/>
      <c r="L26" s="1" t="s">
        <v>688</v>
      </c>
      <c r="M26" s="1" t="s">
        <v>11551</v>
      </c>
      <c r="N26" s="1" t="s">
        <v>11608</v>
      </c>
      <c r="O26" s="1"/>
      <c r="P26" s="1"/>
      <c r="Q26" s="1"/>
      <c r="R26" s="1"/>
      <c r="S26" s="1"/>
      <c r="T26" s="1"/>
      <c r="U26" s="1"/>
      <c r="V26" s="1" t="str">
        <f t="shared" si="0"/>
        <v>Flavor:|Keywords:|Attack:|Hit:</v>
      </c>
      <c r="W26" s="1" t="str">
        <f t="shared" si="1"/>
        <v>You gather the shadows into the form of a noose, cast it around your foe's neck, and pull.|force|implement|shadow|Dexterity Vs. Fortitude|1d6 + Dexterity modifier force damage, and you pull the target 2 squares. The target is slowed until the end of your next turn. Level 21: 2d6 + Dexterity modifier force damage.</v>
      </c>
      <c r="X26" s="1" t="s">
        <v>2482</v>
      </c>
      <c r="Y26" s="1"/>
      <c r="Z26" s="1"/>
      <c r="AA26" s="1"/>
      <c r="AB26" s="1" t="s">
        <v>2639</v>
      </c>
      <c r="AC26" s="1"/>
      <c r="AD26" s="1" t="s">
        <v>12086</v>
      </c>
      <c r="AE26" s="1" t="s">
        <v>12298</v>
      </c>
      <c r="AF26" s="1"/>
      <c r="AG26" s="1"/>
      <c r="AH26" s="1" t="s">
        <v>334</v>
      </c>
      <c r="AI26" s="1" t="s">
        <v>334</v>
      </c>
      <c r="AJ26" s="1"/>
      <c r="AK26" s="3" t="s">
        <v>334</v>
      </c>
      <c r="AL26" s="1"/>
      <c r="AM26" s="1"/>
      <c r="AN26" s="1"/>
      <c r="AO26" s="1"/>
      <c r="AP26" s="1"/>
      <c r="AQ26" s="1"/>
      <c r="AR26" s="1"/>
      <c r="AS26" s="1"/>
      <c r="AT26" s="1"/>
      <c r="AU26" s="1"/>
      <c r="AV26" s="1"/>
      <c r="AW26" s="1"/>
      <c r="AX26" s="1"/>
      <c r="AY26" s="1"/>
      <c r="AZ26" s="1"/>
      <c r="BA26" s="1"/>
      <c r="BB26" s="1"/>
      <c r="BC26" s="1"/>
      <c r="BD26" s="3"/>
      <c r="BE26" s="3"/>
      <c r="BG26" s="3"/>
      <c r="BH26" s="3"/>
      <c r="BI26" s="3"/>
      <c r="BJ26" s="3"/>
    </row>
    <row r="27" spans="1:62" x14ac:dyDescent="0.25">
      <c r="A27" s="1" t="s">
        <v>2102</v>
      </c>
      <c r="B27" s="1"/>
      <c r="C27" s="1" t="s">
        <v>658</v>
      </c>
      <c r="D27" s="1" t="s">
        <v>334</v>
      </c>
      <c r="E27" s="1" t="s">
        <v>2016</v>
      </c>
      <c r="F27" s="1" t="s">
        <v>1013</v>
      </c>
      <c r="G27" s="1" t="s">
        <v>2065</v>
      </c>
      <c r="H27" s="1" t="s">
        <v>334</v>
      </c>
      <c r="I27" s="1" t="s">
        <v>334</v>
      </c>
      <c r="J27" s="1"/>
      <c r="K27" s="1"/>
      <c r="L27" s="1" t="s">
        <v>2012</v>
      </c>
      <c r="M27" s="1" t="s">
        <v>334</v>
      </c>
      <c r="N27" s="1" t="s">
        <v>334</v>
      </c>
      <c r="O27" s="1"/>
      <c r="P27" s="1"/>
      <c r="Q27" s="1"/>
      <c r="R27" s="1"/>
      <c r="S27" s="1"/>
      <c r="T27" s="1"/>
      <c r="U27" s="1"/>
      <c r="V27" s="1" t="str">
        <f t="shared" si="0"/>
        <v>|Keywords:|Effect:</v>
      </c>
      <c r="W27" s="1" t="str">
        <f t="shared" si="1"/>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v>
      </c>
      <c r="X27" s="1" t="s">
        <v>334</v>
      </c>
      <c r="Y27" s="1"/>
      <c r="Z27" s="1"/>
      <c r="AA27" s="1"/>
      <c r="AB27" s="1" t="s">
        <v>2620</v>
      </c>
      <c r="AC27" s="1"/>
      <c r="AD27" s="1" t="s">
        <v>334</v>
      </c>
      <c r="AE27" s="1" t="s">
        <v>334</v>
      </c>
      <c r="AF27" s="1"/>
      <c r="AG27" s="1"/>
      <c r="AH27" s="1" t="s">
        <v>334</v>
      </c>
      <c r="AI27" s="1" t="s">
        <v>13576</v>
      </c>
      <c r="AJ27" s="1"/>
      <c r="AK27" s="3" t="s">
        <v>334</v>
      </c>
      <c r="AL27" s="1"/>
      <c r="AM27" s="1"/>
      <c r="AN27" s="1"/>
      <c r="AO27" s="1"/>
      <c r="AP27" s="1"/>
      <c r="AQ27" s="1"/>
      <c r="AR27" s="1"/>
      <c r="AS27" s="1"/>
      <c r="AT27" s="1"/>
      <c r="AU27" s="1"/>
      <c r="AV27" s="1"/>
      <c r="AW27" s="1"/>
      <c r="AX27" s="1"/>
      <c r="AY27" s="1"/>
      <c r="AZ27" s="1"/>
      <c r="BA27" s="1"/>
      <c r="BB27" s="1"/>
      <c r="BC27" s="1"/>
      <c r="BD27" s="3"/>
      <c r="BE27" s="3"/>
      <c r="BG27" s="3"/>
      <c r="BH27" s="3"/>
      <c r="BI27" s="3"/>
      <c r="BJ27" s="3"/>
    </row>
    <row r="28" spans="1:62" x14ac:dyDescent="0.25">
      <c r="A28" s="1" t="s">
        <v>2103</v>
      </c>
      <c r="B28" s="1"/>
      <c r="C28" s="1" t="s">
        <v>673</v>
      </c>
      <c r="D28" s="1">
        <v>1</v>
      </c>
      <c r="E28" s="1" t="s">
        <v>684</v>
      </c>
      <c r="F28" s="1" t="s">
        <v>1013</v>
      </c>
      <c r="G28" s="1" t="s">
        <v>2000</v>
      </c>
      <c r="H28" s="1" t="s">
        <v>12274</v>
      </c>
      <c r="I28" s="1" t="s">
        <v>2007</v>
      </c>
      <c r="J28" s="1"/>
      <c r="K28" s="1"/>
      <c r="L28" s="1" t="s">
        <v>687</v>
      </c>
      <c r="M28" s="1" t="s">
        <v>710</v>
      </c>
      <c r="N28" s="1" t="s">
        <v>11609</v>
      </c>
      <c r="O28" s="1"/>
      <c r="P28" s="1"/>
      <c r="Q28" s="1"/>
      <c r="R28" s="1"/>
      <c r="S28" s="1"/>
      <c r="T28" s="1"/>
      <c r="U28" s="1"/>
      <c r="V28" s="1" t="str">
        <f t="shared" si="0"/>
        <v>|Keywords:|Attack:|Hit:|Effect:</v>
      </c>
      <c r="W28" s="1" t="str">
        <f t="shared" si="1"/>
        <v>|martial|weapon|Strength vs. AC|1[W] + Strength modifier damage. Level 21: 2[W] + Strength modifier|The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v>
      </c>
      <c r="X28" s="1" t="s">
        <v>334</v>
      </c>
      <c r="Y28" s="1"/>
      <c r="Z28" s="1"/>
      <c r="AA28" s="1"/>
      <c r="AB28" s="1" t="s">
        <v>2633</v>
      </c>
      <c r="AC28" s="1"/>
      <c r="AD28" s="1" t="s">
        <v>12083</v>
      </c>
      <c r="AE28" s="1" t="s">
        <v>13552</v>
      </c>
      <c r="AF28" s="1"/>
      <c r="AG28" s="1"/>
      <c r="AH28" s="1" t="s">
        <v>334</v>
      </c>
      <c r="AI28" s="1" t="s">
        <v>13577</v>
      </c>
      <c r="AJ28" s="1"/>
      <c r="AK28" s="3" t="s">
        <v>334</v>
      </c>
      <c r="AL28" s="1"/>
      <c r="AN28" s="1"/>
      <c r="AO28" s="1"/>
      <c r="AP28" s="1"/>
      <c r="AQ28" s="1"/>
      <c r="AR28" s="1"/>
      <c r="AS28" s="1"/>
      <c r="AT28" s="1"/>
      <c r="AU28" s="1"/>
      <c r="AV28" s="1"/>
      <c r="AW28" s="1"/>
      <c r="AX28" s="1"/>
      <c r="AY28" s="1"/>
      <c r="AZ28" s="1"/>
      <c r="BA28" s="1"/>
      <c r="BB28" s="1"/>
      <c r="BC28" s="1"/>
      <c r="BD28" s="3"/>
      <c r="BE28" s="3"/>
      <c r="BG28" s="3"/>
      <c r="BH28" s="3"/>
      <c r="BI28" s="3"/>
      <c r="BJ28" s="3"/>
    </row>
    <row r="29" spans="1:62" x14ac:dyDescent="0.25">
      <c r="A29" s="1" t="s">
        <v>2104</v>
      </c>
      <c r="B29" s="1"/>
      <c r="C29" s="1" t="s">
        <v>668</v>
      </c>
      <c r="D29" s="1">
        <v>1</v>
      </c>
      <c r="E29" s="1" t="s">
        <v>684</v>
      </c>
      <c r="F29" s="1" t="s">
        <v>1013</v>
      </c>
      <c r="G29" s="1" t="s">
        <v>2000</v>
      </c>
      <c r="H29" s="1" t="s">
        <v>2059</v>
      </c>
      <c r="I29" s="1" t="s">
        <v>682</v>
      </c>
      <c r="J29" s="1"/>
      <c r="K29" s="1"/>
      <c r="L29" s="1" t="s">
        <v>688</v>
      </c>
      <c r="M29" s="1" t="s">
        <v>11552</v>
      </c>
      <c r="N29" s="1" t="s">
        <v>11609</v>
      </c>
      <c r="O29" s="1"/>
      <c r="P29" s="1"/>
      <c r="Q29" s="1"/>
      <c r="R29" s="1"/>
      <c r="S29" s="1"/>
      <c r="T29" s="1"/>
      <c r="U29" s="1"/>
      <c r="V29" s="1" t="str">
        <f t="shared" si="0"/>
        <v>|Special:|Keywords:|Attack:|Hit:|Target:</v>
      </c>
      <c r="W29" s="1" t="str">
        <f t="shared" si="1"/>
        <v>|Special: Acid orb can be used as a ranged basic attack.|acid|arcane|implement|Charisma vs. Reflex|1d10 + Charisma modifier acid damage.|Level 21: 2d10 + Charisma modifier acid damage.[PH2:138]</v>
      </c>
      <c r="X29" s="1" t="s">
        <v>334</v>
      </c>
      <c r="Y29" s="1" t="s">
        <v>2774</v>
      </c>
      <c r="Z29" s="1"/>
      <c r="AA29" s="1"/>
      <c r="AB29" s="1" t="s">
        <v>2640</v>
      </c>
      <c r="AC29" s="1"/>
      <c r="AD29" s="1" t="s">
        <v>12087</v>
      </c>
      <c r="AE29" s="1" t="s">
        <v>12300</v>
      </c>
      <c r="AF29" s="1"/>
      <c r="AG29" s="1"/>
      <c r="AH29" s="1" t="s">
        <v>334</v>
      </c>
      <c r="AI29" s="1" t="s">
        <v>334</v>
      </c>
      <c r="AJ29" s="1"/>
      <c r="AK29" s="3" t="s">
        <v>11969</v>
      </c>
      <c r="AL29" s="1"/>
      <c r="AM29" s="1"/>
      <c r="AN29" s="1"/>
      <c r="AO29" s="1"/>
      <c r="AP29" s="1"/>
      <c r="AQ29" s="1"/>
      <c r="AR29" s="1"/>
      <c r="AS29" s="1"/>
      <c r="AT29" s="1"/>
      <c r="AU29" s="1"/>
      <c r="AV29" s="1"/>
      <c r="AW29" s="1"/>
      <c r="AX29" s="1"/>
      <c r="AY29" s="1"/>
      <c r="AZ29" s="1"/>
      <c r="BA29" s="1"/>
      <c r="BB29" s="1"/>
      <c r="BC29" s="1"/>
      <c r="BD29" s="3"/>
      <c r="BE29" s="3"/>
      <c r="BG29" s="3"/>
      <c r="BH29" s="3"/>
      <c r="BI29" s="3"/>
      <c r="BJ29" s="3"/>
    </row>
    <row r="30" spans="1:62" x14ac:dyDescent="0.25">
      <c r="A30" s="1" t="s">
        <v>2105</v>
      </c>
      <c r="B30" s="1"/>
      <c r="C30" s="1" t="s">
        <v>642</v>
      </c>
      <c r="D30" s="1">
        <v>1</v>
      </c>
      <c r="E30" s="1" t="s">
        <v>684</v>
      </c>
      <c r="F30" s="1" t="s">
        <v>1013</v>
      </c>
      <c r="G30" s="1" t="s">
        <v>2000</v>
      </c>
      <c r="H30" s="1" t="s">
        <v>2059</v>
      </c>
      <c r="I30" s="1" t="s">
        <v>2007</v>
      </c>
      <c r="J30" s="1"/>
      <c r="K30" s="1"/>
      <c r="L30" s="1" t="s">
        <v>687</v>
      </c>
      <c r="M30" s="1" t="s">
        <v>710</v>
      </c>
      <c r="N30" s="1" t="s">
        <v>11609</v>
      </c>
      <c r="O30" s="1"/>
      <c r="P30" s="1"/>
      <c r="Q30" s="1"/>
      <c r="R30" s="1"/>
      <c r="S30" s="1"/>
      <c r="T30" s="1"/>
      <c r="U30" s="1"/>
      <c r="V30" s="1" t="str">
        <f t="shared" si="0"/>
        <v>|Keywords:|Attack:|Hit:|Augment</v>
      </c>
      <c r="W30" s="1" t="str">
        <f t="shared" si="1"/>
        <v>|augmentable|psionic|weapon|Charisma vs. AC|1[W] + Charisma modifier damage. Until the start of your next turn, when the target deals damage with an attack, it takes extra damage equal to your Constitution modifier on the next attack that hits it before the end of your next turn.|Augment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v>
      </c>
      <c r="X30" s="1" t="s">
        <v>334</v>
      </c>
      <c r="Y30" s="1"/>
      <c r="Z30" s="1"/>
      <c r="AA30" s="1"/>
      <c r="AB30" s="1" t="s">
        <v>2641</v>
      </c>
      <c r="AC30" s="1"/>
      <c r="AD30" s="1" t="s">
        <v>12082</v>
      </c>
      <c r="AE30" s="1" t="s">
        <v>12301</v>
      </c>
      <c r="AF30" s="1"/>
      <c r="AG30" s="1"/>
      <c r="AH30" s="1" t="s">
        <v>334</v>
      </c>
      <c r="AI30" s="1" t="s">
        <v>334</v>
      </c>
      <c r="AJ30" s="1"/>
      <c r="AK30" s="3" t="s">
        <v>334</v>
      </c>
      <c r="AL30" s="1"/>
      <c r="AM30" s="1"/>
      <c r="AN30" s="1"/>
      <c r="AO30" s="1" t="s">
        <v>11970</v>
      </c>
      <c r="AP30" s="1"/>
      <c r="AQ30" s="1"/>
      <c r="AR30" s="1"/>
      <c r="AS30" s="1"/>
      <c r="AT30" s="1"/>
      <c r="AU30" s="1"/>
      <c r="AV30" s="1"/>
      <c r="AW30" s="1"/>
      <c r="AX30" s="1"/>
      <c r="AY30" s="1"/>
      <c r="AZ30" s="1"/>
      <c r="BA30" s="1"/>
      <c r="BB30" s="1"/>
      <c r="BC30" s="1"/>
      <c r="BD30" s="3"/>
      <c r="BE30" s="3"/>
      <c r="BG30" s="3"/>
      <c r="BH30" s="3"/>
      <c r="BI30" s="3"/>
      <c r="BJ30" s="3"/>
    </row>
    <row r="31" spans="1:62" x14ac:dyDescent="0.25">
      <c r="A31" s="1" t="s">
        <v>2106</v>
      </c>
      <c r="B31" s="1"/>
      <c r="C31" s="1" t="s">
        <v>661</v>
      </c>
      <c r="D31" s="1" t="s">
        <v>334</v>
      </c>
      <c r="E31" s="1" t="s">
        <v>2016</v>
      </c>
      <c r="F31" s="1" t="s">
        <v>1013</v>
      </c>
      <c r="G31" s="1" t="s">
        <v>2011</v>
      </c>
      <c r="H31" s="1" t="s">
        <v>334</v>
      </c>
      <c r="I31" s="1" t="s">
        <v>334</v>
      </c>
      <c r="J31" s="1"/>
      <c r="K31" s="1"/>
      <c r="L31" s="1" t="s">
        <v>2012</v>
      </c>
      <c r="M31" s="1" t="s">
        <v>334</v>
      </c>
      <c r="N31" s="1" t="s">
        <v>334</v>
      </c>
      <c r="O31" s="1"/>
      <c r="P31" s="1"/>
      <c r="Q31" s="1"/>
      <c r="R31" s="1"/>
      <c r="S31" s="1"/>
      <c r="T31" s="1"/>
      <c r="U31" s="1"/>
      <c r="V31" s="1" t="str">
        <f t="shared" si="0"/>
        <v>|Keywords:|Effect:</v>
      </c>
      <c r="W31" s="1" t="str">
        <f t="shared" si="1"/>
        <v>|martial|You move up to your speed -2. During this move, you have a climb speed equal to your speed -2. You also gain a +2 power bonus to your next damage roll with a basic attack during this turn. Level 11: +4 power bonus. Level 21: +6 power bonus.[HotFL:176]</v>
      </c>
      <c r="X31" s="1" t="s">
        <v>334</v>
      </c>
      <c r="Y31" s="1"/>
      <c r="Z31" s="1"/>
      <c r="AA31" s="1"/>
      <c r="AB31" s="1" t="s">
        <v>2616</v>
      </c>
      <c r="AC31" s="1"/>
      <c r="AD31" s="1" t="s">
        <v>334</v>
      </c>
      <c r="AE31" s="1" t="s">
        <v>334</v>
      </c>
      <c r="AF31" s="1"/>
      <c r="AG31" s="1"/>
      <c r="AH31" s="1" t="s">
        <v>334</v>
      </c>
      <c r="AI31" s="1" t="s">
        <v>14953</v>
      </c>
      <c r="AJ31" s="1"/>
      <c r="AK31" s="3" t="s">
        <v>334</v>
      </c>
      <c r="AL31" s="1"/>
      <c r="AM31" s="1"/>
      <c r="AN31" s="1"/>
      <c r="AO31" s="1"/>
      <c r="AP31" s="1"/>
      <c r="AQ31" s="1"/>
      <c r="AR31" s="1"/>
      <c r="AS31" s="1"/>
      <c r="AT31" s="1"/>
      <c r="AU31" s="1"/>
      <c r="AV31" s="1"/>
      <c r="AW31" s="1"/>
      <c r="AX31" s="1"/>
      <c r="AY31" s="1"/>
      <c r="AZ31" s="1"/>
      <c r="BA31" s="1"/>
      <c r="BB31" s="1"/>
      <c r="BC31" s="1"/>
      <c r="BD31" s="3"/>
      <c r="BE31" s="3"/>
      <c r="BG31" s="3"/>
      <c r="BH31" s="3"/>
      <c r="BI31" s="3"/>
      <c r="BJ31" s="3"/>
    </row>
    <row r="32" spans="1:62" x14ac:dyDescent="0.25">
      <c r="A32" s="1" t="s">
        <v>2107</v>
      </c>
      <c r="B32" s="1"/>
      <c r="C32" s="1" t="s">
        <v>660</v>
      </c>
      <c r="D32" s="1">
        <v>1</v>
      </c>
      <c r="E32" s="1" t="s">
        <v>684</v>
      </c>
      <c r="F32" s="1" t="s">
        <v>1013</v>
      </c>
      <c r="G32" s="1" t="s">
        <v>2000</v>
      </c>
      <c r="H32" s="1" t="s">
        <v>12274</v>
      </c>
      <c r="I32" s="1" t="s">
        <v>2007</v>
      </c>
      <c r="J32" s="1"/>
      <c r="K32" s="1"/>
      <c r="L32" s="1" t="s">
        <v>687</v>
      </c>
      <c r="M32" s="1" t="s">
        <v>710</v>
      </c>
      <c r="N32" s="1" t="s">
        <v>11608</v>
      </c>
      <c r="O32" s="1"/>
      <c r="P32" s="1"/>
      <c r="Q32" s="1"/>
      <c r="R32" s="1"/>
      <c r="S32" s="1"/>
      <c r="T32" s="1"/>
      <c r="U32" s="1"/>
      <c r="V32" s="1" t="str">
        <f t="shared" si="0"/>
        <v>|Keywords:|Attack:|Hit:|Effect:|Special:</v>
      </c>
      <c r="W32" s="1" t="str">
        <f t="shared" si="1"/>
        <v>|martial|weapon|Strength vs. AC|1[W] + Strength modifier damage. Increase damage to 2[W] + Strength modifier at 21st level.|If you move in the same turn after this attack, leaving|the first square adjacent to the target does not provoke an opportunity attack from the target.[PH:105]</v>
      </c>
      <c r="X32" s="1" t="s">
        <v>334</v>
      </c>
      <c r="Y32" s="1"/>
      <c r="Z32" s="1"/>
      <c r="AA32" s="1"/>
      <c r="AB32" s="1" t="s">
        <v>2633</v>
      </c>
      <c r="AC32" s="1"/>
      <c r="AD32" s="1" t="s">
        <v>12083</v>
      </c>
      <c r="AE32" s="1" t="s">
        <v>12302</v>
      </c>
      <c r="AF32" s="1"/>
      <c r="AG32" s="1"/>
      <c r="AH32" s="1" t="s">
        <v>334</v>
      </c>
      <c r="AI32" s="1" t="s">
        <v>13578</v>
      </c>
      <c r="AJ32" s="1"/>
      <c r="AK32" s="3" t="s">
        <v>334</v>
      </c>
      <c r="AL32" s="1" t="s">
        <v>2776</v>
      </c>
      <c r="AM32" s="1"/>
      <c r="AN32" s="1"/>
      <c r="AO32" s="1"/>
      <c r="AP32" s="1"/>
      <c r="AQ32" s="1"/>
      <c r="AR32" s="1"/>
      <c r="AS32" s="1"/>
      <c r="AT32" s="1"/>
      <c r="AU32" s="1"/>
      <c r="AV32" s="1"/>
      <c r="AW32" s="1"/>
      <c r="AX32" s="1"/>
      <c r="AY32" s="1"/>
      <c r="AZ32" s="1"/>
      <c r="BA32" s="1"/>
      <c r="BB32" s="1"/>
      <c r="BC32" s="1"/>
      <c r="BD32" s="3"/>
      <c r="BE32" s="3"/>
      <c r="BG32" s="3"/>
      <c r="BH32" s="3"/>
      <c r="BI32" s="3"/>
      <c r="BJ32" s="3"/>
    </row>
    <row r="33" spans="1:62" x14ac:dyDescent="0.25">
      <c r="A33" s="1" t="s">
        <v>2108</v>
      </c>
      <c r="B33" s="1"/>
      <c r="C33" s="1" t="s">
        <v>675</v>
      </c>
      <c r="D33" s="1">
        <v>1</v>
      </c>
      <c r="E33" s="1" t="s">
        <v>684</v>
      </c>
      <c r="F33" s="1" t="s">
        <v>1013</v>
      </c>
      <c r="G33" s="1" t="s">
        <v>2000</v>
      </c>
      <c r="H33" s="1" t="s">
        <v>2078</v>
      </c>
      <c r="I33" s="1" t="s">
        <v>682</v>
      </c>
      <c r="J33" s="1"/>
      <c r="K33" s="1"/>
      <c r="L33" s="1" t="s">
        <v>11595</v>
      </c>
      <c r="M33" s="1" t="s">
        <v>11559</v>
      </c>
      <c r="N33" s="1" t="s">
        <v>11611</v>
      </c>
      <c r="O33" s="1"/>
      <c r="P33" s="1"/>
      <c r="Q33" s="1"/>
      <c r="R33" s="1"/>
      <c r="S33" s="1"/>
      <c r="T33" s="1"/>
      <c r="U33" s="1"/>
      <c r="V33" s="1" t="str">
        <f t="shared" si="0"/>
        <v>Flavor:|Keywords:|Attack:|Hit:</v>
      </c>
      <c r="W33" s="1" t="str">
        <f t="shared" si="1"/>
        <v>You hurl a hailstone toward your foes. It explodes among them, temporarily turning the ground into an ice slick.|arcane|cold|evocation|implement|Intelligence vs. Reflex|1d6 + Intelligence modifier, cold damage, and you can slide the target 1 square Level 21: 2d6 + intelligence modifier cold damage.</v>
      </c>
      <c r="X33" s="1" t="s">
        <v>2483</v>
      </c>
      <c r="Y33" s="1"/>
      <c r="Z33" s="1"/>
      <c r="AA33" s="1"/>
      <c r="AB33" s="1" t="s">
        <v>2642</v>
      </c>
      <c r="AC33" s="1"/>
      <c r="AD33" s="1" t="s">
        <v>12080</v>
      </c>
      <c r="AE33" s="1" t="s">
        <v>12303</v>
      </c>
      <c r="AF33" s="1"/>
      <c r="AG33" s="1"/>
      <c r="AH33" s="1" t="s">
        <v>334</v>
      </c>
      <c r="AI33" s="1" t="s">
        <v>334</v>
      </c>
      <c r="AJ33" s="1"/>
      <c r="AK33" s="3" t="s">
        <v>334</v>
      </c>
      <c r="AL33" s="1"/>
      <c r="AM33" s="1"/>
      <c r="AN33" s="1"/>
      <c r="AO33" s="1"/>
      <c r="AP33" s="1"/>
      <c r="AQ33" s="1"/>
      <c r="AR33" s="1"/>
      <c r="AS33" s="1"/>
      <c r="AT33" s="1"/>
      <c r="AU33" s="1"/>
      <c r="AV33" s="1"/>
      <c r="AW33" s="1"/>
      <c r="AX33" s="1"/>
      <c r="AY33" s="1"/>
      <c r="AZ33" s="1"/>
      <c r="BA33" s="1"/>
      <c r="BB33" s="1"/>
      <c r="BC33" s="1"/>
      <c r="BD33" s="3"/>
      <c r="BE33" s="3"/>
      <c r="BG33" s="3"/>
      <c r="BH33" s="3"/>
      <c r="BI33" s="3"/>
      <c r="BJ33" s="3"/>
    </row>
    <row r="34" spans="1:62" x14ac:dyDescent="0.25">
      <c r="A34" s="1" t="s">
        <v>2109</v>
      </c>
      <c r="B34" s="1"/>
      <c r="C34" s="1" t="s">
        <v>647</v>
      </c>
      <c r="D34" s="1">
        <v>1</v>
      </c>
      <c r="E34" s="1" t="s">
        <v>684</v>
      </c>
      <c r="F34" s="1" t="s">
        <v>1013</v>
      </c>
      <c r="G34" s="1" t="s">
        <v>2000</v>
      </c>
      <c r="H34" s="1" t="s">
        <v>12274</v>
      </c>
      <c r="I34" s="1" t="s">
        <v>2007</v>
      </c>
      <c r="J34" s="1"/>
      <c r="K34" s="1"/>
      <c r="L34" s="1" t="s">
        <v>687</v>
      </c>
      <c r="M34" s="1" t="s">
        <v>334</v>
      </c>
      <c r="N34" s="1" t="s">
        <v>11609</v>
      </c>
      <c r="O34" s="1"/>
      <c r="P34" s="1"/>
      <c r="Q34" s="1"/>
      <c r="R34" s="1"/>
      <c r="S34" s="1"/>
      <c r="T34" s="1"/>
      <c r="U34" s="1"/>
      <c r="V34" s="1" t="str">
        <f t="shared" si="0"/>
        <v>|Keywords:|Attack:|Hit:</v>
      </c>
      <c r="W34" s="1" t="str">
        <f t="shared" si="1"/>
        <v>|martial|weapon|Strength vs. AC|1 [W] + Strength modifier damage, and you push the target 1 square. you then shift 1 square into the space the target just left. Level 21: 2 [W] + strength modifier damage. [HotF:46]</v>
      </c>
      <c r="X34" s="1" t="s">
        <v>334</v>
      </c>
      <c r="Y34" s="1"/>
      <c r="Z34" s="1"/>
      <c r="AA34" s="1"/>
      <c r="AB34" s="1" t="s">
        <v>2633</v>
      </c>
      <c r="AC34" s="1"/>
      <c r="AD34" s="1" t="s">
        <v>12083</v>
      </c>
      <c r="AE34" s="1" t="s">
        <v>12304</v>
      </c>
      <c r="AF34" s="1"/>
      <c r="AG34" s="1"/>
      <c r="AH34" s="1" t="s">
        <v>334</v>
      </c>
      <c r="AI34" s="1" t="s">
        <v>334</v>
      </c>
      <c r="AJ34" s="1"/>
      <c r="AK34" s="3" t="s">
        <v>334</v>
      </c>
      <c r="AL34" s="1"/>
      <c r="AM34" s="1"/>
      <c r="AN34" s="1"/>
      <c r="AO34" s="1"/>
      <c r="AP34" s="1"/>
      <c r="AQ34" s="1"/>
      <c r="AR34" s="1"/>
      <c r="AS34" s="1"/>
      <c r="AT34" s="1"/>
      <c r="AU34" s="1"/>
      <c r="AV34" s="1"/>
      <c r="AW34" s="1"/>
      <c r="AX34" s="1"/>
      <c r="AY34" s="1"/>
      <c r="AZ34" s="1"/>
      <c r="BA34" s="1"/>
      <c r="BB34" s="1"/>
      <c r="BC34" s="1"/>
      <c r="BD34" s="3"/>
      <c r="BE34" s="3"/>
    </row>
    <row r="35" spans="1:62" x14ac:dyDescent="0.25">
      <c r="A35" s="1" t="s">
        <v>2110</v>
      </c>
      <c r="B35" s="1"/>
      <c r="C35" s="1" t="s">
        <v>659</v>
      </c>
      <c r="D35" s="1">
        <v>1</v>
      </c>
      <c r="E35" s="1" t="s">
        <v>684</v>
      </c>
      <c r="F35" s="1" t="s">
        <v>1013</v>
      </c>
      <c r="G35" s="1" t="s">
        <v>2000</v>
      </c>
      <c r="H35" s="1" t="s">
        <v>2078</v>
      </c>
      <c r="I35" s="1" t="s">
        <v>681</v>
      </c>
      <c r="J35" s="1"/>
      <c r="K35" s="1"/>
      <c r="L35" s="1" t="s">
        <v>11595</v>
      </c>
      <c r="M35" s="1" t="s">
        <v>11559</v>
      </c>
      <c r="N35" s="1" t="s">
        <v>11612</v>
      </c>
      <c r="O35" s="1"/>
      <c r="P35" s="1"/>
      <c r="Q35" s="1"/>
      <c r="R35" s="1"/>
      <c r="S35" s="1"/>
      <c r="T35" s="1"/>
      <c r="U35" s="1"/>
      <c r="V35" s="1" t="str">
        <f t="shared" si="0"/>
        <v>Flavor:|Keywords:|Attack:|Hit:|Target:|Augment|Target:|Special:</v>
      </c>
      <c r="W35" s="1" t="str">
        <f t="shared" si="1"/>
        <v>Your attack causes space to jumble and fragment, scattering creatures into different positions.|augmentable|implement|psionic|Intelligence vs. Fortitude|1d6 + Intelligence modifier damage, and you teleport the target to a square adjacent to the burst.|Each enemy in burst|2|Each enemy in burst|Hit: 2d6 + Intelligence modifier damage, and you teleport the target to another square in or adjacent to the burst.</v>
      </c>
      <c r="X35" s="1" t="s">
        <v>2599</v>
      </c>
      <c r="Y35" s="1"/>
      <c r="Z35" s="1"/>
      <c r="AA35" s="1"/>
      <c r="AB35" s="1" t="s">
        <v>11214</v>
      </c>
      <c r="AC35" s="1"/>
      <c r="AD35" s="1" t="s">
        <v>12088</v>
      </c>
      <c r="AE35" s="1" t="s">
        <v>12305</v>
      </c>
      <c r="AF35" s="1"/>
      <c r="AG35" s="1"/>
      <c r="AH35" s="1" t="s">
        <v>334</v>
      </c>
      <c r="AI35" s="1" t="s">
        <v>334</v>
      </c>
      <c r="AJ35" s="1"/>
      <c r="AK35" s="3" t="s">
        <v>11641</v>
      </c>
      <c r="AL35" s="1"/>
      <c r="AM35" s="1"/>
      <c r="AN35" s="1"/>
      <c r="AO35" s="1">
        <v>2</v>
      </c>
      <c r="AP35" s="1" t="s">
        <v>11641</v>
      </c>
      <c r="AQ35" s="1" t="s">
        <v>12077</v>
      </c>
      <c r="AR35" s="1"/>
      <c r="AS35" s="1"/>
      <c r="AT35" s="1"/>
      <c r="AU35" s="1"/>
      <c r="AV35" s="1"/>
      <c r="AW35" s="1"/>
      <c r="AX35" s="1"/>
      <c r="AY35" s="1"/>
      <c r="AZ35" s="1"/>
      <c r="BA35" s="1"/>
      <c r="BB35" s="1"/>
      <c r="BC35" s="1"/>
      <c r="BD35" s="3"/>
      <c r="BE35" s="3"/>
    </row>
    <row r="36" spans="1:62" x14ac:dyDescent="0.25">
      <c r="A36" s="1" t="s">
        <v>2111</v>
      </c>
      <c r="B36" s="1"/>
      <c r="C36" s="1" t="s">
        <v>675</v>
      </c>
      <c r="D36" s="1">
        <v>1</v>
      </c>
      <c r="E36" s="1" t="s">
        <v>684</v>
      </c>
      <c r="F36" s="1" t="s">
        <v>1013</v>
      </c>
      <c r="G36" s="1" t="s">
        <v>2000</v>
      </c>
      <c r="H36" s="1" t="s">
        <v>2078</v>
      </c>
      <c r="I36" s="1" t="s">
        <v>681</v>
      </c>
      <c r="J36" s="1"/>
      <c r="K36" s="1"/>
      <c r="L36" s="1" t="s">
        <v>11218</v>
      </c>
      <c r="M36" s="1" t="s">
        <v>11553</v>
      </c>
      <c r="N36" s="1" t="s">
        <v>11609</v>
      </c>
      <c r="O36" s="1"/>
      <c r="P36" s="1"/>
      <c r="Q36" s="1"/>
      <c r="R36" s="1"/>
      <c r="S36" s="1"/>
      <c r="T36" s="1"/>
      <c r="U36" s="1"/>
      <c r="V36" s="1" t="str">
        <f t="shared" si="0"/>
        <v>Flavor:|Keywords:|Attack:|Hit:</v>
      </c>
      <c r="W36" s="1" t="str">
        <f t="shared" si="1"/>
        <v>After your fiery attack, you open a window into the Fire Sea  and skip through it to a nearby location|arcane|fire|implement|Intelligence vs. Fortitude|1d10 + Intelligence modifier fire damage, and any creature that ends its turn adjacent to the target before the end of the target’s next turn takes fire damage equal to your Intelligence modifier. Level 21: 2d8 + Intelligence modifier  fire damage</v>
      </c>
      <c r="X36" s="1" t="s">
        <v>2600</v>
      </c>
      <c r="Y36" s="1"/>
      <c r="Z36" s="1"/>
      <c r="AA36" s="1"/>
      <c r="AB36" s="1" t="s">
        <v>2653</v>
      </c>
      <c r="AC36" s="1"/>
      <c r="AD36" s="1" t="s">
        <v>12088</v>
      </c>
      <c r="AE36" s="1" t="s">
        <v>12306</v>
      </c>
      <c r="AF36" s="1"/>
      <c r="AG36" s="1"/>
      <c r="AH36" s="1" t="s">
        <v>334</v>
      </c>
      <c r="AI36" s="1" t="s">
        <v>334</v>
      </c>
      <c r="AJ36" s="1"/>
      <c r="AK36" s="3" t="s">
        <v>334</v>
      </c>
      <c r="AL36" s="1"/>
      <c r="AM36" s="1"/>
      <c r="AN36" s="1"/>
      <c r="AO36" s="1"/>
      <c r="AP36" s="1"/>
      <c r="AQ36" s="1"/>
      <c r="AR36" s="1"/>
      <c r="AS36" s="1"/>
      <c r="AT36" s="1"/>
      <c r="AU36" s="1"/>
      <c r="AV36" s="1"/>
      <c r="AW36" s="1"/>
      <c r="AX36" s="1"/>
      <c r="AY36" s="1"/>
      <c r="AZ36" s="1"/>
      <c r="BA36" s="1"/>
      <c r="BB36" s="1"/>
      <c r="BC36" s="1"/>
      <c r="BD36" s="3"/>
      <c r="BE36" s="3"/>
    </row>
    <row r="37" spans="1:62" x14ac:dyDescent="0.25">
      <c r="A37" s="1" t="s">
        <v>2112</v>
      </c>
      <c r="B37" s="1"/>
      <c r="C37" s="1" t="s">
        <v>658</v>
      </c>
      <c r="D37" s="1">
        <v>1</v>
      </c>
      <c r="E37" s="1" t="s">
        <v>684</v>
      </c>
      <c r="F37" s="1" t="s">
        <v>1013</v>
      </c>
      <c r="G37" s="1" t="s">
        <v>2000</v>
      </c>
      <c r="H37" s="1" t="s">
        <v>2059</v>
      </c>
      <c r="I37" s="1" t="s">
        <v>2007</v>
      </c>
      <c r="J37" s="1"/>
      <c r="K37" s="1"/>
      <c r="L37" s="1" t="s">
        <v>687</v>
      </c>
      <c r="M37" s="1" t="s">
        <v>710</v>
      </c>
      <c r="N37" s="1" t="s">
        <v>11609</v>
      </c>
      <c r="O37" s="1"/>
      <c r="P37" s="1"/>
      <c r="Q37" s="1"/>
      <c r="R37" s="1"/>
      <c r="S37" s="1"/>
      <c r="T37" s="1"/>
      <c r="U37" s="1"/>
      <c r="V37" s="1" t="str">
        <f t="shared" si="0"/>
        <v>|Keywords:|Attack:|Hit:|Target:</v>
      </c>
      <c r="W37" s="1" t="str">
        <f t="shared" si="1"/>
        <v>|divine|weapon|Charisma vs. AC|1[W] + Charisma modifier damage, and you gain temporary hit points equal to your Wisdom modifier.|Increase damage to 2[W] + Charisma modifier at 21st level.[PH:92]</v>
      </c>
      <c r="X37" s="1" t="s">
        <v>334</v>
      </c>
      <c r="Y37" s="1"/>
      <c r="Z37" s="1"/>
      <c r="AA37" s="1"/>
      <c r="AB37" s="1" t="s">
        <v>2630</v>
      </c>
      <c r="AC37" s="1"/>
      <c r="AD37" s="1" t="s">
        <v>12082</v>
      </c>
      <c r="AE37" s="1" t="s">
        <v>12307</v>
      </c>
      <c r="AF37" s="1"/>
      <c r="AG37" s="1"/>
      <c r="AH37" s="1" t="s">
        <v>334</v>
      </c>
      <c r="AI37" s="1" t="s">
        <v>334</v>
      </c>
      <c r="AJ37" s="1"/>
      <c r="AK37" s="3" t="s">
        <v>2779</v>
      </c>
      <c r="AL37" s="1"/>
      <c r="AM37" s="1"/>
      <c r="AN37" s="1"/>
      <c r="AO37" s="1"/>
      <c r="AP37" s="1"/>
      <c r="AQ37" s="1"/>
      <c r="AR37" s="1"/>
      <c r="AS37" s="1"/>
      <c r="AT37" s="1"/>
      <c r="AU37" s="1"/>
      <c r="AV37" s="1"/>
      <c r="AW37" s="1"/>
      <c r="AX37" s="1"/>
      <c r="AY37" s="1"/>
      <c r="AZ37" s="1"/>
      <c r="BA37" s="1"/>
      <c r="BB37" s="1"/>
      <c r="BC37" s="1"/>
      <c r="BD37" s="3"/>
      <c r="BE37" s="3"/>
    </row>
    <row r="38" spans="1:62" x14ac:dyDescent="0.25">
      <c r="A38" s="1" t="s">
        <v>2113</v>
      </c>
      <c r="B38" s="1"/>
      <c r="C38" s="1" t="s">
        <v>668</v>
      </c>
      <c r="D38" s="1">
        <v>1</v>
      </c>
      <c r="E38" s="1" t="s">
        <v>684</v>
      </c>
      <c r="F38" s="1" t="s">
        <v>1013</v>
      </c>
      <c r="G38" s="1" t="s">
        <v>2000</v>
      </c>
      <c r="H38" s="1" t="s">
        <v>2059</v>
      </c>
      <c r="I38" s="1" t="s">
        <v>681</v>
      </c>
      <c r="J38" s="1"/>
      <c r="K38" s="1"/>
      <c r="L38" s="1" t="s">
        <v>688</v>
      </c>
      <c r="M38" s="1" t="s">
        <v>11550</v>
      </c>
      <c r="N38" s="1" t="s">
        <v>11609</v>
      </c>
      <c r="O38" s="1"/>
      <c r="P38" s="1"/>
      <c r="Q38" s="1"/>
      <c r="R38" s="1"/>
      <c r="S38" s="1"/>
      <c r="T38" s="1"/>
      <c r="U38" s="1"/>
      <c r="V38" s="1" t="str">
        <f t="shared" si="0"/>
        <v>|Special:|Keywords:|Attack:|Hit:|Target:</v>
      </c>
      <c r="W38" s="1" t="str">
        <f t="shared" si="1"/>
        <v>|Special: Dragonfrost can be used as a ranged basic attack.|arcane|cold|implement|Charisma vs. Fortitude|1d8 + Charisma modifier cold damage, and you push the target 1 square.|Level 21: 2d8 + Charisma modifier cold damage.[PH2:139]</v>
      </c>
      <c r="X38" s="1" t="s">
        <v>334</v>
      </c>
      <c r="Y38" s="1" t="s">
        <v>2780</v>
      </c>
      <c r="Z38" s="1"/>
      <c r="AA38" s="1"/>
      <c r="AB38" s="1" t="s">
        <v>2643</v>
      </c>
      <c r="AC38" s="1"/>
      <c r="AD38" s="1" t="s">
        <v>12089</v>
      </c>
      <c r="AE38" s="1" t="s">
        <v>12308</v>
      </c>
      <c r="AF38" s="1"/>
      <c r="AG38" s="1"/>
      <c r="AH38" s="1" t="s">
        <v>334</v>
      </c>
      <c r="AI38" s="1" t="s">
        <v>334</v>
      </c>
      <c r="AJ38" s="1"/>
      <c r="AK38" s="3" t="s">
        <v>11971</v>
      </c>
      <c r="AL38" s="1"/>
      <c r="AM38" s="1"/>
      <c r="AN38" s="1"/>
      <c r="AO38" s="1"/>
      <c r="AP38" s="1"/>
      <c r="AQ38" s="1"/>
      <c r="AR38" s="1"/>
      <c r="AS38" s="1"/>
      <c r="AT38" s="1"/>
      <c r="AU38" s="1"/>
      <c r="AV38" s="1"/>
      <c r="AW38" s="1"/>
      <c r="AX38" s="1"/>
      <c r="AY38" s="1"/>
      <c r="AZ38" s="1"/>
      <c r="BA38" s="1"/>
      <c r="BB38" s="1"/>
      <c r="BC38" s="1"/>
      <c r="BD38" s="3"/>
      <c r="BE38" s="3"/>
    </row>
    <row r="39" spans="1:62" x14ac:dyDescent="0.25">
      <c r="A39" s="1" t="s">
        <v>2114</v>
      </c>
      <c r="B39" s="1"/>
      <c r="C39" s="1" t="s">
        <v>645</v>
      </c>
      <c r="D39" s="1">
        <v>1</v>
      </c>
      <c r="E39" s="1" t="s">
        <v>684</v>
      </c>
      <c r="F39" s="1" t="s">
        <v>1013</v>
      </c>
      <c r="G39" s="1" t="s">
        <v>2000</v>
      </c>
      <c r="H39" s="1" t="s">
        <v>12273</v>
      </c>
      <c r="I39" s="1">
        <v>0</v>
      </c>
      <c r="J39" s="1"/>
      <c r="K39" s="1"/>
      <c r="L39" s="1" t="s">
        <v>688</v>
      </c>
      <c r="M39" s="1" t="s">
        <v>11551</v>
      </c>
      <c r="N39" s="1" t="s">
        <v>11609</v>
      </c>
      <c r="O39" s="1"/>
      <c r="P39" s="1"/>
      <c r="Q39" s="1"/>
      <c r="R39" s="1"/>
      <c r="S39" s="1"/>
      <c r="T39" s="1"/>
      <c r="U39" s="1"/>
      <c r="V39" s="1" t="str">
        <f t="shared" si="0"/>
        <v>|Keywords:|Attack:|Hit:|Target:</v>
      </c>
      <c r="W39" s="1" t="str">
        <f t="shared" si="1"/>
        <v>|charm|divine|implement|radiant|Wisdom vs. Will. If the target is the user's oath of enmity target and no enemies are adjacent to the user, the user can make two attack rolls and choose either result.|The user pulls the target a number of squares up to the user's Intelligence modifier. If the target is adjacent to the user at the end of this pull, it takes 1d10 radiant damage.|Level 21: 2d10 radiant damage.</v>
      </c>
      <c r="X39" s="1" t="s">
        <v>334</v>
      </c>
      <c r="Y39" s="1"/>
      <c r="Z39" s="1"/>
      <c r="AA39" s="1"/>
      <c r="AB39" s="1" t="s">
        <v>2644</v>
      </c>
      <c r="AC39" s="1"/>
      <c r="AD39" s="1" t="s">
        <v>12090</v>
      </c>
      <c r="AE39" s="1" t="s">
        <v>12309</v>
      </c>
      <c r="AF39" s="1"/>
      <c r="AG39" s="1"/>
      <c r="AH39" s="1" t="s">
        <v>334</v>
      </c>
      <c r="AI39" s="1" t="s">
        <v>334</v>
      </c>
      <c r="AJ39" s="1"/>
      <c r="AK39" s="3" t="s">
        <v>2781</v>
      </c>
      <c r="AL39" s="1"/>
      <c r="AM39" s="1"/>
      <c r="AN39" s="1"/>
      <c r="AO39" s="1"/>
      <c r="AP39" s="1"/>
      <c r="AQ39" s="1"/>
      <c r="AR39" s="1"/>
      <c r="AS39" s="1"/>
      <c r="AT39" s="1"/>
      <c r="AU39" s="1"/>
      <c r="AV39" s="1"/>
      <c r="AW39" s="1"/>
      <c r="AX39" s="1"/>
      <c r="AY39" s="1"/>
      <c r="AZ39" s="1"/>
      <c r="BA39" s="1"/>
      <c r="BB39" s="1"/>
      <c r="BC39" s="1"/>
      <c r="BD39" s="3"/>
      <c r="BE39" s="3"/>
    </row>
    <row r="40" spans="1:62" x14ac:dyDescent="0.25">
      <c r="A40" s="1" t="s">
        <v>2115</v>
      </c>
      <c r="B40" s="1"/>
      <c r="C40" s="1" t="s">
        <v>657</v>
      </c>
      <c r="D40" s="1" t="s">
        <v>263</v>
      </c>
      <c r="E40" s="1" t="s">
        <v>2469</v>
      </c>
      <c r="F40" s="1" t="s">
        <v>1013</v>
      </c>
      <c r="G40" s="1" t="s">
        <v>2782</v>
      </c>
      <c r="H40" s="1" t="s">
        <v>334</v>
      </c>
      <c r="I40" s="1" t="s">
        <v>334</v>
      </c>
      <c r="J40" s="1"/>
      <c r="K40" s="1"/>
      <c r="L40" s="1" t="s">
        <v>687</v>
      </c>
      <c r="M40" s="1" t="s">
        <v>11553</v>
      </c>
      <c r="N40" s="1" t="s">
        <v>11608</v>
      </c>
      <c r="O40" s="1"/>
      <c r="P40" s="1"/>
      <c r="Q40" s="1"/>
      <c r="R40" s="1"/>
      <c r="S40" s="1"/>
      <c r="T40" s="1"/>
      <c r="U40" s="1"/>
      <c r="V40" s="1" t="str">
        <f t="shared" si="0"/>
        <v>Flavor:|Keywords:|Trigger:|Effect:|Augment</v>
      </c>
      <c r="W40" s="1" t="str">
        <f t="shared" si="1"/>
        <v>You follow up an initial assault with a quick strike that disorients your enemy, curtailing its combat options.|psionic|Trigger: You hit with an attack during your turn Level 11: One or two creatures Level 21: Each enemy adjacent to you|The target takes damage equal to 2 + your constitution modifier, and it cannot shift until the start of your next turn. If the target was not a target of the triggering attack, it also can’t make opportunity attacks until the end of your turn.|Special: You can use this power only once per round.</v>
      </c>
      <c r="X40" s="1" t="s">
        <v>2484</v>
      </c>
      <c r="Y40" s="1"/>
      <c r="Z40" s="1"/>
      <c r="AA40" s="1"/>
      <c r="AB40" s="1" t="s">
        <v>2611</v>
      </c>
      <c r="AC40" s="1" t="s">
        <v>11873</v>
      </c>
      <c r="AD40" s="1" t="s">
        <v>334</v>
      </c>
      <c r="AE40" s="1" t="s">
        <v>334</v>
      </c>
      <c r="AF40" s="1"/>
      <c r="AG40" s="1"/>
      <c r="AH40" s="1" t="s">
        <v>334</v>
      </c>
      <c r="AI40" s="1" t="s">
        <v>13579</v>
      </c>
      <c r="AJ40" s="1"/>
      <c r="AK40" s="3" t="s">
        <v>334</v>
      </c>
      <c r="AL40" s="1"/>
      <c r="AM40" s="1"/>
      <c r="AN40" s="1"/>
      <c r="AO40" s="1" t="s">
        <v>2757</v>
      </c>
      <c r="AP40" s="1"/>
      <c r="AQ40" s="1"/>
      <c r="AR40" s="1"/>
      <c r="AS40" s="1"/>
      <c r="AT40" s="1"/>
      <c r="AU40" s="1"/>
      <c r="AV40" s="1"/>
      <c r="AW40" s="1"/>
      <c r="AX40" s="1"/>
      <c r="AY40" s="1"/>
      <c r="AZ40" s="1"/>
      <c r="BA40" s="1"/>
      <c r="BB40" s="1"/>
      <c r="BC40" s="1"/>
      <c r="BD40" s="3"/>
      <c r="BE40" s="3"/>
    </row>
    <row r="41" spans="1:62" x14ac:dyDescent="0.25">
      <c r="A41" s="1" t="s">
        <v>2116</v>
      </c>
      <c r="B41" s="1"/>
      <c r="C41" s="1" t="s">
        <v>661</v>
      </c>
      <c r="D41" s="1">
        <v>1</v>
      </c>
      <c r="E41" s="1" t="s">
        <v>684</v>
      </c>
      <c r="F41" s="1" t="s">
        <v>1013</v>
      </c>
      <c r="G41" s="1" t="s">
        <v>2000</v>
      </c>
      <c r="H41" s="1" t="s">
        <v>2058</v>
      </c>
      <c r="I41" s="1" t="s">
        <v>2007</v>
      </c>
      <c r="J41" s="1"/>
      <c r="K41" s="1"/>
      <c r="L41" s="1" t="s">
        <v>2027</v>
      </c>
      <c r="M41" s="1" t="s">
        <v>2034</v>
      </c>
      <c r="N41" s="1" t="s">
        <v>11609</v>
      </c>
      <c r="O41" s="1"/>
      <c r="P41" s="1"/>
      <c r="Q41" s="1"/>
      <c r="R41" s="1"/>
      <c r="S41" s="1"/>
      <c r="T41" s="1"/>
      <c r="U41" s="1"/>
      <c r="V41" s="1" t="str">
        <f t="shared" si="0"/>
        <v>|Requirement:|Keywords:|Attack:|Hit:|Effect:</v>
      </c>
      <c r="W41" s="1" t="str">
        <f t="shared" si="1"/>
        <v>|Requirement: wielding crossbow, light blade, or sling|martial|weapon|Dexterity vs. AC|1[W] damage. Level 21: 2[W] damage.|You shift a number of squares equal to your Intelligence modifier, and you can make a Stealth check to become hidden.[MP2:57]</v>
      </c>
      <c r="X41" s="1" t="s">
        <v>334</v>
      </c>
      <c r="Y41" s="1"/>
      <c r="Z41" s="1"/>
      <c r="AA41" s="1" t="s">
        <v>2768</v>
      </c>
      <c r="AB41" s="1" t="s">
        <v>2633</v>
      </c>
      <c r="AC41" s="1"/>
      <c r="AD41" s="1" t="s">
        <v>12085</v>
      </c>
      <c r="AE41" s="1" t="s">
        <v>13554</v>
      </c>
      <c r="AF41" s="1"/>
      <c r="AG41" s="1"/>
      <c r="AH41" s="1" t="s">
        <v>334</v>
      </c>
      <c r="AI41" s="1" t="s">
        <v>13580</v>
      </c>
      <c r="AJ41" s="1"/>
      <c r="AK41" s="3" t="s">
        <v>334</v>
      </c>
      <c r="AL41" s="1"/>
      <c r="AN41" s="1"/>
      <c r="AO41" s="1"/>
      <c r="AP41" s="1"/>
      <c r="AQ41" s="1"/>
      <c r="AR41" s="1"/>
      <c r="AS41" s="1"/>
      <c r="AT41" s="1"/>
      <c r="AU41" s="1"/>
      <c r="AV41" s="1"/>
      <c r="AW41" s="1"/>
      <c r="AX41" s="1"/>
      <c r="AY41" s="1"/>
      <c r="AZ41" s="1"/>
      <c r="BA41" s="1"/>
      <c r="BB41" s="1"/>
      <c r="BC41" s="1"/>
      <c r="BD41" s="3"/>
      <c r="BE41" s="3"/>
    </row>
    <row r="42" spans="1:62" x14ac:dyDescent="0.25">
      <c r="A42" s="1" t="s">
        <v>2117</v>
      </c>
      <c r="B42" s="1"/>
      <c r="C42" s="1" t="s">
        <v>659</v>
      </c>
      <c r="D42" s="1">
        <v>3</v>
      </c>
      <c r="E42" s="1" t="s">
        <v>684</v>
      </c>
      <c r="F42" s="1" t="s">
        <v>1013</v>
      </c>
      <c r="G42" s="1" t="s">
        <v>2754</v>
      </c>
      <c r="H42" s="1" t="s">
        <v>2078</v>
      </c>
      <c r="I42" s="1" t="s">
        <v>683</v>
      </c>
      <c r="J42" s="1"/>
      <c r="K42" s="1"/>
      <c r="L42" s="1" t="s">
        <v>688</v>
      </c>
      <c r="M42" s="1" t="s">
        <v>11550</v>
      </c>
      <c r="N42" s="1" t="s">
        <v>11613</v>
      </c>
      <c r="O42" s="1"/>
      <c r="P42" s="1"/>
      <c r="Q42" s="1"/>
      <c r="R42" s="1"/>
      <c r="S42" s="1"/>
      <c r="T42" s="1"/>
      <c r="U42" s="1"/>
      <c r="V42" s="1" t="str">
        <f t="shared" si="0"/>
        <v>Flavor:|Keywords:|Attack:|Hit:|Augment</v>
      </c>
      <c r="W42" s="1" t="str">
        <f t="shared" si="1"/>
        <v>You weaken your foe's sense of self, and force it to betray a comrade.|augmentable|charm|implement|psionic|Intelligence vs. Will|You slide the target 1 square adjacent to an enemy. The target then makes a melee basic attack as a free action against that enemy, with a bonus to the attack roll equal to your Charisma modifier.|Augment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v>
      </c>
      <c r="X42" s="1" t="s">
        <v>2485</v>
      </c>
      <c r="Y42" s="1"/>
      <c r="Z42" s="1"/>
      <c r="AA42" s="1"/>
      <c r="AB42" s="1" t="s">
        <v>2645</v>
      </c>
      <c r="AC42" s="1"/>
      <c r="AD42" s="1" t="s">
        <v>12091</v>
      </c>
      <c r="AE42" s="1" t="s">
        <v>12311</v>
      </c>
      <c r="AF42" s="1"/>
      <c r="AG42" s="1"/>
      <c r="AH42" s="1" t="s">
        <v>334</v>
      </c>
      <c r="AI42" s="1" t="s">
        <v>334</v>
      </c>
      <c r="AJ42" s="1"/>
      <c r="AK42" s="3" t="s">
        <v>334</v>
      </c>
      <c r="AL42" s="1"/>
      <c r="AM42" s="1"/>
      <c r="AN42" s="1"/>
      <c r="AO42" s="1" t="s">
        <v>2785</v>
      </c>
      <c r="AP42" s="1"/>
      <c r="AQ42" s="1"/>
      <c r="AR42" s="1"/>
      <c r="AS42" s="1"/>
      <c r="AT42" s="1"/>
      <c r="AU42" s="1"/>
      <c r="AV42" s="1"/>
      <c r="AW42" s="1"/>
      <c r="AX42" s="1"/>
      <c r="AY42" s="1"/>
      <c r="AZ42" s="1"/>
      <c r="BA42" s="1"/>
      <c r="BB42" s="1"/>
      <c r="BC42" s="1"/>
      <c r="BD42" s="3"/>
      <c r="BE42" s="3"/>
    </row>
    <row r="43" spans="1:62" x14ac:dyDescent="0.25">
      <c r="A43" s="1" t="s">
        <v>2118</v>
      </c>
      <c r="B43" s="1"/>
      <c r="C43" s="1" t="s">
        <v>645</v>
      </c>
      <c r="D43" s="1">
        <v>1</v>
      </c>
      <c r="E43" s="1" t="s">
        <v>684</v>
      </c>
      <c r="F43" s="1" t="s">
        <v>1013</v>
      </c>
      <c r="G43" s="1" t="s">
        <v>2000</v>
      </c>
      <c r="H43" s="1" t="s">
        <v>12273</v>
      </c>
      <c r="I43" s="1" t="s">
        <v>2007</v>
      </c>
      <c r="J43" s="1"/>
      <c r="K43" s="1"/>
      <c r="L43" s="1" t="s">
        <v>687</v>
      </c>
      <c r="M43" s="1" t="s">
        <v>710</v>
      </c>
      <c r="N43" s="1" t="s">
        <v>11609</v>
      </c>
      <c r="O43" s="1"/>
      <c r="P43" s="1"/>
      <c r="Q43" s="1"/>
      <c r="R43" s="1"/>
      <c r="S43" s="1"/>
      <c r="T43" s="1"/>
      <c r="U43" s="1"/>
      <c r="V43" s="1" t="str">
        <f t="shared" si="0"/>
        <v>|Keywords:|Attack:|Hit:</v>
      </c>
      <c r="W43" s="1" t="str">
        <f t="shared" si="1"/>
        <v>|divine|radiant|weapon|Wisdom vs. AC|1[W] + Wisdom modifier damage. Before the end of the user's next turn, the first time an enemy other than the target hits or misses the user, the target takes radiant damage equal to the user's Intelligence modifier. Level 21: 2[W] + Wisdom modifier damage.</v>
      </c>
      <c r="X43" s="1" t="s">
        <v>334</v>
      </c>
      <c r="Y43" s="1"/>
      <c r="Z43" s="1"/>
      <c r="AA43" s="1"/>
      <c r="AB43" s="1" t="s">
        <v>2646</v>
      </c>
      <c r="AC43" s="1"/>
      <c r="AD43" s="1" t="s">
        <v>11764</v>
      </c>
      <c r="AE43" s="1" t="s">
        <v>13555</v>
      </c>
      <c r="AF43" s="1"/>
      <c r="AG43" s="1"/>
      <c r="AH43" s="1" t="s">
        <v>334</v>
      </c>
      <c r="AI43" s="1" t="s">
        <v>334</v>
      </c>
      <c r="AJ43" s="1"/>
      <c r="AK43" s="3" t="s">
        <v>334</v>
      </c>
      <c r="AL43" s="1"/>
      <c r="AM43" s="1"/>
      <c r="AN43" s="1"/>
      <c r="AO43" s="1"/>
      <c r="AP43" s="1"/>
      <c r="AQ43" s="1"/>
      <c r="AR43" s="1"/>
      <c r="AS43" s="1"/>
      <c r="AT43" s="1"/>
      <c r="AU43" s="1"/>
      <c r="AV43" s="1"/>
      <c r="AW43" s="1"/>
      <c r="AX43" s="1"/>
      <c r="AY43" s="1"/>
      <c r="AZ43" s="1"/>
      <c r="BA43" s="1"/>
      <c r="BB43" s="1"/>
      <c r="BC43" s="1"/>
      <c r="BD43" s="3"/>
      <c r="BE43" s="3"/>
    </row>
    <row r="44" spans="1:62" x14ac:dyDescent="0.25">
      <c r="A44" s="1" t="s">
        <v>2119</v>
      </c>
      <c r="B44" s="1"/>
      <c r="C44" s="1" t="s">
        <v>644</v>
      </c>
      <c r="D44" s="1">
        <v>1</v>
      </c>
      <c r="E44" s="1" t="s">
        <v>684</v>
      </c>
      <c r="F44" s="1" t="s">
        <v>1013</v>
      </c>
      <c r="G44" s="1" t="s">
        <v>2000</v>
      </c>
      <c r="H44" s="1" t="s">
        <v>2058</v>
      </c>
      <c r="I44" s="1" t="s">
        <v>2007</v>
      </c>
      <c r="J44" s="1"/>
      <c r="K44" s="1"/>
      <c r="L44" s="1" t="s">
        <v>687</v>
      </c>
      <c r="M44" s="1" t="s">
        <v>11554</v>
      </c>
      <c r="N44" s="1" t="s">
        <v>11608</v>
      </c>
      <c r="O44" s="1"/>
      <c r="P44" s="1"/>
      <c r="Q44" s="1"/>
      <c r="R44" s="1"/>
      <c r="S44" s="1"/>
      <c r="T44" s="1"/>
      <c r="U44" s="1"/>
      <c r="V44" s="1" t="str">
        <f t="shared" si="0"/>
        <v>Flavor:|Keywords:|Attack:|Hit:</v>
      </c>
      <c r="W44" s="1" t="str">
        <f t="shared" si="1"/>
        <v>You stop several feet away from your foe and slash with your weapon. Your weapon’s shadow closes the distance, and mundane obstacles do not slow it.|shadow|weapon|Dexterity vs. AC. The attack ignores cover and superior cover|1[W] damage. Level 21: 2[W] damage</v>
      </c>
      <c r="X44" s="1" t="s">
        <v>2486</v>
      </c>
      <c r="Y44" s="1"/>
      <c r="Z44" s="1"/>
      <c r="AA44" s="1"/>
      <c r="AB44" s="1" t="s">
        <v>2647</v>
      </c>
      <c r="AC44" s="1"/>
      <c r="AD44" s="1" t="s">
        <v>12092</v>
      </c>
      <c r="AE44" s="1" t="s">
        <v>12312</v>
      </c>
      <c r="AF44" s="1"/>
      <c r="AG44" s="1"/>
      <c r="AH44" s="1" t="s">
        <v>334</v>
      </c>
      <c r="AI44" s="1" t="s">
        <v>334</v>
      </c>
      <c r="AK44" s="3" t="s">
        <v>334</v>
      </c>
      <c r="AL44" s="1"/>
      <c r="AM44" s="1"/>
      <c r="AN44" s="1"/>
      <c r="AO44" s="1"/>
      <c r="AP44" s="1"/>
      <c r="AQ44" s="1"/>
      <c r="AR44" s="1"/>
      <c r="AS44" s="1"/>
      <c r="AT44" s="1"/>
      <c r="AU44" s="1"/>
      <c r="AV44" s="1"/>
      <c r="AW44" s="1"/>
      <c r="AX44" s="1"/>
      <c r="AY44" s="1"/>
      <c r="AZ44" s="1"/>
      <c r="BA44" s="1"/>
      <c r="BB44" s="1"/>
      <c r="BC44" s="1"/>
      <c r="BD44" s="3"/>
      <c r="BE44" s="3"/>
    </row>
    <row r="45" spans="1:62" x14ac:dyDescent="0.25">
      <c r="A45" s="1" t="s">
        <v>2120</v>
      </c>
      <c r="B45" s="1"/>
      <c r="C45" s="1" t="s">
        <v>647</v>
      </c>
      <c r="D45" s="1">
        <v>1</v>
      </c>
      <c r="E45" s="1" t="s">
        <v>684</v>
      </c>
      <c r="F45" s="1" t="s">
        <v>1013</v>
      </c>
      <c r="G45" s="1" t="s">
        <v>2000</v>
      </c>
      <c r="H45" s="1" t="s">
        <v>12274</v>
      </c>
      <c r="I45" s="1" t="s">
        <v>2007</v>
      </c>
      <c r="J45" s="1"/>
      <c r="K45" s="1"/>
      <c r="L45" s="1" t="s">
        <v>687</v>
      </c>
      <c r="M45" s="1" t="s">
        <v>710</v>
      </c>
      <c r="N45" s="1" t="s">
        <v>11608</v>
      </c>
      <c r="O45" s="1"/>
      <c r="P45" s="1"/>
      <c r="Q45" s="1"/>
      <c r="R45" s="1"/>
      <c r="S45" s="1"/>
      <c r="T45" s="1"/>
      <c r="U45" s="1"/>
      <c r="V45" s="1" t="str">
        <f t="shared" si="0"/>
        <v>|Requirement:|Keywords:|Attack:|Hit:|Effect:</v>
      </c>
      <c r="W45" s="1" t="str">
        <f t="shared" si="1"/>
        <v>|Requirement: You must be wielding a two-handed weapon.|primal|weapon|Strength vs. AC|1 [W] + 1d8 + Strength modifier damage.  Level 11: 1 [W] + 2d8 + Strength modifier damage.  Level 21: 2 [W] + 3d8 + Strength modifier damage.|Until the start of your next turn, any attacker gains a +2 bonus to attack rolls against you. If you are raging, attackers do not gain this bonus. [PH2:50]</v>
      </c>
      <c r="X45" s="1" t="s">
        <v>334</v>
      </c>
      <c r="Y45" s="1"/>
      <c r="Z45" s="1"/>
      <c r="AA45" s="1" t="s">
        <v>2787</v>
      </c>
      <c r="AB45" s="1" t="s">
        <v>2648</v>
      </c>
      <c r="AC45" s="1"/>
      <c r="AD45" s="1" t="s">
        <v>12083</v>
      </c>
      <c r="AE45" s="1" t="s">
        <v>12313</v>
      </c>
      <c r="AF45" s="1"/>
      <c r="AG45" s="1"/>
      <c r="AH45" s="1" t="s">
        <v>334</v>
      </c>
      <c r="AI45" s="1" t="s">
        <v>13581</v>
      </c>
      <c r="AJ45" s="1"/>
      <c r="AK45" s="3" t="s">
        <v>334</v>
      </c>
      <c r="AL45" s="1"/>
      <c r="AN45" s="1"/>
      <c r="AO45" s="1"/>
      <c r="AP45" s="1"/>
      <c r="AQ45" s="1"/>
      <c r="AR45" s="1"/>
      <c r="AS45" s="1"/>
      <c r="AT45" s="1"/>
      <c r="AU45" s="1"/>
      <c r="AV45" s="1"/>
      <c r="AW45" s="1"/>
      <c r="AX45" s="1"/>
      <c r="AY45" s="1"/>
      <c r="AZ45" s="1"/>
      <c r="BA45" s="1"/>
      <c r="BB45" s="1"/>
      <c r="BC45" s="1"/>
      <c r="BD45" s="3"/>
      <c r="BE45" s="3"/>
    </row>
    <row r="46" spans="1:62" x14ac:dyDescent="0.25">
      <c r="A46" s="1" t="s">
        <v>2121</v>
      </c>
      <c r="B46" s="1"/>
      <c r="C46" s="1" t="s">
        <v>673</v>
      </c>
      <c r="D46" s="1">
        <v>1</v>
      </c>
      <c r="E46" s="1" t="s">
        <v>684</v>
      </c>
      <c r="F46" s="1" t="s">
        <v>1013</v>
      </c>
      <c r="G46" s="1" t="s">
        <v>2000</v>
      </c>
      <c r="H46" s="1" t="s">
        <v>334</v>
      </c>
      <c r="I46" s="1" t="s">
        <v>334</v>
      </c>
      <c r="J46" s="1"/>
      <c r="K46" s="1"/>
      <c r="L46" s="1" t="s">
        <v>688</v>
      </c>
      <c r="M46" s="1" t="s">
        <v>11551</v>
      </c>
      <c r="N46" s="1" t="s">
        <v>11614</v>
      </c>
      <c r="O46" s="1"/>
      <c r="P46" s="1"/>
      <c r="Q46" s="1"/>
      <c r="R46" s="1"/>
      <c r="S46" s="1"/>
      <c r="T46" s="1"/>
      <c r="U46" s="1"/>
      <c r="V46" s="1" t="str">
        <f t="shared" si="0"/>
        <v>|Keywords:|Effect:</v>
      </c>
      <c r="W46" s="1" t="str">
        <f t="shared" si="1"/>
        <v>|martial|The target makes a basic attack as a free action against an enemy of your choice that you can see and is within 10 squares of you.[MP2:83]</v>
      </c>
      <c r="X46" s="1" t="s">
        <v>334</v>
      </c>
      <c r="Y46" s="1"/>
      <c r="Z46" s="1"/>
      <c r="AA46" s="1"/>
      <c r="AB46" s="1" t="s">
        <v>2616</v>
      </c>
      <c r="AC46" s="1"/>
      <c r="AD46" s="1" t="s">
        <v>334</v>
      </c>
      <c r="AE46" s="1" t="s">
        <v>334</v>
      </c>
      <c r="AF46" s="1"/>
      <c r="AG46" s="1"/>
      <c r="AH46" s="1" t="s">
        <v>334</v>
      </c>
      <c r="AI46" s="1" t="s">
        <v>13582</v>
      </c>
      <c r="AJ46" s="1"/>
      <c r="AK46" s="3" t="s">
        <v>334</v>
      </c>
      <c r="AL46" s="1"/>
      <c r="AM46" s="1"/>
      <c r="AN46" s="1"/>
      <c r="AO46" s="1"/>
      <c r="AP46" s="1"/>
      <c r="AQ46" s="1"/>
      <c r="AR46" s="1"/>
      <c r="AS46" s="1"/>
      <c r="AT46" s="1"/>
      <c r="AU46" s="1"/>
      <c r="AV46" s="1"/>
      <c r="AW46" s="1"/>
      <c r="AX46" s="1"/>
      <c r="AY46" s="1"/>
      <c r="AZ46" s="1"/>
      <c r="BA46" s="1"/>
      <c r="BB46" s="1"/>
      <c r="BC46" s="1"/>
      <c r="BD46" s="3"/>
      <c r="BE46" s="3"/>
    </row>
    <row r="47" spans="1:62" x14ac:dyDescent="0.25">
      <c r="A47" s="1" t="s">
        <v>2122</v>
      </c>
      <c r="B47" s="1"/>
      <c r="C47" s="1" t="s">
        <v>2019</v>
      </c>
      <c r="D47" s="1">
        <v>2</v>
      </c>
      <c r="E47" s="1" t="s">
        <v>2016</v>
      </c>
      <c r="F47" s="1" t="s">
        <v>1013</v>
      </c>
      <c r="G47" s="1" t="s">
        <v>2065</v>
      </c>
      <c r="H47" s="1" t="s">
        <v>334</v>
      </c>
      <c r="I47" s="1" t="s">
        <v>334</v>
      </c>
      <c r="J47" s="1"/>
      <c r="K47" s="1"/>
      <c r="L47" s="1" t="s">
        <v>2012</v>
      </c>
      <c r="M47" s="1" t="s">
        <v>334</v>
      </c>
      <c r="N47" s="1" t="s">
        <v>334</v>
      </c>
      <c r="O47" s="1"/>
      <c r="P47" s="1"/>
      <c r="Q47" s="1"/>
      <c r="R47" s="1"/>
      <c r="S47" s="1"/>
      <c r="T47" s="1"/>
      <c r="U47" s="1"/>
      <c r="V47" s="1" t="str">
        <f t="shared" si="0"/>
        <v>Flavor:|Effect:</v>
      </c>
      <c r="W47" s="1" t="str">
        <f t="shared" si="1"/>
        <v>With a quick leap, you are back on your feet and ready to act.|You stand up.</v>
      </c>
      <c r="X47" s="1" t="s">
        <v>2487</v>
      </c>
      <c r="Y47" s="1"/>
      <c r="Z47" s="1"/>
      <c r="AA47" s="1"/>
      <c r="AB47" s="1" t="s">
        <v>334</v>
      </c>
      <c r="AC47" s="1"/>
      <c r="AD47" s="1" t="s">
        <v>334</v>
      </c>
      <c r="AE47" s="1" t="s">
        <v>334</v>
      </c>
      <c r="AF47" s="1"/>
      <c r="AG47" s="1"/>
      <c r="AH47" s="1" t="s">
        <v>334</v>
      </c>
      <c r="AI47" s="1" t="s">
        <v>13583</v>
      </c>
      <c r="AJ47" s="1"/>
      <c r="AK47" s="3" t="s">
        <v>334</v>
      </c>
      <c r="AL47" s="1"/>
      <c r="AM47" s="1"/>
      <c r="AN47" s="1"/>
      <c r="AO47" s="1"/>
      <c r="AP47" s="1"/>
      <c r="AQ47" s="1"/>
      <c r="AR47" s="1"/>
      <c r="AS47" s="1"/>
      <c r="AT47" s="1"/>
      <c r="AU47" s="1"/>
      <c r="AV47" s="1"/>
      <c r="AW47" s="1"/>
      <c r="AX47" s="1"/>
      <c r="AY47" s="1"/>
      <c r="AZ47" s="1"/>
      <c r="BA47" s="1"/>
      <c r="BB47" s="1"/>
      <c r="BC47" s="1"/>
      <c r="BD47" s="3"/>
      <c r="BE47" s="3"/>
    </row>
    <row r="48" spans="1:62" x14ac:dyDescent="0.25">
      <c r="A48" s="1" t="s">
        <v>2123</v>
      </c>
      <c r="B48" s="1"/>
      <c r="C48" s="1" t="s">
        <v>668</v>
      </c>
      <c r="D48" s="1">
        <v>1</v>
      </c>
      <c r="E48" s="1" t="s">
        <v>684</v>
      </c>
      <c r="F48" s="1" t="s">
        <v>1013</v>
      </c>
      <c r="G48" s="1" t="s">
        <v>2000</v>
      </c>
      <c r="H48" s="1" t="s">
        <v>2059</v>
      </c>
      <c r="I48" s="1" t="s">
        <v>682</v>
      </c>
      <c r="J48" s="1"/>
      <c r="K48" s="1"/>
      <c r="L48" s="1" t="s">
        <v>11595</v>
      </c>
      <c r="M48" s="1" t="s">
        <v>11559</v>
      </c>
      <c r="N48" s="1" t="s">
        <v>334</v>
      </c>
      <c r="O48" s="1"/>
      <c r="P48" s="1"/>
      <c r="Q48" s="1"/>
      <c r="R48" s="1"/>
      <c r="S48" s="1"/>
      <c r="T48" s="1"/>
      <c r="U48" s="1"/>
      <c r="V48" s="1" t="str">
        <f t="shared" si="0"/>
        <v>|Keywords:|Attack:|Hit:</v>
      </c>
      <c r="W48" s="1" t="str">
        <f t="shared" si="1"/>
        <v>|arcane|fire|implement|radiant|zone|Charisma vs. Reflex|1d4+Charisma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v>
      </c>
      <c r="X48" s="1" t="s">
        <v>334</v>
      </c>
      <c r="Y48" s="1"/>
      <c r="Z48" s="1"/>
      <c r="AA48" s="1"/>
      <c r="AB48" s="1" t="s">
        <v>2649</v>
      </c>
      <c r="AC48" s="1"/>
      <c r="AD48" s="1" t="s">
        <v>12087</v>
      </c>
      <c r="AE48" s="1" t="s">
        <v>13556</v>
      </c>
      <c r="AF48" s="1"/>
      <c r="AG48" s="1"/>
      <c r="AH48" s="1" t="s">
        <v>334</v>
      </c>
      <c r="AI48" s="1" t="s">
        <v>334</v>
      </c>
      <c r="AJ48" s="1"/>
      <c r="AK48" s="3" t="s">
        <v>334</v>
      </c>
      <c r="AL48" s="1"/>
      <c r="AM48" s="1"/>
      <c r="AN48" s="1"/>
      <c r="AO48" s="1"/>
      <c r="AP48" s="1"/>
      <c r="AQ48" s="1"/>
      <c r="AR48" s="1"/>
      <c r="AS48" s="1"/>
      <c r="AT48" s="1"/>
      <c r="AU48" s="1"/>
      <c r="AV48" s="1"/>
      <c r="AW48" s="1"/>
      <c r="AX48" s="1"/>
      <c r="AY48" s="1"/>
      <c r="AZ48" s="1"/>
      <c r="BA48" s="1"/>
      <c r="BB48" s="1"/>
      <c r="BC48" s="1"/>
      <c r="BD48" s="3"/>
      <c r="BE48" s="3"/>
    </row>
    <row r="49" spans="1:57" x14ac:dyDescent="0.25">
      <c r="A49" s="1" t="s">
        <v>2124</v>
      </c>
      <c r="B49" s="1"/>
      <c r="C49" s="1" t="s">
        <v>649</v>
      </c>
      <c r="D49" s="1">
        <v>1</v>
      </c>
      <c r="E49" s="1" t="s">
        <v>684</v>
      </c>
      <c r="F49" s="1" t="s">
        <v>1013</v>
      </c>
      <c r="G49" s="1" t="s">
        <v>2754</v>
      </c>
      <c r="H49" s="1" t="s">
        <v>12273</v>
      </c>
      <c r="I49" s="1" t="s">
        <v>2007</v>
      </c>
      <c r="J49" s="1"/>
      <c r="K49" s="1"/>
      <c r="L49" s="1" t="s">
        <v>687</v>
      </c>
      <c r="M49" s="1" t="s">
        <v>710</v>
      </c>
      <c r="N49" s="1" t="s">
        <v>11608</v>
      </c>
      <c r="O49" s="1"/>
      <c r="P49" s="1"/>
      <c r="Q49" s="1"/>
      <c r="R49" s="1"/>
      <c r="S49" s="1"/>
      <c r="T49" s="1"/>
      <c r="U49" s="1"/>
      <c r="V49" s="1" t="str">
        <f t="shared" si="0"/>
        <v>|Keywords:|Attack:|Hit:|Effect:</v>
      </c>
      <c r="W49" s="1" t="str">
        <f t="shared" si="1"/>
        <v>|divine|weapon|Wisdom vs. AC|1[W] + Wisdom modifier damage, and you push the target 1 square. Level 21: 2[W] + Wisdom modifier damage.|The next time you or an ally attacks the target before the end of your next turn, that character gains a +1 power bonus to the attack roll.</v>
      </c>
      <c r="X49" s="1" t="s">
        <v>334</v>
      </c>
      <c r="Y49" s="1"/>
      <c r="Z49" s="1"/>
      <c r="AA49" s="1"/>
      <c r="AB49" s="1" t="s">
        <v>2630</v>
      </c>
      <c r="AC49" s="1"/>
      <c r="AD49" s="1" t="s">
        <v>11764</v>
      </c>
      <c r="AE49" s="1" t="s">
        <v>12314</v>
      </c>
      <c r="AF49" s="1"/>
      <c r="AG49" s="1"/>
      <c r="AH49" s="1" t="s">
        <v>334</v>
      </c>
      <c r="AI49" s="1" t="s">
        <v>13584</v>
      </c>
      <c r="AJ49" s="1"/>
      <c r="AK49" s="3" t="s">
        <v>334</v>
      </c>
      <c r="AL49" s="1"/>
      <c r="AM49" s="1"/>
      <c r="AN49" s="1"/>
      <c r="AO49" s="1"/>
      <c r="AP49" s="1"/>
      <c r="AQ49" s="1"/>
      <c r="AR49" s="1"/>
      <c r="AS49" s="1"/>
      <c r="AT49" s="1"/>
      <c r="AU49" s="1"/>
      <c r="AV49" s="1"/>
      <c r="AW49" s="1"/>
      <c r="AX49" s="1"/>
      <c r="AY49" s="1"/>
      <c r="AZ49" s="1"/>
      <c r="BA49" s="1"/>
      <c r="BB49" s="1"/>
      <c r="BC49" s="1"/>
      <c r="BD49" s="3"/>
      <c r="BE49" s="3"/>
    </row>
    <row r="50" spans="1:57" x14ac:dyDescent="0.25">
      <c r="A50" s="1" t="s">
        <v>2125</v>
      </c>
      <c r="B50" s="1"/>
      <c r="C50" s="1" t="s">
        <v>661</v>
      </c>
      <c r="D50" s="1">
        <v>6</v>
      </c>
      <c r="E50" s="1" t="s">
        <v>2016</v>
      </c>
      <c r="F50" s="1" t="s">
        <v>1013</v>
      </c>
      <c r="G50" s="1" t="s">
        <v>2788</v>
      </c>
      <c r="H50" s="1" t="s">
        <v>334</v>
      </c>
      <c r="I50" s="1" t="s">
        <v>334</v>
      </c>
      <c r="J50" s="1"/>
      <c r="K50" s="1"/>
      <c r="L50" s="1" t="s">
        <v>2012</v>
      </c>
      <c r="M50" s="1" t="s">
        <v>334</v>
      </c>
      <c r="N50" s="1" t="s">
        <v>334</v>
      </c>
      <c r="O50" s="1"/>
      <c r="P50" s="1"/>
      <c r="Q50" s="1"/>
      <c r="R50" s="1"/>
      <c r="S50" s="1"/>
      <c r="T50" s="1"/>
      <c r="U50" s="1"/>
      <c r="V50" s="1" t="str">
        <f t="shared" si="0"/>
        <v>|Prerequisite:|Keywords:|Trigger:|Effect:</v>
      </c>
      <c r="W50" s="1" t="str">
        <f t="shared" si="1"/>
        <v>|Prerequisite: Stealth trained|martial|Trigger: the user is hidden but loses cover or concealment against an enemy|Make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v>
      </c>
      <c r="X50" s="1" t="s">
        <v>334</v>
      </c>
      <c r="Y50" s="1"/>
      <c r="Z50" s="1" t="s">
        <v>2789</v>
      </c>
      <c r="AA50" s="1"/>
      <c r="AB50" s="1" t="s">
        <v>2616</v>
      </c>
      <c r="AC50" s="1" t="s">
        <v>2790</v>
      </c>
      <c r="AD50" s="1" t="s">
        <v>334</v>
      </c>
      <c r="AE50" s="1" t="s">
        <v>334</v>
      </c>
      <c r="AF50" s="1"/>
      <c r="AG50" s="1"/>
      <c r="AH50" s="1" t="s">
        <v>334</v>
      </c>
      <c r="AI50" s="1" t="s">
        <v>13585</v>
      </c>
      <c r="AJ50" s="1"/>
      <c r="AK50" s="3" t="s">
        <v>334</v>
      </c>
      <c r="AL50" s="1"/>
      <c r="AM50" s="1"/>
      <c r="AN50" s="1"/>
      <c r="AO50" s="1"/>
      <c r="AP50" s="1"/>
      <c r="AQ50" s="1"/>
      <c r="AR50" s="1"/>
      <c r="AS50" s="1"/>
      <c r="AT50" s="1"/>
      <c r="AU50" s="1"/>
      <c r="AV50" s="1"/>
      <c r="AW50" s="1"/>
      <c r="AX50" s="1"/>
      <c r="AY50" s="1"/>
      <c r="AZ50" s="1"/>
      <c r="BA50" s="1"/>
      <c r="BB50" s="1"/>
      <c r="BC50" s="1"/>
      <c r="BD50" s="3"/>
      <c r="BE50" s="3"/>
    </row>
    <row r="51" spans="1:57" x14ac:dyDescent="0.25">
      <c r="A51" s="1" t="s">
        <v>2126</v>
      </c>
      <c r="B51" s="1"/>
      <c r="C51" s="1" t="s">
        <v>657</v>
      </c>
      <c r="D51" s="1">
        <v>1</v>
      </c>
      <c r="E51" s="1" t="s">
        <v>684</v>
      </c>
      <c r="F51" s="1" t="s">
        <v>1013</v>
      </c>
      <c r="G51" s="1" t="s">
        <v>2000</v>
      </c>
      <c r="H51" s="1" t="s">
        <v>2058</v>
      </c>
      <c r="I51" s="1" t="s">
        <v>681</v>
      </c>
      <c r="J51" s="1"/>
      <c r="K51" s="1"/>
      <c r="L51" s="1" t="s">
        <v>687</v>
      </c>
      <c r="M51" s="1" t="s">
        <v>11220</v>
      </c>
      <c r="N51" s="1" t="s">
        <v>11609</v>
      </c>
      <c r="O51" s="1"/>
      <c r="P51" s="1"/>
      <c r="Q51" s="1"/>
      <c r="R51" s="1"/>
      <c r="S51" s="1"/>
      <c r="T51" s="1"/>
      <c r="U51" s="1"/>
      <c r="V51" s="1" t="str">
        <f t="shared" si="0"/>
        <v>Flavor:|Keywords:|Attack:|Hit:</v>
      </c>
      <c r="W51" s="1" t="str">
        <f t="shared" si="1"/>
        <v>You leap across the battlefield and kick your foe, sending it staggering backward.|fulldiscipline|implement|psionic|Dexterity vs. Fortitude|1d10 + Dexterity modifier damage, and you push the target 1 square. Level 21: 2d10 + Dexterity modifier damage</v>
      </c>
      <c r="X51" s="1" t="s">
        <v>2488</v>
      </c>
      <c r="Y51" s="1"/>
      <c r="Z51" s="1"/>
      <c r="AA51" s="1"/>
      <c r="AB51" s="1" t="s">
        <v>2650</v>
      </c>
      <c r="AC51" s="1"/>
      <c r="AD51" s="1" t="s">
        <v>12093</v>
      </c>
      <c r="AE51" s="1" t="s">
        <v>13557</v>
      </c>
      <c r="AF51" s="1"/>
      <c r="AG51" s="1"/>
      <c r="AH51" s="1" t="s">
        <v>334</v>
      </c>
      <c r="AI51" s="1" t="s">
        <v>334</v>
      </c>
      <c r="AJ51" s="1"/>
      <c r="AK51" s="3" t="s">
        <v>334</v>
      </c>
      <c r="AL51" s="1"/>
      <c r="AM51" s="1"/>
      <c r="AN51" s="1"/>
      <c r="AO51" s="1"/>
      <c r="AP51" s="1"/>
      <c r="AQ51" s="1"/>
      <c r="AR51" s="1"/>
      <c r="AS51" s="1"/>
      <c r="AT51" s="1"/>
      <c r="AU51" s="1"/>
      <c r="AV51" s="1"/>
      <c r="AW51" s="1"/>
      <c r="AX51" s="1"/>
      <c r="AY51" s="1"/>
      <c r="AZ51" s="1"/>
      <c r="BA51" s="1"/>
      <c r="BB51" s="1"/>
      <c r="BC51" s="1"/>
      <c r="BD51" s="3"/>
      <c r="BE51" s="3"/>
    </row>
    <row r="52" spans="1:57" x14ac:dyDescent="0.25">
      <c r="A52" s="1" t="s">
        <v>2127</v>
      </c>
      <c r="B52" s="1"/>
      <c r="C52" s="1" t="s">
        <v>651</v>
      </c>
      <c r="D52" s="1">
        <v>1</v>
      </c>
      <c r="E52" s="1" t="s">
        <v>684</v>
      </c>
      <c r="F52" s="1" t="s">
        <v>1013</v>
      </c>
      <c r="G52" s="1" t="s">
        <v>2000</v>
      </c>
      <c r="H52" s="1" t="s">
        <v>12274</v>
      </c>
      <c r="I52" s="1" t="s">
        <v>2007</v>
      </c>
      <c r="J52" s="1"/>
      <c r="K52" s="1"/>
      <c r="L52" s="1" t="s">
        <v>687</v>
      </c>
      <c r="M52" s="1" t="s">
        <v>710</v>
      </c>
      <c r="N52" s="1" t="s">
        <v>11608</v>
      </c>
      <c r="O52" s="1"/>
      <c r="P52" s="1"/>
      <c r="Q52" s="1"/>
      <c r="R52" s="1"/>
      <c r="S52" s="1"/>
      <c r="T52" s="1"/>
      <c r="U52" s="1"/>
      <c r="V52" s="1" t="str">
        <f t="shared" si="0"/>
        <v>|Keywords:|Attack:|Hit:</v>
      </c>
      <c r="W52" s="1" t="str">
        <f t="shared" si="1"/>
        <v>|invigorating|martial|weapon|Strength vs. AC|1[W] + Strength modifier damage. Level 21: 2[W] + Strength modifier damage.</v>
      </c>
      <c r="X52" s="1" t="s">
        <v>334</v>
      </c>
      <c r="Y52" s="1"/>
      <c r="Z52" s="1"/>
      <c r="AA52" s="1"/>
      <c r="AB52" s="1" t="s">
        <v>2651</v>
      </c>
      <c r="AC52" s="1"/>
      <c r="AD52" s="1" t="s">
        <v>12083</v>
      </c>
      <c r="AE52" s="1" t="s">
        <v>12315</v>
      </c>
      <c r="AF52" s="1"/>
      <c r="AG52" s="1"/>
      <c r="AH52" s="1" t="s">
        <v>334</v>
      </c>
      <c r="AI52" s="1" t="s">
        <v>334</v>
      </c>
      <c r="AJ52" s="1"/>
      <c r="AK52" s="3" t="s">
        <v>334</v>
      </c>
      <c r="AL52" s="1"/>
      <c r="AM52" s="1"/>
      <c r="AN52" s="1"/>
      <c r="AO52" s="1"/>
      <c r="AP52" s="1"/>
      <c r="AQ52" s="1"/>
      <c r="AR52" s="1"/>
      <c r="AS52" s="1"/>
      <c r="AT52" s="1"/>
      <c r="AU52" s="1"/>
      <c r="AV52" s="1"/>
      <c r="AW52" s="1"/>
      <c r="AX52" s="1"/>
      <c r="AY52" s="1"/>
      <c r="AZ52" s="1"/>
      <c r="BA52" s="1"/>
      <c r="BB52" s="1"/>
      <c r="BC52" s="1"/>
      <c r="BD52" s="3"/>
      <c r="BE52" s="3"/>
    </row>
    <row r="53" spans="1:57" x14ac:dyDescent="0.25">
      <c r="A53" s="1" t="s">
        <v>2128</v>
      </c>
      <c r="B53" s="1"/>
      <c r="C53" s="1" t="s">
        <v>660</v>
      </c>
      <c r="D53" s="1">
        <v>1</v>
      </c>
      <c r="E53" s="1" t="s">
        <v>684</v>
      </c>
      <c r="F53" s="1" t="s">
        <v>1013</v>
      </c>
      <c r="G53" s="1" t="s">
        <v>2754</v>
      </c>
      <c r="H53" s="1" t="s">
        <v>2058</v>
      </c>
      <c r="I53" s="1" t="s">
        <v>2007</v>
      </c>
      <c r="J53" s="1"/>
      <c r="K53" s="1"/>
      <c r="L53" s="1" t="s">
        <v>688</v>
      </c>
      <c r="M53" s="1" t="s">
        <v>710</v>
      </c>
      <c r="N53" s="1" t="s">
        <v>11608</v>
      </c>
      <c r="O53" s="1"/>
      <c r="P53" s="1"/>
      <c r="Q53" s="1"/>
      <c r="R53" s="1"/>
      <c r="S53" s="1"/>
      <c r="T53" s="1"/>
      <c r="U53" s="1"/>
      <c r="V53" s="1" t="str">
        <f t="shared" si="0"/>
        <v>Flavor:|Special:|Keywords:|Attack:|Hit:</v>
      </c>
      <c r="W53" s="1" t="str">
        <f t="shared" si="1"/>
        <v>You use a nearby ally to gain advantage with your attack.|Effect: If two or more allies are adjacent to the target, you gain combat advantage against the target with the attack.|martial|weapon|Dexterity vs. AC|1[W] + Dexterity modifier damage. Level 21: 2[W] + Dexterity modifier</v>
      </c>
      <c r="X53" s="1" t="s">
        <v>2489</v>
      </c>
      <c r="Y53" s="1" t="s">
        <v>2792</v>
      </c>
      <c r="Z53" s="1"/>
      <c r="AA53" s="1"/>
      <c r="AB53" s="1" t="s">
        <v>2633</v>
      </c>
      <c r="AC53" s="1"/>
      <c r="AD53" s="1" t="s">
        <v>12085</v>
      </c>
      <c r="AE53" s="1" t="s">
        <v>12316</v>
      </c>
      <c r="AF53" s="1"/>
      <c r="AG53" s="1"/>
      <c r="AH53" s="1" t="s">
        <v>334</v>
      </c>
      <c r="AI53" s="1" t="s">
        <v>334</v>
      </c>
      <c r="AJ53" s="1"/>
      <c r="AK53" s="3" t="s">
        <v>334</v>
      </c>
      <c r="AL53" s="1"/>
      <c r="AM53" s="1"/>
      <c r="AN53" s="1"/>
      <c r="AO53" s="1"/>
      <c r="AP53" s="1"/>
      <c r="AQ53" s="1"/>
      <c r="AR53" s="1"/>
      <c r="AS53" s="1"/>
      <c r="AT53" s="1"/>
      <c r="AU53" s="1"/>
      <c r="AV53" s="1"/>
      <c r="AW53" s="1"/>
      <c r="AX53" s="1"/>
      <c r="AY53" s="1"/>
      <c r="AZ53" s="1"/>
      <c r="BA53" s="3"/>
      <c r="BB53" s="3"/>
      <c r="BC53" s="1"/>
      <c r="BD53" s="3"/>
    </row>
    <row r="54" spans="1:57" x14ac:dyDescent="0.25">
      <c r="A54" s="1" t="s">
        <v>2129</v>
      </c>
      <c r="B54" s="1"/>
      <c r="C54" s="1" t="s">
        <v>661</v>
      </c>
      <c r="D54" s="1">
        <v>1</v>
      </c>
      <c r="E54" s="1" t="s">
        <v>684</v>
      </c>
      <c r="F54" s="1" t="s">
        <v>1013</v>
      </c>
      <c r="G54" s="1" t="s">
        <v>2000</v>
      </c>
      <c r="H54" s="1" t="s">
        <v>2058</v>
      </c>
      <c r="I54" s="1" t="s">
        <v>2007</v>
      </c>
      <c r="J54" s="1"/>
      <c r="K54" s="1"/>
      <c r="L54" s="1" t="s">
        <v>687</v>
      </c>
      <c r="M54" s="1" t="s">
        <v>710</v>
      </c>
      <c r="N54" s="1" t="s">
        <v>11609</v>
      </c>
      <c r="O54" s="1"/>
      <c r="P54" s="1"/>
      <c r="Q54" s="1"/>
      <c r="R54" s="1"/>
      <c r="S54" s="1"/>
      <c r="T54" s="1"/>
      <c r="U54" s="1"/>
      <c r="V54" s="1" t="str">
        <f t="shared" si="0"/>
        <v>|Requirement:|Keywords:|Attack:|Hit:</v>
      </c>
      <c r="W54" s="1" t="str">
        <f t="shared" si="1"/>
        <v>|Requirement: wielding a light blade|martial|weapon|Dexterity vs. AC|Dexterity modifier damage, slide the target 1 square, and you shift 1 square. You can deal sneak attack damage even if you do not have combat advantage with this attack. Level 21: 5 + Dexterity modifier damage.[Dr381:68]</v>
      </c>
      <c r="X54" s="1" t="s">
        <v>334</v>
      </c>
      <c r="Y54" s="1"/>
      <c r="Z54" s="1"/>
      <c r="AA54" s="1" t="s">
        <v>2794</v>
      </c>
      <c r="AB54" s="1" t="s">
        <v>2633</v>
      </c>
      <c r="AC54" s="1"/>
      <c r="AD54" s="1" t="s">
        <v>12085</v>
      </c>
      <c r="AE54" s="1" t="s">
        <v>13558</v>
      </c>
      <c r="AF54" s="1"/>
      <c r="AG54" s="1"/>
      <c r="AH54" s="1" t="s">
        <v>334</v>
      </c>
      <c r="AI54" s="1" t="s">
        <v>334</v>
      </c>
      <c r="AJ54" s="1"/>
      <c r="AK54" s="3" t="s">
        <v>334</v>
      </c>
      <c r="AL54" s="1"/>
      <c r="AM54" s="1"/>
      <c r="AN54" s="1"/>
      <c r="AO54" s="1"/>
      <c r="AP54" s="1"/>
      <c r="AQ54" s="1"/>
      <c r="AR54" s="1"/>
      <c r="AS54" s="1"/>
      <c r="AT54" s="1"/>
      <c r="AU54" s="1"/>
      <c r="AV54" s="1"/>
      <c r="AW54" s="1"/>
      <c r="AX54" s="1"/>
      <c r="AY54" s="1"/>
      <c r="AZ54" s="1"/>
      <c r="BA54" s="1"/>
      <c r="BB54" s="1"/>
      <c r="BC54" s="1"/>
      <c r="BD54" s="3"/>
      <c r="BE54" s="3"/>
    </row>
    <row r="55" spans="1:57" x14ac:dyDescent="0.25">
      <c r="A55" s="1" t="s">
        <v>2130</v>
      </c>
      <c r="B55" s="1"/>
      <c r="C55" s="1" t="s">
        <v>651</v>
      </c>
      <c r="D55" s="1">
        <v>1</v>
      </c>
      <c r="E55" s="1" t="s">
        <v>684</v>
      </c>
      <c r="F55" s="1" t="s">
        <v>1013</v>
      </c>
      <c r="G55" s="1" t="s">
        <v>2754</v>
      </c>
      <c r="H55" s="1" t="s">
        <v>12274</v>
      </c>
      <c r="I55" s="1" t="s">
        <v>2007</v>
      </c>
      <c r="J55" s="1"/>
      <c r="K55" s="1"/>
      <c r="L55" s="1" t="s">
        <v>687</v>
      </c>
      <c r="M55" s="1" t="s">
        <v>710</v>
      </c>
      <c r="N55" s="1" t="s">
        <v>11615</v>
      </c>
      <c r="O55" s="1"/>
      <c r="P55" s="1"/>
      <c r="Q55" s="1"/>
      <c r="R55" s="1"/>
      <c r="S55" s="1"/>
      <c r="T55" s="1"/>
      <c r="U55" s="1"/>
      <c r="V55" s="1" t="str">
        <f t="shared" si="0"/>
        <v>Flavor:|Requirement:|Keywords:|Attack:|Hit:</v>
      </c>
      <c r="W55" s="1" t="str">
        <f t="shared" si="1"/>
        <v>You slam your weapon through your foe's defenses, creating an opening. You then step in and trap your enemy.|Requirement: You must have a hand free.|martial|weapon|Strength vs. AC|1 [W] + Strength modifier damage, and you slide the target 1 square, and until the grab ends, it takes a penalty to attack rolls equal to your Dexterity modifier. The grab ends automatically at the end of your turn.</v>
      </c>
      <c r="X55" s="1" t="s">
        <v>2490</v>
      </c>
      <c r="Y55" s="1"/>
      <c r="Z55" s="1"/>
      <c r="AA55" s="1" t="s">
        <v>2795</v>
      </c>
      <c r="AB55" s="1" t="s">
        <v>2633</v>
      </c>
      <c r="AC55" s="1"/>
      <c r="AD55" s="1" t="s">
        <v>12083</v>
      </c>
      <c r="AE55" s="1" t="s">
        <v>12317</v>
      </c>
      <c r="AF55" s="1"/>
      <c r="AG55" s="1"/>
      <c r="AH55" s="1" t="s">
        <v>334</v>
      </c>
      <c r="AI55" s="1" t="s">
        <v>334</v>
      </c>
      <c r="AJ55" s="1"/>
      <c r="AK55" s="3" t="s">
        <v>334</v>
      </c>
      <c r="AL55" s="1"/>
      <c r="AM55" s="1"/>
      <c r="AN55" s="1"/>
      <c r="AO55" s="1"/>
      <c r="AP55" s="1"/>
      <c r="AQ55" s="1"/>
      <c r="AR55" s="1"/>
      <c r="AS55" s="1"/>
      <c r="AT55" s="1"/>
      <c r="AU55" s="1"/>
      <c r="AV55" s="1"/>
      <c r="AW55" s="1"/>
      <c r="AX55" s="1"/>
      <c r="AY55" s="1"/>
      <c r="AZ55" s="1"/>
      <c r="BA55" s="1"/>
      <c r="BB55" s="1"/>
      <c r="BC55" s="1"/>
      <c r="BD55" s="3"/>
      <c r="BE55" s="3"/>
    </row>
    <row r="56" spans="1:57" x14ac:dyDescent="0.25">
      <c r="A56" s="1" t="s">
        <v>2131</v>
      </c>
      <c r="B56" s="1"/>
      <c r="C56" s="1" t="s">
        <v>2470</v>
      </c>
      <c r="D56" s="1">
        <v>11</v>
      </c>
      <c r="E56" s="1" t="s">
        <v>684</v>
      </c>
      <c r="F56" s="1" t="s">
        <v>711</v>
      </c>
      <c r="G56" s="1" t="s">
        <v>2000</v>
      </c>
      <c r="H56" s="1" t="s">
        <v>12274</v>
      </c>
      <c r="I56" s="1" t="s">
        <v>2007</v>
      </c>
      <c r="J56" s="1"/>
      <c r="K56" s="1"/>
      <c r="L56" s="1" t="s">
        <v>2027</v>
      </c>
      <c r="M56" s="1" t="s">
        <v>2034</v>
      </c>
      <c r="N56" s="1" t="s">
        <v>11616</v>
      </c>
      <c r="O56" s="1"/>
      <c r="P56" s="1"/>
      <c r="Q56" s="1"/>
      <c r="R56" s="1"/>
      <c r="S56" s="1"/>
      <c r="T56" s="1"/>
      <c r="U56" s="1"/>
      <c r="V56" s="1" t="str">
        <f t="shared" si="0"/>
        <v>Flavor:|Special:|Requirement:|Keywords:|Attack:|Hit:</v>
      </c>
      <c r="W56" s="1" t="str">
        <f t="shared" si="1"/>
        <v>You hurtle forward, lashing out with your weapons at the end of your advance.|Special: Before the attack, you can shift 2 squares|Requirement: You must be wielding two melee weapons.|martial|weapon|Strength vs. AC (melee; main weapon and off-hand weapon) or Dexterity vs. AC (ranged), one attack per target|2[W] + Strength modifier + Dexterity modifier damage.</v>
      </c>
      <c r="X56" s="1" t="s">
        <v>2601</v>
      </c>
      <c r="Y56" s="1" t="s">
        <v>2797</v>
      </c>
      <c r="Z56" s="1"/>
      <c r="AA56" s="1" t="s">
        <v>2796</v>
      </c>
      <c r="AB56" s="1" t="s">
        <v>2633</v>
      </c>
      <c r="AC56" s="1"/>
      <c r="AD56" s="1" t="s">
        <v>12094</v>
      </c>
      <c r="AE56" s="1" t="s">
        <v>12318</v>
      </c>
      <c r="AF56" s="1"/>
      <c r="AG56" s="1"/>
      <c r="AH56" s="1" t="s">
        <v>334</v>
      </c>
      <c r="AI56" s="1" t="s">
        <v>334</v>
      </c>
      <c r="AJ56" s="1"/>
      <c r="AK56" s="3" t="s">
        <v>334</v>
      </c>
      <c r="AL56" s="1"/>
      <c r="AM56" s="1"/>
      <c r="AN56" s="1"/>
      <c r="AO56" s="1"/>
      <c r="AP56" s="1"/>
      <c r="AQ56" s="1"/>
      <c r="AR56" s="1"/>
      <c r="AS56" s="1"/>
      <c r="AT56" s="1"/>
      <c r="AU56" s="1"/>
      <c r="AV56" s="1"/>
      <c r="AW56" s="1"/>
      <c r="AX56" s="1"/>
      <c r="AY56" s="1"/>
      <c r="AZ56" s="1"/>
      <c r="BA56" s="1"/>
      <c r="BB56" s="1"/>
      <c r="BC56" s="1"/>
      <c r="BD56" s="3"/>
      <c r="BE56" s="3"/>
    </row>
    <row r="57" spans="1:57" x14ac:dyDescent="0.25">
      <c r="A57" s="1" t="s">
        <v>2132</v>
      </c>
      <c r="B57" s="1"/>
      <c r="C57" s="1" t="s">
        <v>651</v>
      </c>
      <c r="D57" s="1" t="s">
        <v>334</v>
      </c>
      <c r="E57" s="1" t="s">
        <v>2016</v>
      </c>
      <c r="F57" s="1" t="s">
        <v>1013</v>
      </c>
      <c r="G57" s="1" t="s">
        <v>2065</v>
      </c>
      <c r="H57" s="1" t="s">
        <v>334</v>
      </c>
      <c r="I57" s="1" t="s">
        <v>334</v>
      </c>
      <c r="J57" s="1"/>
      <c r="K57" s="1"/>
      <c r="L57" s="1" t="s">
        <v>2012</v>
      </c>
      <c r="M57" s="1" t="s">
        <v>334</v>
      </c>
      <c r="N57" s="1" t="s">
        <v>334</v>
      </c>
      <c r="O57" s="1"/>
      <c r="P57" s="1"/>
      <c r="Q57" s="1"/>
      <c r="R57" s="1"/>
      <c r="S57" s="1"/>
      <c r="T57" s="1"/>
      <c r="U57" s="1"/>
      <c r="V57" s="1" t="str">
        <f t="shared" si="0"/>
        <v>Flavor:|Keywords:|Effect:|Special:|Hit:</v>
      </c>
      <c r="W57" s="1" t="str">
        <f t="shared" si="1"/>
        <v>You channel your anger into each strike, dealing devastating damage to your foes.|martial|stance|You assume the battle wrath stance, Until the stance ends, you gain a +2 power bonus to the damage rolls of basic attacks using a weapon.|Level 11: +3 power bonus.|Level 21: +4 power bonus.</v>
      </c>
      <c r="X57" s="1" t="s">
        <v>2491</v>
      </c>
      <c r="Y57" s="1"/>
      <c r="Z57" s="1"/>
      <c r="AA57" s="1"/>
      <c r="AB57" s="1" t="s">
        <v>2652</v>
      </c>
      <c r="AC57" s="1"/>
      <c r="AD57" s="1" t="s">
        <v>334</v>
      </c>
      <c r="AE57" s="1" t="s">
        <v>334</v>
      </c>
      <c r="AF57" s="1"/>
      <c r="AG57" s="1"/>
      <c r="AH57" s="1" t="s">
        <v>334</v>
      </c>
      <c r="AI57" s="1" t="s">
        <v>13586</v>
      </c>
      <c r="AJ57" s="1"/>
      <c r="AK57" s="3" t="s">
        <v>334</v>
      </c>
      <c r="AL57" s="1" t="s">
        <v>2798</v>
      </c>
      <c r="AM57" s="1"/>
      <c r="AN57" s="1" t="s">
        <v>2799</v>
      </c>
      <c r="AO57" s="1"/>
      <c r="AP57" s="1"/>
      <c r="AQ57" s="1"/>
      <c r="AR57" s="1"/>
      <c r="AS57" s="1"/>
      <c r="AT57" s="1"/>
      <c r="AU57" s="1"/>
      <c r="AV57" s="1"/>
      <c r="AW57" s="1"/>
      <c r="AX57" s="1"/>
      <c r="AY57" s="1"/>
      <c r="AZ57" s="1"/>
      <c r="BA57" s="1"/>
      <c r="BB57" s="1"/>
      <c r="BC57" s="1"/>
      <c r="BD57" s="3"/>
      <c r="BE57" s="3"/>
    </row>
    <row r="58" spans="1:57" x14ac:dyDescent="0.25">
      <c r="A58" s="1" t="s">
        <v>2133</v>
      </c>
      <c r="B58" s="1"/>
      <c r="C58" s="1" t="s">
        <v>649</v>
      </c>
      <c r="D58" s="1">
        <v>1</v>
      </c>
      <c r="E58" s="1" t="s">
        <v>684</v>
      </c>
      <c r="F58" s="1" t="s">
        <v>1013</v>
      </c>
      <c r="G58" s="1" t="s">
        <v>2000</v>
      </c>
      <c r="H58" s="1" t="s">
        <v>12273</v>
      </c>
      <c r="I58" s="1" t="s">
        <v>2007</v>
      </c>
      <c r="J58" s="1"/>
      <c r="K58" s="1"/>
      <c r="L58" s="1" t="s">
        <v>2027</v>
      </c>
      <c r="M58" s="1" t="s">
        <v>2034</v>
      </c>
      <c r="N58" s="1" t="s">
        <v>11608</v>
      </c>
      <c r="O58" s="1"/>
      <c r="P58" s="1"/>
      <c r="Q58" s="1"/>
      <c r="R58" s="1"/>
      <c r="S58" s="1"/>
      <c r="T58" s="1"/>
      <c r="U58" s="1"/>
      <c r="V58" s="1" t="str">
        <f t="shared" si="0"/>
        <v>|Keywords:|Attack:|Hit:|Effect:</v>
      </c>
      <c r="W58" s="1" t="str">
        <f t="shared" si="1"/>
        <v>|divine|weapon|Wisdom vs. AC|1[W] + Wisdom modifier damage Level 21: 2[W] + Wisdom modifier damage|You or one ally within 5 squares of you can shift 1 square as a free action.</v>
      </c>
      <c r="X58" s="1" t="s">
        <v>334</v>
      </c>
      <c r="Y58" s="1"/>
      <c r="Z58" s="1"/>
      <c r="AA58" s="1"/>
      <c r="AB58" s="1" t="s">
        <v>2630</v>
      </c>
      <c r="AC58" s="1"/>
      <c r="AD58" s="1" t="s">
        <v>11764</v>
      </c>
      <c r="AE58" s="1" t="s">
        <v>12290</v>
      </c>
      <c r="AF58" s="1"/>
      <c r="AG58" s="1"/>
      <c r="AH58" s="1" t="s">
        <v>334</v>
      </c>
      <c r="AI58" s="1" t="s">
        <v>13587</v>
      </c>
      <c r="AJ58" s="1"/>
      <c r="AK58" s="3" t="s">
        <v>334</v>
      </c>
      <c r="AL58" s="1"/>
      <c r="AM58" s="1"/>
      <c r="AN58" s="1"/>
      <c r="AO58" s="1"/>
      <c r="AP58" s="1"/>
      <c r="AQ58" s="1"/>
      <c r="AR58" s="1"/>
      <c r="AS58" s="1"/>
      <c r="AT58" s="1"/>
      <c r="AU58" s="1"/>
      <c r="AV58" s="1"/>
      <c r="AW58" s="1"/>
      <c r="AX58" s="1"/>
      <c r="AY58" s="1"/>
      <c r="AZ58" s="1"/>
      <c r="BA58" s="1"/>
      <c r="BB58" s="1"/>
      <c r="BC58" s="1"/>
      <c r="BD58" s="3"/>
      <c r="BE58" s="3"/>
    </row>
    <row r="59" spans="1:57" x14ac:dyDescent="0.25">
      <c r="A59" s="1" t="s">
        <v>2134</v>
      </c>
      <c r="B59" s="1"/>
      <c r="C59" s="1" t="s">
        <v>657</v>
      </c>
      <c r="D59" s="1">
        <v>1</v>
      </c>
      <c r="E59" s="1" t="s">
        <v>684</v>
      </c>
      <c r="F59" s="1" t="s">
        <v>1013</v>
      </c>
      <c r="G59" s="1" t="s">
        <v>2754</v>
      </c>
      <c r="H59" s="1" t="s">
        <v>2058</v>
      </c>
      <c r="I59" s="1" t="s">
        <v>682</v>
      </c>
      <c r="J59" s="1"/>
      <c r="K59" s="1"/>
      <c r="L59" s="1" t="s">
        <v>687</v>
      </c>
      <c r="M59" s="1" t="s">
        <v>11220</v>
      </c>
      <c r="N59" s="1" t="s">
        <v>11608</v>
      </c>
      <c r="O59" s="1"/>
      <c r="P59" s="1"/>
      <c r="Q59" s="1"/>
      <c r="R59" s="1"/>
      <c r="S59" s="1"/>
      <c r="T59" s="1"/>
      <c r="U59" s="1"/>
      <c r="V59" s="1" t="str">
        <f t="shared" si="0"/>
        <v>Flavor:|Keywords:|Attack:|Hit:</v>
      </c>
      <c r="W59" s="1" t="str">
        <f t="shared" si="1"/>
        <v>A single, sharp blow readies you to step away at a moment’s notice.|fulldiscipline|implement|psionic|Dexterity vs. Reflex|1d10 + Dexterity modifier damage, and the target takes a -2 penalty to attack rolls against you until the end of your next turn.</v>
      </c>
      <c r="X59" s="1" t="s">
        <v>2492</v>
      </c>
      <c r="Y59" s="1"/>
      <c r="Z59" s="1"/>
      <c r="AA59" s="1"/>
      <c r="AB59" s="1" t="s">
        <v>2650</v>
      </c>
      <c r="AC59" s="1"/>
      <c r="AD59" s="1" t="s">
        <v>12095</v>
      </c>
      <c r="AE59" s="1" t="s">
        <v>12319</v>
      </c>
      <c r="AF59" s="1"/>
      <c r="AG59" s="1"/>
      <c r="AH59" s="1" t="s">
        <v>334</v>
      </c>
      <c r="AI59" s="1" t="s">
        <v>334</v>
      </c>
      <c r="AJ59" s="1"/>
      <c r="AK59" s="3" t="s">
        <v>334</v>
      </c>
      <c r="AL59" s="1"/>
      <c r="AM59" s="1"/>
      <c r="AN59" s="1"/>
      <c r="AO59" s="1"/>
      <c r="AP59" s="1"/>
      <c r="AQ59" s="1"/>
      <c r="AR59" s="1"/>
      <c r="AS59" s="1"/>
      <c r="AT59" s="1"/>
      <c r="AU59" s="1"/>
      <c r="AV59" s="1"/>
      <c r="AW59" s="1"/>
      <c r="AX59" s="1"/>
      <c r="AY59" s="1"/>
      <c r="AZ59" s="1"/>
      <c r="BA59" s="1"/>
      <c r="BB59" s="1"/>
      <c r="BC59" s="1"/>
      <c r="BD59" s="3"/>
      <c r="BE59" s="3"/>
    </row>
    <row r="60" spans="1:57" x14ac:dyDescent="0.25">
      <c r="A60" s="1" t="s">
        <v>2135</v>
      </c>
      <c r="B60" s="1"/>
      <c r="C60" s="1" t="s">
        <v>651</v>
      </c>
      <c r="D60" s="1" t="s">
        <v>334</v>
      </c>
      <c r="E60" s="1" t="s">
        <v>2016</v>
      </c>
      <c r="F60" s="1" t="s">
        <v>1013</v>
      </c>
      <c r="G60" s="1" t="s">
        <v>2065</v>
      </c>
      <c r="H60" s="1" t="s">
        <v>334</v>
      </c>
      <c r="I60" s="1" t="s">
        <v>334</v>
      </c>
      <c r="J60" s="1"/>
      <c r="K60" s="1"/>
      <c r="L60" s="1" t="s">
        <v>2012</v>
      </c>
      <c r="M60" s="1" t="s">
        <v>334</v>
      </c>
      <c r="N60" s="1" t="s">
        <v>334</v>
      </c>
      <c r="O60" s="1"/>
      <c r="P60" s="1"/>
      <c r="Q60" s="1"/>
      <c r="R60" s="1"/>
      <c r="S60" s="1"/>
      <c r="T60" s="1"/>
      <c r="U60" s="1"/>
      <c r="V60" s="1" t="str">
        <f t="shared" si="0"/>
        <v>Flavor:|Keywords:|Effect:</v>
      </c>
      <c r="W60" s="1" t="str">
        <f t="shared" si="1"/>
        <v>Your wide, sweeping attacks carry through to let you lash out at another nearby foe.|martial|stance|You assume the cleaving assault stance, Until the stance ends, whenever you hit with a melee basic attack using a weapon, on enemy adjacent to you other than the target of that attack takes damage equal to your Constitutions modifier.</v>
      </c>
      <c r="X60" s="1" t="s">
        <v>2493</v>
      </c>
      <c r="Y60" s="1"/>
      <c r="Z60" s="1"/>
      <c r="AA60" s="1"/>
      <c r="AB60" s="1" t="s">
        <v>2652</v>
      </c>
      <c r="AC60" s="1"/>
      <c r="AD60" s="1" t="s">
        <v>334</v>
      </c>
      <c r="AE60" s="1" t="s">
        <v>334</v>
      </c>
      <c r="AF60" s="1"/>
      <c r="AG60" s="1"/>
      <c r="AH60" s="1" t="s">
        <v>334</v>
      </c>
      <c r="AI60" s="1" t="s">
        <v>13588</v>
      </c>
      <c r="AJ60" s="1"/>
      <c r="AK60" s="3" t="s">
        <v>334</v>
      </c>
      <c r="AL60" s="1"/>
      <c r="AM60" s="1"/>
      <c r="AN60" s="1"/>
      <c r="AO60" s="1"/>
      <c r="AP60" s="1"/>
      <c r="AQ60" s="1"/>
      <c r="AR60" s="1"/>
      <c r="AS60" s="1"/>
      <c r="AT60" s="1"/>
      <c r="AU60" s="1"/>
      <c r="AV60" s="1"/>
      <c r="AW60" s="1"/>
      <c r="AX60" s="1"/>
      <c r="AY60" s="1"/>
      <c r="AZ60" s="1"/>
      <c r="BA60" s="1"/>
      <c r="BB60" s="1"/>
      <c r="BC60" s="1"/>
      <c r="BD60" s="3"/>
      <c r="BE60" s="3"/>
    </row>
    <row r="61" spans="1:57" x14ac:dyDescent="0.25">
      <c r="A61" s="1" t="s">
        <v>2136</v>
      </c>
      <c r="B61" s="1"/>
      <c r="C61" s="1" t="s">
        <v>642</v>
      </c>
      <c r="D61" s="1">
        <v>1</v>
      </c>
      <c r="E61" s="1" t="s">
        <v>684</v>
      </c>
      <c r="F61" s="1" t="s">
        <v>1013</v>
      </c>
      <c r="G61" s="1" t="s">
        <v>2000</v>
      </c>
      <c r="H61" s="1" t="s">
        <v>2059</v>
      </c>
      <c r="I61" s="1" t="s">
        <v>2007</v>
      </c>
      <c r="J61" s="1"/>
      <c r="K61" s="1"/>
      <c r="L61" s="1" t="s">
        <v>687</v>
      </c>
      <c r="M61" s="1" t="s">
        <v>710</v>
      </c>
      <c r="N61" s="1" t="s">
        <v>11609</v>
      </c>
      <c r="O61" s="1"/>
      <c r="P61" s="1"/>
      <c r="Q61" s="1"/>
      <c r="R61" s="1"/>
      <c r="S61" s="1"/>
      <c r="T61" s="1"/>
      <c r="U61" s="1"/>
      <c r="V61" s="1" t="str">
        <f t="shared" si="0"/>
        <v>|Keywords:|Attack:|Hit:|Augment</v>
      </c>
      <c r="W61" s="1" t="str">
        <f t="shared" si="1"/>
        <v>|augmentable|psionic|weapon|Charisma vs. AC|1[W] + Charisma modifier damage, and you or one ally within 5 squares of you can make a saving throw.|Augment 1Hit: As above, and if the saving throw is against a charm or a fear effect, it gains a power bonus equal to your Wisdom modifier.Augment 2Hit: 2[W] + Charisma modifier damage, and you and each ally within 5 squares of you can make a saving throw.[PH3:25]</v>
      </c>
      <c r="X61" s="1" t="s">
        <v>334</v>
      </c>
      <c r="Y61" s="1"/>
      <c r="Z61" s="1"/>
      <c r="AA61" s="1"/>
      <c r="AB61" s="1" t="s">
        <v>2641</v>
      </c>
      <c r="AC61" s="1"/>
      <c r="AD61" s="1" t="s">
        <v>12082</v>
      </c>
      <c r="AE61" s="1" t="s">
        <v>12320</v>
      </c>
      <c r="AF61" s="1"/>
      <c r="AG61" s="1"/>
      <c r="AH61" s="1" t="s">
        <v>334</v>
      </c>
      <c r="AI61" s="1" t="s">
        <v>334</v>
      </c>
      <c r="AJ61" s="1"/>
      <c r="AK61" s="3" t="s">
        <v>334</v>
      </c>
      <c r="AL61" s="1"/>
      <c r="AM61" s="1"/>
      <c r="AN61" s="1"/>
      <c r="AO61" s="1" t="s">
        <v>11972</v>
      </c>
      <c r="AP61" s="1"/>
      <c r="AQ61" s="1"/>
      <c r="AR61" s="1"/>
      <c r="AS61" s="1"/>
      <c r="AT61" s="1"/>
      <c r="AU61" s="1"/>
      <c r="AV61" s="1"/>
      <c r="AW61" s="1"/>
      <c r="AX61" s="1"/>
      <c r="AY61" s="1"/>
      <c r="AZ61" s="1"/>
      <c r="BA61" s="1"/>
      <c r="BB61" s="1"/>
      <c r="BC61" s="1"/>
      <c r="BD61" s="3"/>
      <c r="BE61" s="3"/>
    </row>
    <row r="62" spans="1:57" x14ac:dyDescent="0.25">
      <c r="A62" s="1" t="s">
        <v>2137</v>
      </c>
      <c r="B62" s="1"/>
      <c r="C62" s="1" t="s">
        <v>651</v>
      </c>
      <c r="D62" s="1" t="s">
        <v>334</v>
      </c>
      <c r="E62" s="1" t="s">
        <v>2016</v>
      </c>
      <c r="F62" s="1" t="s">
        <v>1013</v>
      </c>
      <c r="G62" s="1" t="s">
        <v>2065</v>
      </c>
      <c r="H62" s="1" t="s">
        <v>334</v>
      </c>
      <c r="I62" s="1" t="s">
        <v>334</v>
      </c>
      <c r="J62" s="1"/>
      <c r="K62" s="1"/>
      <c r="L62" s="1" t="s">
        <v>2012</v>
      </c>
      <c r="M62" s="1" t="s">
        <v>334</v>
      </c>
      <c r="N62" s="1" t="s">
        <v>334</v>
      </c>
      <c r="O62" s="1"/>
      <c r="P62" s="1"/>
      <c r="Q62" s="1"/>
      <c r="R62" s="1"/>
      <c r="S62" s="1"/>
      <c r="T62" s="1"/>
      <c r="U62" s="1"/>
      <c r="V62" s="1" t="str">
        <f t="shared" si="0"/>
        <v>Flavor:|Keywords:|Effect:</v>
      </c>
      <c r="W62" s="1" t="str">
        <f t="shared" si="1"/>
        <v>You throw your weight into each attack, striking with such force that you drive your enemy before you.|martial|stance|You assume the hammer hands stance. Until the stance ends, whenever you hit an enemy with a melee basic attack using a weapon, you can use a free action to push that enemy 1 square and then shift the same distance to a square adjacent to the enemy.</v>
      </c>
      <c r="X62" s="1" t="s">
        <v>2494</v>
      </c>
      <c r="Y62" s="1"/>
      <c r="Z62" s="1"/>
      <c r="AA62" s="1"/>
      <c r="AB62" s="1" t="s">
        <v>2652</v>
      </c>
      <c r="AC62" s="1"/>
      <c r="AD62" s="1" t="s">
        <v>334</v>
      </c>
      <c r="AE62" s="1" t="s">
        <v>334</v>
      </c>
      <c r="AF62" s="1"/>
      <c r="AG62" s="1"/>
      <c r="AH62" s="1" t="s">
        <v>334</v>
      </c>
      <c r="AI62" s="1" t="s">
        <v>13589</v>
      </c>
      <c r="AJ62" s="1"/>
      <c r="AK62" s="3" t="s">
        <v>334</v>
      </c>
      <c r="AL62" s="1"/>
      <c r="AM62" s="1"/>
      <c r="AN62" s="1"/>
      <c r="AO62" s="1"/>
      <c r="AP62" s="1"/>
      <c r="AQ62" s="1"/>
      <c r="AR62" s="1"/>
      <c r="AS62" s="1"/>
      <c r="AT62" s="1"/>
      <c r="AU62" s="1"/>
      <c r="AV62" s="1"/>
      <c r="AW62" s="1"/>
      <c r="AX62" s="1"/>
      <c r="AY62" s="1"/>
      <c r="AZ62" s="1"/>
      <c r="BA62" s="1"/>
      <c r="BB62" s="1"/>
      <c r="BC62" s="1"/>
      <c r="BD62" s="3"/>
      <c r="BE62" s="3"/>
    </row>
    <row r="63" spans="1:57" x14ac:dyDescent="0.25">
      <c r="A63" s="1" t="s">
        <v>2138</v>
      </c>
      <c r="B63" s="1"/>
      <c r="C63" s="1" t="s">
        <v>673</v>
      </c>
      <c r="D63" s="1">
        <v>1</v>
      </c>
      <c r="E63" s="1" t="s">
        <v>684</v>
      </c>
      <c r="F63" s="1" t="s">
        <v>1013</v>
      </c>
      <c r="G63" s="1" t="s">
        <v>2000</v>
      </c>
      <c r="H63" s="1"/>
      <c r="I63" s="1"/>
      <c r="J63" s="1"/>
      <c r="K63" s="1"/>
      <c r="L63" s="1" t="s">
        <v>687</v>
      </c>
      <c r="M63" s="1" t="s">
        <v>710</v>
      </c>
      <c r="N63" s="1" t="s">
        <v>11609</v>
      </c>
      <c r="O63" s="1"/>
      <c r="P63" s="1"/>
      <c r="Q63" s="1"/>
      <c r="R63" s="1"/>
      <c r="S63" s="1"/>
      <c r="T63" s="1"/>
      <c r="U63" s="1"/>
      <c r="V63" s="1" t="str">
        <f t="shared" si="0"/>
        <v>|Special:|Keywords:|Hit:|Effect:</v>
      </c>
      <c r="W63" s="1" t="str">
        <f t="shared" si="1"/>
        <v>|Effect: An ally of the user's choice makes a melee basic attack against the target|martial|weapon|Ally's basic attack damage + your Intelligence modifier.[PH:145]|One of your allies can take a free action to make a melee basic attack against the target. The ally gains a bonus to the damage roll equal to your Intelligence modifier.[Dr397:16]</v>
      </c>
      <c r="X63" s="1" t="s">
        <v>334</v>
      </c>
      <c r="Y63" s="1" t="s">
        <v>12287</v>
      </c>
      <c r="Z63" s="1"/>
      <c r="AA63" s="1"/>
      <c r="AB63" s="1" t="s">
        <v>2633</v>
      </c>
      <c r="AC63" s="1"/>
      <c r="AE63" s="1" t="s">
        <v>12321</v>
      </c>
      <c r="AF63" s="1"/>
      <c r="AG63" s="1"/>
      <c r="AH63" s="1" t="s">
        <v>334</v>
      </c>
      <c r="AI63" s="1" t="s">
        <v>13590</v>
      </c>
      <c r="AJ63" s="1"/>
      <c r="AK63" s="3" t="s">
        <v>334</v>
      </c>
      <c r="AL63" s="1"/>
      <c r="AM63" s="1"/>
      <c r="AN63" s="1"/>
      <c r="AO63" s="1"/>
      <c r="AP63" s="1"/>
      <c r="AQ63" s="1"/>
      <c r="AR63" s="1"/>
      <c r="AS63" s="1"/>
      <c r="AT63" s="1"/>
      <c r="AU63" s="1"/>
      <c r="AV63" s="1"/>
      <c r="AW63" s="1"/>
      <c r="AX63" s="1"/>
      <c r="AY63" s="1"/>
      <c r="AZ63" s="1"/>
      <c r="BA63" s="1"/>
      <c r="BB63" s="1"/>
      <c r="BC63" s="1"/>
      <c r="BD63" s="3"/>
      <c r="BE63" s="3"/>
    </row>
    <row r="64" spans="1:57" x14ac:dyDescent="0.25">
      <c r="A64" s="1" t="s">
        <v>2139</v>
      </c>
      <c r="B64" s="1"/>
      <c r="C64" s="1" t="s">
        <v>668</v>
      </c>
      <c r="D64" s="1">
        <v>1</v>
      </c>
      <c r="E64" s="1" t="s">
        <v>684</v>
      </c>
      <c r="F64" s="1" t="s">
        <v>1013</v>
      </c>
      <c r="G64" s="1" t="s">
        <v>2000</v>
      </c>
      <c r="H64" s="1" t="s">
        <v>2059</v>
      </c>
      <c r="I64" s="1" t="s">
        <v>682</v>
      </c>
      <c r="J64" s="1"/>
      <c r="K64" s="1"/>
      <c r="L64" s="1" t="s">
        <v>11597</v>
      </c>
      <c r="M64" s="1" t="s">
        <v>11555</v>
      </c>
      <c r="N64" s="1" t="s">
        <v>11611</v>
      </c>
      <c r="O64" s="1"/>
      <c r="P64" s="1"/>
      <c r="Q64" s="1"/>
      <c r="R64" s="1"/>
      <c r="S64" s="1"/>
      <c r="T64" s="1"/>
      <c r="U64" s="1"/>
      <c r="V64" s="1" t="str">
        <f t="shared" si="0"/>
        <v>Flavor:|Keywords:|Attack:|Hit:</v>
      </c>
      <c r="W64" s="1" t="str">
        <f t="shared" si="1"/>
        <v>You fling your arm in a wide arc, casting liquid fire at your foes.|arcane|fire|implement|Charisma Vs. Reflex|1d8 + Charisma modifier fire damage. Level 21: 2d8 + Charisma modifier fire damage. [PH2:138] Dragon Magic:The next enemy that hits you with a melee attack before the end of your next turn takes fire damage equal to your Strength modifier.</v>
      </c>
      <c r="X64" s="1" t="s">
        <v>2495</v>
      </c>
      <c r="Y64" s="1"/>
      <c r="Z64" s="1"/>
      <c r="AA64" s="1"/>
      <c r="AB64" s="1" t="s">
        <v>2653</v>
      </c>
      <c r="AC64" s="1"/>
      <c r="AD64" s="1" t="s">
        <v>12096</v>
      </c>
      <c r="AE64" s="1" t="s">
        <v>13559</v>
      </c>
      <c r="AF64" s="1"/>
      <c r="AG64" s="1"/>
      <c r="AH64" s="1" t="s">
        <v>334</v>
      </c>
      <c r="AI64" s="1" t="s">
        <v>334</v>
      </c>
      <c r="AJ64" s="1"/>
      <c r="AK64" s="3" t="s">
        <v>334</v>
      </c>
      <c r="AL64" s="1"/>
      <c r="AM64" s="1"/>
      <c r="AN64" s="1"/>
      <c r="AO64" s="1"/>
      <c r="AP64" s="1"/>
      <c r="AQ64" s="1"/>
      <c r="AR64" s="1"/>
      <c r="AS64" s="1"/>
      <c r="AT64" s="1"/>
      <c r="AU64" s="1"/>
      <c r="AV64" s="1"/>
      <c r="AW64" s="1"/>
      <c r="AX64" s="1"/>
      <c r="AY64" s="1"/>
      <c r="AZ64" s="1"/>
      <c r="BA64" s="1"/>
      <c r="BB64" s="1"/>
      <c r="BC64" s="1"/>
      <c r="BD64" s="3"/>
      <c r="BE64" s="3"/>
    </row>
    <row r="65" spans="1:57" x14ac:dyDescent="0.25">
      <c r="A65" s="1" t="s">
        <v>2140</v>
      </c>
      <c r="B65" s="1"/>
      <c r="C65" s="1" t="s">
        <v>661</v>
      </c>
      <c r="D65" s="1">
        <v>1</v>
      </c>
      <c r="E65" s="1" t="s">
        <v>684</v>
      </c>
      <c r="F65" s="1" t="s">
        <v>1013</v>
      </c>
      <c r="G65" s="1" t="s">
        <v>2000</v>
      </c>
      <c r="H65" s="1" t="s">
        <v>2058</v>
      </c>
      <c r="I65" s="1" t="s">
        <v>2007</v>
      </c>
      <c r="J65" s="1"/>
      <c r="K65" s="1"/>
      <c r="L65" s="1" t="s">
        <v>2027</v>
      </c>
      <c r="M65" s="1" t="s">
        <v>2034</v>
      </c>
      <c r="N65" s="1" t="s">
        <v>11609</v>
      </c>
      <c r="O65" s="1"/>
      <c r="P65" s="1"/>
      <c r="Q65" s="1"/>
      <c r="R65" s="1"/>
      <c r="S65" s="1"/>
      <c r="T65" s="1"/>
      <c r="U65" s="1"/>
      <c r="V65" s="1" t="str">
        <f t="shared" si="0"/>
        <v>|Requirement:|Keywords:|Attack:|Hit:</v>
      </c>
      <c r="W65" s="1" t="str">
        <f t="shared" si="1"/>
        <v>|Requirement: wielding crossbow, light blade, or sling|martial|rattling|weapon|Dexterity vs. AC|1[W] + Dexterity modifier damage. Level 21: 2[W] + Dexterity modifier at 21st level.[MP:73]</v>
      </c>
      <c r="X65" s="1" t="s">
        <v>334</v>
      </c>
      <c r="Y65" s="1"/>
      <c r="Z65" s="1"/>
      <c r="AA65" s="1" t="s">
        <v>2768</v>
      </c>
      <c r="AB65" s="1" t="s">
        <v>2654</v>
      </c>
      <c r="AC65" s="1"/>
      <c r="AD65" s="1" t="s">
        <v>12085</v>
      </c>
      <c r="AE65" s="1" t="s">
        <v>13560</v>
      </c>
      <c r="AF65" s="1"/>
      <c r="AG65" s="1"/>
      <c r="AH65" s="1" t="s">
        <v>334</v>
      </c>
      <c r="AI65" s="1" t="s">
        <v>334</v>
      </c>
      <c r="AJ65" s="1"/>
      <c r="AK65" s="3" t="s">
        <v>334</v>
      </c>
      <c r="AL65" s="1"/>
      <c r="AM65" s="1"/>
      <c r="AN65" s="1"/>
      <c r="AO65" s="1"/>
      <c r="AP65" s="1"/>
      <c r="AQ65" s="1"/>
      <c r="AR65" s="1"/>
      <c r="AS65" s="1"/>
      <c r="AT65" s="1"/>
      <c r="AU65" s="1"/>
      <c r="AV65" s="1"/>
      <c r="AW65" s="1"/>
      <c r="AX65" s="1"/>
      <c r="AY65" s="1"/>
      <c r="AZ65" s="1"/>
      <c r="BA65" s="1"/>
      <c r="BB65" s="1"/>
      <c r="BC65" s="1"/>
      <c r="BD65" s="3"/>
      <c r="BE65" s="3"/>
    </row>
    <row r="66" spans="1:57" x14ac:dyDescent="0.25">
      <c r="A66" s="1" t="s">
        <v>2141</v>
      </c>
      <c r="B66" s="1"/>
      <c r="C66" s="1" t="s">
        <v>649</v>
      </c>
      <c r="D66" s="1">
        <v>1</v>
      </c>
      <c r="E66" s="1" t="s">
        <v>684</v>
      </c>
      <c r="F66" s="1" t="s">
        <v>1013</v>
      </c>
      <c r="G66" s="1" t="s">
        <v>2000</v>
      </c>
      <c r="H66" s="1" t="s">
        <v>12273</v>
      </c>
      <c r="I66" s="1" t="s">
        <v>2007</v>
      </c>
      <c r="J66" s="1"/>
      <c r="K66" s="1"/>
      <c r="L66" s="1" t="s">
        <v>687</v>
      </c>
      <c r="M66" s="1" t="s">
        <v>710</v>
      </c>
      <c r="N66" s="1" t="s">
        <v>11608</v>
      </c>
      <c r="O66" s="1"/>
      <c r="P66" s="1"/>
      <c r="Q66" s="1"/>
      <c r="R66" s="1"/>
      <c r="S66" s="1"/>
      <c r="T66" s="1"/>
      <c r="U66" s="1"/>
      <c r="V66" s="1" t="str">
        <f t="shared" ref="V66:V129" si="2">IF(X66&lt;&gt;"",$X$1,"")&amp;IF(Y66&lt;&gt;"","|"&amp;$Y$1,"")&amp;IF(Z66&lt;&gt;"","|"&amp;$Z$1,"")&amp;IF(AA66&lt;&gt;"","|"&amp;$AA$1,"")&amp;IF(AB66&lt;&gt;"","|"&amp;$AB$1,"")&amp;IF(AC66&lt;&gt;"","|"&amp;$AC$1,"")&amp;IF(AD66&lt;&gt;"","|"&amp;$AD$1,"")&amp;IF(AE66&lt;&gt;"","|"&amp;$AE$1,"")&amp;IF(AF66&lt;&gt;"","|"&amp;$AF$1,"")&amp;IF(AG66&lt;&gt;"","|"&amp;$AG$1,"")&amp;IF(AH66&lt;&gt;"","|"&amp;$AH$1,"")&amp;IF(AI66&lt;&gt;"","|"&amp;$AI$1,"")&amp;IF(AJ66&lt;&gt;"","|"&amp;$AJ$1,"")&amp;IF(AK66&lt;&gt;"","|"&amp;$AK$1,"")&amp;IF(AL66&lt;&gt;"","|"&amp;$AL$1,"")&amp;IF(AM66&lt;&gt;"","|"&amp;$AM$1,"")&amp;IF(AN66&lt;&gt;"","|"&amp;$AN$1,"")&amp;IF(AO66&lt;&gt;"","|"&amp;$AO$1,"")&amp;IF(AP66&lt;&gt;"","|"&amp;$AP$1,"")&amp;IF(AQ66&lt;&gt;"","|"&amp;$AQ$1,"")&amp;IF(AR66&lt;&gt;"","|"&amp;$AR$1,"")&amp;IF(AS66&lt;&gt;"","|"&amp;$AS$1,"")&amp;IF(AT66&lt;&gt;"","|"&amp;$AT$1,"")&amp;IF(AU66&lt;&gt;"","|"&amp;$AU$1,"")&amp;IF(AV66&lt;&gt;"","|"&amp;$AV$1,"")&amp;IF(AW66&lt;&gt;"","|"&amp;$AW$1,"")&amp;IF(AX66&lt;&gt;"","|"&amp;$AX$1,"")&amp;IF(AY66&lt;&gt;"","|"&amp;$AY$1,"")&amp;IF(AZ66&lt;&gt;"","|"&amp;$AZ$1,"")&amp;IF(BA66&lt;&gt;"","|"&amp;$BA$1,"")&amp;IF(BB66&lt;&gt;"","|"&amp;$BB$1,"")&amp;IF(BC66&lt;&gt;"","|"&amp;$BC$1,"")&amp;IF(BD66&lt;&gt;"","|"&amp;$BD$1,"")&amp;IF(BE66&lt;&gt;"","|"&amp;$BE$1,"")&amp;IF(BF66&lt;&gt;"","|"&amp;$BF$1,"")&amp;IF(BG66&lt;&gt;"","|"&amp;$BG$1,"")&amp;IF(BH66&lt;&gt;"","|"&amp;$BH$1,"")&amp;IF(BI66&lt;&gt;"","|"&amp;$BI$1,"")</f>
        <v>|Keywords:|Attack:|Hit:|Effect:</v>
      </c>
      <c r="W66" s="1" t="str">
        <f t="shared" ref="W66:W129" si="3">IF(X66&lt;&gt;"",X66,"")&amp;IF(Y66&lt;&gt;"","|"&amp;Y66,"")&amp;IF(Z66&lt;&gt;"","|"&amp;Z66,"")&amp;IF(AA66&lt;&gt;"","|"&amp;AA66,"")&amp;IF(AB66&lt;&gt;"","|"&amp;AB66,"")&amp;IF(AC66&lt;&gt;"","|"&amp;AC66,"")&amp;IF(AD66&lt;&gt;"","|"&amp;AD66,"")&amp;IF(AE66&lt;&gt;"","|"&amp;AE66,"")&amp;IF(AF66&lt;&gt;"","|"&amp;AF66,"")&amp;IF(AG66&lt;&gt;"","|"&amp;AG66,"")&amp;IF(AH66&lt;&gt;"","|"&amp;AH66,"")&amp;IF(AI66&lt;&gt;"","|"&amp;AI66,"")&amp;IF(AJ66&lt;&gt;"","|"&amp;AJ66,"")&amp;IF(AK66&lt;&gt;"","|"&amp;AK66,"")&amp;IF(AL66&lt;&gt;"","|"&amp;AL66,"")&amp;IF(AM66&lt;&gt;"","|"&amp;AM66,"")&amp;IF(AN66&lt;&gt;"","|"&amp;AN66,"")&amp;IF(AO66&lt;&gt;"","|"&amp;AO66,"")&amp;IF(AP66&lt;&gt;"","|"&amp;AP66,"")&amp;IF(AQ66&lt;&gt;"","|"&amp;AQ66,"")&amp;IF(AR66&lt;&gt;"","|"&amp;AR66,"")&amp;IF(AS66&lt;&gt;"","|"&amp;AS66,"")&amp;IF(AT66&lt;&gt;"","|"&amp;AT66,"")&amp;IF(AU66&lt;&gt;"","|"&amp;AU66,"")&amp;IF(AV66&lt;&gt;"","|"&amp;AV66,"")&amp;IF(AW66&lt;&gt;"","|"&amp;AW66,"")&amp;IF(AX66&lt;&gt;"","|"&amp;AX66,"")&amp;IF(AY66&lt;&gt;"","|"&amp;AY66,"")&amp;IF(AZ66&lt;&gt;"","|"&amp;AZ66,"")&amp;IF(BA66&lt;&gt;"","|"&amp;BA66,"")&amp;IF(BB66&lt;&gt;"","|"&amp;BB66,"")&amp;IF(BC66&lt;&gt;"","|"&amp;BC66,"")&amp;IF(BD66&lt;&gt;"","|"&amp;BD66,"")&amp;IF(BE66&lt;&gt;"","|"&amp;BE66,"")&amp;IF(BF66&lt;&gt;"","|"&amp;BF66,"")&amp;IF(BG66&lt;&gt;"","|"&amp;BG66,"")&amp;IF(BH66&lt;&gt;"","|"&amp;BH66,"")&amp;IF(BI66&lt;&gt;"","|"&amp;BI66,"")</f>
        <v>|divine|weapon|Wisdom vs. AC|1[W] + Wisdom modifier damage|One ally within 5 squares of you gains combat advantage against the target until the end of your next turn.</v>
      </c>
      <c r="X66" s="1" t="s">
        <v>334</v>
      </c>
      <c r="Y66" s="1"/>
      <c r="Z66" s="1"/>
      <c r="AA66" s="1"/>
      <c r="AB66" s="1" t="s">
        <v>2630</v>
      </c>
      <c r="AC66" s="1"/>
      <c r="AD66" s="1" t="s">
        <v>11764</v>
      </c>
      <c r="AE66" s="1" t="s">
        <v>12322</v>
      </c>
      <c r="AF66" s="1"/>
      <c r="AG66" s="1"/>
      <c r="AH66" s="1" t="s">
        <v>334</v>
      </c>
      <c r="AI66" s="1" t="s">
        <v>13591</v>
      </c>
      <c r="AJ66" s="1"/>
      <c r="AK66" s="3" t="s">
        <v>334</v>
      </c>
      <c r="AL66" s="1"/>
      <c r="AM66" s="1"/>
      <c r="AN66" s="1"/>
      <c r="AO66" s="1"/>
      <c r="AP66" s="1"/>
      <c r="AQ66" s="1"/>
      <c r="AR66" s="1"/>
      <c r="AS66" s="1"/>
      <c r="AT66" s="1"/>
      <c r="AU66" s="1"/>
      <c r="AV66" s="1"/>
      <c r="AW66" s="1"/>
      <c r="AX66" s="1"/>
      <c r="AY66" s="1"/>
      <c r="AZ66" s="1"/>
      <c r="BA66" s="1"/>
      <c r="BB66" s="1"/>
      <c r="BC66" s="1"/>
      <c r="BD66" s="3"/>
      <c r="BE66" s="3"/>
    </row>
    <row r="67" spans="1:57" x14ac:dyDescent="0.25">
      <c r="A67" s="1" t="s">
        <v>2142</v>
      </c>
      <c r="B67" s="1"/>
      <c r="C67" s="1" t="s">
        <v>647</v>
      </c>
      <c r="D67" s="1" t="s">
        <v>334</v>
      </c>
      <c r="E67" s="1" t="s">
        <v>684</v>
      </c>
      <c r="F67" s="1" t="s">
        <v>1013</v>
      </c>
      <c r="G67" s="1" t="s">
        <v>2000</v>
      </c>
      <c r="H67" s="1" t="s">
        <v>12274</v>
      </c>
      <c r="I67" s="1" t="s">
        <v>2007</v>
      </c>
      <c r="J67" s="1"/>
      <c r="K67" s="1"/>
      <c r="L67" s="1" t="s">
        <v>687</v>
      </c>
      <c r="M67" s="1" t="s">
        <v>710</v>
      </c>
      <c r="N67" s="1" t="s">
        <v>11609</v>
      </c>
      <c r="O67" s="1"/>
      <c r="P67" s="1"/>
      <c r="Q67" s="1"/>
      <c r="R67" s="1"/>
      <c r="S67" s="1"/>
      <c r="T67" s="1"/>
      <c r="U67" s="1"/>
      <c r="V67" s="1" t="str">
        <f t="shared" si="2"/>
        <v>|Keywords:|Attack:|Hit:</v>
      </c>
      <c r="W67" s="1" t="str">
        <f t="shared" si="3"/>
        <v>|primal|thunder|weapon|Strength vs. AC|1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v>
      </c>
      <c r="X67" s="1" t="s">
        <v>334</v>
      </c>
      <c r="Y67" s="1"/>
      <c r="Z67" s="1"/>
      <c r="AA67" s="1"/>
      <c r="AB67" s="1" t="s">
        <v>2655</v>
      </c>
      <c r="AC67" s="1"/>
      <c r="AD67" s="1" t="s">
        <v>12083</v>
      </c>
      <c r="AE67" s="1" t="s">
        <v>12323</v>
      </c>
      <c r="AF67" s="1"/>
      <c r="AG67" s="1"/>
      <c r="AH67" s="1" t="s">
        <v>334</v>
      </c>
      <c r="AI67" s="1" t="s">
        <v>334</v>
      </c>
      <c r="AJ67" s="1"/>
      <c r="AK67" s="3" t="s">
        <v>334</v>
      </c>
      <c r="AL67" s="1"/>
      <c r="AM67" s="1"/>
      <c r="AN67" s="1"/>
      <c r="AO67" s="1"/>
      <c r="AP67" s="1"/>
      <c r="AQ67" s="1"/>
      <c r="AR67" s="1"/>
      <c r="AS67" s="1"/>
      <c r="AT67" s="1"/>
      <c r="AU67" s="1"/>
      <c r="AV67" s="1"/>
      <c r="AW67" s="1"/>
      <c r="AX67" s="1"/>
      <c r="AY67" s="1"/>
      <c r="AZ67" s="1"/>
      <c r="BA67" s="1"/>
      <c r="BB67" s="1"/>
      <c r="BC67" s="1"/>
      <c r="BD67" s="3"/>
      <c r="BE67" s="3"/>
    </row>
    <row r="68" spans="1:57" x14ac:dyDescent="0.25">
      <c r="A68" s="1" t="s">
        <v>2143</v>
      </c>
      <c r="B68" s="1"/>
      <c r="C68" s="1" t="s">
        <v>675</v>
      </c>
      <c r="D68" s="1">
        <v>1</v>
      </c>
      <c r="E68" s="1" t="s">
        <v>684</v>
      </c>
      <c r="F68" s="1" t="s">
        <v>1013</v>
      </c>
      <c r="G68" s="1" t="s">
        <v>2000</v>
      </c>
      <c r="H68" s="1" t="s">
        <v>334</v>
      </c>
      <c r="I68" s="1" t="s">
        <v>334</v>
      </c>
      <c r="J68" s="1"/>
      <c r="K68" s="1"/>
      <c r="L68" s="1" t="s">
        <v>687</v>
      </c>
      <c r="M68" s="1" t="s">
        <v>11553</v>
      </c>
      <c r="N68" s="1" t="s">
        <v>11608</v>
      </c>
      <c r="O68" s="1"/>
      <c r="P68" s="1"/>
      <c r="Q68" s="1"/>
      <c r="R68" s="1"/>
      <c r="S68" s="1"/>
      <c r="T68" s="1"/>
      <c r="U68" s="1"/>
      <c r="V68" s="1" t="str">
        <f t="shared" si="2"/>
        <v>|Keywords:|Hit:</v>
      </c>
      <c r="W68" s="1" t="str">
        <f t="shared" si="3"/>
        <v>|arcane|implement|psychic|transmutation|1d8 + Intelligence modifier psychic damage. You knock the target prone and can slide it 1 square. The target cannot make opportunity attacks until the end of your next turn. (Level 21: 2d8 + Intelligence modifier psychic damage.)</v>
      </c>
      <c r="X68" s="1" t="s">
        <v>334</v>
      </c>
      <c r="Y68" s="1"/>
      <c r="Z68" s="1"/>
      <c r="AA68" s="1"/>
      <c r="AB68" s="1" t="s">
        <v>2656</v>
      </c>
      <c r="AC68" s="1"/>
      <c r="AD68" s="1" t="s">
        <v>334</v>
      </c>
      <c r="AE68" s="1" t="s">
        <v>12324</v>
      </c>
      <c r="AF68" s="1"/>
      <c r="AG68" s="1"/>
      <c r="AH68" s="1" t="s">
        <v>334</v>
      </c>
      <c r="AI68" s="1" t="s">
        <v>334</v>
      </c>
      <c r="AJ68" s="1"/>
      <c r="AK68" s="3" t="s">
        <v>334</v>
      </c>
      <c r="AL68" s="1"/>
      <c r="AM68" s="1"/>
      <c r="AN68" s="1"/>
      <c r="AO68" s="1"/>
      <c r="AP68" s="1"/>
      <c r="AQ68" s="1"/>
      <c r="AR68" s="1"/>
      <c r="AS68" s="1"/>
      <c r="AT68" s="1"/>
      <c r="AU68" s="1"/>
      <c r="AV68" s="1"/>
      <c r="AW68" s="1"/>
      <c r="AX68" s="1"/>
      <c r="AY68" s="1"/>
      <c r="AZ68" s="1"/>
      <c r="BA68" s="1"/>
      <c r="BB68" s="1"/>
      <c r="BC68" s="1"/>
      <c r="BD68" s="3"/>
      <c r="BE68" s="3"/>
    </row>
    <row r="69" spans="1:57" x14ac:dyDescent="0.25">
      <c r="A69" s="1" t="s">
        <v>2144</v>
      </c>
      <c r="B69" s="1"/>
      <c r="C69" s="1" t="s">
        <v>658</v>
      </c>
      <c r="D69" s="1" t="s">
        <v>263</v>
      </c>
      <c r="E69" s="1" t="s">
        <v>2469</v>
      </c>
      <c r="F69" s="1" t="s">
        <v>1013</v>
      </c>
      <c r="G69" s="1" t="s">
        <v>2065</v>
      </c>
      <c r="H69" s="1" t="s">
        <v>334</v>
      </c>
      <c r="I69" s="1" t="s">
        <v>334</v>
      </c>
      <c r="J69" s="1"/>
      <c r="K69" s="1"/>
      <c r="L69" s="1" t="s">
        <v>2066</v>
      </c>
      <c r="M69" s="1" t="s">
        <v>11551</v>
      </c>
      <c r="N69" s="1" t="s">
        <v>11617</v>
      </c>
      <c r="O69" s="1"/>
      <c r="P69" s="1"/>
      <c r="Q69" s="1"/>
      <c r="R69" s="1"/>
      <c r="S69" s="1"/>
      <c r="T69" s="1"/>
      <c r="U69" s="1"/>
      <c r="V69" s="1" t="str">
        <f t="shared" si="2"/>
        <v>|Special:|Keywords:|Effect:|Attack:|Target:</v>
      </c>
      <c r="W69" s="1" t="str">
        <f t="shared" si="3"/>
        <v>|Special: You can use this power only once per turn.|divine|radiant|You mark the target. The mark lasts until you use this power again. The mark also ends at the end of your turn if you didn't engage the target, meaning you neither attacked it during your turn nor are adjacent to it at the end of your turn.|Until the mark ends, the target takes radiant damage the first time each round when it targets any of your allies with an attack power that doesn't include you as a target. The damage equals 3 + your Charisma modifier.
Level 11: 6 + your Charisma modifier radiant damage.|Level 21: 9 + your Charisma modifier radiant damage.[U:E2]</v>
      </c>
      <c r="X69" s="1" t="s">
        <v>334</v>
      </c>
      <c r="Y69" s="1" t="s">
        <v>11953</v>
      </c>
      <c r="Z69" s="1"/>
      <c r="AA69" s="1"/>
      <c r="AB69" s="1" t="s">
        <v>2657</v>
      </c>
      <c r="AC69" s="1"/>
      <c r="AD69" s="1" t="s">
        <v>334</v>
      </c>
      <c r="AE69" s="1" t="s">
        <v>334</v>
      </c>
      <c r="AF69" s="1"/>
      <c r="AG69" s="1"/>
      <c r="AH69" s="1" t="s">
        <v>334</v>
      </c>
      <c r="AI69" s="1" t="s">
        <v>13592</v>
      </c>
      <c r="AJ69" s="1"/>
      <c r="AK69" s="3" t="s">
        <v>334</v>
      </c>
      <c r="AL69" s="1"/>
      <c r="AM69" s="1" t="s">
        <v>2802</v>
      </c>
      <c r="AN69" s="1"/>
      <c r="AO69" s="1"/>
      <c r="AP69" s="1" t="s">
        <v>2803</v>
      </c>
      <c r="AQ69" s="1"/>
      <c r="AR69" s="1"/>
      <c r="AS69" s="1"/>
      <c r="AT69" s="1"/>
      <c r="AU69" s="1"/>
      <c r="AV69" s="1"/>
      <c r="AW69" s="1"/>
      <c r="AX69" s="1"/>
      <c r="AY69" s="1"/>
      <c r="AZ69" s="1"/>
      <c r="BA69" s="1"/>
      <c r="BB69" s="1"/>
      <c r="BC69" s="1"/>
      <c r="BD69" s="3"/>
      <c r="BE69" s="3"/>
    </row>
    <row r="70" spans="1:57" x14ac:dyDescent="0.25">
      <c r="A70" s="1" t="s">
        <v>2145</v>
      </c>
      <c r="B70" s="1"/>
      <c r="C70" s="1" t="s">
        <v>654</v>
      </c>
      <c r="D70" s="1">
        <v>1</v>
      </c>
      <c r="E70" s="1" t="s">
        <v>684</v>
      </c>
      <c r="F70" s="1" t="s">
        <v>1013</v>
      </c>
      <c r="G70" s="1" t="s">
        <v>2000</v>
      </c>
      <c r="H70" s="1" t="s">
        <v>12273</v>
      </c>
      <c r="I70" s="1" t="s">
        <v>681</v>
      </c>
      <c r="J70" s="1"/>
      <c r="K70" s="1"/>
      <c r="L70" s="1" t="s">
        <v>11595</v>
      </c>
      <c r="M70" s="1" t="s">
        <v>11572</v>
      </c>
      <c r="N70" s="1" t="s">
        <v>11618</v>
      </c>
      <c r="O70" s="1"/>
      <c r="P70" s="1"/>
      <c r="Q70" s="1"/>
      <c r="R70" s="1"/>
      <c r="S70" s="1"/>
      <c r="T70" s="1"/>
      <c r="U70" s="1"/>
      <c r="V70" s="1" t="str">
        <f t="shared" si="2"/>
        <v>|Keywords:|Attack:|Hit:|Target:</v>
      </c>
      <c r="W70" s="1" t="str">
        <f t="shared" si="3"/>
        <v>|divine|implement|radiant|Wisdom vs. Fortitude|Wisdom modifier radiant damage, and the target is slowed until the end of your next turn.|Level 21: 1d10 + Wisdom modifier radiant damage.[PH2:103]</v>
      </c>
      <c r="X70" s="1" t="s">
        <v>334</v>
      </c>
      <c r="Y70" s="1"/>
      <c r="Z70" s="1"/>
      <c r="AA70" s="1"/>
      <c r="AB70" s="1" t="s">
        <v>2627</v>
      </c>
      <c r="AC70" s="1"/>
      <c r="AD70" s="1" t="s">
        <v>12084</v>
      </c>
      <c r="AE70" s="1" t="s">
        <v>12325</v>
      </c>
      <c r="AF70" s="1"/>
      <c r="AG70" s="1"/>
      <c r="AH70" s="1" t="s">
        <v>334</v>
      </c>
      <c r="AI70" s="1" t="s">
        <v>334</v>
      </c>
      <c r="AJ70" s="1"/>
      <c r="AK70" s="3" t="s">
        <v>2804</v>
      </c>
      <c r="AL70" s="1"/>
      <c r="AM70" s="1"/>
      <c r="AN70" s="1"/>
      <c r="AO70" s="1"/>
      <c r="AP70" s="1"/>
      <c r="AQ70" s="1"/>
      <c r="AR70" s="1"/>
      <c r="AS70" s="1"/>
      <c r="AT70" s="1"/>
      <c r="AU70" s="1"/>
      <c r="AV70" s="1"/>
      <c r="AW70" s="1"/>
      <c r="AX70" s="1"/>
      <c r="AY70" s="1"/>
      <c r="AZ70" s="1"/>
      <c r="BA70" s="1"/>
      <c r="BB70" s="1"/>
      <c r="BC70" s="1"/>
      <c r="BD70" s="3"/>
      <c r="BE70" s="3"/>
    </row>
    <row r="71" spans="1:57" x14ac:dyDescent="0.25">
      <c r="A71" s="1" t="s">
        <v>2146</v>
      </c>
      <c r="B71" s="1"/>
      <c r="C71" s="1" t="s">
        <v>651</v>
      </c>
      <c r="D71" s="1" t="s">
        <v>334</v>
      </c>
      <c r="E71" s="1" t="s">
        <v>684</v>
      </c>
      <c r="F71" s="1" t="s">
        <v>1013</v>
      </c>
      <c r="G71" s="1" t="s">
        <v>2758</v>
      </c>
      <c r="H71" s="1" t="s">
        <v>334</v>
      </c>
      <c r="I71" s="1" t="s">
        <v>334</v>
      </c>
      <c r="J71" s="1"/>
      <c r="K71" s="1"/>
      <c r="L71" s="1" t="s">
        <v>2012</v>
      </c>
      <c r="M71" s="1" t="s">
        <v>334</v>
      </c>
      <c r="N71" s="1" t="s">
        <v>334</v>
      </c>
      <c r="O71" s="1"/>
      <c r="P71" s="1"/>
      <c r="Q71" s="1"/>
      <c r="R71" s="1"/>
      <c r="S71" s="1"/>
      <c r="T71" s="1"/>
      <c r="U71" s="1"/>
      <c r="V71" s="1" t="str">
        <f t="shared" si="2"/>
        <v>Flavor:|Keywords:|Trigger:|Effect:</v>
      </c>
      <c r="W71" s="1" t="str">
        <f t="shared" si="3"/>
        <v>Ignoring you in battle leaves a foe open to a devastating assault.|martial|Trigger: An enemy subject to your defender aura either shifts or makes an attack that targets an ally of your but not you or an ally who has an active defender aura.|You make a melee basic attack against the triggering enemy. If the attack misses. the enemy still takes damage equal to your Strength modifier.</v>
      </c>
      <c r="X71" s="1" t="s">
        <v>2496</v>
      </c>
      <c r="Y71" s="1"/>
      <c r="Z71" s="1"/>
      <c r="AA71" s="1"/>
      <c r="AB71" s="1" t="s">
        <v>2616</v>
      </c>
      <c r="AC71" s="1" t="s">
        <v>2805</v>
      </c>
      <c r="AD71" s="1" t="s">
        <v>334</v>
      </c>
      <c r="AE71" s="1" t="s">
        <v>334</v>
      </c>
      <c r="AF71" s="1"/>
      <c r="AG71" s="1"/>
      <c r="AH71" s="1" t="s">
        <v>334</v>
      </c>
      <c r="AI71" s="1" t="s">
        <v>13593</v>
      </c>
      <c r="AJ71" s="1"/>
      <c r="AK71" s="3" t="s">
        <v>334</v>
      </c>
      <c r="AL71" s="1"/>
      <c r="AM71" s="1"/>
      <c r="AN71" s="1"/>
      <c r="AO71" s="1"/>
      <c r="AP71" s="1"/>
      <c r="AQ71" s="1"/>
      <c r="AR71" s="1"/>
      <c r="AS71" s="1"/>
      <c r="AT71" s="1"/>
      <c r="AU71" s="1"/>
      <c r="AV71" s="1"/>
      <c r="AW71" s="1"/>
      <c r="AX71" s="1"/>
      <c r="AY71" s="1"/>
      <c r="AZ71" s="1"/>
      <c r="BA71" s="1"/>
      <c r="BB71" s="1"/>
      <c r="BC71" s="1"/>
      <c r="BD71" s="3"/>
      <c r="BE71" s="3"/>
    </row>
    <row r="72" spans="1:57" x14ac:dyDescent="0.25">
      <c r="A72" s="1" t="s">
        <v>2148</v>
      </c>
      <c r="B72" s="1"/>
      <c r="C72" s="1" t="s">
        <v>648</v>
      </c>
      <c r="D72" s="1">
        <v>1</v>
      </c>
      <c r="E72" s="1" t="s">
        <v>684</v>
      </c>
      <c r="F72" s="1" t="s">
        <v>1013</v>
      </c>
      <c r="G72" s="1" t="s">
        <v>2000</v>
      </c>
      <c r="H72" s="1" t="s">
        <v>2059</v>
      </c>
      <c r="I72" s="1" t="s">
        <v>2007</v>
      </c>
      <c r="J72" s="1"/>
      <c r="K72" s="1"/>
      <c r="L72" s="1" t="s">
        <v>688</v>
      </c>
      <c r="M72" s="1" t="s">
        <v>710</v>
      </c>
      <c r="N72" s="1" t="s">
        <v>11609</v>
      </c>
      <c r="O72" s="1"/>
      <c r="P72" s="1"/>
      <c r="Q72" s="1"/>
      <c r="R72" s="1"/>
      <c r="S72" s="1"/>
      <c r="T72" s="1"/>
      <c r="U72" s="1"/>
      <c r="V72" s="1" t="str">
        <f t="shared" si="2"/>
        <v>Flavor:|Keywords:|Attack:|Hit:</v>
      </c>
      <c r="W72" s="1" t="str">
        <f t="shared" si="3"/>
        <v>Your expert shot renders your foe unaccountably clumsy.|arcane|weapon|Charisma vs. AC|1[W] + Charisma modifier damage. The first time the target misses with an attack before the end of your next turn, it falls prone. Level 21: 2[W] + Charisma modifier damage.</v>
      </c>
      <c r="X72" s="1" t="s">
        <v>2497</v>
      </c>
      <c r="Y72" s="1"/>
      <c r="Z72" s="1"/>
      <c r="AA72" s="1"/>
      <c r="AB72" s="1" t="s">
        <v>2628</v>
      </c>
      <c r="AC72" s="1"/>
      <c r="AD72" s="1" t="s">
        <v>12082</v>
      </c>
      <c r="AE72" s="1" t="s">
        <v>13561</v>
      </c>
      <c r="AF72" s="1"/>
      <c r="AG72" s="1"/>
      <c r="AH72" s="1" t="s">
        <v>334</v>
      </c>
      <c r="AI72" s="1" t="s">
        <v>334</v>
      </c>
      <c r="AJ72" s="1"/>
      <c r="AK72" s="3" t="s">
        <v>334</v>
      </c>
      <c r="AL72" s="1"/>
      <c r="AM72" s="1"/>
      <c r="AN72" s="1"/>
      <c r="AO72" s="1"/>
      <c r="AP72" s="1"/>
      <c r="AQ72" s="1"/>
      <c r="AR72" s="1"/>
      <c r="AS72" s="1"/>
      <c r="AT72" s="1"/>
      <c r="AU72" s="1"/>
      <c r="AV72" s="1"/>
      <c r="AW72" s="1"/>
      <c r="AX72" s="1"/>
      <c r="AY72" s="1"/>
      <c r="AZ72" s="1"/>
      <c r="BA72" s="1"/>
      <c r="BB72" s="1"/>
      <c r="BC72" s="1"/>
      <c r="BD72" s="3"/>
      <c r="BE72" s="3"/>
    </row>
    <row r="73" spans="1:57" x14ac:dyDescent="0.25">
      <c r="A73" s="1" t="s">
        <v>2149</v>
      </c>
      <c r="B73" s="1"/>
      <c r="C73" s="1" t="s">
        <v>672</v>
      </c>
      <c r="D73" s="1">
        <v>1</v>
      </c>
      <c r="E73" s="1" t="s">
        <v>684</v>
      </c>
      <c r="F73" s="1" t="s">
        <v>1013</v>
      </c>
      <c r="G73" s="1" t="s">
        <v>2000</v>
      </c>
      <c r="H73" s="1" t="s">
        <v>2059</v>
      </c>
      <c r="I73" s="1" t="s">
        <v>683</v>
      </c>
      <c r="J73" s="1"/>
      <c r="K73" s="1"/>
      <c r="L73" s="1" t="s">
        <v>11597</v>
      </c>
      <c r="M73" s="1" t="s">
        <v>11551</v>
      </c>
      <c r="N73" s="1" t="s">
        <v>11619</v>
      </c>
      <c r="O73" s="1"/>
      <c r="P73" s="1"/>
      <c r="Q73" s="1"/>
      <c r="R73" s="1"/>
      <c r="S73" s="1"/>
      <c r="T73" s="1"/>
      <c r="U73" s="1"/>
      <c r="V73" s="1" t="str">
        <f t="shared" si="2"/>
        <v>|Keywords:|Attack:|Hit:</v>
      </c>
      <c r="W73" s="1" t="str">
        <f t="shared" si="3"/>
        <v>|arcane|fear|implement|psychic|shadow|Charisma vs. Will|1d8 + Charisma modifier psychic damage. The user pushes the target up to 2 squares. Level 21: 2d10 + Charisma modifier psychic damage.</v>
      </c>
      <c r="X73" s="1" t="s">
        <v>334</v>
      </c>
      <c r="Y73" s="1"/>
      <c r="Z73" s="1"/>
      <c r="AA73" s="1"/>
      <c r="AB73" s="1" t="s">
        <v>2658</v>
      </c>
      <c r="AC73" s="1"/>
      <c r="AD73" s="1" t="s">
        <v>12097</v>
      </c>
      <c r="AE73" s="1" t="s">
        <v>13562</v>
      </c>
      <c r="AF73" s="1"/>
      <c r="AG73" s="1"/>
      <c r="AH73" s="1" t="s">
        <v>334</v>
      </c>
      <c r="AI73" s="1" t="s">
        <v>334</v>
      </c>
      <c r="AJ73" s="1"/>
      <c r="AK73" s="3" t="s">
        <v>334</v>
      </c>
      <c r="AL73" s="1"/>
      <c r="AM73" s="1"/>
      <c r="AN73" s="1"/>
      <c r="AO73" s="1"/>
      <c r="AP73" s="1"/>
      <c r="AQ73" s="1"/>
      <c r="AR73" s="1"/>
      <c r="AS73" s="1"/>
      <c r="AT73" s="1"/>
      <c r="AU73" s="1"/>
      <c r="AV73" s="1"/>
      <c r="AW73" s="1"/>
      <c r="AX73" s="1"/>
      <c r="AY73" s="1"/>
      <c r="AZ73" s="1"/>
      <c r="BA73" s="1"/>
      <c r="BB73" s="1"/>
      <c r="BC73" s="1"/>
      <c r="BD73" s="3"/>
      <c r="BE73" s="3"/>
    </row>
    <row r="74" spans="1:57" x14ac:dyDescent="0.25">
      <c r="A74" s="1" t="s">
        <v>2150</v>
      </c>
      <c r="B74" s="1"/>
      <c r="C74" s="1" t="s">
        <v>661</v>
      </c>
      <c r="D74" s="1">
        <v>2</v>
      </c>
      <c r="E74" s="1" t="s">
        <v>2016</v>
      </c>
      <c r="F74" s="1" t="s">
        <v>1013</v>
      </c>
      <c r="G74" s="1" t="s">
        <v>2011</v>
      </c>
      <c r="H74" s="1" t="s">
        <v>334</v>
      </c>
      <c r="I74" s="1" t="s">
        <v>334</v>
      </c>
      <c r="J74" s="1"/>
      <c r="K74" s="1"/>
      <c r="L74" s="1" t="s">
        <v>2012</v>
      </c>
      <c r="M74" s="1" t="s">
        <v>334</v>
      </c>
      <c r="N74" s="1" t="s">
        <v>334</v>
      </c>
      <c r="O74" s="1"/>
      <c r="P74" s="1"/>
      <c r="Q74" s="1"/>
      <c r="R74" s="1"/>
      <c r="S74" s="1"/>
      <c r="T74" s="1"/>
      <c r="U74" s="1"/>
      <c r="V74" s="1" t="str">
        <f t="shared" si="2"/>
        <v>|Prerequisite:|Keywords:|Effect:</v>
      </c>
      <c r="W74" s="1" t="str">
        <f t="shared" si="3"/>
        <v>|Prerequisite: Athletics trained|martial|Make a high jump or a long jump. Determine the DC of the Athletics check as though you had a running start. The distance you jump can exceed your speed.[PH:119]</v>
      </c>
      <c r="X74" s="1" t="s">
        <v>334</v>
      </c>
      <c r="Y74" s="1"/>
      <c r="Z74" s="1" t="s">
        <v>2808</v>
      </c>
      <c r="AA74" s="1"/>
      <c r="AB74" s="1" t="s">
        <v>2616</v>
      </c>
      <c r="AC74" s="1"/>
      <c r="AD74" s="1" t="s">
        <v>334</v>
      </c>
      <c r="AE74" s="1" t="s">
        <v>334</v>
      </c>
      <c r="AF74" s="1"/>
      <c r="AG74" s="1"/>
      <c r="AH74" s="1" t="s">
        <v>334</v>
      </c>
      <c r="AI74" s="1" t="s">
        <v>13594</v>
      </c>
      <c r="AJ74" s="1"/>
      <c r="AK74" s="3" t="s">
        <v>334</v>
      </c>
      <c r="AL74" s="1"/>
      <c r="AM74" s="1"/>
      <c r="AN74" s="1"/>
      <c r="AO74" s="1"/>
      <c r="AP74" s="1"/>
      <c r="AQ74" s="1"/>
      <c r="AR74" s="1"/>
      <c r="AS74" s="1"/>
      <c r="AT74" s="1"/>
      <c r="AU74" s="1"/>
      <c r="AV74" s="1"/>
      <c r="AW74" s="1"/>
      <c r="AX74" s="1"/>
      <c r="AY74" s="1"/>
      <c r="AZ74" s="1"/>
      <c r="BA74" s="1"/>
      <c r="BB74" s="1"/>
      <c r="BC74" s="1"/>
      <c r="BD74" s="3"/>
      <c r="BE74" s="3"/>
    </row>
    <row r="75" spans="1:57" x14ac:dyDescent="0.25">
      <c r="A75" s="1" t="s">
        <v>2151</v>
      </c>
      <c r="B75" s="1"/>
      <c r="C75" s="1" t="s">
        <v>660</v>
      </c>
      <c r="D75" s="1" t="s">
        <v>334</v>
      </c>
      <c r="E75" s="1" t="s">
        <v>2016</v>
      </c>
      <c r="F75" s="1" t="s">
        <v>1013</v>
      </c>
      <c r="G75" s="1" t="s">
        <v>2065</v>
      </c>
      <c r="H75" s="1" t="s">
        <v>334</v>
      </c>
      <c r="I75" s="1" t="s">
        <v>334</v>
      </c>
      <c r="J75" s="1"/>
      <c r="K75" s="1"/>
      <c r="L75" s="1" t="s">
        <v>2012</v>
      </c>
      <c r="M75" s="1" t="s">
        <v>334</v>
      </c>
      <c r="N75" s="1" t="s">
        <v>334</v>
      </c>
      <c r="O75" s="1"/>
      <c r="P75" s="1"/>
      <c r="Q75" s="1"/>
      <c r="R75" s="1"/>
      <c r="S75" s="1"/>
      <c r="T75" s="1"/>
      <c r="U75" s="1"/>
      <c r="V75" s="1" t="str">
        <f t="shared" si="2"/>
        <v>Flavor:|Keywords:|Effect:|Special:|Attack:|Hit:</v>
      </c>
      <c r="W75" s="1" t="str">
        <f t="shared" si="3"/>
        <v>You barrel past your foes with such speed and strength that they are unable to react to your assault.|primal|stance|You assume a stance, the aspect of the charging ram. Until the stance ends, you gain the following benefits.|Your movement during a charge doesn't provoke opportunity attacks.|If you hit with a charge attack, you can knock the target prone.|You gain a +2 power bonus to the damage rolls of charge attacks.</v>
      </c>
      <c r="X75" s="1" t="s">
        <v>2498</v>
      </c>
      <c r="Y75" s="1"/>
      <c r="Z75" s="1"/>
      <c r="AA75" s="1"/>
      <c r="AB75" s="1" t="s">
        <v>2659</v>
      </c>
      <c r="AC75" s="1"/>
      <c r="AD75" s="1" t="s">
        <v>334</v>
      </c>
      <c r="AE75" s="1" t="s">
        <v>334</v>
      </c>
      <c r="AF75" s="1"/>
      <c r="AG75" s="1"/>
      <c r="AH75" s="1" t="s">
        <v>334</v>
      </c>
      <c r="AI75" s="1" t="s">
        <v>13595</v>
      </c>
      <c r="AJ75" s="1"/>
      <c r="AK75" s="3" t="s">
        <v>334</v>
      </c>
      <c r="AL75" s="1" t="s">
        <v>2809</v>
      </c>
      <c r="AM75" s="1" t="s">
        <v>2810</v>
      </c>
      <c r="AN75" s="1" t="s">
        <v>2811</v>
      </c>
      <c r="AO75" s="1"/>
      <c r="AP75" s="1"/>
      <c r="AQ75" s="1"/>
      <c r="AR75" s="1"/>
      <c r="AS75" s="1"/>
      <c r="AT75" s="1"/>
      <c r="AU75" s="1"/>
      <c r="AV75" s="1"/>
      <c r="AW75" s="1"/>
      <c r="AX75" s="1"/>
      <c r="AY75" s="1"/>
      <c r="AZ75" s="1"/>
      <c r="BA75" s="1"/>
      <c r="BB75" s="1"/>
      <c r="BC75" s="1"/>
      <c r="BD75" s="3"/>
      <c r="BE75" s="3"/>
    </row>
    <row r="76" spans="1:57" x14ac:dyDescent="0.25">
      <c r="A76" s="1" t="s">
        <v>2152</v>
      </c>
      <c r="B76" s="1"/>
      <c r="C76" s="1" t="s">
        <v>649</v>
      </c>
      <c r="D76" s="1">
        <v>1</v>
      </c>
      <c r="E76" s="1" t="s">
        <v>684</v>
      </c>
      <c r="F76" s="1" t="s">
        <v>1013</v>
      </c>
      <c r="G76" s="1" t="s">
        <v>2000</v>
      </c>
      <c r="H76" s="1" t="s">
        <v>12273</v>
      </c>
      <c r="I76" s="1" t="s">
        <v>2007</v>
      </c>
      <c r="J76" s="1"/>
      <c r="K76" s="1"/>
      <c r="L76" s="1" t="s">
        <v>687</v>
      </c>
      <c r="M76" s="1" t="s">
        <v>710</v>
      </c>
      <c r="N76" s="1" t="s">
        <v>11608</v>
      </c>
      <c r="O76" s="1"/>
      <c r="P76" s="1"/>
      <c r="Q76" s="1"/>
      <c r="R76" s="1"/>
      <c r="S76" s="1"/>
      <c r="T76" s="1"/>
      <c r="U76" s="1"/>
      <c r="V76" s="1" t="str">
        <f t="shared" si="2"/>
        <v>|Keywords:|Attack:|Hit:|Effect:</v>
      </c>
      <c r="W76" s="1" t="str">
        <f t="shared" si="3"/>
        <v>|divine|weapon|Wisdom vs. AC|1[W] + Wisdom modifier damage Level 21: 2[W] + Wisdom modifier damage|You or one ally within 5 squares of you gains a power bonus to his or her next damage roll against the target before the end of your next turn. The bonus equals your Constitution modifier.</v>
      </c>
      <c r="X76" s="1" t="s">
        <v>334</v>
      </c>
      <c r="Y76" s="1"/>
      <c r="Z76" s="1"/>
      <c r="AA76" s="1"/>
      <c r="AB76" s="1" t="s">
        <v>2630</v>
      </c>
      <c r="AC76" s="1"/>
      <c r="AD76" s="1" t="s">
        <v>11764</v>
      </c>
      <c r="AE76" s="1" t="s">
        <v>12290</v>
      </c>
      <c r="AF76" s="1"/>
      <c r="AG76" s="1"/>
      <c r="AH76" s="1" t="s">
        <v>334</v>
      </c>
      <c r="AI76" s="1" t="s">
        <v>13596</v>
      </c>
      <c r="AJ76" s="1"/>
      <c r="AK76" s="3" t="s">
        <v>334</v>
      </c>
      <c r="AL76" s="1"/>
      <c r="AM76" s="1"/>
      <c r="AN76" s="1"/>
      <c r="AO76" s="1"/>
      <c r="AP76" s="1"/>
      <c r="AQ76" s="1"/>
      <c r="AR76" s="1"/>
      <c r="AS76" s="1"/>
      <c r="AT76" s="1"/>
      <c r="AU76" s="1"/>
      <c r="AV76" s="1"/>
      <c r="AW76" s="1"/>
      <c r="AX76" s="1"/>
      <c r="AY76" s="1"/>
      <c r="AZ76" s="1"/>
      <c r="BA76" s="1"/>
      <c r="BB76" s="1"/>
      <c r="BC76" s="1"/>
      <c r="BD76" s="3"/>
      <c r="BE76" s="3"/>
    </row>
    <row r="77" spans="1:57" x14ac:dyDescent="0.25">
      <c r="A77" s="1" t="s">
        <v>2153</v>
      </c>
      <c r="B77" s="1"/>
      <c r="C77" s="1" t="s">
        <v>675</v>
      </c>
      <c r="D77" s="1">
        <v>2</v>
      </c>
      <c r="E77" s="1" t="s">
        <v>2016</v>
      </c>
      <c r="F77" s="1" t="s">
        <v>1013</v>
      </c>
      <c r="G77" s="1" t="s">
        <v>2011</v>
      </c>
      <c r="H77" s="1" t="s">
        <v>334</v>
      </c>
      <c r="I77" s="1" t="s">
        <v>334</v>
      </c>
      <c r="J77" s="1"/>
      <c r="K77" s="1"/>
      <c r="L77" s="1">
        <v>0</v>
      </c>
      <c r="M77" s="1" t="s">
        <v>334</v>
      </c>
      <c r="N77" s="1" t="s">
        <v>334</v>
      </c>
      <c r="O77" s="1"/>
      <c r="P77" s="1"/>
      <c r="Q77" s="1"/>
      <c r="R77" s="1"/>
      <c r="S77" s="1"/>
      <c r="T77" s="1"/>
      <c r="U77" s="1"/>
      <c r="V77" s="1" t="str">
        <f t="shared" si="2"/>
        <v>Flavor:|Keywords:|Effect:</v>
      </c>
      <c r="W77" s="1" t="str">
        <f t="shared" si="3"/>
        <v>You send your familiar in to keep your opponent off balance|arcane|teleportation|Teleport your familiar 10 squares, and until the end of your next turn your familiar can flank with you or your allies. When an attack hits a creature flanked by the familiar, that creature cannot shift until the end of its next turn.</v>
      </c>
      <c r="X77" s="1" t="s">
        <v>2499</v>
      </c>
      <c r="Y77" s="1"/>
      <c r="Z77" s="1"/>
      <c r="AA77" s="1"/>
      <c r="AB77" s="1" t="s">
        <v>2660</v>
      </c>
      <c r="AC77" s="1"/>
      <c r="AD77" s="1" t="s">
        <v>334</v>
      </c>
      <c r="AE77" s="1" t="s">
        <v>334</v>
      </c>
      <c r="AF77" s="1"/>
      <c r="AG77" s="1"/>
      <c r="AH77" s="1" t="s">
        <v>334</v>
      </c>
      <c r="AI77" s="1" t="s">
        <v>13597</v>
      </c>
      <c r="AJ77" s="1"/>
      <c r="AK77" s="3" t="s">
        <v>334</v>
      </c>
      <c r="AL77" s="1"/>
      <c r="AM77" s="1"/>
      <c r="AN77" s="1"/>
      <c r="AO77" s="1"/>
      <c r="AP77" s="1"/>
      <c r="AQ77" s="1"/>
      <c r="AR77" s="1"/>
      <c r="AS77" s="1"/>
      <c r="AT77" s="1"/>
      <c r="AU77" s="1"/>
      <c r="AV77" s="1"/>
      <c r="AW77" s="1"/>
      <c r="AX77" s="1"/>
      <c r="AY77" s="1"/>
      <c r="AZ77" s="1"/>
      <c r="BA77" s="1"/>
      <c r="BB77" s="1"/>
      <c r="BC77" s="1"/>
      <c r="BD77" s="3"/>
      <c r="BE77" s="3"/>
    </row>
    <row r="78" spans="1:57" x14ac:dyDescent="0.25">
      <c r="A78" s="1" t="s">
        <v>2154</v>
      </c>
      <c r="B78" s="1"/>
      <c r="C78" s="1" t="s">
        <v>660</v>
      </c>
      <c r="D78" s="1">
        <v>1</v>
      </c>
      <c r="E78" s="1" t="s">
        <v>684</v>
      </c>
      <c r="F78" s="1" t="s">
        <v>1013</v>
      </c>
      <c r="G78" s="1" t="s">
        <v>2000</v>
      </c>
      <c r="H78" s="1" t="s">
        <v>2058</v>
      </c>
      <c r="I78" s="1" t="s">
        <v>2007</v>
      </c>
      <c r="J78" s="1"/>
      <c r="K78" s="1"/>
      <c r="L78" s="1" t="s">
        <v>2027</v>
      </c>
      <c r="M78" s="1" t="s">
        <v>2034</v>
      </c>
      <c r="N78" s="1" t="s">
        <v>11609</v>
      </c>
      <c r="O78" s="1"/>
      <c r="P78" s="1"/>
      <c r="Q78" s="1"/>
      <c r="R78" s="1"/>
      <c r="S78" s="1"/>
      <c r="T78" s="1"/>
      <c r="U78" s="1"/>
      <c r="V78" s="1" t="str">
        <f t="shared" si="2"/>
        <v>|Special:|Keywords:|Attack:|Hit:</v>
      </c>
      <c r="W78" s="1" t="str">
        <f t="shared" si="3"/>
        <v>|Special: If a character has the Hunter Fighting Style option of the Fighting Style ranger class feature, the character can use fading strike instead of the melee basic attack part of an opportunity attack action.|martial|weapon|Dexterity vs. AC|1[W] + Dexterity modifier damage, and you shift 2 squares to a square that is not adjacent to the target. Level 21: 2[W] + Dexterity modifier damage.[MP2:33]</v>
      </c>
      <c r="X78" s="1" t="s">
        <v>334</v>
      </c>
      <c r="Y78" s="1" t="s">
        <v>2812</v>
      </c>
      <c r="Z78" s="1"/>
      <c r="AA78" s="1"/>
      <c r="AB78" s="1" t="s">
        <v>2633</v>
      </c>
      <c r="AC78" s="1"/>
      <c r="AD78" s="1" t="s">
        <v>12085</v>
      </c>
      <c r="AE78" s="1" t="s">
        <v>13563</v>
      </c>
      <c r="AF78" s="1"/>
      <c r="AG78" s="1"/>
      <c r="AH78" s="1" t="s">
        <v>334</v>
      </c>
      <c r="AI78" s="1" t="s">
        <v>334</v>
      </c>
      <c r="AJ78" s="1"/>
      <c r="AK78" s="3" t="s">
        <v>334</v>
      </c>
      <c r="AL78" s="1"/>
      <c r="AM78" s="1"/>
      <c r="AN78" s="1"/>
      <c r="AO78" s="1"/>
      <c r="AP78" s="1"/>
      <c r="AQ78" s="1"/>
      <c r="AR78" s="1"/>
      <c r="AS78" s="1"/>
      <c r="AT78" s="1"/>
      <c r="AU78" s="1"/>
      <c r="AV78" s="1"/>
      <c r="AW78" s="1"/>
      <c r="AX78" s="1"/>
      <c r="AY78" s="1"/>
      <c r="AZ78" s="1"/>
      <c r="BA78" s="1"/>
      <c r="BB78" s="1"/>
      <c r="BC78" s="1"/>
      <c r="BD78" s="3"/>
      <c r="BE78" s="3"/>
    </row>
    <row r="79" spans="1:57" x14ac:dyDescent="0.25">
      <c r="A79" s="1" t="s">
        <v>2155</v>
      </c>
      <c r="B79" s="1"/>
      <c r="C79" s="1" t="s">
        <v>649</v>
      </c>
      <c r="D79" s="1">
        <v>1</v>
      </c>
      <c r="E79" s="1" t="s">
        <v>684</v>
      </c>
      <c r="F79" s="1" t="s">
        <v>1013</v>
      </c>
      <c r="G79" s="1" t="s">
        <v>2000</v>
      </c>
      <c r="H79" s="1" t="s">
        <v>12273</v>
      </c>
      <c r="I79" s="1" t="s">
        <v>2007</v>
      </c>
      <c r="J79" s="1"/>
      <c r="K79" s="1"/>
      <c r="L79" s="1" t="s">
        <v>687</v>
      </c>
      <c r="M79" s="1" t="s">
        <v>710</v>
      </c>
      <c r="N79" s="1" t="s">
        <v>2028</v>
      </c>
      <c r="O79" s="1"/>
      <c r="P79" s="1"/>
      <c r="Q79" s="1"/>
      <c r="R79" s="1"/>
      <c r="S79" s="1"/>
      <c r="T79" s="1"/>
      <c r="U79" s="1"/>
      <c r="V79" s="1" t="str">
        <f t="shared" si="2"/>
        <v>|Keywords:|Attack:|Hit:|Effect:</v>
      </c>
      <c r="W79" s="1" t="str">
        <f t="shared" si="3"/>
        <v>|divine|radiant|weapon|Wisdom vs. AC|1[W] + Wisdom modifier radiant damage. Level 21: 2[W] + Wisdom modifier radiant damage.|You or one ally within 5 squares of you can make a saving throw.</v>
      </c>
      <c r="X79" s="1" t="s">
        <v>334</v>
      </c>
      <c r="Y79" s="1"/>
      <c r="Z79" s="1"/>
      <c r="AA79" s="1"/>
      <c r="AB79" s="1" t="s">
        <v>2646</v>
      </c>
      <c r="AC79" s="1"/>
      <c r="AD79" s="1" t="s">
        <v>11764</v>
      </c>
      <c r="AE79" s="1" t="s">
        <v>12326</v>
      </c>
      <c r="AF79" s="1"/>
      <c r="AG79" s="1"/>
      <c r="AH79" s="1" t="s">
        <v>334</v>
      </c>
      <c r="AI79" s="1" t="s">
        <v>13598</v>
      </c>
      <c r="AJ79" s="1"/>
      <c r="AK79" s="3" t="s">
        <v>334</v>
      </c>
      <c r="AL79" s="1"/>
      <c r="AM79" s="1"/>
      <c r="AN79" s="1"/>
      <c r="AO79" s="1"/>
      <c r="AP79" s="1"/>
      <c r="AQ79" s="1"/>
      <c r="AR79" s="1"/>
      <c r="AS79" s="1"/>
      <c r="AT79" s="1"/>
      <c r="AU79" s="1"/>
      <c r="AV79" s="1"/>
      <c r="AW79" s="1"/>
      <c r="AX79" s="1"/>
      <c r="AY79" s="1"/>
      <c r="AZ79" s="1"/>
      <c r="BA79" s="1"/>
      <c r="BB79" s="1"/>
      <c r="BC79" s="1"/>
      <c r="BD79" s="3"/>
      <c r="BE79" s="3"/>
    </row>
    <row r="80" spans="1:57" x14ac:dyDescent="0.25">
      <c r="A80" s="1" t="s">
        <v>2156</v>
      </c>
      <c r="B80" s="1"/>
      <c r="C80" s="1" t="s">
        <v>672</v>
      </c>
      <c r="D80" s="1">
        <v>1</v>
      </c>
      <c r="E80" s="1" t="s">
        <v>684</v>
      </c>
      <c r="F80" s="1" t="s">
        <v>1013</v>
      </c>
      <c r="G80" s="1" t="s">
        <v>2000</v>
      </c>
      <c r="H80" s="1" t="s">
        <v>2059</v>
      </c>
      <c r="I80" s="1" t="s">
        <v>682</v>
      </c>
      <c r="J80" s="1"/>
      <c r="K80" s="1"/>
      <c r="L80" s="1" t="s">
        <v>688</v>
      </c>
      <c r="M80" s="1" t="s">
        <v>11550</v>
      </c>
      <c r="N80" s="1" t="s">
        <v>11609</v>
      </c>
      <c r="O80" s="1"/>
      <c r="P80" s="1"/>
      <c r="Q80" s="1"/>
      <c r="R80" s="1"/>
      <c r="S80" s="1"/>
      <c r="T80" s="1"/>
      <c r="U80" s="1"/>
      <c r="V80" s="1" t="str">
        <f t="shared" si="2"/>
        <v>|Special:|Keywords:|Attack:|Hit:</v>
      </c>
      <c r="W80" s="1" t="str">
        <f t="shared" si="3"/>
        <v>|Special: Eldritch bolt can be used as a ranged basic attack.|arcane|force|implement|Charisma vs. Reflex|1d10 + Charisma modifier force damage. Level 21: 2d10 + Charisma modifier force damage.[HoS:66]</v>
      </c>
      <c r="X80" s="1" t="s">
        <v>334</v>
      </c>
      <c r="Y80" s="1" t="s">
        <v>2813</v>
      </c>
      <c r="Z80" s="1"/>
      <c r="AA80" s="1"/>
      <c r="AB80" s="1" t="s">
        <v>2661</v>
      </c>
      <c r="AC80" s="1"/>
      <c r="AD80" s="1" t="s">
        <v>12087</v>
      </c>
      <c r="AE80" s="1" t="s">
        <v>13564</v>
      </c>
      <c r="AF80" s="1"/>
      <c r="AG80" s="1"/>
      <c r="AH80" s="1" t="s">
        <v>334</v>
      </c>
      <c r="AI80" s="1" t="s">
        <v>334</v>
      </c>
      <c r="AJ80" s="1"/>
      <c r="AK80" s="3" t="s">
        <v>334</v>
      </c>
      <c r="AL80" s="1"/>
      <c r="AM80" s="1"/>
      <c r="AN80" s="1"/>
      <c r="AO80" s="1"/>
      <c r="AP80" s="1"/>
      <c r="AQ80" s="1"/>
      <c r="AR80" s="1"/>
      <c r="AS80" s="1"/>
      <c r="AT80" s="1"/>
      <c r="AU80" s="1"/>
      <c r="AV80" s="1"/>
      <c r="AW80" s="1"/>
      <c r="AX80" s="1"/>
      <c r="AY80" s="1"/>
      <c r="AZ80" s="1"/>
      <c r="BA80" s="1"/>
      <c r="BB80" s="1"/>
      <c r="BC80" s="1"/>
      <c r="BD80" s="3"/>
      <c r="BE80" s="3"/>
    </row>
    <row r="81" spans="1:57" x14ac:dyDescent="0.25">
      <c r="A81" s="1" t="s">
        <v>2157</v>
      </c>
      <c r="B81" s="1"/>
      <c r="C81" s="1" t="s">
        <v>659</v>
      </c>
      <c r="D81" s="1">
        <v>3</v>
      </c>
      <c r="E81" s="1" t="s">
        <v>684</v>
      </c>
      <c r="F81" s="1" t="s">
        <v>1013</v>
      </c>
      <c r="G81" s="1" t="s">
        <v>2000</v>
      </c>
      <c r="H81" s="1" t="s">
        <v>2078</v>
      </c>
      <c r="I81" s="1" t="s">
        <v>682</v>
      </c>
      <c r="J81" s="1"/>
      <c r="K81" s="1"/>
      <c r="L81" s="1" t="s">
        <v>688</v>
      </c>
      <c r="M81" s="1" t="s">
        <v>11550</v>
      </c>
      <c r="N81" s="1" t="s">
        <v>11609</v>
      </c>
      <c r="O81" s="1"/>
      <c r="P81" s="1"/>
      <c r="Q81" s="1"/>
      <c r="R81" s="1"/>
      <c r="S81" s="1"/>
      <c r="T81" s="1"/>
      <c r="U81" s="1"/>
      <c r="V81" s="1" t="str">
        <f t="shared" si="2"/>
        <v>|Keywords:|Attack:|Hit:|Effect:|Augment|Special:|Hit:|</v>
      </c>
      <c r="W81" s="1" t="str">
        <f t="shared" si="3"/>
        <v>|augmentable|fire|implement|psionic|zone|Intelligence vs. Reflex|1d6 + Intelligence modifier fire damage.|Choose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turn.|Augment 1Effect: As above, and the zone is totally obscured.Augment 2Range: area burst 1 within 10 squares|Target: each creature within the area of effect|Hit: 2d6 + Intelligence modifier fire damage.|Effect: The burst creates a zone that lasts until the end of your next turn. The zone is totally obscured, and any creature that enters the zone or starts its turn there takes fire damage equal to your Wisdom modifier. A creature can take this damage only once per turn.[PH3:85][U:12/2011]</v>
      </c>
      <c r="X81" s="1" t="s">
        <v>334</v>
      </c>
      <c r="Y81" s="1"/>
      <c r="Z81" s="1"/>
      <c r="AA81" s="1"/>
      <c r="AB81" s="1" t="s">
        <v>2662</v>
      </c>
      <c r="AC81" s="1"/>
      <c r="AD81" s="1" t="s">
        <v>12080</v>
      </c>
      <c r="AE81" s="1" t="s">
        <v>12327</v>
      </c>
      <c r="AF81" s="1"/>
      <c r="AG81" s="1"/>
      <c r="AH81" s="1" t="s">
        <v>334</v>
      </c>
      <c r="AI81" s="1" t="s">
        <v>13599</v>
      </c>
      <c r="AJ81" s="1"/>
      <c r="AK81" s="3" t="s">
        <v>334</v>
      </c>
      <c r="AL81" s="1"/>
      <c r="AM81" s="1"/>
      <c r="AN81" s="1"/>
      <c r="AO81" s="1" t="s">
        <v>11921</v>
      </c>
      <c r="AP81" s="1"/>
      <c r="AQ81" s="1" t="s">
        <v>2814</v>
      </c>
      <c r="AR81" s="1"/>
      <c r="AS81" s="1" t="s">
        <v>11973</v>
      </c>
      <c r="AT81" s="1"/>
      <c r="AU81" s="1"/>
      <c r="AV81" s="1" t="s">
        <v>11928</v>
      </c>
      <c r="AW81" s="1"/>
      <c r="AX81" s="1"/>
      <c r="AY81" s="1"/>
      <c r="AZ81" s="1"/>
      <c r="BA81" s="1"/>
      <c r="BB81" s="1"/>
      <c r="BC81" s="1"/>
      <c r="BD81" s="3"/>
      <c r="BE81" s="3"/>
    </row>
    <row r="82" spans="1:57" x14ac:dyDescent="0.25">
      <c r="A82" s="1" t="s">
        <v>2158</v>
      </c>
      <c r="B82" s="1"/>
      <c r="C82" s="1" t="s">
        <v>658</v>
      </c>
      <c r="D82" s="1">
        <v>1</v>
      </c>
      <c r="E82" s="1" t="s">
        <v>684</v>
      </c>
      <c r="F82" s="1" t="s">
        <v>1013</v>
      </c>
      <c r="G82" s="1" t="s">
        <v>2754</v>
      </c>
      <c r="H82" s="1" t="s">
        <v>12274</v>
      </c>
      <c r="I82" s="1" t="s">
        <v>2007</v>
      </c>
      <c r="J82" s="1"/>
      <c r="K82" s="1"/>
      <c r="L82" s="1" t="s">
        <v>687</v>
      </c>
      <c r="M82" s="1" t="s">
        <v>710</v>
      </c>
      <c r="N82" s="1" t="s">
        <v>11608</v>
      </c>
      <c r="O82" s="1"/>
      <c r="P82" s="1"/>
      <c r="Q82" s="1"/>
      <c r="R82" s="1"/>
      <c r="S82" s="1"/>
      <c r="T82" s="1"/>
      <c r="U82" s="1"/>
      <c r="V82" s="1" t="str">
        <f t="shared" si="2"/>
        <v>Flavor:|Requirement:|Keywords:|Attack:|Hit:</v>
      </c>
      <c r="W82" s="1" t="str">
        <f t="shared" si="3"/>
        <v>The divine might of your attack extends your shield's magical protection to your ally.|Requirement: You must be using a shield.|divine|weapon|Strength vs. AC|1[W] + Strength modifier damage, and an ally adjacent to you gains resist 2 to all damage until the end of your next turn. Level 11: Resist 5 to all damage. Level 21: Resist 10 to all damage.</v>
      </c>
      <c r="X82" s="1" t="s">
        <v>2500</v>
      </c>
      <c r="Y82" s="1"/>
      <c r="Z82" s="1"/>
      <c r="AA82" s="1" t="s">
        <v>2815</v>
      </c>
      <c r="AB82" s="1" t="s">
        <v>2630</v>
      </c>
      <c r="AC82" s="1"/>
      <c r="AD82" s="1" t="s">
        <v>12083</v>
      </c>
      <c r="AE82" s="1" t="s">
        <v>12328</v>
      </c>
      <c r="AF82" s="1"/>
      <c r="AG82" s="1"/>
      <c r="AH82" s="1" t="s">
        <v>334</v>
      </c>
      <c r="AI82" s="1" t="s">
        <v>334</v>
      </c>
      <c r="AJ82" s="1"/>
      <c r="AK82" s="3" t="s">
        <v>334</v>
      </c>
      <c r="AL82" s="1"/>
      <c r="AM82" s="1"/>
      <c r="AN82" s="1"/>
      <c r="AO82" s="1"/>
      <c r="AP82" s="1"/>
      <c r="AQ82" s="1"/>
      <c r="AR82" s="1"/>
      <c r="AS82" s="1"/>
      <c r="AT82" s="1"/>
      <c r="AU82" s="1"/>
      <c r="AV82" s="1"/>
      <c r="AW82" s="1"/>
      <c r="AX82" s="1"/>
      <c r="AY82" s="1"/>
      <c r="AZ82" s="1"/>
      <c r="BA82" s="1"/>
      <c r="BB82" s="1"/>
      <c r="BC82" s="1"/>
      <c r="BD82" s="3"/>
      <c r="BE82" s="3"/>
    </row>
    <row r="83" spans="1:57" x14ac:dyDescent="0.25">
      <c r="A83" s="1" t="s">
        <v>2159</v>
      </c>
      <c r="B83" s="1"/>
      <c r="C83" s="1" t="s">
        <v>658</v>
      </c>
      <c r="D83" s="1">
        <v>1</v>
      </c>
      <c r="E83" s="1" t="s">
        <v>684</v>
      </c>
      <c r="F83" s="1" t="s">
        <v>1013</v>
      </c>
      <c r="G83" s="1" t="s">
        <v>2000</v>
      </c>
      <c r="H83" s="1" t="s">
        <v>12274</v>
      </c>
      <c r="I83" s="1" t="s">
        <v>2007</v>
      </c>
      <c r="J83" s="1"/>
      <c r="K83" s="1"/>
      <c r="L83" s="1" t="s">
        <v>687</v>
      </c>
      <c r="M83" s="1" t="s">
        <v>710</v>
      </c>
      <c r="N83" s="1" t="s">
        <v>11609</v>
      </c>
      <c r="O83" s="1"/>
      <c r="P83" s="1"/>
      <c r="Q83" s="1"/>
      <c r="R83" s="1"/>
      <c r="S83" s="1"/>
      <c r="T83" s="1"/>
      <c r="U83" s="1"/>
      <c r="V83" s="1" t="str">
        <f t="shared" si="2"/>
        <v>|Keywords:|Attack:|Hit:</v>
      </c>
      <c r="W83" s="1" t="str">
        <f t="shared" si="3"/>
        <v>|divine|shadow|weapon|Strength vs. AC|1[W] + Strength modifier damage. You gain temporary hit-points equal to your Charisma modifier. Level 21: 2[W] + Strength modifier damage.[HoS:46]</v>
      </c>
      <c r="X83" s="1" t="s">
        <v>334</v>
      </c>
      <c r="Y83" s="1"/>
      <c r="Z83" s="1"/>
      <c r="AA83" s="1"/>
      <c r="AB83" s="1" t="s">
        <v>2663</v>
      </c>
      <c r="AC83" s="1"/>
      <c r="AD83" s="1" t="s">
        <v>12083</v>
      </c>
      <c r="AE83" s="1" t="s">
        <v>13565</v>
      </c>
      <c r="AF83" s="1"/>
      <c r="AG83" s="1"/>
      <c r="AH83" s="1" t="s">
        <v>334</v>
      </c>
      <c r="AI83" s="1" t="s">
        <v>334</v>
      </c>
      <c r="AJ83" s="1"/>
      <c r="AK83" s="3" t="s">
        <v>334</v>
      </c>
      <c r="AL83" s="1"/>
      <c r="AM83" s="1"/>
      <c r="AN83" s="1"/>
      <c r="AO83" s="1"/>
      <c r="AP83" s="1"/>
      <c r="AQ83" s="1"/>
      <c r="AR83" s="1"/>
      <c r="AS83" s="1"/>
      <c r="AT83" s="1"/>
      <c r="AU83" s="1"/>
      <c r="AV83" s="1"/>
      <c r="AW83" s="1"/>
      <c r="AX83" s="1"/>
      <c r="AY83" s="1"/>
      <c r="AZ83" s="1"/>
      <c r="BA83" s="1"/>
      <c r="BB83" s="1"/>
      <c r="BC83" s="1"/>
      <c r="BD83" s="3"/>
      <c r="BE83" s="3"/>
    </row>
    <row r="84" spans="1:57" x14ac:dyDescent="0.25">
      <c r="A84" s="1" t="s">
        <v>2160</v>
      </c>
      <c r="B84" s="1"/>
      <c r="C84" s="1" t="s">
        <v>675</v>
      </c>
      <c r="D84" s="1">
        <v>1</v>
      </c>
      <c r="E84" s="1" t="s">
        <v>684</v>
      </c>
      <c r="F84" s="1" t="s">
        <v>1013</v>
      </c>
      <c r="G84" s="1" t="s">
        <v>2000</v>
      </c>
      <c r="H84" s="1" t="s">
        <v>2078</v>
      </c>
      <c r="I84" s="1" t="s">
        <v>683</v>
      </c>
      <c r="J84" s="1"/>
      <c r="K84" s="1"/>
      <c r="L84" s="1">
        <v>10</v>
      </c>
      <c r="M84" s="1" t="s">
        <v>334</v>
      </c>
      <c r="N84" s="1" t="s">
        <v>11608</v>
      </c>
      <c r="O84" s="1"/>
      <c r="P84" s="1"/>
      <c r="Q84" s="1"/>
      <c r="R84" s="1"/>
      <c r="S84" s="1"/>
      <c r="T84" s="1"/>
      <c r="U84" s="1"/>
      <c r="V84" s="1" t="str">
        <f t="shared" si="2"/>
        <v>Flavor:|Keywords:|Attack:|Hit:|Hit:</v>
      </c>
      <c r="W84" s="1" t="str">
        <f t="shared" si="3"/>
        <v>You create an illusion of swirling spectral assailants that swarm over your enemy.|arcane|illusion|implement|psychic|Intelligence vs. Will|1d6 intelligence modifier psychic damage. and the target takes a -2 penalty to attack rolls until the end of your next turn.|Level 21: 2d6 • Intelligence modifier psychic damage.</v>
      </c>
      <c r="X84" s="1" t="s">
        <v>2602</v>
      </c>
      <c r="Y84" s="1"/>
      <c r="Z84" s="1"/>
      <c r="AA84" s="1"/>
      <c r="AB84" s="1" t="s">
        <v>2718</v>
      </c>
      <c r="AC84" s="1"/>
      <c r="AD84" s="1" t="s">
        <v>12091</v>
      </c>
      <c r="AE84" s="1" t="s">
        <v>12329</v>
      </c>
      <c r="AF84" s="1"/>
      <c r="AG84" s="1"/>
      <c r="AH84" s="1" t="s">
        <v>334</v>
      </c>
      <c r="AI84" s="1" t="s">
        <v>334</v>
      </c>
      <c r="AJ84" s="1"/>
      <c r="AK84" s="3" t="s">
        <v>334</v>
      </c>
      <c r="AL84" s="1"/>
      <c r="AM84" s="1"/>
      <c r="AN84" s="1" t="s">
        <v>2816</v>
      </c>
      <c r="AO84" s="1"/>
      <c r="AP84" s="1"/>
      <c r="AQ84" s="1"/>
      <c r="AR84" s="1"/>
      <c r="AS84" s="1"/>
      <c r="AT84" s="1"/>
      <c r="AU84" s="1"/>
      <c r="AV84" s="1"/>
      <c r="AW84" s="1"/>
      <c r="AX84" s="1"/>
      <c r="AY84" s="1"/>
      <c r="AZ84" s="1"/>
      <c r="BA84" s="1"/>
      <c r="BB84" s="1"/>
      <c r="BC84" s="1"/>
      <c r="BD84" s="3"/>
      <c r="BE84" s="3"/>
    </row>
    <row r="85" spans="1:57" x14ac:dyDescent="0.25">
      <c r="A85" s="1" t="s">
        <v>2161</v>
      </c>
      <c r="B85" s="1"/>
      <c r="C85" s="1" t="s">
        <v>645</v>
      </c>
      <c r="D85" s="1">
        <v>1</v>
      </c>
      <c r="E85" s="1" t="s">
        <v>684</v>
      </c>
      <c r="F85" s="1" t="s">
        <v>1013</v>
      </c>
      <c r="G85" s="1" t="s">
        <v>2000</v>
      </c>
      <c r="H85" s="1" t="s">
        <v>12273</v>
      </c>
      <c r="I85" s="1" t="s">
        <v>2007</v>
      </c>
      <c r="J85" s="1"/>
      <c r="K85" s="1"/>
      <c r="L85" s="1" t="s">
        <v>687</v>
      </c>
      <c r="M85" s="1" t="s">
        <v>710</v>
      </c>
      <c r="N85" s="1" t="s">
        <v>11609</v>
      </c>
      <c r="O85" s="1"/>
      <c r="P85" s="1"/>
      <c r="Q85" s="1"/>
      <c r="R85" s="1"/>
      <c r="S85" s="1"/>
      <c r="T85" s="1"/>
      <c r="U85" s="1"/>
      <c r="V85" s="1" t="str">
        <f t="shared" si="2"/>
        <v>|Keywords:|Attack:|Hit:</v>
      </c>
      <c r="W85" s="1" t="str">
        <f t="shared" si="3"/>
        <v>|divine|weapon|Wisdom vs. AC|1[W] + Wisdom modifier damage. If the target doesn't end its next turn adjacent to the user, the user can take a free action to shift a number of squares up to 1 + the user's Dexterity modifier. This shift must end closer to the target than it began. Level 21: 2[W] + Wisdom modifier damage.</v>
      </c>
      <c r="X85" s="1" t="s">
        <v>334</v>
      </c>
      <c r="Y85" s="1"/>
      <c r="Z85" s="1"/>
      <c r="AA85" s="1"/>
      <c r="AB85" s="1" t="s">
        <v>2630</v>
      </c>
      <c r="AC85" s="1"/>
      <c r="AD85" s="1" t="s">
        <v>11764</v>
      </c>
      <c r="AE85" s="1" t="s">
        <v>13566</v>
      </c>
      <c r="AF85" s="1"/>
      <c r="AG85" s="1"/>
      <c r="AH85" s="1" t="s">
        <v>334</v>
      </c>
      <c r="AI85" s="1" t="s">
        <v>334</v>
      </c>
      <c r="AJ85" s="1"/>
      <c r="AK85" s="3" t="s">
        <v>334</v>
      </c>
      <c r="AL85" s="1"/>
      <c r="AM85" s="1"/>
      <c r="AN85" s="1"/>
      <c r="AO85" s="1"/>
      <c r="AP85" s="1"/>
      <c r="AQ85" s="1"/>
      <c r="AR85" s="1"/>
      <c r="AS85" s="1"/>
      <c r="AT85" s="1"/>
      <c r="AU85" s="1"/>
      <c r="AV85" s="1"/>
      <c r="AW85" s="1"/>
      <c r="AX85" s="1"/>
      <c r="AY85" s="1"/>
      <c r="AZ85" s="1"/>
      <c r="BA85" s="1"/>
      <c r="BB85" s="1"/>
      <c r="BC85" s="1"/>
      <c r="BD85" s="3"/>
      <c r="BE85" s="3"/>
    </row>
    <row r="86" spans="1:57" x14ac:dyDescent="0.25">
      <c r="A86" s="1" t="s">
        <v>2162</v>
      </c>
      <c r="B86" s="1"/>
      <c r="C86" s="1" t="s">
        <v>668</v>
      </c>
      <c r="D86" s="1">
        <v>1</v>
      </c>
      <c r="E86" s="1" t="s">
        <v>684</v>
      </c>
      <c r="F86" s="1" t="s">
        <v>1013</v>
      </c>
      <c r="G86" s="1" t="s">
        <v>2000</v>
      </c>
      <c r="H86" s="1" t="s">
        <v>2059</v>
      </c>
      <c r="I86" s="1" t="s">
        <v>682</v>
      </c>
      <c r="J86" s="1"/>
      <c r="K86" s="1"/>
      <c r="L86" s="1" t="s">
        <v>688</v>
      </c>
      <c r="M86" s="1" t="s">
        <v>11550</v>
      </c>
      <c r="N86" s="1" t="s">
        <v>11609</v>
      </c>
      <c r="O86" s="1"/>
      <c r="P86" s="1"/>
      <c r="Q86" s="1"/>
      <c r="R86" s="1"/>
      <c r="S86" s="1"/>
      <c r="T86" s="1"/>
      <c r="U86" s="1"/>
      <c r="V86" s="1" t="str">
        <f t="shared" si="2"/>
        <v>|Special:|Keywords:|Attack:|Hit:</v>
      </c>
      <c r="W86" s="1" t="str">
        <f t="shared" si="3"/>
        <v>|Special: Energy strobe can be used as a ranged basic attack.|arcane|implement(varies)|Charisma vs. Reflex|1d10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v>
      </c>
      <c r="X86" s="1" t="s">
        <v>334</v>
      </c>
      <c r="Y86" s="1" t="s">
        <v>2817</v>
      </c>
      <c r="Z86" s="1"/>
      <c r="AA86" s="1"/>
      <c r="AB86" s="1" t="s">
        <v>2664</v>
      </c>
      <c r="AC86" s="1"/>
      <c r="AD86" s="1" t="s">
        <v>12087</v>
      </c>
      <c r="AE86" s="1" t="s">
        <v>13567</v>
      </c>
      <c r="AF86" s="1"/>
      <c r="AG86" s="1"/>
      <c r="AH86" s="1" t="s">
        <v>334</v>
      </c>
      <c r="AI86" s="1" t="s">
        <v>334</v>
      </c>
      <c r="AJ86" s="1"/>
      <c r="AK86" s="3" t="s">
        <v>334</v>
      </c>
      <c r="AL86" s="1"/>
      <c r="AM86" s="1"/>
      <c r="AN86" s="1"/>
      <c r="AO86" s="1"/>
      <c r="AP86" s="1"/>
      <c r="AQ86" s="1"/>
      <c r="AR86" s="1"/>
      <c r="AS86" s="1"/>
      <c r="AT86" s="1"/>
      <c r="AU86" s="1"/>
      <c r="AV86" s="1"/>
      <c r="AW86" s="1"/>
      <c r="AX86" s="1"/>
      <c r="AY86" s="1"/>
      <c r="AZ86" s="1"/>
      <c r="BA86" s="1"/>
      <c r="BB86" s="1"/>
      <c r="BC86" s="1"/>
      <c r="BD86" s="3"/>
      <c r="BE86" s="3"/>
    </row>
    <row r="87" spans="1:57" x14ac:dyDescent="0.25">
      <c r="A87" s="1" t="s">
        <v>2163</v>
      </c>
      <c r="B87" s="1"/>
      <c r="C87" s="1" t="s">
        <v>649</v>
      </c>
      <c r="D87" s="1">
        <v>1</v>
      </c>
      <c r="E87" s="1" t="s">
        <v>684</v>
      </c>
      <c r="F87" s="1" t="s">
        <v>1013</v>
      </c>
      <c r="G87" s="1" t="s">
        <v>2000</v>
      </c>
      <c r="H87" s="1" t="s">
        <v>12273</v>
      </c>
      <c r="I87" s="1" t="s">
        <v>682</v>
      </c>
      <c r="J87" s="1"/>
      <c r="K87" s="1"/>
      <c r="L87" s="1" t="s">
        <v>687</v>
      </c>
      <c r="M87" s="1" t="s">
        <v>11553</v>
      </c>
      <c r="N87" s="1" t="s">
        <v>11609</v>
      </c>
      <c r="O87" s="1"/>
      <c r="P87" s="1"/>
      <c r="Q87" s="1"/>
      <c r="R87" s="1"/>
      <c r="S87" s="1"/>
      <c r="T87" s="1"/>
      <c r="U87" s="1"/>
      <c r="V87" s="1" t="str">
        <f t="shared" si="2"/>
        <v>|Keywords:|Attack:|Hit:|Effect:</v>
      </c>
      <c r="W87" s="1" t="str">
        <f t="shared" si="3"/>
        <v>|cold|divine|implement|necrotic|shadow|Wisdom vs. Reflex|1d8 + Wisdom modifier cold and necrotic damage. Level 21: 2d8 + Wisdom modifier cold and necrotic damage.|The target takes a −2 penalty to all defenses against the next attack made against it before the end of the user's next turn.</v>
      </c>
      <c r="X87" s="1" t="s">
        <v>334</v>
      </c>
      <c r="Y87" s="1"/>
      <c r="Z87" s="1"/>
      <c r="AA87" s="1"/>
      <c r="AB87" s="1" t="s">
        <v>2665</v>
      </c>
      <c r="AC87" s="1"/>
      <c r="AD87" s="1" t="s">
        <v>12078</v>
      </c>
      <c r="AE87" s="1" t="s">
        <v>13568</v>
      </c>
      <c r="AF87" s="1"/>
      <c r="AG87" s="1"/>
      <c r="AH87" s="1" t="s">
        <v>334</v>
      </c>
      <c r="AI87" s="1" t="s">
        <v>13600</v>
      </c>
      <c r="AJ87" s="1"/>
      <c r="AK87" s="3" t="s">
        <v>334</v>
      </c>
      <c r="AL87" s="1"/>
      <c r="AN87" s="1"/>
      <c r="AO87" s="1"/>
      <c r="AP87" s="1"/>
      <c r="AQ87" s="1"/>
      <c r="AR87" s="1"/>
      <c r="AS87" s="1"/>
      <c r="AT87" s="1"/>
      <c r="AU87" s="1"/>
      <c r="AV87" s="1"/>
      <c r="AW87" s="1"/>
      <c r="AX87" s="1"/>
      <c r="AY87" s="1"/>
      <c r="AZ87" s="1"/>
      <c r="BA87" s="1"/>
      <c r="BB87" s="1"/>
      <c r="BC87" s="1"/>
      <c r="BD87" s="3"/>
      <c r="BE87" s="3"/>
    </row>
    <row r="88" spans="1:57" x14ac:dyDescent="0.25">
      <c r="A88" s="1" t="s">
        <v>2164</v>
      </c>
      <c r="B88" s="1"/>
      <c r="C88" s="1" t="s">
        <v>650</v>
      </c>
      <c r="D88" s="1">
        <v>1</v>
      </c>
      <c r="E88" s="1" t="s">
        <v>684</v>
      </c>
      <c r="F88" s="1" t="s">
        <v>1013</v>
      </c>
      <c r="G88" s="1" t="s">
        <v>2000</v>
      </c>
      <c r="H88" s="1" t="s">
        <v>12273</v>
      </c>
      <c r="I88" s="1" t="s">
        <v>682</v>
      </c>
      <c r="J88" s="1"/>
      <c r="K88" s="1"/>
      <c r="L88" s="1" t="s">
        <v>688</v>
      </c>
      <c r="M88" s="1" t="s">
        <v>11550</v>
      </c>
      <c r="N88" s="1" t="s">
        <v>11609</v>
      </c>
      <c r="O88" s="1"/>
      <c r="P88" s="1"/>
      <c r="Q88" s="1"/>
      <c r="R88" s="1"/>
      <c r="S88" s="1"/>
      <c r="T88" s="1"/>
      <c r="U88" s="1"/>
      <c r="V88" s="1" t="str">
        <f t="shared" si="2"/>
        <v>|Keywords:|Trigger:|Attack:|Hit:|Attack:|Special:|Hit:|</v>
      </c>
      <c r="W88" s="1" t="str">
        <f t="shared" si="3"/>
        <v>|fire|implement|primal|Trigger: The creature hit by fire hawk takes any action that can provoke opportunity attacks.|Wisdom vs. Reflex|1d8 + Wisdom modifier fire damage. Until the start of the user's next turn, he or she can make the secondary attack below against the target. Level 21: 2d8 + Wisdom modifier fire damage.|Opportunity Action Ranged 10|Target: The triggering creature|Secondary Attack: Wisdom vs. Reflex|Hit: 1d8 + Wisdom modifier fire damage.</v>
      </c>
      <c r="X88" s="1" t="s">
        <v>334</v>
      </c>
      <c r="Y88" s="1"/>
      <c r="Z88" s="1"/>
      <c r="AA88" s="1"/>
      <c r="AB88" s="1" t="s">
        <v>2666</v>
      </c>
      <c r="AC88" s="1" t="s">
        <v>2819</v>
      </c>
      <c r="AD88" s="1" t="s">
        <v>12078</v>
      </c>
      <c r="AE88" s="1" t="s">
        <v>13569</v>
      </c>
      <c r="AF88" s="1"/>
      <c r="AG88" s="1"/>
      <c r="AH88" s="1" t="s">
        <v>334</v>
      </c>
      <c r="AI88" s="1" t="s">
        <v>334</v>
      </c>
      <c r="AJ88" s="1"/>
      <c r="AK88" s="3" t="s">
        <v>334</v>
      </c>
      <c r="AL88" s="1"/>
      <c r="AM88" s="1" t="s">
        <v>2818</v>
      </c>
      <c r="AN88" s="1"/>
      <c r="AP88" s="1"/>
      <c r="AQ88" s="1" t="s">
        <v>2820</v>
      </c>
      <c r="AR88" s="1"/>
      <c r="AS88" s="1" t="s">
        <v>2821</v>
      </c>
      <c r="AT88" s="1"/>
      <c r="AU88" s="1"/>
      <c r="AV88" s="1" t="s">
        <v>2822</v>
      </c>
      <c r="AW88" s="1"/>
      <c r="AX88" s="1"/>
      <c r="AY88" s="1"/>
      <c r="AZ88" s="1"/>
      <c r="BA88" s="1"/>
      <c r="BB88" s="1"/>
      <c r="BC88" s="1"/>
      <c r="BD88" s="3"/>
      <c r="BE88" s="3"/>
    </row>
    <row r="89" spans="1:57" x14ac:dyDescent="0.25">
      <c r="A89" s="1" t="s">
        <v>2165</v>
      </c>
      <c r="B89" s="1"/>
      <c r="C89" s="1" t="s">
        <v>661</v>
      </c>
      <c r="D89" s="1" t="s">
        <v>334</v>
      </c>
      <c r="E89" s="1" t="s">
        <v>2016</v>
      </c>
      <c r="F89" s="1" t="s">
        <v>1013</v>
      </c>
      <c r="G89" s="1" t="s">
        <v>2011</v>
      </c>
      <c r="H89" s="1" t="s">
        <v>334</v>
      </c>
      <c r="I89" s="1" t="s">
        <v>334</v>
      </c>
      <c r="J89" s="1"/>
      <c r="K89" s="1"/>
      <c r="L89" s="1" t="s">
        <v>2012</v>
      </c>
      <c r="M89" s="1" t="s">
        <v>334</v>
      </c>
      <c r="N89" s="1" t="s">
        <v>334</v>
      </c>
      <c r="O89" s="1"/>
      <c r="P89" s="1"/>
      <c r="Q89" s="1"/>
      <c r="R89" s="1"/>
      <c r="S89" s="1"/>
      <c r="T89" s="1"/>
      <c r="U89" s="1"/>
      <c r="V89" s="1" t="str">
        <f t="shared" si="2"/>
        <v>|Keywords:|Effect:</v>
      </c>
      <c r="W89" s="1" t="str">
        <f t="shared" si="3"/>
        <v>|martial|You move up to your speed. You gain a power bonus to the next damage roll you make this turn with a basic attack for which you do not have combat advantage. The power bonus equals your Charisma modifier.[HotFL:177]</v>
      </c>
      <c r="X89" s="1" t="s">
        <v>334</v>
      </c>
      <c r="Y89" s="1"/>
      <c r="Z89" s="1"/>
      <c r="AA89" s="1"/>
      <c r="AB89" s="1" t="s">
        <v>2616</v>
      </c>
      <c r="AC89" s="1"/>
      <c r="AD89" s="1" t="s">
        <v>334</v>
      </c>
      <c r="AE89" s="1" t="s">
        <v>334</v>
      </c>
      <c r="AF89" s="1"/>
      <c r="AG89" s="1"/>
      <c r="AH89" s="1" t="s">
        <v>334</v>
      </c>
      <c r="AI89" s="1" t="s">
        <v>13601</v>
      </c>
      <c r="AJ89" s="1"/>
      <c r="AK89" s="3" t="s">
        <v>334</v>
      </c>
      <c r="AL89" s="1"/>
      <c r="AM89" s="1"/>
      <c r="AN89" s="1"/>
      <c r="AO89" s="1"/>
      <c r="AP89" s="1"/>
      <c r="AQ89" s="1"/>
      <c r="AR89" s="1"/>
      <c r="AS89" s="1"/>
      <c r="AT89" s="1"/>
      <c r="AU89" s="1"/>
      <c r="AV89" s="1"/>
      <c r="AW89" s="1"/>
      <c r="AX89" s="1"/>
      <c r="AY89" s="1"/>
      <c r="AZ89" s="1"/>
      <c r="BA89" s="1"/>
      <c r="BB89" s="1"/>
      <c r="BC89" s="1"/>
      <c r="BD89" s="3"/>
      <c r="BE89" s="3"/>
    </row>
    <row r="90" spans="1:57" x14ac:dyDescent="0.25">
      <c r="A90" s="1" t="s">
        <v>2166</v>
      </c>
      <c r="B90" s="1"/>
      <c r="C90" s="1" t="s">
        <v>675</v>
      </c>
      <c r="D90" s="1" t="s">
        <v>334</v>
      </c>
      <c r="E90" s="1" t="s">
        <v>334</v>
      </c>
      <c r="F90" s="1" t="s">
        <v>1013</v>
      </c>
      <c r="G90" s="1" t="s">
        <v>2000</v>
      </c>
      <c r="H90" s="1" t="s">
        <v>334</v>
      </c>
      <c r="I90" s="1" t="s">
        <v>334</v>
      </c>
      <c r="J90" s="1"/>
      <c r="K90" s="1"/>
      <c r="L90" s="1" t="s">
        <v>688</v>
      </c>
      <c r="M90" s="1" t="s">
        <v>11550</v>
      </c>
      <c r="N90" s="1" t="s">
        <v>11620</v>
      </c>
      <c r="O90" s="1"/>
      <c r="P90" s="1"/>
      <c r="Q90" s="1"/>
      <c r="R90" s="1"/>
      <c r="S90" s="1"/>
      <c r="T90" s="1"/>
      <c r="U90" s="1"/>
      <c r="V90" s="1" t="str">
        <f t="shared" si="2"/>
        <v>Flavor:|Keywords:|Effect:</v>
      </c>
      <c r="W90" s="1" t="str">
        <f t="shared" si="3"/>
        <v>With a wink, you create an illusory sound that emanates from somewhere close by.|arcane|illusion|You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v>
      </c>
      <c r="X90" s="1" t="s">
        <v>2501</v>
      </c>
      <c r="Y90" s="1"/>
      <c r="Z90" s="1"/>
      <c r="AA90" s="1"/>
      <c r="AB90" s="1" t="s">
        <v>2667</v>
      </c>
      <c r="AC90" s="1"/>
      <c r="AD90" s="1" t="s">
        <v>334</v>
      </c>
      <c r="AE90" s="1" t="s">
        <v>334</v>
      </c>
      <c r="AF90" s="1"/>
      <c r="AG90" s="1"/>
      <c r="AH90" s="1" t="s">
        <v>334</v>
      </c>
      <c r="AI90" s="1" t="s">
        <v>13602</v>
      </c>
      <c r="AJ90" s="1"/>
      <c r="AK90" s="3" t="s">
        <v>334</v>
      </c>
      <c r="AL90" s="1"/>
      <c r="AM90" s="1"/>
      <c r="AN90" s="1"/>
      <c r="AO90" s="1"/>
      <c r="AP90" s="1"/>
      <c r="AQ90" s="1"/>
      <c r="AR90" s="1"/>
      <c r="AS90" s="1"/>
      <c r="AT90" s="1"/>
      <c r="AU90" s="1"/>
      <c r="AV90" s="1"/>
      <c r="AW90" s="1"/>
      <c r="AX90" s="1"/>
      <c r="AY90" s="1"/>
      <c r="AZ90" s="1"/>
      <c r="BA90" s="1"/>
      <c r="BB90" s="1"/>
      <c r="BC90" s="1"/>
      <c r="BD90" s="3"/>
      <c r="BE90" s="3"/>
    </row>
    <row r="91" spans="1:57" x14ac:dyDescent="0.25">
      <c r="A91" s="1" t="s">
        <v>2167</v>
      </c>
      <c r="B91" s="1"/>
      <c r="C91" s="1" t="s">
        <v>675</v>
      </c>
      <c r="D91" s="1">
        <v>1</v>
      </c>
      <c r="E91" s="1" t="s">
        <v>684</v>
      </c>
      <c r="F91" s="1" t="s">
        <v>1013</v>
      </c>
      <c r="G91" s="1" t="s">
        <v>2000</v>
      </c>
      <c r="H91" s="1" t="s">
        <v>2078</v>
      </c>
      <c r="I91" s="1" t="s">
        <v>683</v>
      </c>
      <c r="J91" s="1"/>
      <c r="K91" s="1"/>
      <c r="L91" s="1" t="s">
        <v>688</v>
      </c>
      <c r="M91" s="1" t="s">
        <v>11550</v>
      </c>
      <c r="N91" s="1" t="s">
        <v>11613</v>
      </c>
      <c r="O91" s="1"/>
      <c r="P91" s="1"/>
      <c r="Q91" s="1"/>
      <c r="R91" s="1"/>
      <c r="S91" s="1"/>
      <c r="T91" s="1"/>
      <c r="U91" s="1"/>
      <c r="V91" s="1" t="str">
        <f t="shared" si="2"/>
        <v>Flavor:|Keywords:|Attack:|Hit:</v>
      </c>
      <c r="W91" s="1" t="str">
        <f t="shared" si="3"/>
        <v>Your piercing gaze and whispered word let you seize momentary control of your enemy's mind.|arcane|charm|enchantment|implement|Intelligence vs. Will|Choose one of the following effects the target uses a free action to make a melee basic attack against a creature of your choice, with a +4 power bonus to the attack roll OR you slide the target up to 3 squares</v>
      </c>
      <c r="X91" s="1" t="s">
        <v>2502</v>
      </c>
      <c r="Y91" s="1"/>
      <c r="Z91" s="1"/>
      <c r="AA91" s="1"/>
      <c r="AB91" s="1" t="s">
        <v>2668</v>
      </c>
      <c r="AC91" s="1"/>
      <c r="AD91" s="1" t="s">
        <v>12091</v>
      </c>
      <c r="AE91" s="1" t="s">
        <v>12330</v>
      </c>
      <c r="AF91" s="1"/>
      <c r="AG91" s="1"/>
      <c r="AH91" s="1" t="s">
        <v>334</v>
      </c>
      <c r="AI91" s="1" t="s">
        <v>334</v>
      </c>
      <c r="AJ91" s="1"/>
      <c r="AK91" s="3" t="s">
        <v>334</v>
      </c>
      <c r="AL91" s="1"/>
      <c r="AM91" s="1"/>
      <c r="AN91" s="1"/>
      <c r="AO91" s="1"/>
      <c r="AP91" s="1"/>
      <c r="AQ91" s="1"/>
      <c r="AR91" s="1"/>
      <c r="AS91" s="1"/>
      <c r="AT91" s="1"/>
      <c r="AU91" s="1"/>
      <c r="AV91" s="1"/>
      <c r="AW91" s="1"/>
      <c r="AX91" s="1"/>
      <c r="AY91" s="1"/>
      <c r="AZ91" s="1"/>
      <c r="BA91" s="1"/>
      <c r="BB91" s="1"/>
      <c r="BC91" s="1"/>
      <c r="BD91" s="3"/>
      <c r="BE91" s="3"/>
    </row>
    <row r="92" spans="1:57" x14ac:dyDescent="0.25">
      <c r="A92" s="1" t="s">
        <v>2168</v>
      </c>
      <c r="B92" s="1"/>
      <c r="C92" s="1" t="s">
        <v>659</v>
      </c>
      <c r="D92" s="1">
        <v>7</v>
      </c>
      <c r="E92" s="1" t="s">
        <v>684</v>
      </c>
      <c r="F92" s="1" t="s">
        <v>1013</v>
      </c>
      <c r="G92" s="1" t="s">
        <v>2754</v>
      </c>
      <c r="H92" s="1" t="s">
        <v>2078</v>
      </c>
      <c r="I92" s="1" t="s">
        <v>681</v>
      </c>
      <c r="J92" s="1"/>
      <c r="K92" s="1"/>
      <c r="L92" s="1" t="s">
        <v>688</v>
      </c>
      <c r="M92" s="1" t="s">
        <v>11550</v>
      </c>
      <c r="N92" s="1" t="s">
        <v>11608</v>
      </c>
      <c r="O92" s="1"/>
      <c r="P92" s="1"/>
      <c r="Q92" s="1"/>
      <c r="R92" s="1"/>
      <c r="S92" s="1"/>
      <c r="T92" s="1"/>
      <c r="U92" s="1"/>
      <c r="V92" s="1" t="str">
        <f t="shared" si="2"/>
        <v>Flavor:|Keywords:|Attack:|Hit:|Augment</v>
      </c>
      <c r="W92" s="1" t="str">
        <f t="shared" si="3"/>
        <v>You focus your thoughts on your foe, binding it with unbreakable force that lets you move it as you wish. By exerting more willpower, you can move your enemy farther.|augmentable|force|implement|psionic|Intelligence vs. Fortitude|1d10 + Intelligence modifier force damage, and you slide the target 1 square.|Augment 1Hit: As above, but you pull the target a number of squares equal to your Wisdom modifier, instead of sliding it.Augment 2Hit: 2d10 + Intelligence modifier force damage, and you slide the target a number of squares equal to your Wisdom modifier.</v>
      </c>
      <c r="X92" s="1" t="s">
        <v>2503</v>
      </c>
      <c r="Y92" s="1"/>
      <c r="Z92" s="1"/>
      <c r="AA92" s="1"/>
      <c r="AB92" s="1" t="s">
        <v>2669</v>
      </c>
      <c r="AC92" s="1"/>
      <c r="AD92" s="1" t="s">
        <v>12088</v>
      </c>
      <c r="AE92" s="1" t="s">
        <v>12331</v>
      </c>
      <c r="AF92" s="1"/>
      <c r="AG92" s="1"/>
      <c r="AH92" s="1" t="s">
        <v>334</v>
      </c>
      <c r="AI92" s="1" t="s">
        <v>334</v>
      </c>
      <c r="AJ92" s="1"/>
      <c r="AK92" s="3" t="s">
        <v>334</v>
      </c>
      <c r="AL92" s="1"/>
      <c r="AM92" s="1"/>
      <c r="AN92" s="1"/>
      <c r="AO92" s="1" t="s">
        <v>2823</v>
      </c>
      <c r="AP92" s="1"/>
      <c r="AQ92" s="1"/>
      <c r="AR92" s="1"/>
      <c r="AS92" s="1"/>
      <c r="AT92" s="1"/>
      <c r="AU92" s="1"/>
      <c r="AV92" s="1"/>
      <c r="AW92" s="1"/>
      <c r="AX92" s="1"/>
      <c r="AY92" s="1"/>
      <c r="AZ92" s="1"/>
      <c r="BA92" s="1"/>
      <c r="BB92" s="1"/>
      <c r="BC92" s="1"/>
      <c r="BD92" s="3"/>
      <c r="BE92" s="3"/>
    </row>
    <row r="93" spans="1:57" x14ac:dyDescent="0.25">
      <c r="A93" s="1" t="s">
        <v>2169</v>
      </c>
      <c r="B93" s="1"/>
      <c r="C93" s="1" t="s">
        <v>664</v>
      </c>
      <c r="D93" s="1">
        <v>1</v>
      </c>
      <c r="E93" s="1" t="s">
        <v>684</v>
      </c>
      <c r="F93" s="1" t="s">
        <v>1013</v>
      </c>
      <c r="G93" s="1" t="s">
        <v>2000</v>
      </c>
      <c r="H93" s="1" t="s">
        <v>12273</v>
      </c>
      <c r="I93" s="1" t="s">
        <v>2007</v>
      </c>
      <c r="J93" s="1"/>
      <c r="K93" s="1"/>
      <c r="L93" s="1" t="s">
        <v>688</v>
      </c>
      <c r="M93" s="1" t="s">
        <v>710</v>
      </c>
      <c r="N93" s="1" t="s">
        <v>2028</v>
      </c>
      <c r="O93" s="1"/>
      <c r="P93" s="1"/>
      <c r="Q93" s="1"/>
      <c r="R93" s="1"/>
      <c r="S93" s="1"/>
      <c r="T93" s="1"/>
      <c r="U93" s="1"/>
      <c r="V93" s="1" t="str">
        <f t="shared" si="2"/>
        <v>Flavor:|Special:|Keywords:|Attack:|Hit:</v>
      </c>
      <c r="W93" s="1" t="str">
        <f t="shared" si="3"/>
        <v>Spirits erupt from your weapon, seizing your enemy and impeding its movement|Special: You can use this power as a ranged basic attack.|primal|weapon|Wisdom VS AC|1 [W] + Wisdom modifier damage, and the target is slowed and can't shift until the end of its next turn.</v>
      </c>
      <c r="X93" s="1" t="s">
        <v>2504</v>
      </c>
      <c r="Y93" s="1" t="s">
        <v>2824</v>
      </c>
      <c r="Z93" s="1"/>
      <c r="AA93" s="1"/>
      <c r="AB93" s="1" t="s">
        <v>2648</v>
      </c>
      <c r="AC93" s="1"/>
      <c r="AD93" s="1" t="s">
        <v>12098</v>
      </c>
      <c r="AE93" s="1" t="s">
        <v>12332</v>
      </c>
      <c r="AF93" s="1"/>
      <c r="AG93" s="1"/>
      <c r="AH93" s="1" t="s">
        <v>334</v>
      </c>
      <c r="AI93" s="1" t="s">
        <v>334</v>
      </c>
      <c r="AJ93" s="1"/>
      <c r="AK93" s="3" t="s">
        <v>334</v>
      </c>
      <c r="AL93" s="1"/>
      <c r="AM93" s="1"/>
      <c r="AN93" s="1"/>
      <c r="AO93" s="1"/>
      <c r="AP93" s="1"/>
      <c r="AQ93" s="1"/>
      <c r="AR93" s="1"/>
      <c r="AS93" s="1"/>
      <c r="AT93" s="1"/>
      <c r="AU93" s="1"/>
      <c r="AV93" s="1"/>
      <c r="AW93" s="1"/>
      <c r="AX93" s="1"/>
      <c r="AY93" s="1"/>
      <c r="AZ93" s="1"/>
      <c r="BA93" s="1"/>
      <c r="BB93" s="1"/>
      <c r="BC93" s="1"/>
      <c r="BD93" s="3"/>
      <c r="BE93" s="3"/>
    </row>
    <row r="94" spans="1:57" x14ac:dyDescent="0.25">
      <c r="A94" s="1" t="s">
        <v>2170</v>
      </c>
      <c r="B94" s="1"/>
      <c r="C94" s="1" t="s">
        <v>649</v>
      </c>
      <c r="D94" s="1">
        <v>1</v>
      </c>
      <c r="E94" s="1" t="s">
        <v>684</v>
      </c>
      <c r="F94" s="1" t="s">
        <v>1013</v>
      </c>
      <c r="G94" s="1" t="s">
        <v>2000</v>
      </c>
      <c r="H94" s="1" t="s">
        <v>12274</v>
      </c>
      <c r="I94" s="1" t="s">
        <v>2007</v>
      </c>
      <c r="J94" s="1"/>
      <c r="K94" s="1"/>
      <c r="L94" s="1" t="s">
        <v>687</v>
      </c>
      <c r="M94" s="1" t="s">
        <v>710</v>
      </c>
      <c r="N94" s="1" t="s">
        <v>11608</v>
      </c>
      <c r="O94" s="1"/>
      <c r="P94" s="1"/>
      <c r="Q94" s="1"/>
      <c r="R94" s="1"/>
      <c r="S94" s="1"/>
      <c r="T94" s="1"/>
      <c r="U94" s="1"/>
      <c r="V94" s="1" t="str">
        <f t="shared" si="2"/>
        <v>Flavor:|Keywords:|Attack:|Hit:|Effect:</v>
      </c>
      <c r="W94" s="1" t="str">
        <f t="shared" si="3"/>
        <v>You chant a prayer to bolster a nearby ally while you strike at your foe.|divine|weapon|Strength vs. AC|1[W] + Strength modifier damage. Level 21: 2[W] + Strength modifier damage|One ally adjacent to you gains temporary hit points equal to your Wisdom modifier</v>
      </c>
      <c r="X94" s="1" t="s">
        <v>2505</v>
      </c>
      <c r="Y94" s="1"/>
      <c r="Z94" s="1"/>
      <c r="AA94" s="1"/>
      <c r="AB94" s="1" t="s">
        <v>2630</v>
      </c>
      <c r="AC94" s="1"/>
      <c r="AD94" s="1" t="s">
        <v>12083</v>
      </c>
      <c r="AE94" s="1" t="s">
        <v>12333</v>
      </c>
      <c r="AF94" s="1"/>
      <c r="AG94" s="1"/>
      <c r="AH94" s="1" t="s">
        <v>334</v>
      </c>
      <c r="AI94" s="1" t="s">
        <v>13603</v>
      </c>
      <c r="AJ94" s="1"/>
      <c r="AK94" s="3" t="s">
        <v>334</v>
      </c>
      <c r="AL94" s="1"/>
      <c r="AM94" s="1"/>
      <c r="AN94" s="1"/>
      <c r="AO94" s="1"/>
      <c r="AP94" s="1"/>
      <c r="AQ94" s="1"/>
      <c r="AR94" s="1"/>
      <c r="AS94" s="1"/>
      <c r="AT94" s="1"/>
      <c r="AU94" s="1"/>
      <c r="AV94" s="1"/>
      <c r="AW94" s="1"/>
      <c r="AX94" s="1"/>
      <c r="AY94" s="1"/>
      <c r="AZ94" s="1"/>
      <c r="BA94" s="1"/>
      <c r="BB94" s="1"/>
      <c r="BC94" s="1"/>
      <c r="BD94" s="3"/>
      <c r="BE94" s="3"/>
    </row>
    <row r="95" spans="1:57" x14ac:dyDescent="0.25">
      <c r="A95" s="1" t="s">
        <v>2171</v>
      </c>
      <c r="B95" s="1"/>
      <c r="C95" s="1" t="s">
        <v>646</v>
      </c>
      <c r="D95" s="1">
        <v>1</v>
      </c>
      <c r="E95" s="1" t="s">
        <v>684</v>
      </c>
      <c r="F95" s="1" t="s">
        <v>1013</v>
      </c>
      <c r="G95" s="1" t="s">
        <v>2000</v>
      </c>
      <c r="H95" s="1" t="s">
        <v>12275</v>
      </c>
      <c r="I95" s="1" t="s">
        <v>2007</v>
      </c>
      <c r="J95" s="1"/>
      <c r="K95" s="1"/>
      <c r="L95" s="1" t="s">
        <v>687</v>
      </c>
      <c r="M95" s="1" t="s">
        <v>710</v>
      </c>
      <c r="N95" s="1" t="s">
        <v>11608</v>
      </c>
      <c r="O95" s="1"/>
      <c r="P95" s="1"/>
      <c r="Q95" s="1"/>
      <c r="R95" s="1"/>
      <c r="S95" s="1"/>
      <c r="T95" s="1"/>
      <c r="U95" s="1"/>
      <c r="V95" s="1" t="str">
        <f t="shared" si="2"/>
        <v>Flavor:|Keywords:|Attack:|Hit:|Augment|Target:</v>
      </c>
      <c r="W95" s="1" t="str">
        <f t="shared" si="3"/>
        <v>You slam your foe back as if it were a puny goblin. By enhancing your strength further, you can reach enemies further away or even swat multiple foes.|augmentable|psionic|weapon|Constitution vs. AC|1[W] + Constitution modifier damage and you push the target 1 square.|Augment 1Special: Your reach increases by 1 for this attack.Augment 2Close blast 3|Target: Each enemy you can see in blast</v>
      </c>
      <c r="X95" s="1" t="s">
        <v>2506</v>
      </c>
      <c r="Y95" s="1"/>
      <c r="Z95" s="1"/>
      <c r="AA95" s="1"/>
      <c r="AB95" s="1" t="s">
        <v>2641</v>
      </c>
      <c r="AC95" s="1"/>
      <c r="AD95" s="1" t="s">
        <v>12099</v>
      </c>
      <c r="AE95" s="1" t="s">
        <v>12334</v>
      </c>
      <c r="AF95" s="1"/>
      <c r="AG95" s="1"/>
      <c r="AH95" s="1" t="s">
        <v>334</v>
      </c>
      <c r="AI95" s="1" t="s">
        <v>334</v>
      </c>
      <c r="AJ95" s="1"/>
      <c r="AK95" s="3" t="s">
        <v>334</v>
      </c>
      <c r="AL95" s="1"/>
      <c r="AM95" s="1"/>
      <c r="AN95" s="1"/>
      <c r="AO95" s="1" t="s">
        <v>2825</v>
      </c>
      <c r="AP95" s="1" t="s">
        <v>2826</v>
      </c>
      <c r="AQ95" s="1"/>
      <c r="AR95" s="1"/>
      <c r="AS95" s="1"/>
      <c r="AT95" s="1"/>
      <c r="AU95" s="1"/>
      <c r="AV95" s="1"/>
      <c r="AW95" s="1"/>
      <c r="AX95" s="1"/>
      <c r="AY95" s="1"/>
      <c r="AZ95" s="1"/>
      <c r="BA95" s="1"/>
      <c r="BB95" s="1"/>
      <c r="BC95" s="1"/>
      <c r="BD95" s="3"/>
      <c r="BE95" s="3"/>
    </row>
    <row r="96" spans="1:57" x14ac:dyDescent="0.25">
      <c r="A96" s="1" t="s">
        <v>2172</v>
      </c>
      <c r="B96" s="1"/>
      <c r="C96" s="1" t="s">
        <v>649</v>
      </c>
      <c r="D96" s="1">
        <v>6</v>
      </c>
      <c r="E96" s="1" t="s">
        <v>2016</v>
      </c>
      <c r="F96" s="1" t="s">
        <v>1013</v>
      </c>
      <c r="G96" s="1" t="s">
        <v>2000</v>
      </c>
      <c r="H96" s="1" t="s">
        <v>334</v>
      </c>
      <c r="I96" s="1" t="s">
        <v>334</v>
      </c>
      <c r="J96" s="1"/>
      <c r="K96" s="1"/>
      <c r="L96" s="1" t="s">
        <v>688</v>
      </c>
      <c r="M96" s="1" t="s">
        <v>11555</v>
      </c>
      <c r="N96" s="1" t="s">
        <v>334</v>
      </c>
      <c r="O96" s="1"/>
      <c r="P96" s="1"/>
      <c r="Q96" s="1"/>
      <c r="R96" s="1"/>
      <c r="S96" s="1"/>
      <c r="T96" s="1"/>
      <c r="U96" s="1"/>
      <c r="V96" s="1" t="str">
        <f t="shared" si="2"/>
        <v>|Keywords:|Effect:|Special:</v>
      </c>
      <c r="W96" s="1" t="str">
        <f t="shared" si="3"/>
        <v>|conjuration|divine|You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again.|Minor Action: You move the lantern up to your speed.</v>
      </c>
      <c r="X96" s="1" t="s">
        <v>334</v>
      </c>
      <c r="Y96" s="1"/>
      <c r="Z96" s="1"/>
      <c r="AA96" s="1"/>
      <c r="AB96" s="1" t="s">
        <v>2670</v>
      </c>
      <c r="AC96" s="1"/>
      <c r="AD96" s="1" t="s">
        <v>334</v>
      </c>
      <c r="AE96" s="1" t="s">
        <v>334</v>
      </c>
      <c r="AF96" s="1"/>
      <c r="AG96" s="1"/>
      <c r="AH96" s="1" t="s">
        <v>334</v>
      </c>
      <c r="AI96" s="1" t="s">
        <v>13604</v>
      </c>
      <c r="AJ96" s="1"/>
      <c r="AK96" s="3" t="s">
        <v>334</v>
      </c>
      <c r="AL96" s="1" t="s">
        <v>2827</v>
      </c>
      <c r="AM96" s="1"/>
      <c r="AN96" s="1"/>
      <c r="AO96" s="1"/>
      <c r="AP96" s="1"/>
      <c r="AQ96" s="1"/>
      <c r="AR96" s="1"/>
      <c r="AS96" s="1"/>
      <c r="AT96" s="1"/>
      <c r="AU96" s="1"/>
      <c r="AV96" s="1"/>
      <c r="AW96" s="1"/>
      <c r="AX96" s="1"/>
      <c r="AY96" s="1"/>
      <c r="AZ96" s="1"/>
      <c r="BA96" s="1"/>
      <c r="BB96" s="1"/>
      <c r="BC96" s="1"/>
      <c r="BD96" s="3"/>
      <c r="BE96" s="3"/>
    </row>
    <row r="97" spans="1:57" x14ac:dyDescent="0.25">
      <c r="A97" s="1" t="s">
        <v>2173</v>
      </c>
      <c r="B97" s="1"/>
      <c r="C97" s="1" t="s">
        <v>647</v>
      </c>
      <c r="D97" s="1">
        <v>1</v>
      </c>
      <c r="E97" s="1" t="s">
        <v>684</v>
      </c>
      <c r="F97" s="1" t="s">
        <v>1013</v>
      </c>
      <c r="G97" s="1" t="s">
        <v>2754</v>
      </c>
      <c r="H97" s="1" t="s">
        <v>12274</v>
      </c>
      <c r="I97" s="1" t="s">
        <v>2007</v>
      </c>
      <c r="J97" s="1"/>
      <c r="K97" s="1"/>
      <c r="L97" s="1" t="s">
        <v>687</v>
      </c>
      <c r="M97" s="1" t="s">
        <v>710</v>
      </c>
      <c r="N97" s="1" t="s">
        <v>11608</v>
      </c>
      <c r="O97" s="1"/>
      <c r="P97" s="1"/>
      <c r="Q97" s="1"/>
      <c r="R97" s="1"/>
      <c r="S97" s="1"/>
      <c r="T97" s="1"/>
      <c r="U97" s="1"/>
      <c r="V97" s="1" t="str">
        <f t="shared" si="2"/>
        <v>Flavor:|Keywords:|Attack:|Hit:</v>
      </c>
      <c r="W97" s="1" t="str">
        <f t="shared" si="3"/>
        <v>Each foe that you slay fills you with the rush of battle, and as the battle rages, you cut your way from one foe to the next.|primal|weapon|Strength vs. AC|1[W] + Strength modifier damage. If you have reduced at least one non-minion enemy to 0 hit points during this encounter, this attack deals 1d8 extra damage. While raging, you instead deal 1d10 extra damage. Level 21: 2[W] + Strength modifier damage.</v>
      </c>
      <c r="X97" s="1" t="s">
        <v>2507</v>
      </c>
      <c r="Y97" s="1"/>
      <c r="Z97" s="1"/>
      <c r="AA97" s="1"/>
      <c r="AB97" s="1" t="s">
        <v>2648</v>
      </c>
      <c r="AC97" s="1"/>
      <c r="AD97" s="1" t="s">
        <v>12083</v>
      </c>
      <c r="AE97" s="1" t="s">
        <v>12335</v>
      </c>
      <c r="AF97" s="1"/>
      <c r="AG97" s="1"/>
      <c r="AH97" s="1" t="s">
        <v>334</v>
      </c>
      <c r="AI97" s="1" t="s">
        <v>334</v>
      </c>
      <c r="AJ97" s="1"/>
      <c r="AK97" s="3" t="s">
        <v>334</v>
      </c>
      <c r="AL97" s="1"/>
      <c r="AM97" s="1"/>
      <c r="AN97" s="1"/>
      <c r="AO97" s="1"/>
      <c r="AP97" s="1"/>
      <c r="AQ97" s="1"/>
      <c r="AR97" s="1"/>
      <c r="AS97" s="1"/>
      <c r="AT97" s="1"/>
      <c r="AU97" s="1"/>
      <c r="AV97" s="1"/>
      <c r="AW97" s="1"/>
      <c r="AX97" s="1"/>
      <c r="AY97" s="1"/>
      <c r="AZ97" s="1"/>
      <c r="BA97" s="1"/>
      <c r="BB97" s="1"/>
      <c r="BC97" s="1"/>
      <c r="BD97" s="3"/>
      <c r="BE97" s="3"/>
    </row>
    <row r="98" spans="1:57" x14ac:dyDescent="0.25">
      <c r="A98" s="1" t="s">
        <v>2174</v>
      </c>
      <c r="B98" s="1"/>
      <c r="C98" s="1" t="s">
        <v>659</v>
      </c>
      <c r="D98" s="1">
        <v>1</v>
      </c>
      <c r="E98" s="1" t="s">
        <v>684</v>
      </c>
      <c r="F98" s="1" t="s">
        <v>1013</v>
      </c>
      <c r="G98" s="1" t="s">
        <v>2000</v>
      </c>
      <c r="H98" s="1" t="s">
        <v>2078</v>
      </c>
      <c r="I98" s="1" t="s">
        <v>681</v>
      </c>
      <c r="J98" s="1"/>
      <c r="K98" s="1"/>
      <c r="L98" s="1">
        <v>0</v>
      </c>
      <c r="M98" s="1" t="s">
        <v>334</v>
      </c>
      <c r="N98" s="1" t="s">
        <v>11608</v>
      </c>
      <c r="O98" s="1"/>
      <c r="P98" s="1"/>
      <c r="Q98" s="1"/>
      <c r="R98" s="1"/>
      <c r="S98" s="1"/>
      <c r="T98" s="1"/>
      <c r="U98" s="1"/>
      <c r="V98" s="1" t="str">
        <f t="shared" si="2"/>
        <v>|Keywords:|Attack:|Hit:|Augment</v>
      </c>
      <c r="W98" s="1" t="str">
        <f t="shared" si="3"/>
        <v>|augmentable| force|implement|psionic|Intelligence vs. Fortitude|1d8 + Intelligence modifier force damage, and you push the target and each enemy adjacent to you 1 square.|Augment 1Hit: As above, but you push the target a number of squares equal to your wisdom modifier.Augment 2Hit: 1d8 + Intelligence modifier + Wisdom modifier force damage, and you knock the target prone. In addition, you push the target and each enemy adjacent to you 1 square.</v>
      </c>
      <c r="X98" s="1" t="s">
        <v>334</v>
      </c>
      <c r="Y98" s="1"/>
      <c r="Z98" s="1"/>
      <c r="AA98" s="1"/>
      <c r="AB98" s="1" t="s">
        <v>2671</v>
      </c>
      <c r="AC98" s="1"/>
      <c r="AD98" s="1" t="s">
        <v>12088</v>
      </c>
      <c r="AE98" s="1" t="s">
        <v>12336</v>
      </c>
      <c r="AF98" s="1"/>
      <c r="AG98" s="1"/>
      <c r="AH98" s="1" t="s">
        <v>334</v>
      </c>
      <c r="AI98" s="1" t="s">
        <v>334</v>
      </c>
      <c r="AJ98" s="1"/>
      <c r="AK98" s="3" t="s">
        <v>334</v>
      </c>
      <c r="AL98" s="1"/>
      <c r="AM98" s="1"/>
      <c r="AN98" s="1"/>
      <c r="AO98" s="1" t="s">
        <v>2829</v>
      </c>
      <c r="AP98" s="1"/>
      <c r="AQ98" s="1"/>
      <c r="AR98" s="1"/>
      <c r="AS98" s="1"/>
      <c r="AT98" s="1"/>
      <c r="AU98" s="1"/>
      <c r="AV98" s="1"/>
      <c r="AW98" s="1"/>
      <c r="AX98" s="1"/>
      <c r="AY98" s="1"/>
      <c r="AZ98" s="1"/>
      <c r="BA98" s="1"/>
      <c r="BB98" s="1"/>
      <c r="BC98" s="1"/>
      <c r="BD98" s="3"/>
      <c r="BE98" s="3"/>
    </row>
    <row r="99" spans="1:57" x14ac:dyDescent="0.25">
      <c r="A99" s="1" t="s">
        <v>2175</v>
      </c>
      <c r="B99" s="1"/>
      <c r="C99" s="1" t="s">
        <v>650</v>
      </c>
      <c r="D99" s="1">
        <v>1</v>
      </c>
      <c r="E99" s="1" t="s">
        <v>684</v>
      </c>
      <c r="F99" s="1" t="s">
        <v>1013</v>
      </c>
      <c r="G99" s="1" t="s">
        <v>2000</v>
      </c>
      <c r="H99" s="1" t="s">
        <v>12273</v>
      </c>
      <c r="I99" s="1" t="s">
        <v>682</v>
      </c>
      <c r="J99" s="1"/>
      <c r="K99" s="1"/>
      <c r="L99" s="1" t="s">
        <v>688</v>
      </c>
      <c r="M99" s="1" t="s">
        <v>11550</v>
      </c>
      <c r="N99" s="1" t="s">
        <v>11609</v>
      </c>
      <c r="O99" s="1"/>
      <c r="P99" s="1"/>
      <c r="Q99" s="1"/>
      <c r="R99" s="1"/>
      <c r="S99" s="1"/>
      <c r="T99" s="1"/>
      <c r="U99" s="1"/>
      <c r="V99" s="1" t="str">
        <f t="shared" si="2"/>
        <v>|Keywords:|Attack:|Hit:|Target:</v>
      </c>
      <c r="W99" s="1" t="str">
        <f t="shared" si="3"/>
        <v>|fire|implement|primal|zone|Wisdom vs. Reflex|1d6 fire damage, and the squares adjacent to the target become a fiery zone that lasts until the end of your next turn. Any enemy that enters the zone or starts its turn there takes fire damage equal to your Wisdom modifier. An enemy can take this damage only once per turn.[U:12/2011]|Level 21: 2d6 fire damage.[PH2:85]</v>
      </c>
      <c r="X99" s="1" t="s">
        <v>334</v>
      </c>
      <c r="Y99" s="1"/>
      <c r="Z99" s="1"/>
      <c r="AA99" s="1"/>
      <c r="AB99" s="1" t="s">
        <v>2672</v>
      </c>
      <c r="AC99" s="1"/>
      <c r="AD99" s="1" t="s">
        <v>12078</v>
      </c>
      <c r="AE99" s="1" t="s">
        <v>12337</v>
      </c>
      <c r="AF99" s="1"/>
      <c r="AG99" s="1"/>
      <c r="AH99" s="1" t="s">
        <v>334</v>
      </c>
      <c r="AI99" s="1" t="s">
        <v>334</v>
      </c>
      <c r="AJ99" s="1"/>
      <c r="AK99" s="3" t="s">
        <v>2830</v>
      </c>
      <c r="AL99" s="1"/>
      <c r="AM99" s="1"/>
      <c r="AN99" s="1"/>
      <c r="AO99" s="1"/>
      <c r="AP99" s="1"/>
      <c r="AQ99" s="1"/>
      <c r="AR99" s="1"/>
      <c r="AS99" s="1"/>
      <c r="AT99" s="1"/>
      <c r="AU99" s="1"/>
      <c r="AV99" s="1"/>
      <c r="AW99" s="1"/>
      <c r="AX99" s="1"/>
      <c r="AY99" s="1"/>
      <c r="AZ99" s="1"/>
      <c r="BA99" s="1"/>
      <c r="BB99" s="1"/>
      <c r="BC99" s="1"/>
      <c r="BD99" s="3"/>
      <c r="BE99" s="3"/>
    </row>
    <row r="100" spans="1:57" x14ac:dyDescent="0.25">
      <c r="A100" s="1" t="s">
        <v>2176</v>
      </c>
      <c r="B100" s="1"/>
      <c r="C100" s="1" t="s">
        <v>672</v>
      </c>
      <c r="D100" s="1">
        <v>1</v>
      </c>
      <c r="E100" s="1" t="s">
        <v>684</v>
      </c>
      <c r="F100" s="1" t="s">
        <v>1013</v>
      </c>
      <c r="G100" s="1" t="s">
        <v>2000</v>
      </c>
      <c r="H100" s="1" t="s">
        <v>12275</v>
      </c>
      <c r="I100" s="1" t="s">
        <v>683</v>
      </c>
      <c r="J100" s="1"/>
      <c r="K100" s="1"/>
      <c r="L100" s="1" t="s">
        <v>688</v>
      </c>
      <c r="M100" s="1" t="s">
        <v>11550</v>
      </c>
      <c r="N100" s="1" t="s">
        <v>11609</v>
      </c>
      <c r="O100" s="1"/>
      <c r="P100" s="1"/>
      <c r="Q100" s="1"/>
      <c r="R100" s="1"/>
      <c r="S100" s="1"/>
      <c r="T100" s="1"/>
      <c r="U100" s="1"/>
      <c r="V100" s="1" t="str">
        <f t="shared" si="2"/>
        <v>|Keywords:|Attack:|Hit:|Target:|Attack:|Augment|Attack:</v>
      </c>
      <c r="W100" s="1" t="str">
        <f t="shared" si="3"/>
        <v>|arcane|implement|psychic(varies)|Constitution vs. Will|1d6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target.|Level 21: 2d6 + Constitution modifier psychic damage.|Augment (King Elidyr): One ally who hits the target before the end of your next turn can roll a saving throw.|Augment (Zutwa): You gain your Prime Shot bonus against the target until the end of your next turn.|Augment (other vestige): See the 'Eyes of the Vestige Augment' entry for the daily power that grants access to the vestige.[AP:73]</v>
      </c>
      <c r="X100" s="1" t="s">
        <v>334</v>
      </c>
      <c r="Y100" s="1"/>
      <c r="Z100" s="1"/>
      <c r="AA100" s="1"/>
      <c r="AB100" s="1" t="s">
        <v>2673</v>
      </c>
      <c r="AC100" s="1"/>
      <c r="AD100" s="1" t="s">
        <v>12100</v>
      </c>
      <c r="AE100" s="1" t="s">
        <v>12338</v>
      </c>
      <c r="AF100" s="1"/>
      <c r="AG100" s="1"/>
      <c r="AH100" s="1" t="s">
        <v>334</v>
      </c>
      <c r="AI100" s="1" t="s">
        <v>334</v>
      </c>
      <c r="AJ100" s="1"/>
      <c r="AK100" s="3" t="s">
        <v>11974</v>
      </c>
      <c r="AL100" s="1"/>
      <c r="AM100" s="1" t="s">
        <v>12005</v>
      </c>
      <c r="AN100" s="1"/>
      <c r="AO100" s="1" t="s">
        <v>11954</v>
      </c>
      <c r="AP100" s="1"/>
      <c r="AQ100" s="1"/>
      <c r="AR100" s="1" t="s">
        <v>12014</v>
      </c>
      <c r="AS100" s="1"/>
      <c r="AT100" s="1"/>
      <c r="AU100" s="1"/>
      <c r="AV100" s="1"/>
      <c r="AW100" s="1"/>
      <c r="AX100" s="1"/>
      <c r="AY100" s="1"/>
      <c r="AZ100" s="1"/>
      <c r="BA100" s="1"/>
      <c r="BB100" s="1"/>
      <c r="BC100" s="1"/>
      <c r="BD100" s="3"/>
      <c r="BE100" s="3"/>
    </row>
    <row r="101" spans="1:57" x14ac:dyDescent="0.25">
      <c r="A101" s="1" t="s">
        <v>2177</v>
      </c>
      <c r="B101" s="1"/>
      <c r="C101" s="1" t="s">
        <v>657</v>
      </c>
      <c r="D101" s="1" t="s">
        <v>263</v>
      </c>
      <c r="E101" s="1" t="s">
        <v>2469</v>
      </c>
      <c r="F101" s="1" t="s">
        <v>1013</v>
      </c>
      <c r="G101" s="1" t="s">
        <v>2831</v>
      </c>
      <c r="H101" s="1" t="s">
        <v>334</v>
      </c>
      <c r="I101" s="1" t="s">
        <v>334</v>
      </c>
      <c r="J101" s="1"/>
      <c r="K101" s="1"/>
      <c r="L101" s="1" t="s">
        <v>687</v>
      </c>
      <c r="M101" s="1" t="s">
        <v>11553</v>
      </c>
      <c r="N101" s="1" t="s">
        <v>11608</v>
      </c>
      <c r="O101" s="1"/>
      <c r="P101" s="1"/>
      <c r="Q101" s="1"/>
      <c r="R101" s="1"/>
      <c r="S101" s="1"/>
      <c r="T101" s="1"/>
      <c r="U101" s="1"/>
      <c r="V101" s="1" t="str">
        <f t="shared" si="2"/>
        <v>Flavor:|Keywords:|Trigger:|Effect:|Attack:</v>
      </c>
      <c r="W101" s="1" t="str">
        <f t="shared" si="3"/>
        <v>Your fists become a blur as you follow up your initial attack  with another. shifting your foes' positions to your advantage.|psionic|Trigger: You hit with an attack during your turn Level 11: One or two creatures Level 21: Each enemy adjacent to you|The target takes damage equal to 2 + your Wisdom modifier, and you slide it 1 square to a square adjacent to you or 1 square in any direction If the target wasn't targeted by the triggering attack.|Special: You can use this power only once per round.</v>
      </c>
      <c r="X101" s="1" t="s">
        <v>2508</v>
      </c>
      <c r="Y101" s="1"/>
      <c r="Z101" s="1"/>
      <c r="AA101" s="1"/>
      <c r="AB101" s="1" t="s">
        <v>2611</v>
      </c>
      <c r="AC101" s="1" t="s">
        <v>11873</v>
      </c>
      <c r="AD101" s="1" t="s">
        <v>334</v>
      </c>
      <c r="AE101" s="1" t="s">
        <v>334</v>
      </c>
      <c r="AF101" s="1"/>
      <c r="AG101" s="1"/>
      <c r="AH101" s="1" t="s">
        <v>334</v>
      </c>
      <c r="AI101" s="1" t="s">
        <v>13605</v>
      </c>
      <c r="AJ101" s="1"/>
      <c r="AK101" s="3" t="s">
        <v>334</v>
      </c>
      <c r="AL101" s="1"/>
      <c r="AM101" s="1" t="s">
        <v>2757</v>
      </c>
      <c r="AN101" s="1"/>
      <c r="AO101" s="1"/>
      <c r="AP101" s="1"/>
      <c r="AQ101" s="1"/>
      <c r="AR101" s="1"/>
      <c r="AS101" s="1"/>
      <c r="AT101" s="1"/>
      <c r="AU101" s="1"/>
      <c r="AV101" s="1"/>
      <c r="AW101" s="1"/>
      <c r="AX101" s="1"/>
      <c r="AY101" s="1"/>
      <c r="AZ101" s="1"/>
      <c r="BA101" s="1"/>
      <c r="BB101" s="1"/>
      <c r="BC101" s="1"/>
      <c r="BD101" s="3"/>
      <c r="BE101" s="3"/>
    </row>
    <row r="102" spans="1:57" x14ac:dyDescent="0.25">
      <c r="A102" s="1" t="s">
        <v>2178</v>
      </c>
      <c r="B102" s="1"/>
      <c r="C102" s="1" t="s">
        <v>661</v>
      </c>
      <c r="D102" s="1" t="s">
        <v>334</v>
      </c>
      <c r="E102" s="1" t="s">
        <v>2016</v>
      </c>
      <c r="F102" s="1" t="s">
        <v>1013</v>
      </c>
      <c r="G102" s="1" t="s">
        <v>2011</v>
      </c>
      <c r="H102" s="1" t="s">
        <v>334</v>
      </c>
      <c r="I102" s="1" t="s">
        <v>334</v>
      </c>
      <c r="J102" s="1"/>
      <c r="K102" s="1"/>
      <c r="L102" s="1" t="s">
        <v>2012</v>
      </c>
      <c r="M102" s="1" t="s">
        <v>334</v>
      </c>
      <c r="N102" s="1" t="s">
        <v>334</v>
      </c>
      <c r="O102" s="1"/>
      <c r="P102" s="1"/>
      <c r="Q102" s="1"/>
      <c r="R102" s="1"/>
      <c r="S102" s="1"/>
      <c r="T102" s="1"/>
      <c r="U102" s="1"/>
      <c r="V102" s="1" t="str">
        <f t="shared" si="2"/>
        <v>|Keywords:|Effect:</v>
      </c>
      <c r="W102" s="1" t="str">
        <f t="shared" si="3"/>
        <v>|martial|You move up to your speed. Until the end of your turn, you gain combat advantage against enemies that are within 5 squares of you when you attack and that have none of their allies adjacent to them.[HotFL:176]</v>
      </c>
      <c r="X102" s="1" t="s">
        <v>334</v>
      </c>
      <c r="Y102" s="1"/>
      <c r="Z102" s="1"/>
      <c r="AA102" s="1"/>
      <c r="AB102" s="1" t="s">
        <v>2616</v>
      </c>
      <c r="AC102" s="1"/>
      <c r="AD102" s="1" t="s">
        <v>334</v>
      </c>
      <c r="AE102" s="1" t="s">
        <v>334</v>
      </c>
      <c r="AF102" s="1"/>
      <c r="AG102" s="1"/>
      <c r="AH102" s="1" t="s">
        <v>334</v>
      </c>
      <c r="AI102" s="1" t="s">
        <v>13606</v>
      </c>
      <c r="AJ102" s="1"/>
      <c r="AK102" s="3" t="s">
        <v>334</v>
      </c>
      <c r="AL102" s="1"/>
      <c r="AM102" s="1"/>
      <c r="AN102" s="1"/>
      <c r="AO102" s="1"/>
      <c r="AP102" s="1"/>
      <c r="AQ102" s="1"/>
      <c r="AR102" s="1"/>
      <c r="AS102" s="1"/>
      <c r="AT102" s="1"/>
      <c r="AU102" s="1"/>
      <c r="AV102" s="1"/>
      <c r="AW102" s="1"/>
      <c r="AX102" s="1"/>
      <c r="AY102" s="1"/>
      <c r="AZ102" s="1"/>
      <c r="BA102" s="1"/>
      <c r="BB102" s="1"/>
      <c r="BC102" s="1"/>
      <c r="BD102" s="3"/>
      <c r="BE102" s="3"/>
    </row>
    <row r="103" spans="1:57" x14ac:dyDescent="0.25">
      <c r="A103" s="1" t="s">
        <v>2179</v>
      </c>
      <c r="B103" s="1"/>
      <c r="C103" s="1" t="s">
        <v>669</v>
      </c>
      <c r="D103" s="1">
        <v>1</v>
      </c>
      <c r="E103" s="1" t="s">
        <v>684</v>
      </c>
      <c r="F103" s="1" t="s">
        <v>1013</v>
      </c>
      <c r="G103" s="1" t="s">
        <v>2000</v>
      </c>
      <c r="H103" s="1" t="s">
        <v>2078</v>
      </c>
      <c r="I103" s="1" t="s">
        <v>2007</v>
      </c>
      <c r="J103" s="1"/>
      <c r="K103" s="1"/>
      <c r="L103" s="1" t="s">
        <v>687</v>
      </c>
      <c r="M103" s="1" t="s">
        <v>710</v>
      </c>
      <c r="N103" s="1" t="s">
        <v>11609</v>
      </c>
      <c r="O103" s="1"/>
      <c r="P103" s="1"/>
      <c r="Q103" s="1"/>
      <c r="R103" s="1"/>
      <c r="S103" s="1"/>
      <c r="T103" s="1"/>
      <c r="U103" s="1"/>
      <c r="V103" s="1" t="str">
        <f t="shared" si="2"/>
        <v>|Keywords:|Attack:|Hit:|Target:</v>
      </c>
      <c r="W103" s="1" t="str">
        <f t="shared" si="3"/>
        <v>|arcane|fire|weapon|Intelligence vs. AC|1[W] + Intelligence modifier fire damage, and you deal fire damage equal to your Strength modifier to all enemies adjacent to the target.|Increase damage to 2[W] + Intelligence modifier at 21st level.[FRPG:27]</v>
      </c>
      <c r="X103" s="1" t="s">
        <v>334</v>
      </c>
      <c r="Y103" s="1"/>
      <c r="Z103" s="1"/>
      <c r="AA103" s="1"/>
      <c r="AB103" s="1" t="s">
        <v>2674</v>
      </c>
      <c r="AC103" s="1"/>
      <c r="AD103" s="1" t="s">
        <v>2083</v>
      </c>
      <c r="AE103" s="1" t="s">
        <v>12339</v>
      </c>
      <c r="AF103" s="1"/>
      <c r="AG103" s="1"/>
      <c r="AH103" s="1" t="s">
        <v>334</v>
      </c>
      <c r="AI103" s="1" t="s">
        <v>334</v>
      </c>
      <c r="AJ103" s="1"/>
      <c r="AK103" s="3" t="s">
        <v>2832</v>
      </c>
      <c r="AL103" s="1"/>
      <c r="AM103" s="1"/>
      <c r="AN103" s="1"/>
      <c r="AO103" s="1"/>
      <c r="AP103" s="1"/>
      <c r="AQ103" s="1"/>
      <c r="AR103" s="1"/>
      <c r="AS103" s="1"/>
      <c r="AT103" s="1"/>
      <c r="AU103" s="1"/>
      <c r="AV103" s="1"/>
      <c r="AW103" s="1"/>
      <c r="AX103" s="1"/>
      <c r="AY103" s="1"/>
      <c r="AZ103" s="1"/>
      <c r="BA103" s="1"/>
      <c r="BB103" s="1"/>
      <c r="BC103" s="1"/>
      <c r="BD103" s="3"/>
      <c r="BE103" s="3"/>
    </row>
    <row r="104" spans="1:57" x14ac:dyDescent="0.25">
      <c r="A104" s="1" t="s">
        <v>2180</v>
      </c>
      <c r="B104" s="1"/>
      <c r="C104" s="1" t="s">
        <v>651</v>
      </c>
      <c r="D104" s="1">
        <v>1</v>
      </c>
      <c r="E104" s="1" t="s">
        <v>684</v>
      </c>
      <c r="F104" s="1" t="s">
        <v>1013</v>
      </c>
      <c r="G104" s="1" t="s">
        <v>2000</v>
      </c>
      <c r="H104" s="1" t="s">
        <v>12274</v>
      </c>
      <c r="I104" s="1" t="s">
        <v>2007</v>
      </c>
      <c r="J104" s="1"/>
      <c r="K104" s="1"/>
      <c r="L104" s="1" t="s">
        <v>687</v>
      </c>
      <c r="M104" s="1" t="s">
        <v>710</v>
      </c>
      <c r="N104" s="1" t="s">
        <v>11609</v>
      </c>
      <c r="O104" s="1"/>
      <c r="P104" s="1"/>
      <c r="Q104" s="1"/>
      <c r="R104" s="1"/>
      <c r="S104" s="1"/>
      <c r="T104" s="1"/>
      <c r="U104" s="1"/>
      <c r="V104" s="1" t="str">
        <f t="shared" si="2"/>
        <v>|Keywords:|Attack:|Hit:|Special:|Target:|Attack:</v>
      </c>
      <c r="W104" s="1" t="str">
        <f t="shared" si="3"/>
        <v>|martial|weapon|Strength + 2 vs. AC|1[W] + Strength modifier damage.|Increase damage to 2[W] + Strength modifier at 21st level.|Weapon: If you're wielding an axe, a hammer, or a mace, the attack deals extra damage equal to your Constitution modifier.|Effect: You grant combat advantage to the target until the start of your next turn.</v>
      </c>
      <c r="X104" s="1" t="s">
        <v>334</v>
      </c>
      <c r="Y104" s="1"/>
      <c r="Z104" s="1"/>
      <c r="AA104" s="1"/>
      <c r="AB104" s="1" t="s">
        <v>2633</v>
      </c>
      <c r="AC104" s="1"/>
      <c r="AD104" s="1" t="s">
        <v>12101</v>
      </c>
      <c r="AE104" s="1" t="s">
        <v>12299</v>
      </c>
      <c r="AF104" s="1"/>
      <c r="AG104" s="1"/>
      <c r="AH104" s="1" t="s">
        <v>334</v>
      </c>
      <c r="AI104" s="1" t="s">
        <v>334</v>
      </c>
      <c r="AJ104" s="1"/>
      <c r="AK104" s="3" t="s">
        <v>334</v>
      </c>
      <c r="AL104" s="1" t="s">
        <v>2764</v>
      </c>
      <c r="AM104" s="1"/>
      <c r="AN104" s="1"/>
      <c r="AO104" s="1"/>
      <c r="AP104" s="1" t="s">
        <v>12016</v>
      </c>
      <c r="AQ104" s="1"/>
      <c r="AR104" s="1" t="s">
        <v>11955</v>
      </c>
      <c r="AS104" s="1"/>
      <c r="AT104" s="1"/>
      <c r="AU104" s="1"/>
      <c r="AV104" s="1"/>
      <c r="AW104" s="1"/>
      <c r="AX104" s="1"/>
      <c r="AY104" s="1"/>
      <c r="AZ104" s="1"/>
      <c r="BA104" s="1"/>
      <c r="BB104" s="1"/>
      <c r="BC104" s="1"/>
      <c r="BD104" s="3"/>
      <c r="BE104" s="3"/>
    </row>
    <row r="105" spans="1:57" x14ac:dyDescent="0.25">
      <c r="A105" s="1" t="s">
        <v>2181</v>
      </c>
      <c r="B105" s="1"/>
      <c r="C105" s="1" t="s">
        <v>666</v>
      </c>
      <c r="D105" s="1">
        <v>1</v>
      </c>
      <c r="E105" s="1" t="s">
        <v>684</v>
      </c>
      <c r="F105" s="1" t="s">
        <v>1013</v>
      </c>
      <c r="G105" s="1" t="s">
        <v>2000</v>
      </c>
      <c r="H105" s="1" t="s">
        <v>334</v>
      </c>
      <c r="I105" s="1" t="s">
        <v>334</v>
      </c>
      <c r="J105" s="1"/>
      <c r="K105" s="1"/>
      <c r="L105" s="1" t="s">
        <v>687</v>
      </c>
      <c r="M105" s="1" t="s">
        <v>11556</v>
      </c>
      <c r="N105" s="1" t="s">
        <v>11609</v>
      </c>
      <c r="O105" s="1"/>
      <c r="P105" s="1"/>
      <c r="Q105" s="1"/>
      <c r="R105" s="1"/>
      <c r="S105" s="1"/>
      <c r="T105" s="1"/>
      <c r="U105" s="1"/>
      <c r="V105" s="1" t="str">
        <f t="shared" si="2"/>
        <v>|Keywords:|Effect:</v>
      </c>
      <c r="W105" s="1" t="str">
        <f t="shared" si="3"/>
        <v>|primal|spirit|One ally adjacent to your spirit companion or within 3 squares of you can make a basic attack against the target. If the ally's attack hits, the target grants combat advantage until the end of your next turn.</v>
      </c>
      <c r="X105" s="1" t="s">
        <v>334</v>
      </c>
      <c r="Y105" s="1"/>
      <c r="Z105" s="1"/>
      <c r="AA105" s="1"/>
      <c r="AB105" s="1" t="s">
        <v>2675</v>
      </c>
      <c r="AC105" s="1"/>
      <c r="AD105" s="1" t="s">
        <v>334</v>
      </c>
      <c r="AE105" s="1" t="s">
        <v>334</v>
      </c>
      <c r="AF105" s="1"/>
      <c r="AG105" s="1"/>
      <c r="AH105" s="1" t="s">
        <v>334</v>
      </c>
      <c r="AI105" s="1" t="s">
        <v>13607</v>
      </c>
      <c r="AJ105" s="1"/>
      <c r="AK105" s="3" t="s">
        <v>334</v>
      </c>
      <c r="AL105" s="1"/>
      <c r="AM105" s="1"/>
      <c r="AN105" s="1"/>
      <c r="AO105" s="1"/>
      <c r="AP105" s="1"/>
      <c r="AQ105" s="1"/>
      <c r="AR105" s="1"/>
      <c r="AS105" s="1"/>
      <c r="AT105" s="1"/>
      <c r="AU105" s="1"/>
      <c r="AV105" s="1"/>
      <c r="AW105" s="1"/>
      <c r="AX105" s="1"/>
      <c r="AY105" s="1"/>
      <c r="AZ105" s="1"/>
      <c r="BA105" s="1"/>
      <c r="BB105" s="1"/>
      <c r="BC105" s="1"/>
      <c r="BD105" s="3"/>
      <c r="BE105" s="3"/>
    </row>
    <row r="106" spans="1:57" x14ac:dyDescent="0.25">
      <c r="A106" s="1" t="s">
        <v>2182</v>
      </c>
      <c r="B106" s="1"/>
      <c r="C106" s="1" t="s">
        <v>651</v>
      </c>
      <c r="D106" s="1">
        <v>1</v>
      </c>
      <c r="E106" s="1" t="s">
        <v>684</v>
      </c>
      <c r="F106" s="1" t="s">
        <v>1013</v>
      </c>
      <c r="G106" s="1" t="s">
        <v>2000</v>
      </c>
      <c r="H106" s="1" t="s">
        <v>12274</v>
      </c>
      <c r="I106" s="1" t="s">
        <v>2007</v>
      </c>
      <c r="J106" s="1"/>
      <c r="K106" s="1"/>
      <c r="L106" s="1" t="s">
        <v>687</v>
      </c>
      <c r="M106" s="1" t="s">
        <v>11220</v>
      </c>
      <c r="N106" s="1" t="s">
        <v>11608</v>
      </c>
      <c r="O106" s="1"/>
      <c r="P106" s="1"/>
      <c r="Q106" s="1"/>
      <c r="R106" s="1"/>
      <c r="S106" s="1"/>
      <c r="T106" s="1"/>
      <c r="U106" s="1"/>
      <c r="V106" s="1" t="str">
        <f t="shared" si="2"/>
        <v>Flavor:|Requirement:|Keywords:|Attack:|Hit:|Target:|Attack:</v>
      </c>
      <c r="W106" s="1" t="str">
        <f t="shared" si="3"/>
        <v>You hew your foe with a simple attack and then grab it with your empty hand to keep it from escaping.|Requirement: You must have a hand free.|martial|weapon|Strength vs. AC|1[W] + Strength modifier damage, and you grab the target.  The grab ends automatically at the end of your next turn.|Level 21: 2[W] + Strength modifier damage.|Brawler Style: When making an opportunity attack, you can use this power in place of a basic melee attack.</v>
      </c>
      <c r="X106" s="1" t="s">
        <v>2509</v>
      </c>
      <c r="Y106" s="1"/>
      <c r="Z106" s="1"/>
      <c r="AA106" s="1" t="s">
        <v>2795</v>
      </c>
      <c r="AB106" s="1" t="s">
        <v>2633</v>
      </c>
      <c r="AC106" s="1"/>
      <c r="AD106" s="1" t="s">
        <v>12083</v>
      </c>
      <c r="AE106" s="1" t="s">
        <v>12340</v>
      </c>
      <c r="AF106" s="1"/>
      <c r="AG106" s="1"/>
      <c r="AH106" s="1" t="s">
        <v>334</v>
      </c>
      <c r="AI106" s="1" t="s">
        <v>334</v>
      </c>
      <c r="AJ106" s="1"/>
      <c r="AK106" s="3" t="s">
        <v>2828</v>
      </c>
      <c r="AL106" s="1"/>
      <c r="AM106" s="1" t="s">
        <v>2833</v>
      </c>
      <c r="AN106" s="1"/>
      <c r="AO106" s="1"/>
      <c r="AP106" s="1"/>
      <c r="AQ106" s="1"/>
      <c r="AR106" s="1"/>
      <c r="AS106" s="1"/>
      <c r="AT106" s="1"/>
      <c r="AU106" s="1"/>
      <c r="AV106" s="1"/>
      <c r="AW106" s="1"/>
      <c r="AX106" s="1"/>
      <c r="AY106" s="1"/>
      <c r="AZ106" s="1"/>
      <c r="BA106" s="1"/>
      <c r="BB106" s="1"/>
      <c r="BC106" s="1"/>
      <c r="BD106" s="3"/>
      <c r="BE106" s="3"/>
    </row>
    <row r="107" spans="1:57" x14ac:dyDescent="0.25">
      <c r="A107" s="1" t="s">
        <v>2183</v>
      </c>
      <c r="B107" s="1"/>
      <c r="C107" s="1" t="s">
        <v>672</v>
      </c>
      <c r="D107" s="1">
        <v>1</v>
      </c>
      <c r="E107" s="1" t="s">
        <v>684</v>
      </c>
      <c r="F107" s="1" t="s">
        <v>1013</v>
      </c>
      <c r="G107" s="1" t="s">
        <v>2000</v>
      </c>
      <c r="H107" s="1" t="s">
        <v>2059</v>
      </c>
      <c r="I107" s="1" t="s">
        <v>683</v>
      </c>
      <c r="J107" s="1"/>
      <c r="K107" s="1"/>
      <c r="L107" s="1" t="s">
        <v>688</v>
      </c>
      <c r="M107" s="1" t="s">
        <v>11550</v>
      </c>
      <c r="N107" s="1" t="s">
        <v>11609</v>
      </c>
      <c r="O107" s="1"/>
      <c r="P107" s="1"/>
      <c r="Q107" s="1"/>
      <c r="R107" s="1"/>
      <c r="S107" s="1"/>
      <c r="T107" s="1"/>
      <c r="U107" s="1"/>
      <c r="V107" s="1" t="str">
        <f t="shared" si="2"/>
        <v>|Keywords:|Attack:|Hit:|Target:</v>
      </c>
      <c r="W107" s="1" t="str">
        <f t="shared" si="3"/>
        <v>|arcane|charm|implement|psychic|Charisma vs. Will|1d6 + Charisma modifier psychic damage, and you are invisible to the target until the start of your next turn.|Level 21: 2d6 + Charisma modifier damage.[PH:132][U:W]</v>
      </c>
      <c r="X107" s="1" t="s">
        <v>334</v>
      </c>
      <c r="Y107" s="1"/>
      <c r="Z107" s="1"/>
      <c r="AA107" s="1"/>
      <c r="AB107" s="1" t="s">
        <v>2676</v>
      </c>
      <c r="AC107" s="1"/>
      <c r="AD107" s="1" t="s">
        <v>12097</v>
      </c>
      <c r="AE107" s="1" t="s">
        <v>12341</v>
      </c>
      <c r="AF107" s="1"/>
      <c r="AG107" s="1"/>
      <c r="AH107" s="1" t="s">
        <v>334</v>
      </c>
      <c r="AI107" s="1" t="s">
        <v>334</v>
      </c>
      <c r="AJ107" s="1"/>
      <c r="AK107" s="3" t="s">
        <v>11975</v>
      </c>
      <c r="AL107" s="1"/>
      <c r="AM107" s="1"/>
      <c r="AN107" s="1"/>
      <c r="AO107" s="1"/>
      <c r="AP107" s="1"/>
      <c r="AQ107" s="1"/>
      <c r="AR107" s="1"/>
      <c r="AS107" s="1"/>
      <c r="AT107" s="1"/>
      <c r="AU107" s="1"/>
      <c r="AV107" s="1"/>
      <c r="AW107" s="1"/>
      <c r="AX107" s="1"/>
      <c r="AY107" s="1"/>
      <c r="AZ107" s="1"/>
      <c r="BA107" s="1"/>
      <c r="BB107" s="1"/>
      <c r="BC107" s="1"/>
      <c r="BD107" s="3"/>
      <c r="BE107" s="3"/>
    </row>
    <row r="108" spans="1:57" x14ac:dyDescent="0.25">
      <c r="A108" s="1" t="s">
        <v>2184</v>
      </c>
      <c r="B108" s="1"/>
      <c r="C108" s="1" t="s">
        <v>659</v>
      </c>
      <c r="D108" s="1">
        <v>13</v>
      </c>
      <c r="E108" s="1" t="s">
        <v>684</v>
      </c>
      <c r="F108" s="1" t="s">
        <v>1013</v>
      </c>
      <c r="G108" s="1" t="s">
        <v>2754</v>
      </c>
      <c r="H108" s="1" t="s">
        <v>2078</v>
      </c>
      <c r="I108" s="1" t="s">
        <v>682</v>
      </c>
      <c r="J108" s="1"/>
      <c r="K108" s="1"/>
      <c r="L108" s="1" t="s">
        <v>11595</v>
      </c>
      <c r="M108" s="1" t="s">
        <v>11559</v>
      </c>
      <c r="N108" s="1" t="s">
        <v>11612</v>
      </c>
      <c r="O108" s="1"/>
      <c r="P108" s="1"/>
      <c r="Q108" s="1"/>
      <c r="R108" s="1"/>
      <c r="S108" s="1"/>
      <c r="T108" s="1"/>
      <c r="U108" s="1"/>
      <c r="V108" s="1" t="str">
        <f t="shared" si="2"/>
        <v>Flavor:|Keywords:|Attack:|Hit:|Augment</v>
      </c>
      <c r="W108" s="1" t="str">
        <f t="shared" si="3"/>
        <v>The air ripples as you knock your foes down with a wave of pummeling force.|augmentable|force|implement.psionic|Intelligence vs Reflex|Intelligence modifier force damage, and the target falls prone.|Augment 1Hit: As above, and if the target is hit by an attack against Fortitude before the start of your next turn, the target falls prone.Augment 4Hit: 3d6 + Intelligence modifier force damage, and the target falls prone.</v>
      </c>
      <c r="X108" s="1" t="s">
        <v>2510</v>
      </c>
      <c r="Y108" s="1"/>
      <c r="Z108" s="1"/>
      <c r="AA108" s="1"/>
      <c r="AB108" s="1" t="s">
        <v>2677</v>
      </c>
      <c r="AC108" s="1"/>
      <c r="AD108" s="1" t="s">
        <v>12102</v>
      </c>
      <c r="AE108" s="1" t="s">
        <v>12342</v>
      </c>
      <c r="AF108" s="1"/>
      <c r="AG108" s="1"/>
      <c r="AH108" s="1" t="s">
        <v>334</v>
      </c>
      <c r="AI108" s="1" t="s">
        <v>334</v>
      </c>
      <c r="AJ108" s="1"/>
      <c r="AK108" s="3" t="s">
        <v>334</v>
      </c>
      <c r="AL108" s="1"/>
      <c r="AM108" s="1"/>
      <c r="AN108" s="1"/>
      <c r="AO108" s="1" t="s">
        <v>2835</v>
      </c>
      <c r="AP108" s="1"/>
      <c r="AQ108" s="1"/>
      <c r="AR108" s="1"/>
      <c r="AS108" s="1"/>
      <c r="AT108" s="1"/>
      <c r="AU108" s="1"/>
      <c r="AV108" s="1"/>
      <c r="AW108" s="1"/>
      <c r="AX108" s="1"/>
      <c r="AY108" s="1"/>
      <c r="AZ108" s="1"/>
      <c r="BA108" s="1"/>
      <c r="BB108" s="1"/>
      <c r="BC108" s="1"/>
      <c r="BD108" s="3"/>
      <c r="BE108" s="3"/>
    </row>
    <row r="109" spans="1:57" x14ac:dyDescent="0.25">
      <c r="A109" s="1" t="s">
        <v>2185</v>
      </c>
      <c r="B109" s="1"/>
      <c r="C109" s="1" t="s">
        <v>672</v>
      </c>
      <c r="D109" s="1">
        <v>1</v>
      </c>
      <c r="E109" s="1" t="s">
        <v>684</v>
      </c>
      <c r="F109" s="1" t="s">
        <v>1013</v>
      </c>
      <c r="G109" s="1" t="s">
        <v>2000</v>
      </c>
      <c r="H109" s="1" t="s">
        <v>12275</v>
      </c>
      <c r="I109" s="1" t="s">
        <v>682</v>
      </c>
      <c r="J109" s="1"/>
      <c r="K109" s="1"/>
      <c r="L109" s="1" t="s">
        <v>688</v>
      </c>
      <c r="M109" s="1" t="s">
        <v>11550</v>
      </c>
      <c r="N109" s="1" t="s">
        <v>11609</v>
      </c>
      <c r="O109" s="1"/>
      <c r="P109" s="1"/>
      <c r="Q109" s="1"/>
      <c r="R109" s="1"/>
      <c r="S109" s="1"/>
      <c r="T109" s="1"/>
      <c r="U109" s="1"/>
      <c r="V109" s="1" t="str">
        <f t="shared" si="2"/>
        <v>|Keywords:|Attack:|Hit:|Target:</v>
      </c>
      <c r="W109" s="1" t="str">
        <f t="shared" si="3"/>
        <v>|arcane|fire|implement|Constitution vs. Reflex|1d6 + Constitution modifier fire damage. The first time you take damage before the end of your next turn, the target takes 1d6 + Constitution modifier fire damage.|Level 21: 2d6 + Constitution modifier damage and extra damage.[PH:132][U:W]</v>
      </c>
      <c r="X109" s="1" t="s">
        <v>334</v>
      </c>
      <c r="Y109" s="1"/>
      <c r="Z109" s="1"/>
      <c r="AA109" s="1"/>
      <c r="AB109" s="1" t="s">
        <v>2653</v>
      </c>
      <c r="AC109" s="1"/>
      <c r="AD109" s="1" t="s">
        <v>12103</v>
      </c>
      <c r="AE109" s="1" t="s">
        <v>12343</v>
      </c>
      <c r="AF109" s="1"/>
      <c r="AG109" s="1"/>
      <c r="AH109" s="1" t="s">
        <v>334</v>
      </c>
      <c r="AI109" s="1" t="s">
        <v>334</v>
      </c>
      <c r="AJ109" s="1"/>
      <c r="AK109" s="3" t="s">
        <v>11976</v>
      </c>
      <c r="AL109" s="1"/>
      <c r="AM109" s="1"/>
      <c r="AN109" s="1"/>
      <c r="AO109" s="1"/>
      <c r="AP109" s="1"/>
      <c r="AQ109" s="1"/>
      <c r="AR109" s="1"/>
      <c r="AS109" s="1"/>
      <c r="AT109" s="1"/>
      <c r="AU109" s="1"/>
      <c r="AV109" s="1"/>
      <c r="AW109" s="1"/>
      <c r="AX109" s="1"/>
      <c r="AY109" s="1"/>
      <c r="AZ109" s="1"/>
      <c r="BA109" s="1"/>
      <c r="BB109" s="1"/>
      <c r="BC109" s="1"/>
      <c r="BD109" s="3"/>
      <c r="BE109" s="3"/>
    </row>
    <row r="110" spans="1:57" x14ac:dyDescent="0.25">
      <c r="A110" s="1" t="s">
        <v>2186</v>
      </c>
      <c r="B110" s="1"/>
      <c r="C110" s="1" t="s">
        <v>643</v>
      </c>
      <c r="D110" s="1">
        <v>1</v>
      </c>
      <c r="E110" s="1" t="s">
        <v>684</v>
      </c>
      <c r="F110" s="1" t="s">
        <v>1013</v>
      </c>
      <c r="G110" s="1" t="s">
        <v>2754</v>
      </c>
      <c r="H110" s="1" t="s">
        <v>2078</v>
      </c>
      <c r="I110" s="1" t="s">
        <v>682</v>
      </c>
      <c r="J110" s="1"/>
      <c r="K110" s="1"/>
      <c r="L110" s="1" t="s">
        <v>11595</v>
      </c>
      <c r="M110" s="1" t="s">
        <v>11573</v>
      </c>
      <c r="N110" s="1" t="s">
        <v>11621</v>
      </c>
      <c r="O110" s="1"/>
      <c r="P110" s="1"/>
      <c r="Q110" s="1"/>
      <c r="R110" s="1"/>
      <c r="S110" s="1"/>
      <c r="T110" s="1"/>
      <c r="U110" s="1"/>
      <c r="V110" s="1" t="str">
        <f t="shared" si="2"/>
        <v>Flavor:|Keywords:|Attack:|Hit:</v>
      </c>
      <c r="W110" s="1" t="str">
        <f t="shared" si="3"/>
        <v>You align your spell with those you wove over your ally's armor, causing them to radiate an unnatural cold.|arcane|cold|implement|Intelligence vs. Reflex|1d8 + Intelligence modifier cold damage. Until the end of your next turn, any enemy that hits the ally takes cold damage equal to your Wisdom modifier. Level 21: 2d8 + Intelligence modifier cold damage.</v>
      </c>
      <c r="X110" s="1" t="s">
        <v>2511</v>
      </c>
      <c r="Y110" s="1"/>
      <c r="Z110" s="1"/>
      <c r="AA110" s="1"/>
      <c r="AB110" s="1" t="s">
        <v>2643</v>
      </c>
      <c r="AC110" s="1"/>
      <c r="AD110" s="1" t="s">
        <v>12080</v>
      </c>
      <c r="AE110" s="1" t="s">
        <v>12344</v>
      </c>
      <c r="AF110" s="1"/>
      <c r="AG110" s="1"/>
      <c r="AH110" s="1" t="s">
        <v>334</v>
      </c>
      <c r="AI110" s="1" t="s">
        <v>334</v>
      </c>
      <c r="AJ110" s="1"/>
      <c r="AK110" s="3" t="s">
        <v>334</v>
      </c>
      <c r="AL110" s="1"/>
      <c r="AM110" s="1"/>
      <c r="AN110" s="1"/>
      <c r="AO110" s="1"/>
      <c r="AP110" s="1"/>
      <c r="AQ110" s="1"/>
      <c r="AR110" s="1"/>
      <c r="AS110" s="1"/>
      <c r="AT110" s="1"/>
      <c r="AU110" s="1"/>
      <c r="AV110" s="1"/>
      <c r="AW110" s="1"/>
      <c r="AX110" s="1"/>
      <c r="AY110" s="1"/>
      <c r="AZ110" s="1"/>
      <c r="BA110" s="1"/>
      <c r="BB110" s="1"/>
      <c r="BC110" s="1"/>
      <c r="BD110" s="3"/>
      <c r="BE110" s="3"/>
    </row>
    <row r="111" spans="1:57" x14ac:dyDescent="0.25">
      <c r="A111" s="1" t="s">
        <v>2187</v>
      </c>
      <c r="B111" s="1"/>
      <c r="C111" s="1" t="s">
        <v>643</v>
      </c>
      <c r="D111" s="1">
        <v>1</v>
      </c>
      <c r="E111" s="1" t="s">
        <v>684</v>
      </c>
      <c r="F111" s="1" t="s">
        <v>1013</v>
      </c>
      <c r="G111" s="1" t="s">
        <v>2000</v>
      </c>
      <c r="H111" s="1" t="s">
        <v>2078</v>
      </c>
      <c r="I111" s="1" t="s">
        <v>2007</v>
      </c>
      <c r="J111" s="1"/>
      <c r="K111" s="1"/>
      <c r="L111" s="1" t="s">
        <v>2027</v>
      </c>
      <c r="M111" s="1" t="s">
        <v>2034</v>
      </c>
      <c r="N111" s="1" t="s">
        <v>11609</v>
      </c>
      <c r="O111" s="1"/>
      <c r="P111" s="1"/>
      <c r="Q111" s="1"/>
      <c r="R111" s="1"/>
      <c r="S111" s="1"/>
      <c r="T111" s="1"/>
      <c r="U111" s="1"/>
      <c r="V111" s="1" t="str">
        <f t="shared" si="2"/>
        <v>|Keywords:|Attack:|Hit:|Target:</v>
      </c>
      <c r="W111" s="1" t="str">
        <f t="shared" si="3"/>
        <v>|arcane|force|weapon|Intelligence vs. AC|1[W] + Intelligence modifier force damage. Before the end of the user's next turn, the next time an ally attacks the target, that attack's attack roll gains a +2 power bonus.|Level 21: 2[W] + Intelligence modifier force damage.</v>
      </c>
      <c r="X111" s="1" t="s">
        <v>334</v>
      </c>
      <c r="Y111" s="1"/>
      <c r="Z111" s="1"/>
      <c r="AA111" s="1"/>
      <c r="AB111" s="1" t="s">
        <v>2678</v>
      </c>
      <c r="AC111" s="1"/>
      <c r="AD111" s="1" t="s">
        <v>2083</v>
      </c>
      <c r="AE111" s="1" t="s">
        <v>12345</v>
      </c>
      <c r="AF111" s="1"/>
      <c r="AG111" s="1"/>
      <c r="AH111" s="1" t="s">
        <v>334</v>
      </c>
      <c r="AI111" s="1" t="s">
        <v>334</v>
      </c>
      <c r="AJ111" s="1"/>
      <c r="AK111" s="3" t="s">
        <v>2836</v>
      </c>
      <c r="AL111" s="1"/>
      <c r="AM111" s="1"/>
      <c r="AN111" s="1"/>
      <c r="AO111" s="1"/>
      <c r="AP111" s="1"/>
      <c r="AQ111" s="1"/>
      <c r="AR111" s="1"/>
      <c r="AS111" s="1"/>
      <c r="AT111" s="1"/>
      <c r="AU111" s="1"/>
      <c r="AV111" s="1"/>
      <c r="AW111" s="1"/>
      <c r="AX111" s="1"/>
      <c r="AY111" s="1"/>
      <c r="AZ111" s="1"/>
      <c r="BA111" s="1"/>
      <c r="BB111" s="1"/>
      <c r="BC111" s="1"/>
      <c r="BD111" s="3"/>
      <c r="BE111" s="3"/>
    </row>
    <row r="112" spans="1:57" x14ac:dyDescent="0.25">
      <c r="A112" s="1" t="s">
        <v>2188</v>
      </c>
      <c r="B112" s="1"/>
      <c r="C112" s="1" t="s">
        <v>661</v>
      </c>
      <c r="D112" s="1">
        <v>2</v>
      </c>
      <c r="E112" s="1" t="s">
        <v>2016</v>
      </c>
      <c r="F112" s="1" t="s">
        <v>1013</v>
      </c>
      <c r="G112" s="1" t="s">
        <v>2011</v>
      </c>
      <c r="H112" s="1" t="s">
        <v>334</v>
      </c>
      <c r="I112" s="1" t="s">
        <v>334</v>
      </c>
      <c r="J112" s="1"/>
      <c r="K112" s="1"/>
      <c r="L112" s="1" t="s">
        <v>2012</v>
      </c>
      <c r="M112" s="1" t="s">
        <v>334</v>
      </c>
      <c r="N112" s="1" t="s">
        <v>334</v>
      </c>
      <c r="O112" s="1"/>
      <c r="P112" s="1"/>
      <c r="Q112" s="1"/>
      <c r="R112" s="1"/>
      <c r="S112" s="1"/>
      <c r="T112" s="1"/>
      <c r="U112" s="1"/>
      <c r="V112" s="1" t="str">
        <f t="shared" si="2"/>
        <v>|Prerequisite:|Keywords:|Effect:</v>
      </c>
      <c r="W112" s="1" t="str">
        <f t="shared" si="3"/>
        <v>|Prerequisite: Stealth trained|martial|You move up to your speed and can make a Stealth check to hide. You take no penalty to the Stealth check for the movement, though you must still meet the normal requirements to hide.[PH:119][HotFL:180]</v>
      </c>
      <c r="X112" s="1" t="s">
        <v>334</v>
      </c>
      <c r="Y112" s="1"/>
      <c r="Z112" s="1" t="s">
        <v>2789</v>
      </c>
      <c r="AA112" s="1"/>
      <c r="AB112" s="1" t="s">
        <v>2616</v>
      </c>
      <c r="AC112" s="1"/>
      <c r="AD112" s="1" t="s">
        <v>334</v>
      </c>
      <c r="AE112" s="1" t="s">
        <v>334</v>
      </c>
      <c r="AF112" s="1"/>
      <c r="AG112" s="1"/>
      <c r="AH112" s="1" t="s">
        <v>334</v>
      </c>
      <c r="AI112" s="1" t="s">
        <v>13608</v>
      </c>
      <c r="AJ112" s="1"/>
      <c r="AK112" s="3" t="s">
        <v>334</v>
      </c>
      <c r="AL112" s="1"/>
      <c r="AM112" s="1"/>
      <c r="AN112" s="1"/>
      <c r="AO112" s="1"/>
      <c r="AP112" s="1"/>
      <c r="AQ112" s="1"/>
      <c r="AR112" s="1"/>
      <c r="AS112" s="1"/>
      <c r="AT112" s="1"/>
      <c r="AU112" s="1"/>
      <c r="AV112" s="1"/>
      <c r="AW112" s="1"/>
      <c r="AX112" s="1"/>
      <c r="AY112" s="1"/>
      <c r="AZ112" s="1"/>
      <c r="BA112" s="1"/>
      <c r="BB112" s="1"/>
      <c r="BC112" s="1"/>
      <c r="BD112" s="3"/>
      <c r="BE112" s="3"/>
    </row>
    <row r="113" spans="1:57" x14ac:dyDescent="0.25">
      <c r="A113" s="1" t="s">
        <v>2189</v>
      </c>
      <c r="B113" s="1"/>
      <c r="C113" s="1" t="s">
        <v>673</v>
      </c>
      <c r="D113" s="1">
        <v>1</v>
      </c>
      <c r="E113" s="1" t="s">
        <v>684</v>
      </c>
      <c r="F113" s="1" t="s">
        <v>1013</v>
      </c>
      <c r="G113" s="1" t="s">
        <v>2000</v>
      </c>
      <c r="H113" s="1" t="s">
        <v>12274</v>
      </c>
      <c r="I113" s="1" t="s">
        <v>681</v>
      </c>
      <c r="J113" s="1"/>
      <c r="K113" s="1"/>
      <c r="L113" s="1" t="s">
        <v>687</v>
      </c>
      <c r="M113" s="1" t="s">
        <v>710</v>
      </c>
      <c r="N113" s="1" t="s">
        <v>11609</v>
      </c>
      <c r="O113" s="1"/>
      <c r="P113" s="1"/>
      <c r="Q113" s="1"/>
      <c r="R113" s="1"/>
      <c r="S113" s="1"/>
      <c r="T113" s="1"/>
      <c r="U113" s="1"/>
      <c r="V113" s="1" t="str">
        <f t="shared" si="2"/>
        <v>|Keywords:|Attack:|Hit:</v>
      </c>
      <c r="W113" s="1" t="str">
        <f t="shared" si="3"/>
        <v>|martial|weapon|Strength vs. Fortitude|Strength modifier damage. Choose an ally adjacent to you or to the target. The ally gains a power bonus to the next attack roll and damage roll that he or she makes against the target before the end of his or her next turn. The power bonus equals your Charisma modifier.[PH:145][Dr397:16]</v>
      </c>
      <c r="X113" s="1" t="s">
        <v>334</v>
      </c>
      <c r="Y113" s="1"/>
      <c r="Z113" s="1"/>
      <c r="AA113" s="1"/>
      <c r="AB113" s="1" t="s">
        <v>2633</v>
      </c>
      <c r="AC113" s="1"/>
      <c r="AD113" s="1" t="s">
        <v>12104</v>
      </c>
      <c r="AE113" s="1" t="s">
        <v>12346</v>
      </c>
      <c r="AF113" s="1"/>
      <c r="AG113" s="1"/>
      <c r="AH113" s="1" t="s">
        <v>334</v>
      </c>
      <c r="AI113" s="1" t="s">
        <v>334</v>
      </c>
      <c r="AJ113" s="1"/>
      <c r="AK113" s="3" t="s">
        <v>334</v>
      </c>
      <c r="AL113" s="1"/>
      <c r="AM113" s="1"/>
      <c r="AN113" s="1"/>
      <c r="AO113" s="1"/>
      <c r="AP113" s="1"/>
      <c r="AQ113" s="1"/>
      <c r="AR113" s="1"/>
      <c r="AS113" s="1"/>
      <c r="AT113" s="1"/>
      <c r="AU113" s="1"/>
      <c r="AV113" s="1"/>
      <c r="AW113" s="1"/>
      <c r="AX113" s="1"/>
      <c r="AY113" s="1"/>
      <c r="AZ113" s="1"/>
      <c r="BA113" s="1"/>
      <c r="BB113" s="1"/>
      <c r="BC113" s="1"/>
      <c r="BD113" s="3"/>
      <c r="BE113" s="3"/>
    </row>
    <row r="114" spans="1:57" x14ac:dyDescent="0.25">
      <c r="A114" s="1" t="s">
        <v>2190</v>
      </c>
      <c r="B114" s="1"/>
      <c r="C114" s="1" t="s">
        <v>657</v>
      </c>
      <c r="D114" s="1" t="s">
        <v>263</v>
      </c>
      <c r="E114" s="1" t="s">
        <v>2469</v>
      </c>
      <c r="F114" s="1" t="s">
        <v>1013</v>
      </c>
      <c r="G114" s="1" t="s">
        <v>2837</v>
      </c>
      <c r="H114" s="1" t="s">
        <v>334</v>
      </c>
      <c r="I114" s="1" t="s">
        <v>334</v>
      </c>
      <c r="J114" s="1"/>
      <c r="K114" s="1"/>
      <c r="L114" s="1" t="s">
        <v>687</v>
      </c>
      <c r="M114" s="1" t="s">
        <v>11557</v>
      </c>
      <c r="N114" s="1" t="s">
        <v>11622</v>
      </c>
      <c r="O114" s="1"/>
      <c r="P114" s="1"/>
      <c r="Q114" s="1"/>
      <c r="R114" s="1"/>
      <c r="S114" s="1"/>
      <c r="T114" s="1"/>
      <c r="U114" s="1"/>
      <c r="V114" s="1" t="str">
        <f t="shared" si="2"/>
        <v>|Special:|Keywords:|Trigger:|Effect:</v>
      </c>
      <c r="W114" s="1" t="str">
        <f t="shared" si="3"/>
        <v>|Special: A character can use eternal tide flurry of blows only once per round.|elemental|psionic|Trigger: the user hits with an attack during his or her own turn|The target takes damage equal to your Strength modifier, and you can pull the target 1 square. If the target wasn't targeted by the triggering attack, it is slowed until the end of your next turn.[HotEC:70]</v>
      </c>
      <c r="X114" s="1" t="s">
        <v>334</v>
      </c>
      <c r="Y114" s="1" t="s">
        <v>2838</v>
      </c>
      <c r="Z114" s="1"/>
      <c r="AA114" s="1"/>
      <c r="AB114" s="1" t="s">
        <v>2679</v>
      </c>
      <c r="AC114" s="1" t="s">
        <v>2839</v>
      </c>
      <c r="AD114" s="1" t="s">
        <v>334</v>
      </c>
      <c r="AE114" s="1" t="s">
        <v>334</v>
      </c>
      <c r="AF114" s="1"/>
      <c r="AG114" s="1"/>
      <c r="AH114" s="1" t="s">
        <v>334</v>
      </c>
      <c r="AI114" s="1" t="s">
        <v>13609</v>
      </c>
      <c r="AJ114" s="1"/>
      <c r="AK114" s="3" t="s">
        <v>334</v>
      </c>
      <c r="AL114" s="1"/>
      <c r="AM114" s="1"/>
      <c r="AN114" s="1"/>
      <c r="AO114" s="1"/>
      <c r="AP114" s="1"/>
      <c r="AQ114" s="1"/>
      <c r="AR114" s="1"/>
      <c r="AS114" s="1"/>
      <c r="AT114" s="1"/>
      <c r="AU114" s="1"/>
      <c r="AV114" s="1"/>
      <c r="AW114" s="1"/>
      <c r="AX114" s="1"/>
      <c r="AY114" s="1"/>
      <c r="AZ114" s="1"/>
      <c r="BA114" s="1"/>
      <c r="BB114" s="1"/>
      <c r="BC114" s="1"/>
      <c r="BD114" s="3"/>
      <c r="BE114" s="3"/>
    </row>
    <row r="115" spans="1:57" x14ac:dyDescent="0.25">
      <c r="A115" s="1" t="s">
        <v>2191</v>
      </c>
      <c r="B115" s="1"/>
      <c r="C115" s="1" t="s">
        <v>651</v>
      </c>
      <c r="D115" s="1" t="s">
        <v>334</v>
      </c>
      <c r="E115" s="1" t="s">
        <v>2016</v>
      </c>
      <c r="F115" s="1" t="s">
        <v>1013</v>
      </c>
      <c r="G115" s="1" t="s">
        <v>2065</v>
      </c>
      <c r="H115" s="1" t="s">
        <v>334</v>
      </c>
      <c r="I115" s="1" t="s">
        <v>334</v>
      </c>
      <c r="J115" s="1"/>
      <c r="K115" s="1"/>
      <c r="L115" s="1" t="s">
        <v>2012</v>
      </c>
      <c r="M115" s="1" t="s">
        <v>334</v>
      </c>
      <c r="N115" s="1" t="s">
        <v>334</v>
      </c>
      <c r="O115" s="1"/>
      <c r="P115" s="1"/>
      <c r="Q115" s="1"/>
      <c r="R115" s="1"/>
      <c r="S115" s="1"/>
      <c r="T115" s="1"/>
      <c r="U115" s="1"/>
      <c r="V115" s="1" t="str">
        <f t="shared" si="2"/>
        <v>Flavor:|Keywords:|Effect:</v>
      </c>
      <c r="W115" s="1" t="str">
        <f t="shared" si="3"/>
        <v>Your attack staggers a foe, hindering its attempts to flee from you.|martial|stance|You assume the defend the line stance, Until the stance ends, whenever you hit an enemy with a melee basic attack using a weapon, that enemy is slowed until the end of your next turn.</v>
      </c>
      <c r="X115" s="1" t="s">
        <v>2512</v>
      </c>
      <c r="Y115" s="1"/>
      <c r="Z115" s="1"/>
      <c r="AA115" s="1"/>
      <c r="AB115" s="1" t="s">
        <v>2652</v>
      </c>
      <c r="AC115" s="1"/>
      <c r="AD115" s="1" t="s">
        <v>334</v>
      </c>
      <c r="AE115" s="1" t="s">
        <v>334</v>
      </c>
      <c r="AF115" s="1"/>
      <c r="AG115" s="1"/>
      <c r="AH115" s="1" t="s">
        <v>334</v>
      </c>
      <c r="AI115" s="1" t="s">
        <v>13610</v>
      </c>
      <c r="AJ115" s="1"/>
      <c r="AK115" s="3" t="s">
        <v>334</v>
      </c>
      <c r="AL115" s="1"/>
      <c r="AM115" s="1"/>
      <c r="AN115" s="1"/>
      <c r="AO115" s="1"/>
      <c r="AP115" s="1"/>
      <c r="AQ115" s="1"/>
      <c r="AR115" s="1"/>
      <c r="AS115" s="1"/>
      <c r="AT115" s="1"/>
      <c r="AU115" s="1"/>
      <c r="AV115" s="1"/>
      <c r="AW115" s="1"/>
      <c r="AX115" s="1"/>
      <c r="AY115" s="1"/>
      <c r="AZ115" s="1"/>
      <c r="BA115" s="1"/>
      <c r="BB115" s="1"/>
      <c r="BC115" s="1"/>
      <c r="BD115" s="3"/>
      <c r="BE115" s="3"/>
    </row>
    <row r="116" spans="1:57" x14ac:dyDescent="0.25">
      <c r="A116" s="1" t="s">
        <v>2192</v>
      </c>
      <c r="B116" s="1"/>
      <c r="C116" s="1" t="s">
        <v>672</v>
      </c>
      <c r="D116" s="1">
        <v>1</v>
      </c>
      <c r="E116" s="1" t="s">
        <v>684</v>
      </c>
      <c r="F116" s="1" t="s">
        <v>1013</v>
      </c>
      <c r="G116" s="1" t="s">
        <v>2000</v>
      </c>
      <c r="H116" s="1" t="s">
        <v>2059</v>
      </c>
      <c r="I116" s="1" t="s">
        <v>681</v>
      </c>
      <c r="J116" s="1"/>
      <c r="K116" s="1"/>
      <c r="L116" s="1" t="s">
        <v>687</v>
      </c>
      <c r="M116" s="1" t="s">
        <v>11558</v>
      </c>
      <c r="N116" s="1" t="s">
        <v>11609</v>
      </c>
      <c r="O116" s="1"/>
      <c r="P116" s="1"/>
      <c r="Q116" s="1"/>
      <c r="R116" s="1"/>
      <c r="S116" s="1"/>
      <c r="T116" s="1"/>
      <c r="U116" s="1"/>
      <c r="V116" s="1" t="str">
        <f t="shared" si="2"/>
        <v>|Keywords:|Attack:|Hit:|Target:|Hit:</v>
      </c>
      <c r="W116" s="1" t="str">
        <f t="shared" si="3"/>
        <v>|arcane|implement|necrotic|psychic|Charisma or Constitution vs. Fortitude|1d8 + Charisma or Constitution modifier necrotic and psychic damage. Until the end of the user's next turn, the target grants combat advantage.|Level 21: 2d8 + Charisma or Constitution modifier necrotic and psychic damage.|Sorcerer-king pact: The target takes 1d8 extra damage if the user spends his or her fell might.</v>
      </c>
      <c r="X116" s="1" t="s">
        <v>334</v>
      </c>
      <c r="Y116" s="1"/>
      <c r="Z116" s="1"/>
      <c r="AA116" s="1"/>
      <c r="AB116" s="1" t="s">
        <v>2680</v>
      </c>
      <c r="AC116" s="1"/>
      <c r="AD116" s="1" t="s">
        <v>12105</v>
      </c>
      <c r="AE116" s="1" t="s">
        <v>12347</v>
      </c>
      <c r="AF116" s="1"/>
      <c r="AG116" s="1"/>
      <c r="AH116" s="1" t="s">
        <v>334</v>
      </c>
      <c r="AI116" s="1" t="s">
        <v>334</v>
      </c>
      <c r="AJ116" s="1"/>
      <c r="AK116" s="3" t="s">
        <v>2840</v>
      </c>
      <c r="AL116" s="1"/>
      <c r="AM116" s="1"/>
      <c r="AN116" s="1" t="s">
        <v>2841</v>
      </c>
      <c r="AO116" s="1"/>
      <c r="AP116" s="1"/>
      <c r="AQ116" s="1"/>
      <c r="AR116" s="1"/>
      <c r="AS116" s="1"/>
      <c r="AT116" s="1"/>
      <c r="AU116" s="1"/>
      <c r="AV116" s="1"/>
      <c r="AW116" s="1"/>
      <c r="AX116" s="1"/>
      <c r="AY116" s="1"/>
      <c r="AZ116" s="1"/>
      <c r="BA116" s="1"/>
      <c r="BB116" s="1"/>
      <c r="BC116" s="1"/>
      <c r="BD116" s="3"/>
      <c r="BE116" s="3"/>
    </row>
    <row r="117" spans="1:57" x14ac:dyDescent="0.25">
      <c r="A117" s="1" t="s">
        <v>2193</v>
      </c>
      <c r="B117" s="1"/>
      <c r="C117" s="1" t="s">
        <v>651</v>
      </c>
      <c r="D117" s="1">
        <v>1</v>
      </c>
      <c r="E117" s="1" t="s">
        <v>684</v>
      </c>
      <c r="F117" s="1" t="s">
        <v>1013</v>
      </c>
      <c r="G117" s="1" t="s">
        <v>2000</v>
      </c>
      <c r="H117" s="1" t="s">
        <v>12274</v>
      </c>
      <c r="I117" s="1">
        <v>0</v>
      </c>
      <c r="J117" s="1"/>
      <c r="K117" s="1"/>
      <c r="L117" s="1" t="s">
        <v>687</v>
      </c>
      <c r="M117" s="1" t="s">
        <v>710</v>
      </c>
      <c r="N117" s="1" t="s">
        <v>11609</v>
      </c>
      <c r="O117" s="1"/>
      <c r="P117" s="1"/>
      <c r="Q117" s="1"/>
      <c r="R117" s="1"/>
      <c r="S117" s="1"/>
      <c r="T117" s="1"/>
      <c r="U117" s="1"/>
      <c r="V117" s="1" t="str">
        <f t="shared" si="2"/>
        <v>|Requirement:|Keywords:|Attack:|Hit:|Effect:|Attack:|Augment|Special:|Hit:</v>
      </c>
      <c r="W117" s="1" t="str">
        <f t="shared" si="3"/>
        <v>|Requirement: wielding two melee weapons|martial|weapon|Strength vs. AC (main weapon)|1[W] damage.|Make a secondary attack.|Secondary Target: one creature other than the primary target|Secondary Attack: Strength vs. AC (off-hand weapon)|Hit: 1[W] damage.|Level 21: 2[W] damage per attack.</v>
      </c>
      <c r="X117" s="1" t="s">
        <v>334</v>
      </c>
      <c r="Y117" s="1"/>
      <c r="Z117" s="1"/>
      <c r="AA117" s="1" t="s">
        <v>2842</v>
      </c>
      <c r="AB117" s="1" t="s">
        <v>2633</v>
      </c>
      <c r="AC117" s="1"/>
      <c r="AD117" s="1" t="s">
        <v>12106</v>
      </c>
      <c r="AE117" s="1" t="s">
        <v>12310</v>
      </c>
      <c r="AF117" s="1"/>
      <c r="AG117" s="1"/>
      <c r="AH117" s="1" t="s">
        <v>334</v>
      </c>
      <c r="AI117" s="1" t="s">
        <v>13611</v>
      </c>
      <c r="AJ117" s="1"/>
      <c r="AK117" s="3" t="s">
        <v>334</v>
      </c>
      <c r="AL117" s="1"/>
      <c r="AM117" s="1" t="s">
        <v>2843</v>
      </c>
      <c r="AN117" s="1"/>
      <c r="AO117" s="1" t="s">
        <v>2844</v>
      </c>
      <c r="AP117" s="1"/>
      <c r="AQ117" s="1" t="s">
        <v>2786</v>
      </c>
      <c r="AR117" s="1"/>
      <c r="AS117" s="1" t="s">
        <v>11977</v>
      </c>
      <c r="AT117" s="1"/>
      <c r="AU117" s="1"/>
      <c r="AV117" s="1"/>
      <c r="AW117" s="1"/>
      <c r="AX117" s="1"/>
      <c r="AY117" s="1"/>
      <c r="AZ117" s="1"/>
      <c r="BA117" s="1"/>
      <c r="BB117" s="1"/>
      <c r="BC117" s="1"/>
      <c r="BD117" s="3"/>
      <c r="BE117" s="3"/>
    </row>
    <row r="118" spans="1:57" x14ac:dyDescent="0.25">
      <c r="A118" s="1" t="s">
        <v>2194</v>
      </c>
      <c r="B118" s="1"/>
      <c r="C118" s="1" t="s">
        <v>649</v>
      </c>
      <c r="D118" s="1">
        <v>1</v>
      </c>
      <c r="E118" s="1" t="s">
        <v>684</v>
      </c>
      <c r="F118" s="1" t="s">
        <v>1013</v>
      </c>
      <c r="G118" s="1" t="s">
        <v>2000</v>
      </c>
      <c r="H118" s="1" t="s">
        <v>12273</v>
      </c>
      <c r="I118" s="1" t="s">
        <v>682</v>
      </c>
      <c r="J118" s="1"/>
      <c r="K118" s="1"/>
      <c r="L118" s="1" t="s">
        <v>688</v>
      </c>
      <c r="M118" s="1" t="s">
        <v>11551</v>
      </c>
      <c r="N118" s="1" t="s">
        <v>11609</v>
      </c>
      <c r="O118" s="1"/>
      <c r="P118" s="1"/>
      <c r="Q118" s="1"/>
      <c r="R118" s="1"/>
      <c r="S118" s="1"/>
      <c r="T118" s="1"/>
      <c r="U118" s="1"/>
      <c r="V118" s="1" t="str">
        <f t="shared" si="2"/>
        <v>|Keywords:|Attack:|Hit:</v>
      </c>
      <c r="W118" s="1" t="str">
        <f t="shared" si="3"/>
        <v>|divine|healing|implement|Wisdom +2 vs. Reflex|Until the end of your next turn, the target takes a -2 penalty to all defenses. The next ally who hits it before the end of your next turn regains hit points equal to 2 + your Charisma modifier.</v>
      </c>
      <c r="X118" s="1" t="s">
        <v>334</v>
      </c>
      <c r="Y118" s="1"/>
      <c r="Z118" s="1"/>
      <c r="AA118" s="1"/>
      <c r="AB118" s="1" t="s">
        <v>2681</v>
      </c>
      <c r="AC118" s="1"/>
      <c r="AD118" s="1" t="s">
        <v>12107</v>
      </c>
      <c r="AE118" s="1" t="s">
        <v>12348</v>
      </c>
      <c r="AF118" s="1"/>
      <c r="AG118" s="1"/>
      <c r="AH118" s="1" t="s">
        <v>334</v>
      </c>
      <c r="AI118" s="1" t="s">
        <v>334</v>
      </c>
      <c r="AJ118" s="1"/>
      <c r="AK118" s="3" t="s">
        <v>334</v>
      </c>
      <c r="AL118" s="1"/>
      <c r="AM118" s="1"/>
      <c r="AN118" s="1"/>
      <c r="AO118" s="1"/>
      <c r="AP118" s="1"/>
      <c r="AQ118" s="1"/>
      <c r="AR118" s="1"/>
      <c r="AS118" s="1"/>
      <c r="AT118" s="1"/>
      <c r="AU118" s="1"/>
      <c r="AV118" s="1"/>
      <c r="AW118" s="1"/>
      <c r="AX118" s="1"/>
      <c r="AY118" s="1"/>
      <c r="AZ118" s="1"/>
      <c r="BA118" s="1"/>
      <c r="BB118" s="1"/>
      <c r="BC118" s="1"/>
      <c r="BD118" s="3"/>
      <c r="BE118" s="3"/>
    </row>
    <row r="119" spans="1:57" x14ac:dyDescent="0.25">
      <c r="A119" s="1" t="s">
        <v>2195</v>
      </c>
      <c r="B119" s="1"/>
      <c r="C119" s="1" t="s">
        <v>673</v>
      </c>
      <c r="D119" s="1">
        <v>1</v>
      </c>
      <c r="E119" s="1" t="s">
        <v>684</v>
      </c>
      <c r="F119" s="1" t="s">
        <v>1013</v>
      </c>
      <c r="G119" s="1" t="s">
        <v>2000</v>
      </c>
      <c r="H119" s="1" t="s">
        <v>12274</v>
      </c>
      <c r="I119" s="1" t="s">
        <v>683</v>
      </c>
      <c r="J119" s="1"/>
      <c r="K119" s="1"/>
      <c r="L119" s="1" t="s">
        <v>687</v>
      </c>
      <c r="M119" s="1" t="s">
        <v>710</v>
      </c>
      <c r="N119" s="1" t="s">
        <v>11609</v>
      </c>
      <c r="O119" s="1"/>
      <c r="P119" s="1"/>
      <c r="Q119" s="1"/>
      <c r="R119" s="1"/>
      <c r="S119" s="1"/>
      <c r="T119" s="1"/>
      <c r="U119" s="1"/>
      <c r="V119" s="1" t="str">
        <f t="shared" si="2"/>
        <v>|Keywords:|Attack:|Hit:|Target:</v>
      </c>
      <c r="W119" s="1" t="str">
        <f t="shared" si="3"/>
        <v>|martial|weapon|Strength vs. Will|1[W] damage. Until the start of your next turn, any ally who attacks the target and has combat advantage against it gains a bonus to the attack roll equal to 1 + your Wisdom or Charisma modifier instead of the normal +2 bonus a +2 power bonus to the attack roll.[U:5/2010]|Level 21: 2[W] damage.[MP2:83]</v>
      </c>
      <c r="X119" s="1" t="s">
        <v>334</v>
      </c>
      <c r="Y119" s="1"/>
      <c r="Z119" s="1"/>
      <c r="AA119" s="1"/>
      <c r="AB119" s="1" t="s">
        <v>2633</v>
      </c>
      <c r="AC119" s="1"/>
      <c r="AD119" s="1" t="s">
        <v>12108</v>
      </c>
      <c r="AE119" s="1" t="s">
        <v>12349</v>
      </c>
      <c r="AF119" s="1"/>
      <c r="AG119" s="1"/>
      <c r="AH119" s="1" t="s">
        <v>334</v>
      </c>
      <c r="AI119" s="1" t="s">
        <v>334</v>
      </c>
      <c r="AJ119" s="1"/>
      <c r="AK119" s="3" t="s">
        <v>2846</v>
      </c>
      <c r="AL119" s="1"/>
      <c r="AM119" s="1"/>
      <c r="AN119" s="1"/>
      <c r="AO119" s="1"/>
      <c r="AP119" s="1"/>
      <c r="AQ119" s="1"/>
      <c r="AR119" s="1"/>
      <c r="AS119" s="1"/>
      <c r="AT119" s="1"/>
      <c r="AU119" s="1"/>
      <c r="AV119" s="1"/>
      <c r="AW119" s="1"/>
      <c r="AX119" s="1"/>
      <c r="AY119" s="1"/>
      <c r="AZ119" s="1"/>
      <c r="BA119" s="1"/>
      <c r="BB119" s="1"/>
      <c r="BC119" s="1"/>
      <c r="BD119" s="3"/>
      <c r="BE119" s="3"/>
    </row>
    <row r="120" spans="1:57" x14ac:dyDescent="0.25">
      <c r="A120" s="1" t="s">
        <v>2196</v>
      </c>
      <c r="B120" s="1"/>
      <c r="C120" s="1" t="s">
        <v>666</v>
      </c>
      <c r="D120" s="1">
        <v>1</v>
      </c>
      <c r="E120" s="1" t="s">
        <v>684</v>
      </c>
      <c r="F120" s="1" t="s">
        <v>1013</v>
      </c>
      <c r="G120" s="1" t="s">
        <v>2000</v>
      </c>
      <c r="H120" s="1" t="s">
        <v>12273</v>
      </c>
      <c r="I120" s="1" t="s">
        <v>682</v>
      </c>
      <c r="J120" s="1"/>
      <c r="K120" s="1"/>
      <c r="L120" s="1" t="s">
        <v>687</v>
      </c>
      <c r="M120" s="1" t="s">
        <v>11556</v>
      </c>
      <c r="N120" s="1" t="s">
        <v>11609</v>
      </c>
      <c r="O120" s="1"/>
      <c r="P120" s="1"/>
      <c r="Q120" s="1"/>
      <c r="R120" s="1"/>
      <c r="S120" s="1"/>
      <c r="T120" s="1"/>
      <c r="U120" s="1"/>
      <c r="V120" s="1" t="str">
        <f t="shared" si="2"/>
        <v>|Keywords:|Attack:|Hit:|Target:</v>
      </c>
      <c r="W120" s="1" t="str">
        <f t="shared" si="3"/>
        <v>|implement|primal|spirit|Wisdom vs. Reflex|1d8 + Wisdom modifier damage. Until the end of your next turn, you and your allies gain a +1 power bonus to AC while adjacent to your spirit companion.|Level 21: 2d8 + Wisdom modifier damage.[PH2:121]</v>
      </c>
      <c r="X120" s="1" t="s">
        <v>334</v>
      </c>
      <c r="Y120" s="1"/>
      <c r="Z120" s="1"/>
      <c r="AA120" s="1"/>
      <c r="AB120" s="1" t="s">
        <v>2682</v>
      </c>
      <c r="AC120" s="1"/>
      <c r="AD120" s="1" t="s">
        <v>12078</v>
      </c>
      <c r="AE120" s="1" t="s">
        <v>12350</v>
      </c>
      <c r="AF120" s="1"/>
      <c r="AG120" s="1"/>
      <c r="AH120" s="1" t="s">
        <v>334</v>
      </c>
      <c r="AI120" s="1" t="s">
        <v>334</v>
      </c>
      <c r="AJ120" s="1"/>
      <c r="AK120" s="3" t="s">
        <v>11978</v>
      </c>
      <c r="AL120" s="1"/>
      <c r="AM120" s="1"/>
      <c r="AN120" s="1"/>
      <c r="AO120" s="1"/>
      <c r="AP120" s="1"/>
      <c r="AQ120" s="1"/>
      <c r="AR120" s="1"/>
      <c r="AS120" s="1"/>
      <c r="AT120" s="1"/>
      <c r="AU120" s="1"/>
      <c r="AV120" s="1"/>
      <c r="AW120" s="1"/>
      <c r="AX120" s="1"/>
      <c r="AY120" s="1"/>
      <c r="AZ120" s="1"/>
      <c r="BA120" s="1"/>
      <c r="BB120" s="1"/>
      <c r="BC120" s="1"/>
      <c r="BD120" s="3"/>
      <c r="BE120" s="3"/>
    </row>
    <row r="121" spans="1:57" x14ac:dyDescent="0.25">
      <c r="A121" s="1" t="s">
        <v>2197</v>
      </c>
      <c r="B121" s="1"/>
      <c r="C121" s="1" t="s">
        <v>642</v>
      </c>
      <c r="D121" s="1">
        <v>1</v>
      </c>
      <c r="E121" s="1" t="s">
        <v>684</v>
      </c>
      <c r="F121" s="1" t="s">
        <v>1013</v>
      </c>
      <c r="G121" s="1" t="s">
        <v>2000</v>
      </c>
      <c r="H121" s="1" t="s">
        <v>2059</v>
      </c>
      <c r="I121" s="1" t="s">
        <v>2007</v>
      </c>
      <c r="J121" s="1"/>
      <c r="K121" s="1"/>
      <c r="L121" s="1" t="s">
        <v>687</v>
      </c>
      <c r="M121" s="1" t="s">
        <v>710</v>
      </c>
      <c r="N121" s="1" t="s">
        <v>11609</v>
      </c>
      <c r="O121" s="1"/>
      <c r="P121" s="1"/>
      <c r="Q121" s="1"/>
      <c r="R121" s="1"/>
      <c r="S121" s="1"/>
      <c r="T121" s="1"/>
      <c r="U121" s="1"/>
      <c r="V121" s="1" t="str">
        <f t="shared" si="2"/>
        <v>|Keywords:|Attack:|Hit:|Augment|Special:|Hit:</v>
      </c>
      <c r="W121" s="1" t="str">
        <f t="shared" si="3"/>
        <v>|augmentable|psionic|weapon|Charisma vs. AC|1[W] + Charisma modifier damage, and one ally within 5 squares of you gains temporary hit points equal to one-half your level + your Charisma modifier.|Augment 1Keywords: add healing|Hit: 1[W] + Charisma modifier damage, and one dying ally within 5 squares of you regains hit points equal to your Charisma modifier.Augment 2Keywords: add healing|Hit: 2[W] + Charisma modifier damage, and you or ally within 5 squares of you can spend a healing surge.[PH3:25]</v>
      </c>
      <c r="X121" s="1" t="s">
        <v>334</v>
      </c>
      <c r="Y121" s="1"/>
      <c r="Z121" s="1"/>
      <c r="AA121" s="1"/>
      <c r="AB121" s="1" t="s">
        <v>2641</v>
      </c>
      <c r="AC121" s="1"/>
      <c r="AD121" s="1" t="s">
        <v>12082</v>
      </c>
      <c r="AE121" s="1" t="s">
        <v>12351</v>
      </c>
      <c r="AF121" s="1"/>
      <c r="AG121" s="1"/>
      <c r="AH121" s="1" t="s">
        <v>334</v>
      </c>
      <c r="AI121" s="1" t="s">
        <v>334</v>
      </c>
      <c r="AJ121" s="1"/>
      <c r="AK121" s="3" t="s">
        <v>334</v>
      </c>
      <c r="AL121" s="1"/>
      <c r="AM121" s="1"/>
      <c r="AN121" s="1"/>
      <c r="AO121" s="1" t="s">
        <v>2847</v>
      </c>
      <c r="AP121" s="1"/>
      <c r="AQ121" s="1" t="s">
        <v>11915</v>
      </c>
      <c r="AR121" s="1"/>
      <c r="AS121" s="1" t="s">
        <v>11979</v>
      </c>
      <c r="AT121" s="1"/>
      <c r="AU121" s="1"/>
      <c r="AV121" s="1"/>
      <c r="AW121" s="1"/>
      <c r="AX121" s="1"/>
      <c r="AY121" s="1"/>
      <c r="AZ121" s="1"/>
      <c r="BA121" s="1"/>
      <c r="BB121" s="1"/>
      <c r="BC121" s="1"/>
      <c r="BD121" s="3"/>
      <c r="BE121" s="3"/>
    </row>
    <row r="122" spans="1:57" x14ac:dyDescent="0.25">
      <c r="A122" s="1" t="s">
        <v>2198</v>
      </c>
      <c r="B122" s="1"/>
      <c r="C122" s="1" t="s">
        <v>648</v>
      </c>
      <c r="D122" s="1">
        <v>1</v>
      </c>
      <c r="E122" s="1" t="s">
        <v>684</v>
      </c>
      <c r="F122" s="1" t="s">
        <v>1013</v>
      </c>
      <c r="G122" s="1" t="s">
        <v>2000</v>
      </c>
      <c r="H122" s="1" t="s">
        <v>2059</v>
      </c>
      <c r="I122" s="1" t="s">
        <v>2007</v>
      </c>
      <c r="J122" s="1"/>
      <c r="K122" s="1"/>
      <c r="L122" s="1" t="s">
        <v>687</v>
      </c>
      <c r="M122" s="1" t="s">
        <v>710</v>
      </c>
      <c r="N122" s="1" t="s">
        <v>11608</v>
      </c>
      <c r="O122" s="1"/>
      <c r="P122" s="1"/>
      <c r="Q122" s="1"/>
      <c r="R122" s="1"/>
      <c r="S122" s="1"/>
      <c r="T122" s="1"/>
      <c r="U122" s="1"/>
      <c r="V122" s="1" t="str">
        <f t="shared" si="2"/>
        <v>Flavor:|Keywords:|Attack:|Hit:|Target:</v>
      </c>
      <c r="W122" s="1" t="str">
        <f t="shared" si="3"/>
        <v>Your weapon stroke guides your allies, showing them where to focus their attacks|arcane|weapon|Charisma vs. AC|1[W] + Charisma modifier damage, and the target takes a -2 penalty to the defense of your choice until the end of your next turn.|Level 21: 2[W] + Charisma modifier damage.</v>
      </c>
      <c r="X122" s="1" t="s">
        <v>2513</v>
      </c>
      <c r="Y122" s="1"/>
      <c r="Z122" s="1"/>
      <c r="AA122" s="1"/>
      <c r="AB122" s="1" t="s">
        <v>2628</v>
      </c>
      <c r="AC122" s="1"/>
      <c r="AD122" s="1" t="s">
        <v>12082</v>
      </c>
      <c r="AE122" s="1" t="s">
        <v>12352</v>
      </c>
      <c r="AF122" s="1"/>
      <c r="AG122" s="1"/>
      <c r="AH122" s="1" t="s">
        <v>334</v>
      </c>
      <c r="AI122" s="1" t="s">
        <v>334</v>
      </c>
      <c r="AJ122" s="1"/>
      <c r="AK122" s="3" t="s">
        <v>2806</v>
      </c>
      <c r="AL122" s="1"/>
      <c r="AM122" s="1"/>
      <c r="AN122" s="1"/>
      <c r="AO122" s="1"/>
      <c r="AP122" s="1"/>
      <c r="AQ122" s="1"/>
      <c r="AR122" s="1"/>
      <c r="AS122" s="1"/>
      <c r="AT122" s="1"/>
      <c r="AU122" s="1"/>
      <c r="AV122" s="1"/>
      <c r="AW122" s="1"/>
      <c r="AX122" s="1"/>
      <c r="AY122" s="1"/>
      <c r="AZ122" s="1"/>
      <c r="BA122" s="1"/>
      <c r="BB122" s="1"/>
      <c r="BC122" s="1"/>
      <c r="BD122" s="3"/>
      <c r="BE122" s="3"/>
    </row>
    <row r="123" spans="1:57" x14ac:dyDescent="0.25">
      <c r="A123" s="1" t="s">
        <v>2075</v>
      </c>
      <c r="B123" s="1"/>
      <c r="C123" s="1" t="s">
        <v>669</v>
      </c>
      <c r="D123" s="1" t="s">
        <v>263</v>
      </c>
      <c r="E123" s="1" t="s">
        <v>2469</v>
      </c>
      <c r="F123" s="1" t="s">
        <v>1013</v>
      </c>
      <c r="G123" s="1" t="s">
        <v>2065</v>
      </c>
      <c r="H123" s="1" t="s">
        <v>334</v>
      </c>
      <c r="I123" s="1" t="s">
        <v>334</v>
      </c>
      <c r="J123" s="1"/>
      <c r="K123" s="1"/>
      <c r="L123" s="1" t="s">
        <v>2066</v>
      </c>
      <c r="M123" s="1" t="s">
        <v>11557</v>
      </c>
      <c r="N123" s="1" t="s">
        <v>11623</v>
      </c>
      <c r="O123" s="1"/>
      <c r="P123" s="1"/>
      <c r="Q123" s="1"/>
      <c r="R123" s="1"/>
      <c r="S123" s="1"/>
      <c r="T123" s="1"/>
      <c r="U123" s="1"/>
      <c r="V123" s="1" t="str">
        <f t="shared" si="2"/>
        <v>|Keywords:|Effect:|Special:|Attack:</v>
      </c>
      <c r="W123" s="1" t="str">
        <f t="shared" si="3"/>
        <v>|arcane|You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modifier.|At 11th level, reduce the damage dealt by 10 + your Constitution modifier. At 21st level, reduce the damage dealt by 15 + your Constitution modifier.[FRPG:26]</v>
      </c>
      <c r="X123" s="1" t="s">
        <v>334</v>
      </c>
      <c r="Y123" s="1"/>
      <c r="Z123" s="1"/>
      <c r="AA123" s="1"/>
      <c r="AB123" s="1" t="s">
        <v>2621</v>
      </c>
      <c r="AC123" s="1"/>
      <c r="AD123" s="1" t="s">
        <v>334</v>
      </c>
      <c r="AE123" s="1" t="s">
        <v>334</v>
      </c>
      <c r="AF123" s="1"/>
      <c r="AG123" s="1"/>
      <c r="AH123" s="1" t="s">
        <v>334</v>
      </c>
      <c r="AI123" s="1" t="s">
        <v>13612</v>
      </c>
      <c r="AJ123" s="1"/>
      <c r="AK123" s="3" t="s">
        <v>334</v>
      </c>
      <c r="AL123" s="1" t="s">
        <v>2848</v>
      </c>
      <c r="AM123" s="1" t="s">
        <v>2849</v>
      </c>
      <c r="AN123" s="1"/>
      <c r="AO123" s="1"/>
      <c r="AP123" s="1"/>
      <c r="AQ123" s="1"/>
      <c r="AR123" s="1"/>
      <c r="AS123" s="1"/>
      <c r="AT123" s="1"/>
      <c r="AU123" s="1"/>
      <c r="AV123" s="1"/>
      <c r="AW123" s="1"/>
      <c r="AX123" s="1"/>
      <c r="AY123" s="1"/>
      <c r="AZ123" s="1"/>
      <c r="BA123" s="1"/>
      <c r="BB123" s="1"/>
      <c r="BC123" s="1"/>
      <c r="BD123" s="3"/>
      <c r="BE123" s="3"/>
    </row>
    <row r="124" spans="1:57" x14ac:dyDescent="0.25">
      <c r="A124" s="1" t="s">
        <v>2199</v>
      </c>
      <c r="B124" s="1"/>
      <c r="C124" s="1" t="s">
        <v>645</v>
      </c>
      <c r="D124" s="1">
        <v>1</v>
      </c>
      <c r="E124" s="1" t="s">
        <v>684</v>
      </c>
      <c r="F124" s="1" t="s">
        <v>1013</v>
      </c>
      <c r="G124" s="1" t="s">
        <v>2000</v>
      </c>
      <c r="H124" s="1" t="s">
        <v>12273</v>
      </c>
      <c r="I124" s="1" t="s">
        <v>2007</v>
      </c>
      <c r="J124" s="1"/>
      <c r="K124" s="1"/>
      <c r="L124" s="1" t="s">
        <v>2027</v>
      </c>
      <c r="M124" s="1" t="s">
        <v>2034</v>
      </c>
      <c r="N124" s="1" t="s">
        <v>11609</v>
      </c>
      <c r="O124" s="1"/>
      <c r="P124" s="1"/>
      <c r="Q124" s="1"/>
      <c r="R124" s="1"/>
      <c r="S124" s="1"/>
      <c r="T124" s="1"/>
      <c r="U124" s="1"/>
      <c r="V124" s="1" t="str">
        <f t="shared" si="2"/>
        <v>Flavor:|Keywords:|Attack:|Hit:</v>
      </c>
      <c r="W124" s="1" t="str">
        <f t="shared" si="3"/>
        <v>As you smite your chosen prey, you drive back another enemy.|divine|weapon|Wisdom vs. AC|1[W] + Wisdom modifier damage. If the target is your oath of enmity target, you can push a different enemy that is adjacent to you 2 squares. Level 21: 2[W] + Wisdom modifier damage.</v>
      </c>
      <c r="X124" s="1" t="s">
        <v>2514</v>
      </c>
      <c r="Y124" s="1"/>
      <c r="Z124" s="1"/>
      <c r="AA124" s="1"/>
      <c r="AB124" s="1" t="s">
        <v>2630</v>
      </c>
      <c r="AC124" s="1"/>
      <c r="AD124" s="1" t="s">
        <v>11764</v>
      </c>
      <c r="AE124" s="1" t="s">
        <v>12353</v>
      </c>
      <c r="AF124" s="1"/>
      <c r="AG124" s="1"/>
      <c r="AH124" s="1" t="s">
        <v>334</v>
      </c>
      <c r="AI124" s="1" t="s">
        <v>334</v>
      </c>
      <c r="AJ124" s="1"/>
      <c r="AK124" s="3" t="s">
        <v>334</v>
      </c>
      <c r="AL124" s="1"/>
      <c r="AM124" s="1"/>
      <c r="AN124" s="1"/>
      <c r="AO124" s="1"/>
      <c r="AP124" s="1"/>
      <c r="AQ124" s="1"/>
      <c r="AR124" s="1"/>
      <c r="AS124" s="1"/>
      <c r="AT124" s="1"/>
      <c r="AU124" s="1"/>
      <c r="AV124" s="1"/>
      <c r="AW124" s="1"/>
      <c r="AX124" s="1"/>
      <c r="AY124" s="1"/>
      <c r="AZ124" s="1"/>
      <c r="BA124" s="1"/>
      <c r="BB124" s="1"/>
      <c r="BC124" s="1"/>
      <c r="BD124" s="3"/>
      <c r="BE124" s="3"/>
    </row>
    <row r="125" spans="1:57" x14ac:dyDescent="0.25">
      <c r="A125" s="1" t="s">
        <v>2200</v>
      </c>
      <c r="B125" s="1"/>
      <c r="C125" s="1" t="s">
        <v>649</v>
      </c>
      <c r="D125" s="1">
        <v>1</v>
      </c>
      <c r="E125" s="1" t="s">
        <v>684</v>
      </c>
      <c r="F125" s="1" t="s">
        <v>1013</v>
      </c>
      <c r="G125" s="1" t="s">
        <v>2000</v>
      </c>
      <c r="H125" s="1" t="s">
        <v>12273</v>
      </c>
      <c r="I125" s="1" t="s">
        <v>2007</v>
      </c>
      <c r="J125" s="1"/>
      <c r="K125" s="1"/>
      <c r="L125" s="1" t="s">
        <v>687</v>
      </c>
      <c r="M125" s="1" t="s">
        <v>710</v>
      </c>
      <c r="N125" s="1" t="s">
        <v>11609</v>
      </c>
      <c r="O125" s="1"/>
      <c r="P125" s="1"/>
      <c r="Q125" s="1"/>
      <c r="R125" s="1"/>
      <c r="S125" s="1"/>
      <c r="T125" s="1"/>
      <c r="U125" s="1"/>
      <c r="V125" s="1" t="str">
        <f t="shared" si="2"/>
        <v>Flavor:|Special:|Keywords:|Attack:|Hit:|Target:</v>
      </c>
      <c r="W125" s="1" t="str">
        <f t="shared" si="3"/>
        <v>Your display of divine might forces your foe to kneel in awe.|Special: A character can use fell strike instead of of the melee basic attack or bull rush part of a charge action.|divine|fear|shadow|weapon|Wisdom vs. AC|1[W] + Wisdom modifier damage. The target is knocked prone.|Level 21: 2[W] + Wisdom modifier damage.</v>
      </c>
      <c r="X125" s="1" t="s">
        <v>2515</v>
      </c>
      <c r="Y125" s="1" t="s">
        <v>2850</v>
      </c>
      <c r="Z125" s="1"/>
      <c r="AA125" s="1"/>
      <c r="AB125" s="1" t="s">
        <v>2638</v>
      </c>
      <c r="AC125" s="1"/>
      <c r="AD125" s="1" t="s">
        <v>11764</v>
      </c>
      <c r="AE125" s="1" t="s">
        <v>12354</v>
      </c>
      <c r="AF125" s="1"/>
      <c r="AG125" s="1"/>
      <c r="AH125" s="1" t="s">
        <v>334</v>
      </c>
      <c r="AI125" s="1" t="s">
        <v>334</v>
      </c>
      <c r="AJ125" s="1"/>
      <c r="AK125" s="3" t="s">
        <v>2772</v>
      </c>
      <c r="AL125" s="1"/>
      <c r="AM125" s="1"/>
      <c r="AN125" s="1"/>
      <c r="AO125" s="1"/>
      <c r="AP125" s="1"/>
      <c r="AQ125" s="1"/>
      <c r="AR125" s="1"/>
      <c r="AS125" s="1"/>
      <c r="AT125" s="1"/>
      <c r="AU125" s="1"/>
      <c r="AV125" s="1"/>
      <c r="AW125" s="1"/>
      <c r="AX125" s="1"/>
      <c r="AY125" s="1"/>
      <c r="AZ125" s="1"/>
      <c r="BA125" s="1"/>
      <c r="BB125" s="1"/>
      <c r="BC125" s="1"/>
      <c r="BD125" s="3"/>
      <c r="BE125" s="3"/>
    </row>
    <row r="126" spans="1:57" x14ac:dyDescent="0.25">
      <c r="A126" s="1" t="s">
        <v>2201</v>
      </c>
      <c r="B126" s="1"/>
      <c r="C126" s="1" t="s">
        <v>651</v>
      </c>
      <c r="D126" s="1">
        <v>1</v>
      </c>
      <c r="E126" s="1" t="s">
        <v>684</v>
      </c>
      <c r="F126" s="1" t="s">
        <v>1013</v>
      </c>
      <c r="G126" s="1" t="s">
        <v>2000</v>
      </c>
      <c r="H126" s="1" t="s">
        <v>12274</v>
      </c>
      <c r="I126" s="1" t="s">
        <v>2007</v>
      </c>
      <c r="J126" s="1"/>
      <c r="K126" s="1"/>
      <c r="L126" s="1" t="s">
        <v>687</v>
      </c>
      <c r="M126" s="1" t="s">
        <v>710</v>
      </c>
      <c r="N126" s="1" t="s">
        <v>11609</v>
      </c>
      <c r="O126" s="1"/>
      <c r="P126" s="1"/>
      <c r="Q126" s="1"/>
      <c r="R126" s="1"/>
      <c r="S126" s="1"/>
      <c r="T126" s="1"/>
      <c r="U126" s="1"/>
      <c r="V126" s="1" t="str">
        <f t="shared" si="2"/>
        <v>|Keywords:|Attack:|Hit:|Target:</v>
      </c>
      <c r="W126" s="1" t="str">
        <f t="shared" si="3"/>
        <v>|martial|weapon|Strength vs. AC|1[W] + Strength modifier damage. You can shift 1 square and slide the target 1 square into the space you left.|Increase damage to 2[W] + Strength modifier at 21st level.</v>
      </c>
      <c r="X126" s="1" t="s">
        <v>334</v>
      </c>
      <c r="Y126" s="1"/>
      <c r="Z126" s="1"/>
      <c r="AA126" s="1"/>
      <c r="AB126" s="1" t="s">
        <v>2633</v>
      </c>
      <c r="AC126" s="1"/>
      <c r="AD126" s="1" t="s">
        <v>12083</v>
      </c>
      <c r="AE126" s="1" t="s">
        <v>12355</v>
      </c>
      <c r="AF126" s="1"/>
      <c r="AG126" s="1"/>
      <c r="AH126" s="1" t="s">
        <v>334</v>
      </c>
      <c r="AI126" s="1" t="s">
        <v>334</v>
      </c>
      <c r="AJ126" s="1"/>
      <c r="AK126" s="3" t="s">
        <v>2764</v>
      </c>
      <c r="AL126" s="1"/>
      <c r="AM126" s="1"/>
      <c r="AN126" s="1"/>
      <c r="AO126" s="1"/>
      <c r="AP126" s="1"/>
      <c r="AQ126" s="1"/>
      <c r="AR126" s="1"/>
      <c r="AS126" s="1"/>
      <c r="AT126" s="1"/>
      <c r="AU126" s="1"/>
      <c r="AV126" s="1"/>
      <c r="AW126" s="1"/>
      <c r="AX126" s="1"/>
      <c r="AY126" s="1"/>
      <c r="AZ126" s="1"/>
      <c r="BA126" s="1"/>
      <c r="BB126" s="1"/>
      <c r="BC126" s="1"/>
      <c r="BD126" s="3"/>
      <c r="BE126" s="3"/>
    </row>
    <row r="127" spans="1:57" x14ac:dyDescent="0.25">
      <c r="A127" s="1" t="s">
        <v>2202</v>
      </c>
      <c r="B127" s="1"/>
      <c r="C127" s="1" t="s">
        <v>664</v>
      </c>
      <c r="D127" s="1">
        <v>1</v>
      </c>
      <c r="E127" s="1" t="s">
        <v>684</v>
      </c>
      <c r="F127" s="1" t="s">
        <v>1013</v>
      </c>
      <c r="G127" s="1" t="s">
        <v>2000</v>
      </c>
      <c r="H127" s="1" t="s">
        <v>12273</v>
      </c>
      <c r="I127" s="1" t="s">
        <v>2007</v>
      </c>
      <c r="J127" s="1"/>
      <c r="K127" s="1"/>
      <c r="L127" s="1" t="s">
        <v>688</v>
      </c>
      <c r="M127" s="1" t="s">
        <v>710</v>
      </c>
      <c r="N127" s="1" t="s">
        <v>2028</v>
      </c>
      <c r="O127" s="1"/>
      <c r="P127" s="1"/>
      <c r="Q127" s="1"/>
      <c r="R127" s="1"/>
      <c r="S127" s="1"/>
      <c r="T127" s="1"/>
      <c r="U127" s="1"/>
      <c r="V127" s="1" t="str">
        <f t="shared" si="2"/>
        <v>Flavor:|Special:|Keywords:|Attack:|Hit:</v>
      </c>
      <c r="W127" s="1" t="str">
        <f t="shared" si="3"/>
        <v>Taking the form of blazing flame, crackling ice, sizzling lightning, or thunderous storm, elemental spirits shoot forth to do your enemy harm.|Special: Choose Cold, Fire, Lightning, or Thunder whenever you use this power. Your choice determines the power's damage type.|primal|weapon;varies|Wisdom VS AC|1 [W] + Wisdom modifier damage of the chosen type. Until the end of your next turn, any creature that starts its turn adjacent to the target takes damage of the chosen type equal to your Dexterity modifier.</v>
      </c>
      <c r="X127" s="1" t="s">
        <v>2516</v>
      </c>
      <c r="Y127" s="1" t="s">
        <v>2851</v>
      </c>
      <c r="Z127" s="1"/>
      <c r="AA127" s="1"/>
      <c r="AB127" s="1" t="s">
        <v>2683</v>
      </c>
      <c r="AC127" s="1"/>
      <c r="AD127" s="1" t="s">
        <v>12098</v>
      </c>
      <c r="AE127" s="1" t="s">
        <v>12356</v>
      </c>
      <c r="AF127" s="1"/>
      <c r="AG127" s="1"/>
      <c r="AH127" s="1" t="s">
        <v>334</v>
      </c>
      <c r="AI127" s="1" t="s">
        <v>334</v>
      </c>
      <c r="AJ127" s="1"/>
      <c r="AK127" s="3" t="s">
        <v>334</v>
      </c>
      <c r="AL127" s="1"/>
      <c r="AM127" s="1"/>
      <c r="AN127" s="1"/>
      <c r="AO127" s="1"/>
      <c r="AP127" s="1"/>
      <c r="AQ127" s="1"/>
      <c r="AR127" s="1"/>
      <c r="AS127" s="1"/>
      <c r="AT127" s="1"/>
      <c r="AU127" s="1"/>
      <c r="AV127" s="1"/>
      <c r="AW127" s="1"/>
      <c r="AX127" s="1"/>
      <c r="AY127" s="1"/>
      <c r="AZ127" s="1"/>
      <c r="BA127" s="1"/>
      <c r="BB127" s="1"/>
      <c r="BC127" s="1"/>
      <c r="BD127" s="3"/>
      <c r="BE127" s="3"/>
    </row>
    <row r="128" spans="1:57" x14ac:dyDescent="0.25">
      <c r="A128" s="1" t="s">
        <v>2203</v>
      </c>
      <c r="B128" s="1"/>
      <c r="C128" s="1" t="s">
        <v>671</v>
      </c>
      <c r="D128" s="1">
        <v>1</v>
      </c>
      <c r="E128" s="1" t="s">
        <v>684</v>
      </c>
      <c r="F128" s="1" t="s">
        <v>1013</v>
      </c>
      <c r="G128" s="1" t="s">
        <v>2754</v>
      </c>
      <c r="H128" s="1" t="s">
        <v>12274</v>
      </c>
      <c r="I128" s="1" t="s">
        <v>2007</v>
      </c>
      <c r="J128" s="1"/>
      <c r="K128" s="1"/>
      <c r="L128" s="1" t="s">
        <v>687</v>
      </c>
      <c r="M128" s="1" t="s">
        <v>710</v>
      </c>
      <c r="N128" s="1" t="s">
        <v>11609</v>
      </c>
      <c r="O128" s="1"/>
      <c r="P128" s="1"/>
      <c r="Q128" s="1"/>
      <c r="R128" s="1"/>
      <c r="S128" s="1"/>
      <c r="T128" s="1"/>
      <c r="U128" s="1"/>
      <c r="V128" s="1" t="str">
        <f t="shared" si="2"/>
        <v>|Keywords:|Attack:|Hit:</v>
      </c>
      <c r="W128" s="1" t="str">
        <f t="shared" si="3"/>
        <v>|primal|weapon|Strength vs. AC|1[W] + Strength modifier damage, and you gain a +1 power bonus to AC until the end of your next turn. Level 21: 2[W] + Strength modifier damage.</v>
      </c>
      <c r="X128" s="1" t="s">
        <v>334</v>
      </c>
      <c r="Y128" s="1"/>
      <c r="Z128" s="1"/>
      <c r="AA128" s="1"/>
      <c r="AB128" s="1" t="s">
        <v>2648</v>
      </c>
      <c r="AC128" s="1"/>
      <c r="AD128" s="1" t="s">
        <v>12083</v>
      </c>
      <c r="AE128" s="1" t="s">
        <v>12357</v>
      </c>
      <c r="AF128" s="1"/>
      <c r="AG128" s="1"/>
      <c r="AH128" s="1" t="s">
        <v>334</v>
      </c>
      <c r="AI128" s="1" t="s">
        <v>334</v>
      </c>
      <c r="AJ128" s="1"/>
      <c r="AK128" s="3" t="s">
        <v>334</v>
      </c>
      <c r="AL128" s="1"/>
      <c r="AM128" s="1"/>
      <c r="AN128" s="1"/>
      <c r="AO128" s="1"/>
      <c r="AP128" s="1"/>
      <c r="AQ128" s="1"/>
      <c r="AR128" s="1"/>
      <c r="AS128" s="1"/>
      <c r="AT128" s="1"/>
      <c r="AU128" s="1"/>
      <c r="AV128" s="1"/>
      <c r="AW128" s="1"/>
      <c r="AX128" s="1"/>
      <c r="AY128" s="1"/>
      <c r="AZ128" s="1"/>
      <c r="BA128" s="1"/>
      <c r="BB128" s="1"/>
      <c r="BC128" s="1"/>
      <c r="BD128" s="3"/>
      <c r="BE128" s="3"/>
    </row>
    <row r="129" spans="1:57" x14ac:dyDescent="0.25">
      <c r="A129" s="1" t="s">
        <v>2204</v>
      </c>
      <c r="B129" s="1"/>
      <c r="C129" s="1" t="s">
        <v>649</v>
      </c>
      <c r="D129" s="1">
        <v>1</v>
      </c>
      <c r="E129" s="1" t="s">
        <v>684</v>
      </c>
      <c r="F129" s="1" t="s">
        <v>1013</v>
      </c>
      <c r="G129" s="1" t="s">
        <v>2754</v>
      </c>
      <c r="H129" s="1" t="s">
        <v>12274</v>
      </c>
      <c r="I129" s="1" t="s">
        <v>2007</v>
      </c>
      <c r="J129" s="1"/>
      <c r="K129" s="1"/>
      <c r="L129" s="1">
        <v>0</v>
      </c>
      <c r="M129" s="1" t="s">
        <v>334</v>
      </c>
      <c r="N129" s="1" t="s">
        <v>11608</v>
      </c>
      <c r="O129" s="1"/>
      <c r="P129" s="1"/>
      <c r="Q129" s="1"/>
      <c r="R129" s="1"/>
      <c r="S129" s="1"/>
      <c r="T129" s="1"/>
      <c r="U129" s="1"/>
      <c r="V129" s="1" t="str">
        <f t="shared" si="2"/>
        <v>|Requirement:|Keywords:|Attack:|Hit:|Target:</v>
      </c>
      <c r="W129" s="1" t="str">
        <f t="shared" si="3"/>
        <v>|Requirement: Must use this power with a simple weapon|divine|weapon|Strength+1 vs. AC|1[W]+2+Strength modifier damage Level 21: 2[W]+4 Strength modifier damage|Weapon:If you're wielding your weapon with both hands, you gain a +2 bonus to the damage roll.[Dr400]</v>
      </c>
      <c r="X129" s="1" t="s">
        <v>334</v>
      </c>
      <c r="Y129" s="1"/>
      <c r="Z129" s="1"/>
      <c r="AA129" s="1" t="s">
        <v>2852</v>
      </c>
      <c r="AB129" s="1" t="s">
        <v>2630</v>
      </c>
      <c r="AC129" s="1"/>
      <c r="AD129" s="1" t="s">
        <v>12109</v>
      </c>
      <c r="AE129" s="1" t="s">
        <v>12358</v>
      </c>
      <c r="AF129" s="1"/>
      <c r="AG129" s="1"/>
      <c r="AH129" s="1" t="s">
        <v>334</v>
      </c>
      <c r="AI129" s="1" t="s">
        <v>334</v>
      </c>
      <c r="AJ129" s="1"/>
      <c r="AK129" s="3" t="s">
        <v>2853</v>
      </c>
      <c r="AL129" s="1"/>
      <c r="AM129" s="1"/>
      <c r="AN129" s="1"/>
      <c r="AO129" s="1"/>
      <c r="AP129" s="1"/>
      <c r="AQ129" s="1"/>
      <c r="AR129" s="1"/>
      <c r="AS129" s="1"/>
      <c r="AT129" s="1"/>
      <c r="AU129" s="1"/>
      <c r="AV129" s="1"/>
      <c r="AW129" s="1"/>
      <c r="AX129" s="1"/>
      <c r="AY129" s="1"/>
      <c r="AZ129" s="1"/>
      <c r="BA129" s="1"/>
      <c r="BB129" s="1"/>
      <c r="BC129" s="1"/>
      <c r="BD129" s="3"/>
      <c r="BE129" s="3"/>
    </row>
    <row r="130" spans="1:57" x14ac:dyDescent="0.25">
      <c r="A130" s="1" t="s">
        <v>2205</v>
      </c>
      <c r="B130" s="1"/>
      <c r="C130" s="1" t="s">
        <v>661</v>
      </c>
      <c r="D130" s="1" t="s">
        <v>334</v>
      </c>
      <c r="E130" s="1" t="s">
        <v>2016</v>
      </c>
      <c r="F130" s="1" t="s">
        <v>1013</v>
      </c>
      <c r="G130" s="1" t="s">
        <v>2011</v>
      </c>
      <c r="H130" s="1" t="s">
        <v>334</v>
      </c>
      <c r="I130" s="1" t="s">
        <v>334</v>
      </c>
      <c r="J130" s="1"/>
      <c r="K130" s="1"/>
      <c r="L130" s="1" t="s">
        <v>2012</v>
      </c>
      <c r="M130" s="1" t="s">
        <v>334</v>
      </c>
      <c r="N130" s="1" t="s">
        <v>334</v>
      </c>
      <c r="O130" s="1"/>
      <c r="P130" s="1"/>
      <c r="Q130" s="1"/>
      <c r="R130" s="1"/>
      <c r="S130" s="1"/>
      <c r="T130" s="1"/>
      <c r="U130" s="1"/>
      <c r="V130" s="1" t="str">
        <f t="shared" ref="V130:V193" si="4">IF(X130&lt;&gt;"",$X$1,"")&amp;IF(Y130&lt;&gt;"","|"&amp;$Y$1,"")&amp;IF(Z130&lt;&gt;"","|"&amp;$Z$1,"")&amp;IF(AA130&lt;&gt;"","|"&amp;$AA$1,"")&amp;IF(AB130&lt;&gt;"","|"&amp;$AB$1,"")&amp;IF(AC130&lt;&gt;"","|"&amp;$AC$1,"")&amp;IF(AD130&lt;&gt;"","|"&amp;$AD$1,"")&amp;IF(AE130&lt;&gt;"","|"&amp;$AE$1,"")&amp;IF(AF130&lt;&gt;"","|"&amp;$AF$1,"")&amp;IF(AG130&lt;&gt;"","|"&amp;$AG$1,"")&amp;IF(AH130&lt;&gt;"","|"&amp;$AH$1,"")&amp;IF(AI130&lt;&gt;"","|"&amp;$AI$1,"")&amp;IF(AJ130&lt;&gt;"","|"&amp;$AJ$1,"")&amp;IF(AK130&lt;&gt;"","|"&amp;$AK$1,"")&amp;IF(AL130&lt;&gt;"","|"&amp;$AL$1,"")&amp;IF(AM130&lt;&gt;"","|"&amp;$AM$1,"")&amp;IF(AN130&lt;&gt;"","|"&amp;$AN$1,"")&amp;IF(AO130&lt;&gt;"","|"&amp;$AO$1,"")&amp;IF(AP130&lt;&gt;"","|"&amp;$AP$1,"")&amp;IF(AQ130&lt;&gt;"","|"&amp;$AQ$1,"")&amp;IF(AR130&lt;&gt;"","|"&amp;$AR$1,"")&amp;IF(AS130&lt;&gt;"","|"&amp;$AS$1,"")&amp;IF(AT130&lt;&gt;"","|"&amp;$AT$1,"")&amp;IF(AU130&lt;&gt;"","|"&amp;$AU$1,"")&amp;IF(AV130&lt;&gt;"","|"&amp;$AV$1,"")&amp;IF(AW130&lt;&gt;"","|"&amp;$AW$1,"")&amp;IF(AX130&lt;&gt;"","|"&amp;$AX$1,"")&amp;IF(AY130&lt;&gt;"","|"&amp;$AY$1,"")&amp;IF(AZ130&lt;&gt;"","|"&amp;$AZ$1,"")&amp;IF(BA130&lt;&gt;"","|"&amp;$BA$1,"")&amp;IF(BB130&lt;&gt;"","|"&amp;$BB$1,"")&amp;IF(BC130&lt;&gt;"","|"&amp;$BC$1,"")&amp;IF(BD130&lt;&gt;"","|"&amp;$BD$1,"")&amp;IF(BE130&lt;&gt;"","|"&amp;$BE$1,"")&amp;IF(BF130&lt;&gt;"","|"&amp;$BF$1,"")&amp;IF(BG130&lt;&gt;"","|"&amp;$BG$1,"")&amp;IF(BH130&lt;&gt;"","|"&amp;$BH$1,"")&amp;IF(BI130&lt;&gt;"","|"&amp;$BI$1,"")</f>
        <v>|Keywords:|Effect:</v>
      </c>
      <c r="W130" s="1" t="str">
        <f t="shared" ref="W130:W193" si="5">IF(X130&lt;&gt;"",X130,"")&amp;IF(Y130&lt;&gt;"","|"&amp;Y130,"")&amp;IF(Z130&lt;&gt;"","|"&amp;Z130,"")&amp;IF(AA130&lt;&gt;"","|"&amp;AA130,"")&amp;IF(AB130&lt;&gt;"","|"&amp;AB130,"")&amp;IF(AC130&lt;&gt;"","|"&amp;AC130,"")&amp;IF(AD130&lt;&gt;"","|"&amp;AD130,"")&amp;IF(AE130&lt;&gt;"","|"&amp;AE130,"")&amp;IF(AF130&lt;&gt;"","|"&amp;AF130,"")&amp;IF(AG130&lt;&gt;"","|"&amp;AG130,"")&amp;IF(AH130&lt;&gt;"","|"&amp;AH130,"")&amp;IF(AI130&lt;&gt;"","|"&amp;AI130,"")&amp;IF(AJ130&lt;&gt;"","|"&amp;AJ130,"")&amp;IF(AK130&lt;&gt;"","|"&amp;AK130,"")&amp;IF(AL130&lt;&gt;"","|"&amp;AL130,"")&amp;IF(AM130&lt;&gt;"","|"&amp;AM130,"")&amp;IF(AN130&lt;&gt;"","|"&amp;AN130,"")&amp;IF(AO130&lt;&gt;"","|"&amp;AO130,"")&amp;IF(AP130&lt;&gt;"","|"&amp;AP130,"")&amp;IF(AQ130&lt;&gt;"","|"&amp;AQ130,"")&amp;IF(AR130&lt;&gt;"","|"&amp;AR130,"")&amp;IF(AS130&lt;&gt;"","|"&amp;AS130,"")&amp;IF(AT130&lt;&gt;"","|"&amp;AT130,"")&amp;IF(AU130&lt;&gt;"","|"&amp;AU130,"")&amp;IF(AV130&lt;&gt;"","|"&amp;AV130,"")&amp;IF(AW130&lt;&gt;"","|"&amp;AW130,"")&amp;IF(AX130&lt;&gt;"","|"&amp;AX130,"")&amp;IF(AY130&lt;&gt;"","|"&amp;AY130,"")&amp;IF(AZ130&lt;&gt;"","|"&amp;AZ130,"")&amp;IF(BA130&lt;&gt;"","|"&amp;BA130,"")&amp;IF(BB130&lt;&gt;"","|"&amp;BB130,"")&amp;IF(BC130&lt;&gt;"","|"&amp;BC130,"")&amp;IF(BD130&lt;&gt;"","|"&amp;BD130,"")&amp;IF(BE130&lt;&gt;"","|"&amp;BE130,"")&amp;IF(BF130&lt;&gt;"","|"&amp;BF130,"")&amp;IF(BG130&lt;&gt;"","|"&amp;BG130,"")&amp;IF(BH130&lt;&gt;"","|"&amp;BH130,"")&amp;IF(BI130&lt;&gt;"","|"&amp;BI130,"")</f>
        <v>|martial|You shift up to 2 squares. Once at the end of this turn, you can shift 2 squares as a free action.[HotFL:177]</v>
      </c>
      <c r="X130" s="1" t="s">
        <v>334</v>
      </c>
      <c r="Y130" s="1"/>
      <c r="Z130" s="1"/>
      <c r="AA130" s="1"/>
      <c r="AB130" s="1" t="s">
        <v>2616</v>
      </c>
      <c r="AC130" s="1"/>
      <c r="AD130" s="1" t="s">
        <v>334</v>
      </c>
      <c r="AE130" s="1" t="s">
        <v>334</v>
      </c>
      <c r="AF130" s="1"/>
      <c r="AG130" s="1"/>
      <c r="AH130" s="1" t="s">
        <v>334</v>
      </c>
      <c r="AI130" s="1" t="s">
        <v>13613</v>
      </c>
      <c r="AJ130" s="1"/>
      <c r="AK130" s="3" t="s">
        <v>334</v>
      </c>
      <c r="AL130" s="1"/>
      <c r="AM130" s="1"/>
      <c r="AN130" s="1"/>
      <c r="AO130" s="1"/>
      <c r="AP130" s="1"/>
      <c r="AQ130" s="1"/>
      <c r="AR130" s="1"/>
      <c r="AS130" s="1"/>
      <c r="AT130" s="1"/>
      <c r="AU130" s="1"/>
      <c r="AV130" s="1"/>
      <c r="AW130" s="1"/>
      <c r="AX130" s="1"/>
      <c r="AY130" s="1"/>
      <c r="AZ130" s="1"/>
      <c r="BA130" s="1"/>
      <c r="BB130" s="1"/>
      <c r="BC130" s="1"/>
      <c r="BD130" s="3"/>
      <c r="BE130" s="3"/>
    </row>
    <row r="131" spans="1:57" x14ac:dyDescent="0.25">
      <c r="A131" s="1" t="s">
        <v>2206</v>
      </c>
      <c r="B131" s="1"/>
      <c r="C131" s="1" t="s">
        <v>654</v>
      </c>
      <c r="D131" s="1">
        <v>1</v>
      </c>
      <c r="E131" s="1" t="s">
        <v>684</v>
      </c>
      <c r="F131" s="1" t="s">
        <v>1013</v>
      </c>
      <c r="G131" s="1" t="s">
        <v>2000</v>
      </c>
      <c r="H131" s="1" t="s">
        <v>12273</v>
      </c>
      <c r="I131" s="1" t="s">
        <v>681</v>
      </c>
      <c r="J131" s="1"/>
      <c r="K131" s="1"/>
      <c r="L131" s="1" t="s">
        <v>688</v>
      </c>
      <c r="M131" s="1" t="s">
        <v>11550</v>
      </c>
      <c r="N131" s="1" t="s">
        <v>11609</v>
      </c>
      <c r="O131" s="1"/>
      <c r="P131" s="1"/>
      <c r="Q131" s="1"/>
      <c r="R131" s="1"/>
      <c r="S131" s="1"/>
      <c r="T131" s="1"/>
      <c r="U131" s="1"/>
      <c r="V131" s="1" t="str">
        <f t="shared" si="4"/>
        <v>|Special:|Keywords:|Attack:|Hit:|Target:</v>
      </c>
      <c r="W131" s="1" t="str">
        <f t="shared" si="5"/>
        <v>|Special: Avenging light can be used as a ranged basic attack.|divine|implement|radiant|Wisdom vs. Fortitude|1d10 + Wisdom modifier radiant damage. If a bloodied ally is adjacent to the target, the attack deals extra damage equal to your Constitution modifier.|Level 21: 2d10 + Wisdom modifier radiant damage.[PH2:103]</v>
      </c>
      <c r="X131" s="1" t="s">
        <v>334</v>
      </c>
      <c r="Y131" s="1" t="s">
        <v>2854</v>
      </c>
      <c r="Z131" s="1"/>
      <c r="AA131" s="1"/>
      <c r="AB131" s="1" t="s">
        <v>2627</v>
      </c>
      <c r="AC131" s="1"/>
      <c r="AD131" s="1" t="s">
        <v>12084</v>
      </c>
      <c r="AE131" s="1" t="s">
        <v>12359</v>
      </c>
      <c r="AF131" s="1"/>
      <c r="AG131" s="1"/>
      <c r="AH131" s="1" t="s">
        <v>334</v>
      </c>
      <c r="AI131" s="1" t="s">
        <v>334</v>
      </c>
      <c r="AJ131" s="1"/>
      <c r="AK131" s="3" t="s">
        <v>2855</v>
      </c>
      <c r="AL131" s="1"/>
      <c r="AM131" s="1"/>
      <c r="AN131" s="1"/>
      <c r="AO131" s="1"/>
      <c r="AP131" s="1"/>
      <c r="AQ131" s="1"/>
      <c r="AR131" s="1"/>
      <c r="AS131" s="1"/>
      <c r="AT131" s="1"/>
      <c r="AU131" s="1"/>
      <c r="AV131" s="1"/>
      <c r="AW131" s="1"/>
      <c r="AX131" s="1"/>
      <c r="AY131" s="1"/>
      <c r="AZ131" s="1"/>
      <c r="BA131" s="1"/>
      <c r="BB131" s="1"/>
      <c r="BC131" s="1"/>
      <c r="BD131" s="3"/>
      <c r="BE131" s="3"/>
    </row>
    <row r="132" spans="1:57" x14ac:dyDescent="0.25">
      <c r="A132" s="1" t="s">
        <v>2207</v>
      </c>
      <c r="B132" s="1"/>
      <c r="C132" s="1" t="s">
        <v>649</v>
      </c>
      <c r="D132" s="1">
        <v>1</v>
      </c>
      <c r="E132" s="1" t="s">
        <v>684</v>
      </c>
      <c r="F132" s="1" t="s">
        <v>1013</v>
      </c>
      <c r="G132" s="1" t="s">
        <v>2754</v>
      </c>
      <c r="H132" s="1" t="s">
        <v>12273</v>
      </c>
      <c r="I132" s="1" t="s">
        <v>2007</v>
      </c>
      <c r="J132" s="1"/>
      <c r="K132" s="1"/>
      <c r="L132" s="1" t="s">
        <v>687</v>
      </c>
      <c r="M132" s="1" t="s">
        <v>710</v>
      </c>
      <c r="N132" s="1" t="s">
        <v>11608</v>
      </c>
      <c r="O132" s="1"/>
      <c r="P132" s="1"/>
      <c r="Q132" s="1"/>
      <c r="R132" s="1"/>
      <c r="S132" s="1"/>
      <c r="T132" s="1"/>
      <c r="U132" s="1"/>
      <c r="V132" s="1" t="str">
        <f t="shared" si="4"/>
        <v>|Keywords:|Attack:|Hit:|Effect:</v>
      </c>
      <c r="W132" s="1" t="str">
        <f t="shared" si="5"/>
        <v>|cold|divine|radiant|weapon|Wisdom vs. AC|1[W] + Wisdom modifier cold and radiant damage. Level 21: 2[W] + Wisdom modifier cold and radiant damage.|Until the start of your next turn, you and each ally within 5 squares of you gain a +2 power bonus to saving throws.</v>
      </c>
      <c r="X132" s="1" t="s">
        <v>334</v>
      </c>
      <c r="Y132" s="1"/>
      <c r="Z132" s="1"/>
      <c r="AA132" s="1"/>
      <c r="AB132" s="1" t="s">
        <v>2684</v>
      </c>
      <c r="AC132" s="1"/>
      <c r="AD132" s="1" t="s">
        <v>11764</v>
      </c>
      <c r="AE132" s="1" t="s">
        <v>12360</v>
      </c>
      <c r="AF132" s="1"/>
      <c r="AG132" s="1"/>
      <c r="AH132" s="1" t="s">
        <v>334</v>
      </c>
      <c r="AI132" s="1" t="s">
        <v>13614</v>
      </c>
      <c r="AJ132" s="1"/>
      <c r="AK132" s="3" t="s">
        <v>334</v>
      </c>
      <c r="AL132" s="1"/>
      <c r="AM132" s="1"/>
      <c r="AN132" s="1"/>
      <c r="AO132" s="1"/>
      <c r="AP132" s="1"/>
      <c r="AQ132" s="1"/>
      <c r="AR132" s="1"/>
      <c r="AS132" s="1"/>
      <c r="AT132" s="1"/>
      <c r="AU132" s="1"/>
      <c r="AV132" s="1"/>
      <c r="AW132" s="1"/>
      <c r="AX132" s="1"/>
      <c r="AY132" s="1"/>
      <c r="AZ132" s="1"/>
      <c r="BA132" s="1"/>
      <c r="BB132" s="1"/>
      <c r="BC132" s="1"/>
      <c r="BD132" s="3"/>
      <c r="BE132" s="3"/>
    </row>
    <row r="133" spans="1:57" x14ac:dyDescent="0.25">
      <c r="A133" s="1" t="s">
        <v>2208</v>
      </c>
      <c r="B133" s="1"/>
      <c r="C133" s="1" t="s">
        <v>658</v>
      </c>
      <c r="D133" s="1">
        <v>1</v>
      </c>
      <c r="E133" s="1" t="s">
        <v>684</v>
      </c>
      <c r="F133" s="1" t="s">
        <v>1013</v>
      </c>
      <c r="G133" s="1" t="s">
        <v>2000</v>
      </c>
      <c r="H133" s="1" t="s">
        <v>12274</v>
      </c>
      <c r="I133" s="1" t="s">
        <v>2007</v>
      </c>
      <c r="J133" s="1"/>
      <c r="K133" s="1"/>
      <c r="L133" s="1" t="s">
        <v>687</v>
      </c>
      <c r="M133" s="1" t="s">
        <v>710</v>
      </c>
      <c r="N133" s="1" t="s">
        <v>11609</v>
      </c>
      <c r="O133" s="1"/>
      <c r="P133" s="1"/>
      <c r="Q133" s="1"/>
      <c r="R133" s="1"/>
      <c r="S133" s="1"/>
      <c r="T133" s="1"/>
      <c r="U133" s="1"/>
      <c r="V133" s="1" t="str">
        <f t="shared" si="4"/>
        <v>|Keywords:|Attack:|Hit:|Target:</v>
      </c>
      <c r="W133" s="1" t="str">
        <f t="shared" si="5"/>
        <v>|divine|shadow|weapon|Strength vs. AC|1 [W] + Strength modifier damage. You gain combat advantage against the first enemy you attack. before the end of your next turn.|Level 21: 2 [W] + Strength modifier damage.[HoS:48]</v>
      </c>
      <c r="X133" s="1" t="s">
        <v>334</v>
      </c>
      <c r="Y133" s="1"/>
      <c r="Z133" s="1"/>
      <c r="AA133" s="1"/>
      <c r="AB133" s="1" t="s">
        <v>2663</v>
      </c>
      <c r="AC133" s="1"/>
      <c r="AD133" s="1" t="s">
        <v>12083</v>
      </c>
      <c r="AE133" s="1" t="s">
        <v>12361</v>
      </c>
      <c r="AF133" s="1"/>
      <c r="AG133" s="1"/>
      <c r="AH133" s="1" t="s">
        <v>334</v>
      </c>
      <c r="AI133" s="1" t="s">
        <v>334</v>
      </c>
      <c r="AJ133" s="1"/>
      <c r="AK133" s="3" t="s">
        <v>2856</v>
      </c>
      <c r="AL133" s="1"/>
      <c r="AM133" s="1"/>
      <c r="AN133" s="1"/>
      <c r="AO133" s="1"/>
      <c r="AP133" s="1"/>
      <c r="AQ133" s="1"/>
      <c r="AR133" s="1"/>
      <c r="AS133" s="1"/>
      <c r="AT133" s="1"/>
      <c r="AU133" s="1"/>
      <c r="AV133" s="1"/>
      <c r="AW133" s="1"/>
      <c r="AX133" s="1"/>
      <c r="AY133" s="1"/>
      <c r="AZ133" s="1"/>
      <c r="BA133" s="1"/>
      <c r="BB133" s="1"/>
      <c r="BC133" s="1"/>
      <c r="BD133" s="3"/>
      <c r="BE133" s="3"/>
    </row>
    <row r="134" spans="1:57" x14ac:dyDescent="0.25">
      <c r="A134" s="1" t="s">
        <v>2209</v>
      </c>
      <c r="B134" s="1"/>
      <c r="C134" s="1" t="s">
        <v>657</v>
      </c>
      <c r="D134" s="1">
        <v>1</v>
      </c>
      <c r="E134" s="1" t="s">
        <v>684</v>
      </c>
      <c r="F134" s="1" t="s">
        <v>1013</v>
      </c>
      <c r="G134" s="1" t="s">
        <v>2000</v>
      </c>
      <c r="H134" s="1" t="s">
        <v>2058</v>
      </c>
      <c r="I134" s="1" t="s">
        <v>681</v>
      </c>
      <c r="J134" s="1"/>
      <c r="K134" s="1"/>
      <c r="L134" s="1" t="s">
        <v>687</v>
      </c>
      <c r="M134" s="1" t="s">
        <v>11220</v>
      </c>
      <c r="N134" s="1" t="s">
        <v>11608</v>
      </c>
      <c r="O134" s="1"/>
      <c r="P134" s="1"/>
      <c r="Q134" s="1"/>
      <c r="R134" s="1"/>
      <c r="S134" s="1"/>
      <c r="T134" s="1"/>
      <c r="U134" s="1"/>
      <c r="V134" s="1" t="str">
        <f t="shared" si="4"/>
        <v>|Keywords:|Attack:|Hit:|Target:|Attack:</v>
      </c>
      <c r="W134" s="1" t="str">
        <f t="shared" si="5"/>
        <v>|fulldiscipline|implement|psionic|Dexterity vs. Fortitude|1d6 + Dexterity modifier damage and you knock the target prone |Level 21: 2d6 + Dexterity modifier damage.|Effect: Swap places with the target</v>
      </c>
      <c r="X134" s="1" t="s">
        <v>334</v>
      </c>
      <c r="Y134" s="1"/>
      <c r="Z134" s="1"/>
      <c r="AA134" s="1"/>
      <c r="AB134" s="1" t="s">
        <v>2650</v>
      </c>
      <c r="AC134" s="1"/>
      <c r="AD134" s="1" t="s">
        <v>12093</v>
      </c>
      <c r="AE134" s="1" t="s">
        <v>12362</v>
      </c>
      <c r="AF134" s="1"/>
      <c r="AG134" s="1"/>
      <c r="AH134" s="1" t="s">
        <v>334</v>
      </c>
      <c r="AI134" s="1" t="s">
        <v>334</v>
      </c>
      <c r="AJ134" s="1"/>
      <c r="AK134" s="3" t="s">
        <v>2857</v>
      </c>
      <c r="AL134" s="1"/>
      <c r="AM134" s="1" t="s">
        <v>2858</v>
      </c>
      <c r="AN134" s="1"/>
      <c r="AO134" s="1"/>
      <c r="AP134" s="1"/>
      <c r="AQ134" s="1"/>
      <c r="AR134" s="1"/>
      <c r="AS134" s="1"/>
      <c r="AT134" s="1"/>
      <c r="AU134" s="1"/>
      <c r="AV134" s="1"/>
      <c r="AW134" s="1"/>
      <c r="AX134" s="1"/>
      <c r="AY134" s="1"/>
      <c r="AZ134" s="1"/>
      <c r="BA134" s="1"/>
      <c r="BB134" s="1"/>
      <c r="BC134" s="1"/>
      <c r="BD134" s="3"/>
      <c r="BE134" s="3"/>
    </row>
    <row r="135" spans="1:57" x14ac:dyDescent="0.25">
      <c r="A135" s="1" t="s">
        <v>2210</v>
      </c>
      <c r="B135" s="1"/>
      <c r="C135" s="1" t="s">
        <v>659</v>
      </c>
      <c r="D135" s="1">
        <v>1</v>
      </c>
      <c r="E135" s="1" t="s">
        <v>684</v>
      </c>
      <c r="F135" s="1" t="s">
        <v>1013</v>
      </c>
      <c r="G135" s="1" t="s">
        <v>2000</v>
      </c>
      <c r="H135" s="1" t="s">
        <v>334</v>
      </c>
      <c r="I135" s="1" t="s">
        <v>334</v>
      </c>
      <c r="J135" s="1"/>
      <c r="K135" s="1"/>
      <c r="L135" s="1" t="s">
        <v>688</v>
      </c>
      <c r="M135" s="1" t="s">
        <v>11551</v>
      </c>
      <c r="N135" s="1" t="s">
        <v>334</v>
      </c>
      <c r="O135" s="1"/>
      <c r="P135" s="1"/>
      <c r="Q135" s="1"/>
      <c r="R135" s="1"/>
      <c r="S135" s="1"/>
      <c r="T135" s="1"/>
      <c r="U135" s="1"/>
      <c r="V135" s="1" t="str">
        <f t="shared" si="4"/>
        <v>Flavor:|Keywords:|Effect:|Special:|Attack:|Hit:|Augment|Special:||</v>
      </c>
      <c r="W135" s="1" t="str">
        <f t="shared" si="5"/>
        <v>A shard of pure force appears in the air at your mental command, creating a hazard for your foes.|augmentable|conjuration|force|implement|psionic|You conjure a force shard in an unoccupied square|within range. The shard lasts until the end of your next|turn or until expended. Any enemy that enters the|shard’s space or ends its turn there takes force damage|equal to your Charisma modifier. In addition, you can|make the following attack using the shard.[PsP:86]|Augment 1Effect: You conjure a force shard as above, and you can|also move the force shard 5 squares as a move action.Augment 2Hit: 2d8 + Intelligence modifier force damage.</v>
      </c>
      <c r="X135" s="1" t="s">
        <v>2517</v>
      </c>
      <c r="Y135" s="1"/>
      <c r="Z135" s="1"/>
      <c r="AA135" s="1"/>
      <c r="AB135" s="1" t="s">
        <v>2685</v>
      </c>
      <c r="AC135" s="1"/>
      <c r="AD135" s="1" t="s">
        <v>334</v>
      </c>
      <c r="AE135" s="1" t="s">
        <v>334</v>
      </c>
      <c r="AF135" s="1"/>
      <c r="AG135" s="1"/>
      <c r="AH135" s="1" t="s">
        <v>334</v>
      </c>
      <c r="AI135" s="1" t="s">
        <v>13615</v>
      </c>
      <c r="AJ135" s="1"/>
      <c r="AK135" s="3" t="s">
        <v>334</v>
      </c>
      <c r="AL135" s="1" t="s">
        <v>2859</v>
      </c>
      <c r="AM135" s="1" t="s">
        <v>2860</v>
      </c>
      <c r="AN135" s="1" t="s">
        <v>2861</v>
      </c>
      <c r="AO135" s="1" t="s">
        <v>2862</v>
      </c>
      <c r="AP135" s="1"/>
      <c r="AQ135" s="1" t="s">
        <v>2863</v>
      </c>
      <c r="AR135" s="1"/>
      <c r="AS135" s="1"/>
      <c r="AT135" s="1"/>
      <c r="AU135" s="1" t="s">
        <v>2864</v>
      </c>
      <c r="AV135" s="1" t="s">
        <v>2865</v>
      </c>
      <c r="AW135" s="1"/>
      <c r="AX135" s="1"/>
      <c r="AY135" s="1"/>
      <c r="AZ135" s="1"/>
      <c r="BA135" s="1"/>
      <c r="BB135" s="1"/>
      <c r="BC135" s="1"/>
      <c r="BD135" s="3"/>
      <c r="BE135" s="3"/>
    </row>
    <row r="136" spans="1:57" x14ac:dyDescent="0.25">
      <c r="A136" s="1" t="s">
        <v>2211</v>
      </c>
      <c r="B136" s="1"/>
      <c r="C136" s="1" t="s">
        <v>672</v>
      </c>
      <c r="D136" s="1">
        <v>1</v>
      </c>
      <c r="E136" s="1" t="s">
        <v>684</v>
      </c>
      <c r="F136" s="1" t="s">
        <v>1013</v>
      </c>
      <c r="G136" s="1" t="s">
        <v>2000</v>
      </c>
      <c r="H136" s="1" t="s">
        <v>2059</v>
      </c>
      <c r="I136" s="1" t="s">
        <v>682</v>
      </c>
      <c r="J136" s="1"/>
      <c r="K136" s="1"/>
      <c r="L136" s="1" t="s">
        <v>688</v>
      </c>
      <c r="M136" s="1" t="s">
        <v>11550</v>
      </c>
      <c r="N136" s="1" t="s">
        <v>11609</v>
      </c>
      <c r="O136" s="1"/>
      <c r="P136" s="1"/>
      <c r="Q136" s="1"/>
      <c r="R136" s="1"/>
      <c r="S136" s="1"/>
      <c r="T136" s="1"/>
      <c r="U136" s="1"/>
      <c r="V136" s="1" t="str">
        <f t="shared" si="4"/>
        <v>|Keywords:|Attack:|Hit:|Target:</v>
      </c>
      <c r="W136" s="1" t="str">
        <f t="shared" si="5"/>
        <v>|arcane|elemental|implement|psychic|Charisma vs. Reflex|1d8 + Charisma modifier psychic damage, and one creature within 5 squares of the target takes psychic damage equal to your Constitution modifier.|Level 21: 2d8 + Charisma modifier psychic damage, and psychic damage equal to 3 + your Constitution modifier.[HotEC:102]</v>
      </c>
      <c r="X136" s="1" t="s">
        <v>334</v>
      </c>
      <c r="Y136" s="1"/>
      <c r="Z136" s="1"/>
      <c r="AA136" s="1"/>
      <c r="AB136" s="1" t="s">
        <v>2686</v>
      </c>
      <c r="AC136" s="1"/>
      <c r="AD136" s="1" t="s">
        <v>12087</v>
      </c>
      <c r="AE136" s="1" t="s">
        <v>12363</v>
      </c>
      <c r="AF136" s="1"/>
      <c r="AG136" s="1"/>
      <c r="AH136" s="1" t="s">
        <v>334</v>
      </c>
      <c r="AI136" s="1" t="s">
        <v>334</v>
      </c>
      <c r="AJ136" s="1"/>
      <c r="AK136" s="3" t="s">
        <v>11980</v>
      </c>
      <c r="AL136" s="1"/>
      <c r="AM136" s="1"/>
      <c r="AN136" s="1"/>
      <c r="AO136" s="1"/>
      <c r="AP136" s="1"/>
      <c r="AQ136" s="1"/>
      <c r="AR136" s="1"/>
      <c r="AS136" s="1"/>
      <c r="AT136" s="1"/>
      <c r="AU136" s="1"/>
      <c r="AV136" s="1"/>
      <c r="AW136" s="1"/>
      <c r="AX136" s="1"/>
      <c r="AY136" s="1"/>
      <c r="AZ136" s="1"/>
      <c r="BA136" s="1"/>
      <c r="BB136" s="1"/>
      <c r="BC136" s="1"/>
      <c r="BD136" s="3"/>
      <c r="BE136" s="3"/>
    </row>
    <row r="137" spans="1:57" x14ac:dyDescent="0.25">
      <c r="A137" s="1" t="s">
        <v>2212</v>
      </c>
      <c r="B137" s="1"/>
      <c r="C137" s="1" t="s">
        <v>647</v>
      </c>
      <c r="D137" s="1">
        <v>1</v>
      </c>
      <c r="E137" s="1" t="s">
        <v>684</v>
      </c>
      <c r="F137" s="1" t="s">
        <v>1013</v>
      </c>
      <c r="G137" s="1" t="s">
        <v>2000</v>
      </c>
      <c r="H137" s="1" t="s">
        <v>12274</v>
      </c>
      <c r="I137" s="1" t="s">
        <v>2007</v>
      </c>
      <c r="J137" s="1"/>
      <c r="K137" s="1"/>
      <c r="L137" s="1" t="s">
        <v>687</v>
      </c>
      <c r="M137" s="1" t="s">
        <v>334</v>
      </c>
      <c r="N137" s="1" t="s">
        <v>11609</v>
      </c>
      <c r="O137" s="1"/>
      <c r="P137" s="1"/>
      <c r="Q137" s="1"/>
      <c r="R137" s="1"/>
      <c r="S137" s="1"/>
      <c r="T137" s="1"/>
      <c r="U137" s="1"/>
      <c r="V137" s="1" t="str">
        <f t="shared" si="4"/>
        <v>|Keywords:|Attack:|Hit:|Target:|Special:|Hit:</v>
      </c>
      <c r="W137" s="1" t="str">
        <f t="shared" si="5"/>
        <v>|martial|weapon|Strength vs. AC|1 [W] + strength modifier damage, and the target grants combat advantage until the end of your next turn. [HotF:46] |Berserker Fury: This attack gains the primal keyword and deals 1d8 extra damage.|level 11: 2d8 damage.|level 21: 3d8 damage.</v>
      </c>
      <c r="X137" s="1" t="s">
        <v>334</v>
      </c>
      <c r="Y137" s="1"/>
      <c r="Z137" s="1"/>
      <c r="AA137" s="1"/>
      <c r="AB137" s="1" t="s">
        <v>2633</v>
      </c>
      <c r="AC137" s="1"/>
      <c r="AD137" s="1" t="s">
        <v>12083</v>
      </c>
      <c r="AE137" s="1" t="s">
        <v>12364</v>
      </c>
      <c r="AF137" s="1"/>
      <c r="AG137" s="1"/>
      <c r="AH137" s="1" t="s">
        <v>334</v>
      </c>
      <c r="AI137" s="1" t="s">
        <v>334</v>
      </c>
      <c r="AJ137" s="1"/>
      <c r="AK137" s="3" t="s">
        <v>2866</v>
      </c>
      <c r="AL137" s="1" t="s">
        <v>2867</v>
      </c>
      <c r="AM137" s="1"/>
      <c r="AN137" s="1" t="s">
        <v>2868</v>
      </c>
      <c r="AO137" s="1"/>
      <c r="AP137" s="1"/>
      <c r="AQ137" s="1"/>
      <c r="AR137" s="1"/>
      <c r="AS137" s="1"/>
      <c r="AT137" s="1"/>
      <c r="AU137" s="1"/>
      <c r="AV137" s="1"/>
      <c r="AW137" s="1"/>
      <c r="AX137" s="1"/>
      <c r="AY137" s="1"/>
      <c r="AZ137" s="1"/>
      <c r="BA137" s="1"/>
      <c r="BB137" s="1"/>
      <c r="BC137" s="1"/>
      <c r="BD137" s="3"/>
      <c r="BE137" s="3"/>
    </row>
    <row r="138" spans="1:57" x14ac:dyDescent="0.25">
      <c r="A138" s="1" t="s">
        <v>2213</v>
      </c>
      <c r="B138" s="1"/>
      <c r="C138" s="1" t="s">
        <v>649</v>
      </c>
      <c r="D138" s="1">
        <v>1</v>
      </c>
      <c r="E138" s="1" t="s">
        <v>684</v>
      </c>
      <c r="F138" s="1" t="s">
        <v>1013</v>
      </c>
      <c r="G138" s="1" t="s">
        <v>2000</v>
      </c>
      <c r="H138" s="1" t="s">
        <v>12273</v>
      </c>
      <c r="I138" s="1" t="s">
        <v>2007</v>
      </c>
      <c r="J138" s="1"/>
      <c r="K138" s="1"/>
      <c r="L138" s="1" t="s">
        <v>687</v>
      </c>
      <c r="M138" s="1" t="s">
        <v>710</v>
      </c>
      <c r="N138" s="1" t="s">
        <v>11608</v>
      </c>
      <c r="O138" s="1"/>
      <c r="P138" s="1"/>
      <c r="Q138" s="1"/>
      <c r="R138" s="1"/>
      <c r="S138" s="1"/>
      <c r="T138" s="1"/>
      <c r="U138" s="1"/>
      <c r="V138" s="1" t="str">
        <f t="shared" si="4"/>
        <v>|Keywords:|Attack:|Hit:|Effect:</v>
      </c>
      <c r="W138" s="1" t="str">
        <f t="shared" si="5"/>
        <v>|divine|weapon|Wisdom vs. AC|1[W] + Wisdom modifier damage Level 21: 2[W] + Wisdom modifier damage|You or one ally within 5 squares of you gains resistance to all damage until the end of your next turn. The resistance equals your Constitution modifier.</v>
      </c>
      <c r="X138" s="1" t="s">
        <v>334</v>
      </c>
      <c r="Y138" s="1"/>
      <c r="Z138" s="1"/>
      <c r="AA138" s="1"/>
      <c r="AB138" s="1" t="s">
        <v>2630</v>
      </c>
      <c r="AC138" s="1"/>
      <c r="AD138" s="1" t="s">
        <v>11764</v>
      </c>
      <c r="AE138" s="1" t="s">
        <v>12290</v>
      </c>
      <c r="AF138" s="1"/>
      <c r="AG138" s="1"/>
      <c r="AH138" s="1" t="s">
        <v>334</v>
      </c>
      <c r="AI138" s="1" t="s">
        <v>13616</v>
      </c>
      <c r="AJ138" s="1"/>
      <c r="AK138" s="3" t="s">
        <v>334</v>
      </c>
      <c r="AL138" s="1"/>
      <c r="AM138" s="1"/>
      <c r="AN138" s="1"/>
      <c r="AO138" s="1"/>
      <c r="AP138" s="1"/>
      <c r="AQ138" s="1"/>
      <c r="AR138" s="1"/>
      <c r="AS138" s="1"/>
      <c r="AT138" s="1"/>
      <c r="AU138" s="1"/>
      <c r="AV138" s="1"/>
      <c r="AW138" s="1"/>
      <c r="AX138" s="1"/>
      <c r="AY138" s="1"/>
      <c r="AZ138" s="1"/>
      <c r="BA138" s="1"/>
      <c r="BB138" s="1"/>
      <c r="BC138" s="1"/>
      <c r="BD138" s="3"/>
      <c r="BE138" s="3"/>
    </row>
    <row r="139" spans="1:57" x14ac:dyDescent="0.25">
      <c r="A139" s="1" t="s">
        <v>2214</v>
      </c>
      <c r="B139" s="1"/>
      <c r="C139" s="1" t="s">
        <v>672</v>
      </c>
      <c r="D139" s="1">
        <v>10</v>
      </c>
      <c r="E139" s="1" t="s">
        <v>2016</v>
      </c>
      <c r="F139" s="1" t="s">
        <v>1013</v>
      </c>
      <c r="G139" s="1" t="s">
        <v>2011</v>
      </c>
      <c r="H139" s="1" t="s">
        <v>334</v>
      </c>
      <c r="I139" s="1" t="s">
        <v>334</v>
      </c>
      <c r="J139" s="1"/>
      <c r="K139" s="1"/>
      <c r="L139" s="1" t="s">
        <v>2012</v>
      </c>
      <c r="M139" s="1" t="s">
        <v>334</v>
      </c>
      <c r="N139" s="1" t="s">
        <v>334</v>
      </c>
      <c r="O139" s="1"/>
      <c r="P139" s="1"/>
      <c r="Q139" s="1"/>
      <c r="R139" s="1"/>
      <c r="S139" s="1"/>
      <c r="T139" s="1"/>
      <c r="U139" s="1"/>
      <c r="V139" s="1" t="str">
        <f t="shared" si="4"/>
        <v>Flavor:|Keywords:|Effect:</v>
      </c>
      <c r="W139" s="1" t="str">
        <f t="shared" si="5"/>
        <v>You slip through a rift in reality and appear a few feet away.|arcane|teleportation|You teleport 1 square.</v>
      </c>
      <c r="X139" s="1" t="s">
        <v>2518</v>
      </c>
      <c r="Y139" s="1"/>
      <c r="Z139" s="1"/>
      <c r="AA139" s="1"/>
      <c r="AB139" s="1" t="s">
        <v>2660</v>
      </c>
      <c r="AC139" s="1"/>
      <c r="AD139" s="1" t="s">
        <v>334</v>
      </c>
      <c r="AE139" s="1" t="s">
        <v>334</v>
      </c>
      <c r="AF139" s="1"/>
      <c r="AG139" s="1"/>
      <c r="AH139" s="1" t="s">
        <v>334</v>
      </c>
      <c r="AI139" s="1" t="s">
        <v>13617</v>
      </c>
      <c r="AJ139" s="1"/>
      <c r="AK139" s="3" t="s">
        <v>334</v>
      </c>
      <c r="AL139" s="1"/>
      <c r="AM139" s="1"/>
      <c r="AN139" s="1"/>
      <c r="AO139" s="1"/>
      <c r="AP139" s="1"/>
      <c r="AQ139" s="1"/>
      <c r="AR139" s="1"/>
      <c r="AS139" s="1"/>
      <c r="AT139" s="1"/>
      <c r="AU139" s="1"/>
      <c r="AV139" s="1"/>
      <c r="AW139" s="1"/>
      <c r="AX139" s="1"/>
      <c r="AY139" s="1"/>
      <c r="AZ139" s="1"/>
      <c r="BA139" s="1"/>
      <c r="BB139" s="1"/>
      <c r="BC139" s="1"/>
      <c r="BD139" s="3"/>
      <c r="BE139" s="3"/>
    </row>
    <row r="140" spans="1:57" x14ac:dyDescent="0.25">
      <c r="A140" s="1" t="s">
        <v>2215</v>
      </c>
      <c r="B140" s="1"/>
      <c r="C140" s="1" t="s">
        <v>657</v>
      </c>
      <c r="D140" s="1" t="s">
        <v>263</v>
      </c>
      <c r="E140" s="1" t="s">
        <v>2469</v>
      </c>
      <c r="F140" s="1" t="s">
        <v>1013</v>
      </c>
      <c r="G140" s="1" t="s">
        <v>2837</v>
      </c>
      <c r="H140" s="1" t="s">
        <v>334</v>
      </c>
      <c r="I140" s="1" t="s">
        <v>334</v>
      </c>
      <c r="J140" s="1"/>
      <c r="K140" s="1"/>
      <c r="L140" s="1" t="s">
        <v>687</v>
      </c>
      <c r="M140" s="1" t="s">
        <v>11553</v>
      </c>
      <c r="N140" s="1" t="s">
        <v>11624</v>
      </c>
      <c r="O140" s="1"/>
      <c r="P140" s="1"/>
      <c r="Q140" s="1"/>
      <c r="R140" s="1"/>
      <c r="S140" s="1"/>
      <c r="T140" s="1"/>
      <c r="U140" s="1"/>
      <c r="V140" s="1" t="str">
        <f t="shared" si="4"/>
        <v>|Special:|Keywords:|Trigger:|Effect:</v>
      </c>
      <c r="W140" s="1" t="str">
        <f t="shared" si="5"/>
        <v>|Special: A character can use desert wind flurry of blows only once per round.|elemental|fire|psionic|Trigger: the user hits with an attack during his or her own turn|The target takes 2 + your Charisma modifier fire damage. If the target wasn't targeted by the triggering attack, it also takes a −2 penalty to attack rolls for any attack that includes you as a target until the end of your next turn. You can then shift 1 square.[HotEC:69]</v>
      </c>
      <c r="X140" s="1" t="s">
        <v>334</v>
      </c>
      <c r="Y140" s="1" t="s">
        <v>2869</v>
      </c>
      <c r="Z140" s="1"/>
      <c r="AA140" s="1"/>
      <c r="AB140" s="1" t="s">
        <v>2687</v>
      </c>
      <c r="AC140" s="1" t="s">
        <v>2839</v>
      </c>
      <c r="AD140" s="1" t="s">
        <v>334</v>
      </c>
      <c r="AE140" s="1" t="s">
        <v>334</v>
      </c>
      <c r="AF140" s="1"/>
      <c r="AG140" s="1"/>
      <c r="AH140" s="1" t="s">
        <v>334</v>
      </c>
      <c r="AI140" s="1" t="s">
        <v>13618</v>
      </c>
      <c r="AJ140" s="1"/>
      <c r="AK140" s="3" t="s">
        <v>334</v>
      </c>
      <c r="AL140" s="1"/>
      <c r="AM140" s="1"/>
      <c r="AN140" s="1"/>
      <c r="AO140" s="1"/>
      <c r="AP140" s="1"/>
      <c r="AQ140" s="1"/>
      <c r="AR140" s="1"/>
      <c r="AS140" s="1"/>
      <c r="AT140" s="1"/>
      <c r="AU140" s="1"/>
      <c r="AV140" s="1"/>
      <c r="AW140" s="1"/>
      <c r="AX140" s="1"/>
      <c r="AY140" s="1"/>
      <c r="AZ140" s="1"/>
      <c r="BA140" s="1"/>
      <c r="BB140" s="1"/>
      <c r="BC140" s="1"/>
      <c r="BD140" s="3"/>
      <c r="BE140" s="3"/>
    </row>
    <row r="141" spans="1:57" x14ac:dyDescent="0.25">
      <c r="A141" s="1" t="s">
        <v>2216</v>
      </c>
      <c r="B141" s="1"/>
      <c r="C141" s="1" t="s">
        <v>669</v>
      </c>
      <c r="D141" s="1">
        <v>1</v>
      </c>
      <c r="E141" s="1" t="s">
        <v>684</v>
      </c>
      <c r="F141" s="1" t="s">
        <v>1013</v>
      </c>
      <c r="G141" s="1" t="s">
        <v>2000</v>
      </c>
      <c r="H141" s="1" t="s">
        <v>2078</v>
      </c>
      <c r="I141" s="1" t="s">
        <v>682</v>
      </c>
      <c r="J141" s="1"/>
      <c r="K141" s="1"/>
      <c r="L141" s="1" t="s">
        <v>687</v>
      </c>
      <c r="M141" s="1" t="s">
        <v>11557</v>
      </c>
      <c r="N141" s="1" t="s">
        <v>11609</v>
      </c>
      <c r="O141" s="1"/>
      <c r="P141" s="1"/>
      <c r="Q141" s="1"/>
      <c r="R141" s="1"/>
      <c r="S141" s="1"/>
      <c r="T141" s="1"/>
      <c r="U141" s="1"/>
      <c r="V141" s="1" t="str">
        <f t="shared" si="4"/>
        <v>|Special:|Keywords:|Attack:|Hit:|Target:</v>
      </c>
      <c r="W141" s="1" t="str">
        <f t="shared" si="5"/>
        <v>|Special: When charging, you can use this power in place of a melee basic attack. Add your Intelligence modifier to the damage if you charge while mounted.|arcane|implement|thunder|Intelligence vs. Reflex|1d8 thunder damage, and the target is slowed until the end of your next turn.|Level 21: 2d8 thunder damage.[Dr405:page 6]</v>
      </c>
      <c r="X141" s="1" t="s">
        <v>334</v>
      </c>
      <c r="Y141" s="1" t="s">
        <v>2870</v>
      </c>
      <c r="Z141" s="1"/>
      <c r="AA141" s="1"/>
      <c r="AB141" s="1" t="s">
        <v>2688</v>
      </c>
      <c r="AC141" s="1"/>
      <c r="AD141" s="1" t="s">
        <v>12080</v>
      </c>
      <c r="AE141" s="1" t="s">
        <v>12365</v>
      </c>
      <c r="AF141" s="1"/>
      <c r="AG141" s="1"/>
      <c r="AH141" s="1" t="s">
        <v>334</v>
      </c>
      <c r="AI141" s="1" t="s">
        <v>334</v>
      </c>
      <c r="AJ141" s="1"/>
      <c r="AK141" s="3" t="s">
        <v>11880</v>
      </c>
      <c r="AL141" s="1"/>
      <c r="AM141" s="1"/>
      <c r="AN141" s="1"/>
      <c r="AO141" s="1"/>
      <c r="AP141" s="1"/>
      <c r="AQ141" s="1"/>
      <c r="AR141" s="1"/>
      <c r="AS141" s="1"/>
      <c r="AT141" s="1"/>
      <c r="AU141" s="1"/>
      <c r="AV141" s="1"/>
      <c r="AW141" s="1"/>
      <c r="AX141" s="1"/>
      <c r="AY141" s="1"/>
      <c r="AZ141" s="1"/>
      <c r="BA141" s="1"/>
      <c r="BB141" s="1"/>
      <c r="BC141" s="1"/>
      <c r="BD141" s="3"/>
      <c r="BE141" s="3"/>
    </row>
    <row r="142" spans="1:57" x14ac:dyDescent="0.25">
      <c r="A142" s="1" t="s">
        <v>2217</v>
      </c>
      <c r="B142" s="1"/>
      <c r="C142" s="1" t="s">
        <v>642</v>
      </c>
      <c r="D142" s="1">
        <v>1</v>
      </c>
      <c r="E142" s="1" t="s">
        <v>684</v>
      </c>
      <c r="F142" s="1" t="s">
        <v>1013</v>
      </c>
      <c r="G142" s="1" t="s">
        <v>2000</v>
      </c>
      <c r="H142" s="1" t="s">
        <v>2059</v>
      </c>
      <c r="I142" s="1" t="s">
        <v>2007</v>
      </c>
      <c r="J142" s="1"/>
      <c r="K142" s="1"/>
      <c r="L142" s="1" t="s">
        <v>687</v>
      </c>
      <c r="M142" s="1" t="s">
        <v>710</v>
      </c>
      <c r="N142" s="1" t="s">
        <v>11609</v>
      </c>
      <c r="O142" s="1"/>
      <c r="P142" s="1"/>
      <c r="Q142" s="1"/>
      <c r="R142" s="1"/>
      <c r="S142" s="1"/>
      <c r="T142" s="1"/>
      <c r="U142" s="1"/>
      <c r="V142" s="1" t="str">
        <f t="shared" si="4"/>
        <v>|Keywords:|Attack:|Hit:|Augment|Special:|</v>
      </c>
      <c r="W142" s="1" t="str">
        <f t="shared" si="5"/>
        <v>|augmentable|fear|psionic|weapon|Charisma vs. AC|1[W] + Charisma modifier damage, and the target takes a −2 penalty to all defenses until the end of your next turn.|Augment 1Hit: 1[W] + Charisma modifier damage, and the target takes a penalty to Will equal to 1 + your Constitution modifier until the end of your next turn.Augment 2Range: close burst 1|Target: each creature within the area of effect|Hit: 1[W] + Charisma modifier damage, and the target takes a penalty to all defenses equal to 1 + your Constitution modifier until the end of your next turn.[PH3:24]</v>
      </c>
      <c r="X142" s="1" t="s">
        <v>334</v>
      </c>
      <c r="Y142" s="1"/>
      <c r="Z142" s="1"/>
      <c r="AA142" s="1"/>
      <c r="AB142" s="1" t="s">
        <v>2689</v>
      </c>
      <c r="AC142" s="1"/>
      <c r="AD142" s="1" t="s">
        <v>12082</v>
      </c>
      <c r="AE142" s="1" t="s">
        <v>12366</v>
      </c>
      <c r="AF142" s="1"/>
      <c r="AG142" s="1"/>
      <c r="AH142" s="1" t="s">
        <v>334</v>
      </c>
      <c r="AI142" s="1" t="s">
        <v>334</v>
      </c>
      <c r="AJ142" s="1"/>
      <c r="AK142" s="3" t="s">
        <v>334</v>
      </c>
      <c r="AL142" s="1"/>
      <c r="AM142" s="1"/>
      <c r="AN142" s="1"/>
      <c r="AO142" s="1" t="s">
        <v>11916</v>
      </c>
      <c r="AP142" s="1"/>
      <c r="AQ142" s="1" t="s">
        <v>2814</v>
      </c>
      <c r="AR142" s="1"/>
      <c r="AS142" s="1"/>
      <c r="AT142" s="1" t="s">
        <v>11917</v>
      </c>
      <c r="AU142" s="1"/>
      <c r="AV142" s="1"/>
      <c r="AW142" s="1"/>
      <c r="AX142" s="1"/>
      <c r="AY142" s="1"/>
      <c r="AZ142" s="1"/>
      <c r="BA142" s="1"/>
      <c r="BB142" s="1"/>
      <c r="BC142" s="1"/>
      <c r="BD142" s="3"/>
      <c r="BE142" s="3"/>
    </row>
    <row r="143" spans="1:57" x14ac:dyDescent="0.25">
      <c r="A143" s="1" t="s">
        <v>2218</v>
      </c>
      <c r="B143" s="1"/>
      <c r="C143" s="1" t="s">
        <v>646</v>
      </c>
      <c r="D143" s="1" t="s">
        <v>263</v>
      </c>
      <c r="E143" s="1" t="s">
        <v>2469</v>
      </c>
      <c r="F143" s="1" t="s">
        <v>1013</v>
      </c>
      <c r="G143" s="1" t="s">
        <v>2065</v>
      </c>
      <c r="H143" s="1" t="s">
        <v>334</v>
      </c>
      <c r="I143" s="1" t="s">
        <v>334</v>
      </c>
      <c r="J143" s="1"/>
      <c r="K143" s="1"/>
      <c r="L143" s="1" t="s">
        <v>2066</v>
      </c>
      <c r="M143" s="1" t="s">
        <v>11555</v>
      </c>
      <c r="N143" s="1" t="s">
        <v>11625</v>
      </c>
      <c r="O143" s="1"/>
      <c r="P143" s="1"/>
      <c r="Q143" s="1"/>
      <c r="R143" s="1"/>
      <c r="S143" s="1"/>
      <c r="T143" s="1"/>
      <c r="U143" s="1"/>
      <c r="V143" s="1" t="str">
        <f t="shared" si="4"/>
        <v>|Keywords:|Effect:|Augment</v>
      </c>
      <c r="W143" s="1" t="str">
        <f t="shared" si="5"/>
        <v>|augmentable|psionic|You mark the target until you use this power again or until the end of the encounter.|Augment 1Target: one or two creatures within the area of effect[PH3:44]</v>
      </c>
      <c r="X143" s="1" t="s">
        <v>334</v>
      </c>
      <c r="Y143" s="1"/>
      <c r="Z143" s="1"/>
      <c r="AA143" s="1"/>
      <c r="AB143" s="1" t="s">
        <v>2690</v>
      </c>
      <c r="AC143" s="1"/>
      <c r="AD143" s="1" t="s">
        <v>334</v>
      </c>
      <c r="AE143" s="1" t="s">
        <v>334</v>
      </c>
      <c r="AF143" s="1"/>
      <c r="AG143" s="1"/>
      <c r="AH143" s="1" t="s">
        <v>334</v>
      </c>
      <c r="AI143" s="1" t="s">
        <v>13619</v>
      </c>
      <c r="AJ143" s="1"/>
      <c r="AK143" s="3" t="s">
        <v>334</v>
      </c>
      <c r="AL143" s="1"/>
      <c r="AM143" s="1"/>
      <c r="AN143" s="1"/>
      <c r="AO143" s="1" t="s">
        <v>2872</v>
      </c>
      <c r="AP143" s="1"/>
      <c r="AQ143" s="1"/>
      <c r="AR143" s="1"/>
      <c r="AS143" s="1"/>
      <c r="AT143" s="1"/>
      <c r="AU143" s="1"/>
      <c r="AV143" s="1"/>
      <c r="AW143" s="1"/>
      <c r="AX143" s="1"/>
      <c r="AY143" s="1"/>
      <c r="AZ143" s="1"/>
      <c r="BA143" s="1"/>
      <c r="BB143" s="1"/>
      <c r="BC143" s="1"/>
      <c r="BD143" s="3"/>
      <c r="BE143" s="3"/>
    </row>
    <row r="144" spans="1:57" x14ac:dyDescent="0.25">
      <c r="A144" s="1" t="s">
        <v>2219</v>
      </c>
      <c r="B144" s="1"/>
      <c r="C144" s="1" t="s">
        <v>657</v>
      </c>
      <c r="D144" s="1">
        <v>1</v>
      </c>
      <c r="E144" s="1" t="s">
        <v>684</v>
      </c>
      <c r="F144" s="1" t="s">
        <v>1013</v>
      </c>
      <c r="G144" s="1" t="s">
        <v>2000</v>
      </c>
      <c r="H144" s="1" t="s">
        <v>2058</v>
      </c>
      <c r="I144" s="1" t="s">
        <v>682</v>
      </c>
      <c r="J144" s="1"/>
      <c r="K144" s="1"/>
      <c r="L144" s="1" t="s">
        <v>687</v>
      </c>
      <c r="M144" s="1" t="s">
        <v>11220</v>
      </c>
      <c r="N144" s="1" t="s">
        <v>11609</v>
      </c>
      <c r="O144" s="1"/>
      <c r="P144" s="1"/>
      <c r="Q144" s="1"/>
      <c r="R144" s="1"/>
      <c r="S144" s="1"/>
      <c r="T144" s="1"/>
      <c r="U144" s="1"/>
      <c r="V144" s="1" t="str">
        <f t="shared" si="4"/>
        <v>|Keywords:|Attack:|Hit:|Target:|Attack:</v>
      </c>
      <c r="W144" s="1" t="str">
        <f t="shared" si="5"/>
        <v>|fulldiscipline|implement|psionic|Dexterity vs. Reflex|1d10 + Dexterity modifier damage. If the target has made an opportunity attack against you during this turn, the target takes extra damage equal to your Wisdom modifier.|Level 21: 2d10 + Dexterity modifier damage|Effect: You move your speed +2.</v>
      </c>
      <c r="X144" s="1" t="s">
        <v>334</v>
      </c>
      <c r="Y144" s="1"/>
      <c r="Z144" s="1"/>
      <c r="AA144" s="1"/>
      <c r="AB144" s="1" t="s">
        <v>2650</v>
      </c>
      <c r="AC144" s="1"/>
      <c r="AD144" s="1" t="s">
        <v>12095</v>
      </c>
      <c r="AE144" s="1" t="s">
        <v>12367</v>
      </c>
      <c r="AF144" s="1"/>
      <c r="AG144" s="1"/>
      <c r="AH144" s="1" t="s">
        <v>334</v>
      </c>
      <c r="AI144" s="1" t="s">
        <v>334</v>
      </c>
      <c r="AJ144" s="1"/>
      <c r="AK144" s="3" t="s">
        <v>2791</v>
      </c>
      <c r="AL144" s="1"/>
      <c r="AM144" s="1" t="s">
        <v>11956</v>
      </c>
      <c r="AN144" s="1"/>
      <c r="AO144" s="1"/>
      <c r="AP144" s="1"/>
      <c r="AQ144" s="1"/>
      <c r="AR144" s="1"/>
      <c r="AS144" s="1"/>
      <c r="AT144" s="1"/>
      <c r="AU144" s="1"/>
      <c r="AV144" s="1"/>
      <c r="AW144" s="1"/>
      <c r="AX144" s="1"/>
      <c r="AY144" s="1"/>
      <c r="AZ144" s="1"/>
      <c r="BA144" s="1"/>
      <c r="BB144" s="1"/>
      <c r="BC144" s="1"/>
      <c r="BD144" s="3"/>
      <c r="BE144" s="3"/>
    </row>
    <row r="145" spans="1:57" x14ac:dyDescent="0.25">
      <c r="A145" s="1" t="s">
        <v>2220</v>
      </c>
      <c r="B145" s="1"/>
      <c r="C145" s="1" t="s">
        <v>657</v>
      </c>
      <c r="D145" s="1">
        <v>1</v>
      </c>
      <c r="E145" s="1" t="s">
        <v>684</v>
      </c>
      <c r="F145" s="1" t="s">
        <v>1013</v>
      </c>
      <c r="G145" s="1" t="s">
        <v>2000</v>
      </c>
      <c r="H145" s="1" t="s">
        <v>2058</v>
      </c>
      <c r="I145" s="1" t="s">
        <v>682</v>
      </c>
      <c r="J145" s="1"/>
      <c r="K145" s="1"/>
      <c r="L145" s="1" t="s">
        <v>687</v>
      </c>
      <c r="M145" s="1" t="s">
        <v>11220</v>
      </c>
      <c r="N145" s="1" t="s">
        <v>11608</v>
      </c>
      <c r="O145" s="1"/>
      <c r="P145" s="1"/>
      <c r="Q145" s="1"/>
      <c r="R145" s="1"/>
      <c r="S145" s="1"/>
      <c r="T145" s="1"/>
      <c r="U145" s="1"/>
      <c r="V145" s="1" t="str">
        <f t="shared" si="4"/>
        <v>Flavor:|Keywords:|Attack:|Hit:|Attack:</v>
      </c>
      <c r="W145" s="1" t="str">
        <f t="shared" si="5"/>
        <v>Executing movements in a complex pattern brings forth elemental fire to aid the next attack you make.|elemental|fire|fulldiscipline|implement|psionic|Dexterity vs. Reflex|1d8 + Dexterity modifier damage. Until the end of your next turn, your melee attacks deal extra fire damage equal to your Charisma modifier.|Level 21: 2d8 + Dexterity modifier damage.</v>
      </c>
      <c r="X145" s="1" t="s">
        <v>2519</v>
      </c>
      <c r="Y145" s="1"/>
      <c r="Z145" s="1"/>
      <c r="AA145" s="1"/>
      <c r="AB145" s="1" t="s">
        <v>2691</v>
      </c>
      <c r="AC145" s="1"/>
      <c r="AD145" s="1" t="s">
        <v>12095</v>
      </c>
      <c r="AE145" s="1" t="s">
        <v>12368</v>
      </c>
      <c r="AF145" s="1"/>
      <c r="AG145" s="1"/>
      <c r="AH145" s="1" t="s">
        <v>334</v>
      </c>
      <c r="AI145" s="1" t="s">
        <v>334</v>
      </c>
      <c r="AJ145" s="1"/>
      <c r="AK145" s="3" t="s">
        <v>334</v>
      </c>
      <c r="AL145" s="1"/>
      <c r="AM145" s="1" t="s">
        <v>2873</v>
      </c>
      <c r="AN145" s="1"/>
      <c r="AO145" s="1"/>
      <c r="AP145" s="1"/>
      <c r="AQ145" s="1"/>
      <c r="AR145" s="1"/>
      <c r="AS145" s="1"/>
      <c r="AT145" s="1"/>
      <c r="AU145" s="1"/>
      <c r="AV145" s="1"/>
      <c r="AW145" s="1"/>
      <c r="AX145" s="1"/>
      <c r="AY145" s="1"/>
      <c r="AZ145" s="1"/>
      <c r="BA145" s="1"/>
      <c r="BB145" s="1"/>
      <c r="BC145" s="1"/>
      <c r="BD145" s="3"/>
      <c r="BE145" s="3"/>
    </row>
    <row r="146" spans="1:57" x14ac:dyDescent="0.25">
      <c r="A146" s="1" t="s">
        <v>2221</v>
      </c>
      <c r="B146" s="1"/>
      <c r="C146" s="1" t="s">
        <v>672</v>
      </c>
      <c r="D146" s="1" t="s">
        <v>334</v>
      </c>
      <c r="E146" s="1" t="s">
        <v>684</v>
      </c>
      <c r="F146" s="1" t="s">
        <v>1013</v>
      </c>
      <c r="G146" s="1" t="s">
        <v>2000</v>
      </c>
      <c r="H146" s="1" t="s">
        <v>2059</v>
      </c>
      <c r="I146" s="1" t="s">
        <v>2007</v>
      </c>
      <c r="J146" s="1"/>
      <c r="K146" s="1"/>
      <c r="L146" s="1" t="s">
        <v>687</v>
      </c>
      <c r="M146" s="1" t="s">
        <v>710</v>
      </c>
      <c r="N146" s="1" t="s">
        <v>11608</v>
      </c>
      <c r="O146" s="1"/>
      <c r="P146" s="1"/>
      <c r="Q146" s="1"/>
      <c r="R146" s="1"/>
      <c r="S146" s="1"/>
      <c r="T146" s="1"/>
      <c r="U146" s="1"/>
      <c r="V146" s="1" t="str">
        <f t="shared" si="4"/>
        <v>|Special:|Requirement:|Keywords:|Attack:|Hit:</v>
      </c>
      <c r="W146" s="1" t="str">
        <f t="shared" si="5"/>
        <v>|Special: You can use this power as a melee basic attack|Requirement: Must use the power with Blade of Winter's Mourning|arcane|cold|implement|weapon|Charisma vs. AC|1[W] + Charisma modifier cold damage. You gain a +2 power bonus to all defenses against the target's attacks until the end of your next turn. Level 21: 2[W] + Charisma modifier cold damage.</v>
      </c>
      <c r="X146" s="1" t="s">
        <v>334</v>
      </c>
      <c r="Y146" s="1" t="s">
        <v>2875</v>
      </c>
      <c r="Z146" s="1"/>
      <c r="AA146" s="1" t="s">
        <v>2874</v>
      </c>
      <c r="AB146" s="1" t="s">
        <v>2692</v>
      </c>
      <c r="AC146" s="1"/>
      <c r="AD146" s="1" t="s">
        <v>12082</v>
      </c>
      <c r="AE146" s="1" t="s">
        <v>12369</v>
      </c>
      <c r="AF146" s="1"/>
      <c r="AG146" s="1"/>
      <c r="AH146" s="1" t="s">
        <v>334</v>
      </c>
      <c r="AI146" s="1" t="s">
        <v>334</v>
      </c>
      <c r="AJ146" s="1"/>
      <c r="AK146" s="3" t="s">
        <v>334</v>
      </c>
      <c r="AL146" s="1"/>
      <c r="AM146" s="1"/>
      <c r="AN146" s="1"/>
      <c r="AO146" s="1"/>
      <c r="AP146" s="1"/>
      <c r="AQ146" s="1"/>
      <c r="AR146" s="1"/>
      <c r="AS146" s="1"/>
      <c r="AT146" s="1"/>
      <c r="AU146" s="1"/>
      <c r="AV146" s="1"/>
      <c r="AW146" s="1"/>
      <c r="AX146" s="1"/>
      <c r="AY146" s="1"/>
      <c r="AZ146" s="1"/>
      <c r="BA146" s="1"/>
      <c r="BB146" s="1"/>
      <c r="BC146" s="1"/>
      <c r="BD146" s="3"/>
      <c r="BE146" s="3"/>
    </row>
    <row r="147" spans="1:57" x14ac:dyDescent="0.25">
      <c r="A147" s="1" t="s">
        <v>2222</v>
      </c>
      <c r="B147" s="1"/>
      <c r="C147" s="1" t="s">
        <v>646</v>
      </c>
      <c r="D147" s="1">
        <v>1</v>
      </c>
      <c r="E147" s="1" t="s">
        <v>684</v>
      </c>
      <c r="F147" s="1" t="s">
        <v>1013</v>
      </c>
      <c r="G147" s="1" t="s">
        <v>2000</v>
      </c>
      <c r="H147" s="1" t="s">
        <v>12275</v>
      </c>
      <c r="I147" s="1" t="s">
        <v>682</v>
      </c>
      <c r="J147" s="1"/>
      <c r="K147" s="1"/>
      <c r="L147" s="1" t="s">
        <v>687</v>
      </c>
      <c r="M147" s="1" t="s">
        <v>11553</v>
      </c>
      <c r="N147" s="1" t="s">
        <v>11608</v>
      </c>
      <c r="O147" s="1"/>
      <c r="P147" s="1"/>
      <c r="Q147" s="1"/>
      <c r="R147" s="1"/>
      <c r="S147" s="1"/>
      <c r="T147" s="1"/>
      <c r="U147" s="1"/>
      <c r="V147" s="1" t="str">
        <f t="shared" si="4"/>
        <v>Flavor:|Keywords:|Attack:|Hit:|Augment</v>
      </c>
      <c r="W147" s="1" t="str">
        <f t="shared" si="5"/>
        <v>Your attack surrounds a foe with a shroud of crackling lightning, threatening retribution for strikes against your allies.|augmentable|lightning|psionic|weapon|Constitution vs. Reflex|1[W] + Constitution modifier lightning damage. Until the start of your next turn, the target takes lightning damage equal to your Constitution modifier whenever it hits one of your allies.|Augment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v>
      </c>
      <c r="X147" s="1" t="s">
        <v>2520</v>
      </c>
      <c r="Y147" s="1"/>
      <c r="Z147" s="1"/>
      <c r="AA147" s="1"/>
      <c r="AB147" s="1" t="s">
        <v>2693</v>
      </c>
      <c r="AC147" s="1"/>
      <c r="AD147" s="1" t="s">
        <v>12103</v>
      </c>
      <c r="AE147" s="1" t="s">
        <v>12370</v>
      </c>
      <c r="AF147" s="1"/>
      <c r="AG147" s="1"/>
      <c r="AH147" s="1" t="s">
        <v>334</v>
      </c>
      <c r="AI147" s="1" t="s">
        <v>334</v>
      </c>
      <c r="AJ147" s="1"/>
      <c r="AK147" s="3" t="s">
        <v>334</v>
      </c>
      <c r="AL147" s="1"/>
      <c r="AM147" s="1"/>
      <c r="AN147" s="1"/>
      <c r="AO147" s="1" t="s">
        <v>2876</v>
      </c>
      <c r="AP147" s="1"/>
      <c r="AQ147" s="1"/>
      <c r="AR147" s="1"/>
      <c r="AS147" s="1"/>
      <c r="AT147" s="1"/>
      <c r="AU147" s="1"/>
      <c r="AV147" s="1"/>
      <c r="AW147" s="1"/>
      <c r="AX147" s="1"/>
      <c r="AY147" s="1"/>
      <c r="AZ147" s="1"/>
      <c r="BA147" s="1"/>
      <c r="BB147" s="1"/>
      <c r="BC147" s="1"/>
      <c r="BD147" s="3"/>
      <c r="BE147" s="3"/>
    </row>
    <row r="148" spans="1:57" x14ac:dyDescent="0.25">
      <c r="A148" s="1" t="s">
        <v>375</v>
      </c>
      <c r="B148" s="1"/>
      <c r="C148" s="1" t="s">
        <v>356</v>
      </c>
      <c r="D148" s="1" t="s">
        <v>334</v>
      </c>
      <c r="E148" s="1" t="s">
        <v>2016</v>
      </c>
      <c r="F148" s="1" t="s">
        <v>1013</v>
      </c>
      <c r="G148" s="1" t="s">
        <v>2877</v>
      </c>
      <c r="H148" s="1" t="s">
        <v>334</v>
      </c>
      <c r="I148" s="1" t="s">
        <v>334</v>
      </c>
      <c r="J148" s="1"/>
      <c r="K148" s="1"/>
      <c r="L148" s="1" t="s">
        <v>2012</v>
      </c>
      <c r="M148" s="1" t="s">
        <v>334</v>
      </c>
      <c r="N148" s="1" t="s">
        <v>334</v>
      </c>
      <c r="O148" s="1"/>
      <c r="P148" s="1"/>
      <c r="Q148" s="1"/>
      <c r="R148" s="1"/>
      <c r="S148" s="1"/>
      <c r="T148" s="1"/>
      <c r="U148" s="1"/>
      <c r="V148" s="1" t="str">
        <f t="shared" si="4"/>
        <v>Flavor:|Trigger:|Effect:</v>
      </c>
      <c r="W148" s="1" t="str">
        <f t="shared" si="5"/>
        <v>You avoid your enemy’s blow and cleverly dodge away.|Trigger: An enemy misses you with a melee attack.|You shift 1 square.</v>
      </c>
      <c r="X148" s="1" t="s">
        <v>2521</v>
      </c>
      <c r="Y148" s="1"/>
      <c r="Z148" s="1"/>
      <c r="AA148" s="1"/>
      <c r="AB148" s="1" t="s">
        <v>334</v>
      </c>
      <c r="AC148" s="1" t="s">
        <v>2878</v>
      </c>
      <c r="AD148" s="1" t="s">
        <v>334</v>
      </c>
      <c r="AE148" s="1" t="s">
        <v>334</v>
      </c>
      <c r="AF148" s="1"/>
      <c r="AG148" s="1"/>
      <c r="AH148" s="1" t="s">
        <v>334</v>
      </c>
      <c r="AI148" s="1" t="s">
        <v>13620</v>
      </c>
      <c r="AJ148" s="1"/>
      <c r="AK148" s="3" t="s">
        <v>334</v>
      </c>
      <c r="AL148" s="1"/>
      <c r="AM148" s="1"/>
      <c r="AN148" s="1"/>
      <c r="AO148" s="1"/>
      <c r="AP148" s="1"/>
      <c r="AQ148" s="1"/>
      <c r="AR148" s="1"/>
      <c r="AS148" s="1"/>
      <c r="AT148" s="1"/>
      <c r="AU148" s="1"/>
      <c r="AV148" s="1"/>
      <c r="AW148" s="1"/>
      <c r="AX148" s="1"/>
      <c r="AY148" s="1"/>
      <c r="AZ148" s="1"/>
      <c r="BA148" s="1"/>
      <c r="BB148" s="1"/>
      <c r="BC148" s="1"/>
      <c r="BD148" s="3"/>
      <c r="BE148" s="3"/>
    </row>
    <row r="149" spans="1:57" x14ac:dyDescent="0.25">
      <c r="A149" s="1" t="s">
        <v>2223</v>
      </c>
      <c r="B149" s="1"/>
      <c r="C149" s="1" t="s">
        <v>658</v>
      </c>
      <c r="D149" s="1">
        <v>1</v>
      </c>
      <c r="E149" s="1" t="s">
        <v>684</v>
      </c>
      <c r="F149" s="1" t="s">
        <v>1013</v>
      </c>
      <c r="G149" s="1" t="s">
        <v>2000</v>
      </c>
      <c r="H149" s="1" t="s">
        <v>12274</v>
      </c>
      <c r="I149" s="1" t="s">
        <v>2007</v>
      </c>
      <c r="J149" s="1"/>
      <c r="K149" s="1"/>
      <c r="L149" s="1" t="s">
        <v>687</v>
      </c>
      <c r="M149" s="1" t="s">
        <v>710</v>
      </c>
      <c r="N149" s="1" t="s">
        <v>11609</v>
      </c>
      <c r="O149" s="1"/>
      <c r="P149" s="1"/>
      <c r="Q149" s="1"/>
      <c r="R149" s="1"/>
      <c r="S149" s="1"/>
      <c r="T149" s="1"/>
      <c r="U149" s="1"/>
      <c r="V149" s="1" t="str">
        <f t="shared" si="4"/>
        <v>|Special:|Keywords:|Attack:|Hit:|Target:</v>
      </c>
      <c r="W149" s="1" t="str">
        <f t="shared" si="5"/>
        <v>|Special: A character can use ardent strike instead of the melee basic attack or bull rush part of a charge action.|divine|weapon|Strength or Charisma vs. AC|1[W] + Strength or Charisma modifier damage, and the target is subject to your divine sanction until the end of your next turn.|Level 21: 2[W] + Strength or Charisma modifier damage.[DP:83]</v>
      </c>
      <c r="X149" s="1" t="s">
        <v>334</v>
      </c>
      <c r="Y149" s="1" t="s">
        <v>2880</v>
      </c>
      <c r="Z149" s="1"/>
      <c r="AA149" s="1"/>
      <c r="AB149" s="1" t="s">
        <v>2630</v>
      </c>
      <c r="AC149" s="1"/>
      <c r="AD149" s="1" t="s">
        <v>12110</v>
      </c>
      <c r="AE149" s="1" t="s">
        <v>12371</v>
      </c>
      <c r="AF149" s="1"/>
      <c r="AG149" s="1"/>
      <c r="AH149" s="1" t="s">
        <v>334</v>
      </c>
      <c r="AI149" s="1" t="s">
        <v>334</v>
      </c>
      <c r="AJ149" s="1"/>
      <c r="AK149" s="3" t="s">
        <v>2881</v>
      </c>
      <c r="AL149" s="1"/>
      <c r="AM149" s="1"/>
      <c r="AN149" s="1"/>
      <c r="AO149" s="1"/>
      <c r="AP149" s="1"/>
      <c r="AQ149" s="1"/>
      <c r="AR149" s="1"/>
      <c r="AS149" s="1"/>
      <c r="AT149" s="1"/>
      <c r="AU149" s="1"/>
      <c r="AV149" s="1"/>
      <c r="AW149" s="1"/>
      <c r="AX149" s="1"/>
      <c r="AY149" s="1"/>
      <c r="AZ149" s="1"/>
      <c r="BA149" s="1"/>
      <c r="BB149" s="1"/>
      <c r="BC149" s="1"/>
      <c r="BD149" s="3"/>
      <c r="BE149" s="3"/>
    </row>
    <row r="150" spans="1:57" x14ac:dyDescent="0.25">
      <c r="A150" s="1" t="s">
        <v>2224</v>
      </c>
      <c r="B150" s="1"/>
      <c r="C150" s="1" t="s">
        <v>657</v>
      </c>
      <c r="D150" s="1">
        <v>1</v>
      </c>
      <c r="E150" s="1" t="s">
        <v>684</v>
      </c>
      <c r="F150" s="1" t="s">
        <v>1013</v>
      </c>
      <c r="G150" s="1" t="s">
        <v>2000</v>
      </c>
      <c r="H150" s="1" t="s">
        <v>2058</v>
      </c>
      <c r="I150" s="1" t="s">
        <v>681</v>
      </c>
      <c r="J150" s="1"/>
      <c r="K150" s="1"/>
      <c r="L150" s="1" t="s">
        <v>687</v>
      </c>
      <c r="M150" s="1" t="s">
        <v>11220</v>
      </c>
      <c r="N150" s="1" t="s">
        <v>11608</v>
      </c>
      <c r="O150" s="1"/>
      <c r="P150" s="1"/>
      <c r="Q150" s="1"/>
      <c r="R150" s="1"/>
      <c r="S150" s="1"/>
      <c r="T150" s="1"/>
      <c r="U150" s="1"/>
      <c r="V150" s="1" t="str">
        <f t="shared" si="4"/>
        <v>Flavor:|Keywords:|Attack:|Hit:|Attack:</v>
      </c>
      <c r="W150" s="1" t="str">
        <f t="shared" si="5"/>
        <v>Surging forward through your enemies' ranks, you deliver a
resounding strike to send an enemy reeling.|elemental|fulldiscipline|implement|psionic|Dexterity vs. Fortitude|1d8 + Dexterity modifier damage, and you can slide the target 1 square.|Level 21: 2d8 + Dexterity modifier damage.</v>
      </c>
      <c r="X150" s="1" t="s">
        <v>2522</v>
      </c>
      <c r="Y150" s="1"/>
      <c r="Z150" s="1"/>
      <c r="AA150" s="1"/>
      <c r="AB150" s="1" t="s">
        <v>2694</v>
      </c>
      <c r="AC150" s="1"/>
      <c r="AD150" s="1" t="s">
        <v>12093</v>
      </c>
      <c r="AE150" s="1" t="s">
        <v>12372</v>
      </c>
      <c r="AF150" s="1"/>
      <c r="AG150" s="1"/>
      <c r="AH150" s="1" t="s">
        <v>334</v>
      </c>
      <c r="AI150" s="1" t="s">
        <v>334</v>
      </c>
      <c r="AJ150" s="1"/>
      <c r="AK150" s="3" t="s">
        <v>334</v>
      </c>
      <c r="AL150" s="1"/>
      <c r="AM150" s="1" t="s">
        <v>2873</v>
      </c>
      <c r="AN150" s="1"/>
      <c r="AO150" s="1"/>
      <c r="AP150" s="1"/>
      <c r="AQ150" s="1"/>
      <c r="AR150" s="1"/>
      <c r="AS150" s="1"/>
      <c r="AT150" s="1"/>
      <c r="AU150" s="1"/>
      <c r="AV150" s="1"/>
      <c r="AW150" s="1"/>
      <c r="AX150" s="1"/>
      <c r="AY150" s="1"/>
      <c r="AZ150" s="1"/>
      <c r="BA150" s="1"/>
      <c r="BB150" s="1"/>
      <c r="BC150" s="1"/>
      <c r="BD150" s="3"/>
      <c r="BE150" s="3"/>
    </row>
    <row r="151" spans="1:57" x14ac:dyDescent="0.25">
      <c r="A151" s="1" t="s">
        <v>2225</v>
      </c>
      <c r="B151" s="1"/>
      <c r="C151" s="1" t="s">
        <v>661</v>
      </c>
      <c r="D151" s="1">
        <v>1</v>
      </c>
      <c r="E151" s="1" t="s">
        <v>684</v>
      </c>
      <c r="F151" s="1" t="s">
        <v>1013</v>
      </c>
      <c r="G151" s="1" t="s">
        <v>2000</v>
      </c>
      <c r="H151" s="1" t="s">
        <v>2058</v>
      </c>
      <c r="I151" s="1" t="s">
        <v>2007</v>
      </c>
      <c r="J151" s="1"/>
      <c r="K151" s="1"/>
      <c r="L151" s="1" t="s">
        <v>2027</v>
      </c>
      <c r="M151" s="1" t="s">
        <v>2034</v>
      </c>
      <c r="N151" s="1" t="s">
        <v>11608</v>
      </c>
      <c r="O151" s="1"/>
      <c r="P151" s="1"/>
      <c r="Q151" s="1"/>
      <c r="R151" s="1"/>
      <c r="S151" s="1"/>
      <c r="T151" s="1"/>
      <c r="U151" s="1"/>
      <c r="V151" s="1" t="str">
        <f t="shared" si="4"/>
        <v>Flavor:|Prerequisite:|Keywords:|Attack:|Hit:|Target:</v>
      </c>
      <c r="W151" s="1" t="str">
        <f t="shared" si="5"/>
        <v>You strike at your horrid enemy, using your knowledge of its strengths and weaknesses to twist the knife just a bit more.|Prerequisite: You must be trained in Dungeoneering|martial|weapon|Dexterity vs. AC|1[W] + Dexterity modifier damage.  If the target is aberrant and has resistance or vulnerability to your attack, you gain a bonus to damage equal to your Wisdom modifier.|Level 21: 2[W] + Dexterity modifier damage.</v>
      </c>
      <c r="X151" s="1" t="s">
        <v>1997</v>
      </c>
      <c r="Y151" s="1"/>
      <c r="Z151" s="1" t="s">
        <v>2882</v>
      </c>
      <c r="AA151" s="1"/>
      <c r="AB151" s="1" t="s">
        <v>2633</v>
      </c>
      <c r="AC151" s="1"/>
      <c r="AD151" s="1" t="s">
        <v>12085</v>
      </c>
      <c r="AE151" s="1" t="s">
        <v>12373</v>
      </c>
      <c r="AF151" s="1"/>
      <c r="AG151" s="1"/>
      <c r="AH151" s="1" t="s">
        <v>334</v>
      </c>
      <c r="AI151" s="1" t="s">
        <v>334</v>
      </c>
      <c r="AJ151" s="1"/>
      <c r="AK151" s="3" t="s">
        <v>2883</v>
      </c>
      <c r="AL151" s="1"/>
      <c r="AM151" s="1"/>
      <c r="AN151" s="1"/>
      <c r="AO151" s="1"/>
      <c r="AP151" s="1"/>
      <c r="AQ151" s="1"/>
      <c r="AR151" s="1"/>
      <c r="AS151" s="1"/>
      <c r="AT151" s="1"/>
      <c r="AU151" s="1"/>
      <c r="AV151" s="1"/>
      <c r="AW151" s="1"/>
      <c r="AX151" s="1"/>
      <c r="AY151" s="1"/>
      <c r="AZ151" s="1"/>
      <c r="BA151" s="1"/>
      <c r="BB151" s="1"/>
      <c r="BC151" s="1"/>
      <c r="BD151" s="3"/>
      <c r="BE151" s="3"/>
    </row>
    <row r="152" spans="1:57" x14ac:dyDescent="0.25">
      <c r="A152" s="1" t="s">
        <v>2226</v>
      </c>
      <c r="B152" s="1"/>
      <c r="C152" s="1" t="str">
        <f>UPPER(LEFT(B152,1))&amp;MID(B152,2,LEN(B152))</f>
        <v/>
      </c>
      <c r="D152" s="1" t="s">
        <v>334</v>
      </c>
      <c r="E152" s="1" t="s">
        <v>684</v>
      </c>
      <c r="F152" s="1" t="s">
        <v>1013</v>
      </c>
      <c r="G152" s="1" t="s">
        <v>2000</v>
      </c>
      <c r="H152" s="1" t="s">
        <v>12274</v>
      </c>
      <c r="I152" s="1" t="s">
        <v>681</v>
      </c>
      <c r="J152" s="1"/>
      <c r="K152" s="1"/>
      <c r="L152" s="1" t="s">
        <v>687</v>
      </c>
      <c r="M152" s="1" t="s">
        <v>11553</v>
      </c>
      <c r="N152" s="1" t="s">
        <v>334</v>
      </c>
      <c r="O152" s="1"/>
      <c r="P152" s="1"/>
      <c r="Q152" s="1"/>
      <c r="R152" s="1"/>
      <c r="S152" s="1"/>
      <c r="T152" s="1"/>
      <c r="U152" s="1"/>
      <c r="V152" s="1" t="str">
        <f t="shared" si="4"/>
        <v>|Attack:|Hit:</v>
      </c>
      <c r="W152" s="1" t="str">
        <f t="shared" si="5"/>
        <v>|Strength vs. Fortitude|You push the target 1 square and then shift 1 square into the space it left.[PH:287][RC:239][HotFL:26][HotFK:26]</v>
      </c>
      <c r="X152" s="1" t="s">
        <v>334</v>
      </c>
      <c r="Y152" s="1"/>
      <c r="Z152" s="1"/>
      <c r="AA152" s="1"/>
      <c r="AB152" s="1" t="s">
        <v>334</v>
      </c>
      <c r="AC152" s="1"/>
      <c r="AD152" s="1" t="s">
        <v>12104</v>
      </c>
      <c r="AE152" s="1" t="s">
        <v>12374</v>
      </c>
      <c r="AF152" s="1"/>
      <c r="AG152" s="1"/>
      <c r="AH152" s="1" t="s">
        <v>334</v>
      </c>
      <c r="AI152" s="1" t="s">
        <v>334</v>
      </c>
      <c r="AJ152" s="1"/>
      <c r="AK152" s="3" t="s">
        <v>334</v>
      </c>
      <c r="AL152" s="1"/>
      <c r="AM152" s="1"/>
      <c r="AN152" s="1"/>
      <c r="AO152" s="1"/>
      <c r="AP152" s="1"/>
      <c r="AQ152" s="1"/>
      <c r="AR152" s="1"/>
      <c r="AS152" s="1"/>
      <c r="AT152" s="1"/>
      <c r="AU152" s="1"/>
      <c r="AV152" s="1"/>
      <c r="AW152" s="1"/>
      <c r="AX152" s="1"/>
      <c r="AY152" s="1"/>
      <c r="AZ152" s="1"/>
      <c r="BA152" s="1"/>
      <c r="BB152" s="1"/>
      <c r="BC152" s="1"/>
      <c r="BD152" s="3"/>
      <c r="BE152" s="3"/>
    </row>
    <row r="153" spans="1:57" x14ac:dyDescent="0.25">
      <c r="A153" s="1" t="s">
        <v>2227</v>
      </c>
      <c r="B153" s="1"/>
      <c r="C153" s="1" t="s">
        <v>675</v>
      </c>
      <c r="D153" s="1">
        <v>1</v>
      </c>
      <c r="E153" s="1" t="s">
        <v>684</v>
      </c>
      <c r="F153" s="1" t="s">
        <v>1013</v>
      </c>
      <c r="G153" s="1" t="s">
        <v>2000</v>
      </c>
      <c r="H153" s="1" t="s">
        <v>2078</v>
      </c>
      <c r="I153" s="1" t="s">
        <v>682</v>
      </c>
      <c r="J153" s="1"/>
      <c r="K153" s="1"/>
      <c r="L153" s="1" t="s">
        <v>688</v>
      </c>
      <c r="M153" s="1" t="s">
        <v>2034</v>
      </c>
      <c r="N153" s="1" t="s">
        <v>11609</v>
      </c>
      <c r="O153" s="1"/>
      <c r="P153" s="1"/>
      <c r="Q153" s="1"/>
      <c r="R153" s="1"/>
      <c r="S153" s="1"/>
      <c r="T153" s="1"/>
      <c r="U153" s="1"/>
      <c r="V153" s="1" t="str">
        <f t="shared" si="4"/>
        <v>|Special:|Keywords:|Attack:|Hit:|Target:|Attack:|Augment</v>
      </c>
      <c r="W153" s="1" t="str">
        <f t="shared" si="5"/>
        <v>|Special: Add the enhancement bonus, if any, on the implement used for this power to this power's damage. This power can be used as a ranged basic attack.|arcane|evocation|force|implement|Intelligence vs. Reflex|2d4 + Intelligence modifier damage.|Increase damage to 4d4 + Intelligence modifier at 21st level.|Effect: 2 + Intelligence modifier force damage.|Level 11: 3 + Intelligence modifier force damage.
Level 21: 5 + Intelligence modifier force damage.</v>
      </c>
      <c r="X153" s="1" t="s">
        <v>334</v>
      </c>
      <c r="Y153" s="1" t="s">
        <v>2884</v>
      </c>
      <c r="Z153" s="1"/>
      <c r="AA153" s="1"/>
      <c r="AB153" s="1" t="s">
        <v>2695</v>
      </c>
      <c r="AC153" s="1"/>
      <c r="AD153" s="1" t="s">
        <v>12080</v>
      </c>
      <c r="AE153" s="1" t="s">
        <v>12375</v>
      </c>
      <c r="AF153" s="1"/>
      <c r="AG153" s="1"/>
      <c r="AH153" s="1" t="s">
        <v>334</v>
      </c>
      <c r="AI153" s="1" t="s">
        <v>334</v>
      </c>
      <c r="AJ153" s="1"/>
      <c r="AK153" s="3" t="s">
        <v>2885</v>
      </c>
      <c r="AL153" s="1"/>
      <c r="AM153" s="1" t="s">
        <v>11981</v>
      </c>
      <c r="AN153" s="1"/>
      <c r="AO153" s="1" t="s">
        <v>11881</v>
      </c>
      <c r="AP153" s="1"/>
      <c r="AQ153" s="1"/>
      <c r="AR153" s="1"/>
      <c r="AS153" s="1"/>
      <c r="AT153" s="1"/>
      <c r="AU153" s="1"/>
      <c r="AV153" s="1"/>
      <c r="AW153" s="1"/>
      <c r="AX153" s="1"/>
      <c r="AY153" s="1"/>
      <c r="AZ153" s="1"/>
      <c r="BA153" s="1"/>
      <c r="BB153" s="1"/>
      <c r="BC153" s="1"/>
      <c r="BD153" s="3"/>
      <c r="BE153" s="3"/>
    </row>
    <row r="154" spans="1:57" x14ac:dyDescent="0.25">
      <c r="A154" s="1" t="s">
        <v>2228</v>
      </c>
      <c r="B154" s="1"/>
      <c r="C154" s="1" t="s">
        <v>661</v>
      </c>
      <c r="D154" s="1">
        <v>1</v>
      </c>
      <c r="E154" s="1" t="s">
        <v>684</v>
      </c>
      <c r="F154" s="1" t="s">
        <v>1013</v>
      </c>
      <c r="G154" s="1" t="s">
        <v>2000</v>
      </c>
      <c r="H154" s="1" t="s">
        <v>2058</v>
      </c>
      <c r="I154" s="1" t="s">
        <v>2007</v>
      </c>
      <c r="J154" s="1"/>
      <c r="K154" s="1"/>
      <c r="L154" s="1" t="s">
        <v>687</v>
      </c>
      <c r="M154" s="1" t="s">
        <v>710</v>
      </c>
      <c r="N154" s="1" t="s">
        <v>11609</v>
      </c>
      <c r="O154" s="1"/>
      <c r="P154" s="1"/>
      <c r="Q154" s="1"/>
      <c r="R154" s="1"/>
      <c r="S154" s="1"/>
      <c r="T154" s="1"/>
      <c r="U154" s="1"/>
      <c r="V154" s="1" t="str">
        <f t="shared" si="4"/>
        <v>|Special:|Requirement:|Keywords:|Attack:|Hit:|Target:</v>
      </c>
      <c r="W154" s="1" t="str">
        <f t="shared" si="5"/>
        <v>|Special: If an ally is adjacent to and able to attack the target, the user has combat advantage against the target for this attack.|Requirement: wielding a light blade|martial|weapon|Dexterity vs. AC|1[W] + Dexterity modifier damage.|Level 21: 2[W] + Dexterity modifier damage.[PHH2:MH3]</v>
      </c>
      <c r="X154" s="1" t="s">
        <v>334</v>
      </c>
      <c r="Y154" s="1" t="s">
        <v>2886</v>
      </c>
      <c r="Z154" s="1"/>
      <c r="AA154" s="1" t="s">
        <v>2794</v>
      </c>
      <c r="AB154" s="1" t="s">
        <v>2633</v>
      </c>
      <c r="AC154" s="1"/>
      <c r="AD154" s="1" t="s">
        <v>12085</v>
      </c>
      <c r="AE154" s="1" t="s">
        <v>12296</v>
      </c>
      <c r="AF154" s="1"/>
      <c r="AG154" s="1"/>
      <c r="AH154" s="1" t="s">
        <v>334</v>
      </c>
      <c r="AI154" s="1" t="s">
        <v>334</v>
      </c>
      <c r="AJ154" s="1"/>
      <c r="AK154" s="3" t="s">
        <v>2887</v>
      </c>
      <c r="AL154" s="1"/>
      <c r="AM154" s="1"/>
      <c r="AN154" s="1"/>
      <c r="AO154" s="1"/>
      <c r="AP154" s="1"/>
      <c r="AQ154" s="1"/>
      <c r="AR154" s="1"/>
      <c r="AS154" s="1"/>
      <c r="AT154" s="1"/>
      <c r="AU154" s="1"/>
      <c r="AV154" s="1"/>
      <c r="AW154" s="1"/>
      <c r="AX154" s="1"/>
      <c r="AY154" s="1"/>
      <c r="AZ154" s="1"/>
      <c r="BA154" s="1"/>
      <c r="BB154" s="1"/>
      <c r="BC154" s="1"/>
      <c r="BD154" s="3"/>
      <c r="BE154" s="3"/>
    </row>
    <row r="155" spans="1:57" x14ac:dyDescent="0.25">
      <c r="A155" s="1" t="s">
        <v>2229</v>
      </c>
      <c r="B155" s="1"/>
      <c r="C155" s="1" t="s">
        <v>644</v>
      </c>
      <c r="D155" s="1" t="s">
        <v>263</v>
      </c>
      <c r="E155" s="1" t="s">
        <v>2469</v>
      </c>
      <c r="F155" s="1" t="s">
        <v>1013</v>
      </c>
      <c r="G155" s="1" t="s">
        <v>2888</v>
      </c>
      <c r="H155" s="1" t="s">
        <v>334</v>
      </c>
      <c r="I155" s="1" t="s">
        <v>334</v>
      </c>
      <c r="J155" s="1"/>
      <c r="K155" s="1"/>
      <c r="L155" s="1" t="s">
        <v>2066</v>
      </c>
      <c r="M155" s="1" t="s">
        <v>11550</v>
      </c>
      <c r="N155" s="1" t="s">
        <v>11626</v>
      </c>
      <c r="O155" s="1"/>
      <c r="P155" s="1"/>
      <c r="Q155" s="1"/>
      <c r="R155" s="1"/>
      <c r="S155" s="1"/>
      <c r="T155" s="1"/>
      <c r="U155" s="1"/>
      <c r="V155" s="1" t="str">
        <f t="shared" si="4"/>
        <v>|Special:|Keywords:|Effect:|Attack:|Augment|Attack:</v>
      </c>
      <c r="W155" s="1" t="str">
        <f t="shared" si="5"/>
        <v>|Special: A character can use assassin's shroud only on his or her turn, and only once per turn.|shadow|The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invoked.|Level 11: 1d6 + 3 damage per shroud.|Level 21: 1d6 + 6 damage per shroud.</v>
      </c>
      <c r="X155" s="1" t="s">
        <v>334</v>
      </c>
      <c r="Y155" s="1" t="s">
        <v>2889</v>
      </c>
      <c r="Z155" s="1"/>
      <c r="AA155" s="1"/>
      <c r="AB155" s="1" t="s">
        <v>2610</v>
      </c>
      <c r="AC155" s="1"/>
      <c r="AD155" s="1" t="s">
        <v>334</v>
      </c>
      <c r="AE155" s="1" t="s">
        <v>334</v>
      </c>
      <c r="AF155" s="1"/>
      <c r="AG155" s="1"/>
      <c r="AH155" s="1" t="s">
        <v>334</v>
      </c>
      <c r="AI155" s="1" t="s">
        <v>13621</v>
      </c>
      <c r="AJ155" s="1"/>
      <c r="AK155" s="3" t="s">
        <v>334</v>
      </c>
      <c r="AL155" s="1"/>
      <c r="AM155" s="1" t="s">
        <v>2890</v>
      </c>
      <c r="AN155" s="1"/>
      <c r="AO155" s="1" t="s">
        <v>2891</v>
      </c>
      <c r="AP155" s="1"/>
      <c r="AQ155" s="1"/>
      <c r="AR155" s="1" t="s">
        <v>2892</v>
      </c>
      <c r="AS155" s="1"/>
      <c r="AT155" s="1"/>
      <c r="AU155" s="1"/>
      <c r="AV155" s="1"/>
      <c r="AW155" s="1"/>
      <c r="AX155" s="1"/>
      <c r="AY155" s="1"/>
      <c r="AZ155" s="1"/>
      <c r="BA155" s="1"/>
      <c r="BB155" s="1"/>
      <c r="BC155" s="1"/>
      <c r="BD155" s="3"/>
      <c r="BE155" s="3"/>
    </row>
    <row r="156" spans="1:57" x14ac:dyDescent="0.25">
      <c r="A156" s="1" t="s">
        <v>2230</v>
      </c>
      <c r="B156" s="1"/>
      <c r="C156" s="1" t="s">
        <v>156</v>
      </c>
      <c r="D156" s="1" t="s">
        <v>334</v>
      </c>
      <c r="E156" s="1" t="s">
        <v>334</v>
      </c>
      <c r="F156" s="1" t="s">
        <v>1013</v>
      </c>
      <c r="G156" s="1" t="s">
        <v>2065</v>
      </c>
      <c r="H156" s="1" t="s">
        <v>334</v>
      </c>
      <c r="I156" s="1" t="s">
        <v>334</v>
      </c>
      <c r="J156" s="1"/>
      <c r="K156" s="1"/>
      <c r="L156" s="1">
        <v>0</v>
      </c>
      <c r="M156" s="1" t="s">
        <v>334</v>
      </c>
      <c r="N156" s="1" t="s">
        <v>334</v>
      </c>
      <c r="O156" s="1"/>
      <c r="P156" s="1"/>
      <c r="Q156" s="1"/>
      <c r="R156" s="1"/>
      <c r="S156" s="1"/>
      <c r="T156" s="1"/>
      <c r="U156" s="1"/>
      <c r="V156" s="1" t="str">
        <f t="shared" si="4"/>
        <v>Flavor:|Special:|Keywords:|Effect:</v>
      </c>
      <c r="W156" s="1" t="str">
        <f t="shared" si="5"/>
        <v>You alter your form to look like another person.|Any creature that attempts to see through your ruse makes an Insight  check opposed by your Bluff check, and you gain a +5  bonus to your check.|polymorph|You alter your physical form to take on the appearance of any Medium humanoid. You retain your statistics in your new form, and your clothing, armor, and possessions do not change. The new form lasts until you change form again.</v>
      </c>
      <c r="X156" s="1" t="s">
        <v>2523</v>
      </c>
      <c r="Y156" s="1" t="s">
        <v>2893</v>
      </c>
      <c r="Z156" s="1"/>
      <c r="AA156" s="1"/>
      <c r="AB156" s="1" t="s">
        <v>2622</v>
      </c>
      <c r="AC156" s="1"/>
      <c r="AD156" s="1" t="s">
        <v>334</v>
      </c>
      <c r="AE156" s="1" t="s">
        <v>334</v>
      </c>
      <c r="AF156" s="1"/>
      <c r="AG156" s="1"/>
      <c r="AH156" s="1" t="s">
        <v>334</v>
      </c>
      <c r="AI156" s="1" t="s">
        <v>13622</v>
      </c>
      <c r="AK156" s="3" t="s">
        <v>334</v>
      </c>
      <c r="AL156" s="1"/>
      <c r="AM156" s="1"/>
      <c r="AN156" s="1"/>
      <c r="AO156" s="1"/>
      <c r="AP156" s="1"/>
      <c r="AQ156" s="1"/>
      <c r="AR156" s="1"/>
      <c r="AS156" s="1"/>
      <c r="AT156" s="1"/>
      <c r="AU156" s="1"/>
      <c r="AV156" s="1"/>
      <c r="AW156" s="1"/>
      <c r="AX156" s="1"/>
      <c r="AY156" s="1"/>
      <c r="AZ156" s="1"/>
      <c r="BA156" s="1"/>
      <c r="BB156" s="1"/>
      <c r="BC156" s="1"/>
      <c r="BD156" s="3"/>
      <c r="BE156" s="3"/>
    </row>
    <row r="157" spans="1:57" x14ac:dyDescent="0.25">
      <c r="A157" s="1" t="s">
        <v>2231</v>
      </c>
      <c r="B157" s="1"/>
      <c r="C157" s="1" t="s">
        <v>263</v>
      </c>
      <c r="D157" s="1" t="s">
        <v>334</v>
      </c>
      <c r="E157" s="1" t="s">
        <v>334</v>
      </c>
      <c r="F157" s="1" t="s">
        <v>1013</v>
      </c>
      <c r="G157" s="1" t="s">
        <v>2000</v>
      </c>
      <c r="H157" s="1" t="s">
        <v>12276</v>
      </c>
      <c r="I157" s="1" t="s">
        <v>2007</v>
      </c>
      <c r="J157" s="1"/>
      <c r="K157" s="1"/>
      <c r="L157" s="1" t="s">
        <v>688</v>
      </c>
      <c r="M157" s="1" t="s">
        <v>710</v>
      </c>
      <c r="N157" s="1" t="s">
        <v>11608</v>
      </c>
      <c r="O157" s="1"/>
      <c r="P157" s="1"/>
      <c r="Q157" s="1"/>
      <c r="R157" s="1"/>
      <c r="S157" s="1"/>
      <c r="T157" s="1"/>
      <c r="U157" s="1"/>
      <c r="V157" s="1" t="str">
        <f t="shared" si="4"/>
        <v>Flavor:|Requirement:|Keywords:|Attack:|Hit:</v>
      </c>
      <c r="W157" s="1" t="str">
        <f t="shared" si="5"/>
        <v>An enemy struck by your dart feels a spreading numbness as the venom does its work.|Requirement: You must be wielding a blowgun and use it for this attack.|poison|weapon|Your highest ability vs. AC|1[W] damage plus your highest ability modifier poison damage, and the target is slowed until the end of your next turn. If the target is already slowed, it becomes immobilized until the end of your next turn instead. Level 21: 2[W] damage.[Dr386:7]</v>
      </c>
      <c r="X157" s="1" t="s">
        <v>2524</v>
      </c>
      <c r="Y157" s="1"/>
      <c r="Z157" s="1"/>
      <c r="AA157" s="1" t="s">
        <v>2894</v>
      </c>
      <c r="AB157" s="1" t="s">
        <v>2696</v>
      </c>
      <c r="AC157" s="1"/>
      <c r="AD157" s="1" t="s">
        <v>12111</v>
      </c>
      <c r="AE157" s="1" t="s">
        <v>12376</v>
      </c>
      <c r="AF157" s="1"/>
      <c r="AG157" s="1"/>
      <c r="AH157" s="1" t="s">
        <v>334</v>
      </c>
      <c r="AI157" s="1" t="s">
        <v>334</v>
      </c>
      <c r="AJ157" s="1"/>
      <c r="AK157" s="3" t="s">
        <v>334</v>
      </c>
      <c r="AL157" s="1"/>
      <c r="AM157" s="1"/>
      <c r="AN157" s="1"/>
      <c r="AO157" s="1"/>
      <c r="AP157" s="1"/>
      <c r="AQ157" s="1"/>
      <c r="AR157" s="1"/>
      <c r="AS157" s="1"/>
      <c r="AT157" s="1"/>
      <c r="AU157" s="1"/>
      <c r="AV157" s="1"/>
      <c r="AW157" s="1"/>
      <c r="AX157" s="1"/>
      <c r="AY157" s="1"/>
      <c r="AZ157" s="1"/>
      <c r="BA157" s="1"/>
      <c r="BB157" s="1"/>
      <c r="BC157" s="1"/>
      <c r="BD157" s="3"/>
      <c r="BE157" s="3"/>
    </row>
    <row r="158" spans="1:57" x14ac:dyDescent="0.25">
      <c r="A158" s="1" t="s">
        <v>2232</v>
      </c>
      <c r="B158" s="1"/>
      <c r="C158" s="1" t="s">
        <v>658</v>
      </c>
      <c r="D158" s="1">
        <v>1</v>
      </c>
      <c r="E158" s="1" t="s">
        <v>684</v>
      </c>
      <c r="F158" s="1" t="s">
        <v>1013</v>
      </c>
      <c r="G158" s="1" t="s">
        <v>2000</v>
      </c>
      <c r="H158" s="1" t="s">
        <v>12274</v>
      </c>
      <c r="I158" s="1">
        <v>0</v>
      </c>
      <c r="J158" s="1"/>
      <c r="K158" s="1"/>
      <c r="L158" s="1" t="s">
        <v>687</v>
      </c>
      <c r="M158" s="1" t="s">
        <v>710</v>
      </c>
      <c r="N158" s="1" t="s">
        <v>2028</v>
      </c>
      <c r="O158" s="1"/>
      <c r="P158" s="1"/>
      <c r="Q158" s="1"/>
      <c r="R158" s="1"/>
      <c r="S158" s="1"/>
      <c r="T158" s="1"/>
      <c r="U158" s="1"/>
      <c r="V158" s="1" t="str">
        <f t="shared" si="4"/>
        <v>Flavor:|Keywords:|Attack:|Hit:</v>
      </c>
      <c r="W158" s="1" t="str">
        <f t="shared" si="5"/>
        <v>Your powerful attack challenges your foe to face you.|divine|weapon|Strength vs AC If bloodied, this attack is Strength vs the lower of the target's AC or Will.|1[W] + Strength modifier damage, and the target is marked until the end of your next turn or until you move into a space not adjacent to the target. Level 21: Increase to 2[W] + Strength modifier damage</v>
      </c>
      <c r="X158" s="1" t="s">
        <v>2525</v>
      </c>
      <c r="Y158" s="1"/>
      <c r="Z158" s="1"/>
      <c r="AA158" s="1"/>
      <c r="AB158" s="1" t="s">
        <v>2630</v>
      </c>
      <c r="AC158" s="1"/>
      <c r="AD158" s="1" t="s">
        <v>12112</v>
      </c>
      <c r="AE158" s="1" t="s">
        <v>12377</v>
      </c>
      <c r="AF158" s="1"/>
      <c r="AG158" s="1"/>
      <c r="AH158" s="1" t="s">
        <v>334</v>
      </c>
      <c r="AI158" s="1" t="s">
        <v>334</v>
      </c>
      <c r="AJ158" s="1"/>
      <c r="AK158" s="3" t="s">
        <v>334</v>
      </c>
      <c r="AL158" s="1"/>
      <c r="AM158" s="1"/>
      <c r="AN158" s="1"/>
      <c r="AO158" s="1"/>
      <c r="AP158" s="1"/>
      <c r="AQ158" s="1"/>
      <c r="AR158" s="1"/>
      <c r="AS158" s="1"/>
      <c r="AT158" s="1"/>
      <c r="AU158" s="1"/>
      <c r="AV158" s="1"/>
      <c r="AW158" s="1"/>
      <c r="AX158" s="1"/>
      <c r="AY158" s="1"/>
      <c r="AZ158" s="1"/>
      <c r="BA158" s="3"/>
      <c r="BB158" s="3"/>
      <c r="BC158" s="1"/>
      <c r="BD158" s="3"/>
    </row>
    <row r="159" spans="1:57" x14ac:dyDescent="0.25">
      <c r="A159" s="1" t="s">
        <v>2233</v>
      </c>
      <c r="B159" s="1"/>
      <c r="C159" s="1" t="s">
        <v>650</v>
      </c>
      <c r="D159" s="1">
        <v>1</v>
      </c>
      <c r="E159" s="1" t="s">
        <v>684</v>
      </c>
      <c r="F159" s="1" t="s">
        <v>1013</v>
      </c>
      <c r="G159" s="1" t="s">
        <v>2000</v>
      </c>
      <c r="H159" s="1" t="s">
        <v>12273</v>
      </c>
      <c r="I159" s="1" t="s">
        <v>682</v>
      </c>
      <c r="J159" s="1"/>
      <c r="K159" s="1"/>
      <c r="L159" s="1" t="s">
        <v>687</v>
      </c>
      <c r="M159" s="1" t="s">
        <v>11220</v>
      </c>
      <c r="N159" s="1" t="s">
        <v>11609</v>
      </c>
      <c r="O159" s="1"/>
      <c r="P159" s="1"/>
      <c r="Q159" s="1"/>
      <c r="R159" s="1"/>
      <c r="S159" s="1"/>
      <c r="T159" s="1"/>
      <c r="U159" s="1"/>
      <c r="V159" s="1" t="str">
        <f t="shared" si="4"/>
        <v>|Special:|Keywords:|Attack:|Hit:|Target:</v>
      </c>
      <c r="W159" s="1" t="str">
        <f t="shared" si="5"/>
        <v>|Special: Grasping claws can be used as a melee basic attack.|beastform|implement|primal|Wisdom vs. Reflex|1d8 + Wisdom modifier damage, and the target is slowed until the end of your next turn.|Level 21: 2d8 + Wisdom modifier damage.[PH2:85]</v>
      </c>
      <c r="X159" s="1" t="s">
        <v>334</v>
      </c>
      <c r="Y159" s="1" t="s">
        <v>2895</v>
      </c>
      <c r="Z159" s="1"/>
      <c r="AA159" s="1"/>
      <c r="AB159" s="1" t="s">
        <v>2697</v>
      </c>
      <c r="AC159" s="1"/>
      <c r="AD159" s="1" t="s">
        <v>12078</v>
      </c>
      <c r="AE159" s="1" t="s">
        <v>12378</v>
      </c>
      <c r="AF159" s="1"/>
      <c r="AG159" s="1"/>
      <c r="AH159" s="1" t="s">
        <v>334</v>
      </c>
      <c r="AI159" s="1" t="s">
        <v>334</v>
      </c>
      <c r="AJ159" s="1"/>
      <c r="AK159" s="3" t="s">
        <v>2896</v>
      </c>
      <c r="AL159" s="1"/>
      <c r="AM159" s="1"/>
      <c r="AN159" s="1"/>
      <c r="AO159" s="1"/>
      <c r="AP159" s="1"/>
      <c r="AQ159" s="1"/>
      <c r="AR159" s="1"/>
      <c r="AS159" s="1"/>
      <c r="AT159" s="1"/>
      <c r="AU159" s="1"/>
      <c r="AV159" s="1"/>
      <c r="AW159" s="1"/>
      <c r="AX159" s="1"/>
      <c r="AY159" s="1"/>
      <c r="AZ159" s="1"/>
      <c r="BA159" s="1"/>
      <c r="BB159" s="1"/>
      <c r="BC159" s="1"/>
      <c r="BD159" s="3"/>
      <c r="BE159" s="3"/>
    </row>
    <row r="160" spans="1:57" x14ac:dyDescent="0.25">
      <c r="A160" s="1" t="s">
        <v>2234</v>
      </c>
      <c r="B160" s="1"/>
      <c r="C160" s="1" t="s">
        <v>660</v>
      </c>
      <c r="D160" s="1" t="s">
        <v>334</v>
      </c>
      <c r="E160" s="1" t="s">
        <v>684</v>
      </c>
      <c r="F160" s="1" t="s">
        <v>1013</v>
      </c>
      <c r="G160" s="1" t="s">
        <v>2000</v>
      </c>
      <c r="H160" s="1" t="s">
        <v>334</v>
      </c>
      <c r="I160" s="1" t="s">
        <v>334</v>
      </c>
      <c r="J160" s="1"/>
      <c r="K160" s="1"/>
      <c r="L160" s="1" t="s">
        <v>2012</v>
      </c>
      <c r="M160" s="1" t="s">
        <v>334</v>
      </c>
      <c r="N160" s="1" t="s">
        <v>334</v>
      </c>
      <c r="O160" s="1"/>
      <c r="P160" s="1"/>
      <c r="Q160" s="1"/>
      <c r="R160" s="1"/>
      <c r="S160" s="1"/>
      <c r="T160" s="1"/>
      <c r="U160" s="1"/>
      <c r="V160" s="1" t="str">
        <f t="shared" si="4"/>
        <v>|Keywords:|Effect:</v>
      </c>
      <c r="W160" s="1" t="str">
        <f t="shared" si="5"/>
        <v>|martial|You make a ranged basic attack with a weapon, ignoring the penalty to attack rolls imposed by partial cover and partial concealment. In addition, the penalty to attack rolls imposed by superior cover and total concealment is no worse than −2 for this attack.</v>
      </c>
      <c r="X160" s="1" t="s">
        <v>334</v>
      </c>
      <c r="Y160" s="1"/>
      <c r="Z160" s="1"/>
      <c r="AA160" s="1"/>
      <c r="AB160" s="1" t="s">
        <v>2616</v>
      </c>
      <c r="AC160" s="1"/>
      <c r="AD160" s="1" t="s">
        <v>334</v>
      </c>
      <c r="AE160" s="1" t="s">
        <v>334</v>
      </c>
      <c r="AF160" s="1"/>
      <c r="AG160" s="1"/>
      <c r="AH160" s="1" t="s">
        <v>334</v>
      </c>
      <c r="AI160" s="1" t="s">
        <v>13623</v>
      </c>
      <c r="AJ160" s="1"/>
      <c r="AK160" s="3" t="s">
        <v>334</v>
      </c>
      <c r="AL160" s="1"/>
      <c r="AM160" s="1"/>
      <c r="AN160" s="1"/>
      <c r="AO160" s="1"/>
      <c r="AP160" s="1"/>
      <c r="AQ160" s="1"/>
      <c r="AR160" s="1"/>
      <c r="AS160" s="1"/>
      <c r="AT160" s="1"/>
      <c r="AU160" s="1"/>
      <c r="AV160" s="1"/>
      <c r="AW160" s="1"/>
      <c r="AX160" s="1"/>
      <c r="AY160" s="1"/>
      <c r="AZ160" s="1"/>
      <c r="BA160" s="1"/>
      <c r="BB160" s="1"/>
      <c r="BC160" s="1"/>
      <c r="BD160" s="3"/>
      <c r="BE160" s="3"/>
    </row>
    <row r="161" spans="1:57" x14ac:dyDescent="0.25">
      <c r="A161" s="1" t="s">
        <v>2235</v>
      </c>
      <c r="B161" s="1"/>
      <c r="C161" s="1" t="s">
        <v>650</v>
      </c>
      <c r="D161" s="1">
        <v>1</v>
      </c>
      <c r="E161" s="1" t="s">
        <v>684</v>
      </c>
      <c r="F161" s="1" t="s">
        <v>1013</v>
      </c>
      <c r="G161" s="1" t="s">
        <v>2000</v>
      </c>
      <c r="H161" s="1" t="s">
        <v>12273</v>
      </c>
      <c r="I161" s="1" t="s">
        <v>681</v>
      </c>
      <c r="J161" s="1"/>
      <c r="K161" s="1"/>
      <c r="L161" s="1" t="s">
        <v>11595</v>
      </c>
      <c r="M161" s="1" t="s">
        <v>11572</v>
      </c>
      <c r="N161" s="1" t="s">
        <v>11627</v>
      </c>
      <c r="O161" s="1"/>
      <c r="P161" s="1"/>
      <c r="Q161" s="1"/>
      <c r="R161" s="1"/>
      <c r="S161" s="1"/>
      <c r="T161" s="1"/>
      <c r="U161" s="1"/>
      <c r="V161" s="1" t="str">
        <f t="shared" si="4"/>
        <v>|Keywords:|Attack:|Hit:|Target:|Attack:|Augment|Special:|</v>
      </c>
      <c r="W161" s="1" t="str">
        <f t="shared" si="5"/>
        <v>|implement|primal|Wisdom vs. Fortitude|1d6 + Wisdom modifier damage. Until the end of the user's next turn, he or she can take an opportunity action to make the secondary attack below against the target.|Level 21: 2d6 + Wisdom modifier damage.|Trigger: A creature hit by grasping tide leaves grasping tide's burst.|Target: The triggering creature|Secondary Attack: Wisdom vs. Reflex|Hit: The target is knocked prone.</v>
      </c>
      <c r="X161" s="1" t="s">
        <v>334</v>
      </c>
      <c r="Y161" s="1"/>
      <c r="Z161" s="1"/>
      <c r="AA161" s="1"/>
      <c r="AB161" s="1" t="s">
        <v>2698</v>
      </c>
      <c r="AC161" s="1"/>
      <c r="AD161" s="1" t="s">
        <v>12084</v>
      </c>
      <c r="AE161" s="1" t="s">
        <v>12379</v>
      </c>
      <c r="AF161" s="1"/>
      <c r="AG161" s="1"/>
      <c r="AH161" s="1" t="s">
        <v>334</v>
      </c>
      <c r="AI161" s="1" t="s">
        <v>334</v>
      </c>
      <c r="AJ161" s="1"/>
      <c r="AK161" s="3" t="s">
        <v>2897</v>
      </c>
      <c r="AL161" s="1"/>
      <c r="AM161" s="1" t="s">
        <v>2898</v>
      </c>
      <c r="AN161" s="1"/>
      <c r="AO161" s="1" t="s">
        <v>2820</v>
      </c>
      <c r="AP161" s="1"/>
      <c r="AQ161" s="1" t="s">
        <v>2821</v>
      </c>
      <c r="AR161" s="1"/>
      <c r="AS161" s="1"/>
      <c r="AT161" s="1" t="s">
        <v>2899</v>
      </c>
      <c r="AU161" s="1"/>
      <c r="AV161" s="1"/>
      <c r="AW161" s="1"/>
      <c r="AX161" s="1"/>
      <c r="AY161" s="1"/>
      <c r="AZ161" s="1"/>
      <c r="BA161" s="1"/>
      <c r="BB161" s="1"/>
      <c r="BC161" s="1"/>
      <c r="BD161" s="3"/>
      <c r="BE161" s="3"/>
    </row>
    <row r="162" spans="1:57" x14ac:dyDescent="0.25">
      <c r="A162" s="1" t="s">
        <v>2236</v>
      </c>
      <c r="B162" s="1"/>
      <c r="C162" s="1" t="s">
        <v>650</v>
      </c>
      <c r="D162" s="1">
        <v>1</v>
      </c>
      <c r="E162" s="1" t="s">
        <v>684</v>
      </c>
      <c r="F162" s="1" t="s">
        <v>1013</v>
      </c>
      <c r="G162" s="1" t="s">
        <v>2000</v>
      </c>
      <c r="H162" s="1" t="s">
        <v>12273</v>
      </c>
      <c r="I162" s="1" t="s">
        <v>681</v>
      </c>
      <c r="J162" s="1"/>
      <c r="K162" s="1"/>
      <c r="L162" s="1" t="s">
        <v>11219</v>
      </c>
      <c r="M162" s="1" t="s">
        <v>11559</v>
      </c>
      <c r="N162" s="1" t="s">
        <v>11618</v>
      </c>
      <c r="O162" s="1"/>
      <c r="P162" s="1"/>
      <c r="Q162" s="1"/>
      <c r="R162" s="1"/>
      <c r="S162" s="1"/>
      <c r="T162" s="1"/>
      <c r="U162" s="1"/>
      <c r="V162" s="1" t="str">
        <f t="shared" si="4"/>
        <v>|Keywords:|Attack:|Hit:|Target:</v>
      </c>
      <c r="W162" s="1" t="str">
        <f t="shared" si="5"/>
        <v>|cold|implement|primal|Wisdom vs. Fortitude|1d6 cold damage, and you slide the target 1 square.|Level 21: 2d6 cold damage.[PH2:84]</v>
      </c>
      <c r="X162" s="1" t="s">
        <v>334</v>
      </c>
      <c r="Y162" s="1"/>
      <c r="Z162" s="1"/>
      <c r="AA162" s="1"/>
      <c r="AB162" s="1" t="s">
        <v>2699</v>
      </c>
      <c r="AC162" s="1"/>
      <c r="AD162" s="1" t="s">
        <v>12084</v>
      </c>
      <c r="AE162" s="1" t="s">
        <v>12380</v>
      </c>
      <c r="AF162" s="1"/>
      <c r="AG162" s="1"/>
      <c r="AH162" s="1" t="s">
        <v>334</v>
      </c>
      <c r="AI162" s="1" t="s">
        <v>334</v>
      </c>
      <c r="AJ162" s="1"/>
      <c r="AK162" s="3" t="s">
        <v>2900</v>
      </c>
      <c r="AL162" s="1"/>
      <c r="AM162" s="1"/>
      <c r="AN162" s="1"/>
      <c r="AO162" s="1"/>
      <c r="AP162" s="1"/>
      <c r="AQ162" s="1"/>
      <c r="AR162" s="1"/>
      <c r="AS162" s="1"/>
      <c r="AT162" s="1"/>
      <c r="AU162" s="1"/>
      <c r="AV162" s="1"/>
      <c r="AW162" s="1"/>
      <c r="AX162" s="1"/>
      <c r="AY162" s="1"/>
      <c r="AZ162" s="1"/>
      <c r="BA162" s="1"/>
      <c r="BB162" s="1"/>
      <c r="BC162" s="1"/>
      <c r="BD162" s="3"/>
      <c r="BE162" s="3"/>
    </row>
    <row r="163" spans="1:57" x14ac:dyDescent="0.25">
      <c r="A163" s="1" t="s">
        <v>2237</v>
      </c>
      <c r="B163" s="1"/>
      <c r="C163" s="1" t="s">
        <v>658</v>
      </c>
      <c r="D163" s="1">
        <v>1</v>
      </c>
      <c r="E163" s="1" t="s">
        <v>684</v>
      </c>
      <c r="F163" s="1" t="s">
        <v>1013</v>
      </c>
      <c r="G163" s="1" t="s">
        <v>2000</v>
      </c>
      <c r="H163" s="1" t="s">
        <v>2059</v>
      </c>
      <c r="I163" s="1" t="s">
        <v>2007</v>
      </c>
      <c r="J163" s="1"/>
      <c r="K163" s="1"/>
      <c r="L163" s="1" t="s">
        <v>687</v>
      </c>
      <c r="M163" s="1" t="s">
        <v>710</v>
      </c>
      <c r="N163" s="1" t="s">
        <v>11609</v>
      </c>
      <c r="O163" s="1"/>
      <c r="P163" s="1"/>
      <c r="Q163" s="1"/>
      <c r="R163" s="1"/>
      <c r="S163" s="1"/>
      <c r="T163" s="1"/>
      <c r="U163" s="1"/>
      <c r="V163" s="1" t="str">
        <f t="shared" si="4"/>
        <v>|Keywords:|Attack:|Hit:|Target:</v>
      </c>
      <c r="W163" s="1" t="str">
        <f t="shared" si="5"/>
        <v>|divine|weapon|Charisma vs. AC|1[W] + Charisma modifier damage. If you marked the target, it takes a −2 penalty to attack rolls until the end of your next turn.|Increase damage to 2[W] + Charisma modifier at 21st level.[PH:92]</v>
      </c>
      <c r="X163" s="1" t="s">
        <v>334</v>
      </c>
      <c r="Y163" s="1"/>
      <c r="Z163" s="1"/>
      <c r="AA163" s="1"/>
      <c r="AB163" s="1" t="s">
        <v>2630</v>
      </c>
      <c r="AC163" s="1"/>
      <c r="AD163" s="1" t="s">
        <v>12082</v>
      </c>
      <c r="AE163" s="1" t="s">
        <v>12381</v>
      </c>
      <c r="AF163" s="1"/>
      <c r="AG163" s="1"/>
      <c r="AH163" s="1" t="s">
        <v>334</v>
      </c>
      <c r="AI163" s="1" t="s">
        <v>334</v>
      </c>
      <c r="AJ163" s="1"/>
      <c r="AK163" s="3" t="s">
        <v>2779</v>
      </c>
      <c r="AL163" s="1"/>
      <c r="AM163" s="1"/>
      <c r="AN163" s="1"/>
      <c r="AO163" s="1"/>
      <c r="AP163" s="1"/>
      <c r="AQ163" s="1"/>
      <c r="AR163" s="1"/>
      <c r="AS163" s="1"/>
      <c r="AT163" s="1"/>
      <c r="AU163" s="1"/>
      <c r="AV163" s="1"/>
      <c r="AW163" s="1"/>
      <c r="AX163" s="1"/>
      <c r="AY163" s="1"/>
      <c r="AZ163" s="1"/>
      <c r="BA163" s="1"/>
      <c r="BB163" s="1"/>
      <c r="BC163" s="1"/>
      <c r="BD163" s="3"/>
      <c r="BE163" s="3"/>
    </row>
    <row r="164" spans="1:57" x14ac:dyDescent="0.25">
      <c r="A164" s="1" t="s">
        <v>2238</v>
      </c>
      <c r="B164" s="1"/>
      <c r="C164" s="1" t="s">
        <v>669</v>
      </c>
      <c r="D164" s="1" t="s">
        <v>263</v>
      </c>
      <c r="E164" s="1" t="s">
        <v>2469</v>
      </c>
      <c r="F164" s="1" t="s">
        <v>1013</v>
      </c>
      <c r="G164" s="1" t="s">
        <v>2065</v>
      </c>
      <c r="H164" s="1" t="s">
        <v>334</v>
      </c>
      <c r="I164" s="1" t="s">
        <v>334</v>
      </c>
      <c r="J164" s="1"/>
      <c r="K164" s="1"/>
      <c r="L164" s="1" t="s">
        <v>2066</v>
      </c>
      <c r="M164" s="1" t="s">
        <v>11557</v>
      </c>
      <c r="N164" s="1" t="s">
        <v>11628</v>
      </c>
      <c r="O164" s="1"/>
      <c r="P164" s="1"/>
      <c r="Q164" s="1"/>
      <c r="R164" s="1"/>
      <c r="S164" s="1"/>
      <c r="T164" s="1"/>
      <c r="U164" s="1"/>
      <c r="V164" s="1" t="str">
        <f t="shared" si="4"/>
        <v>|Keywords:|Effect:|Attack:</v>
      </c>
      <c r="W164" s="1" t="str">
        <f t="shared" si="5"/>
        <v>|arcane|teleportation|You mark the target. The target remains marked until you use this power against another target. If you mark other creatures using other powers, the target is still marked. A creature can be subject to only one mark at a time. A new mark supersedes a mark that was already in place.|If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v>
      </c>
      <c r="X164" s="1" t="s">
        <v>334</v>
      </c>
      <c r="Y164" s="1"/>
      <c r="Z164" s="1"/>
      <c r="AA164" s="1"/>
      <c r="AB164" s="1" t="s">
        <v>2660</v>
      </c>
      <c r="AC164" s="1"/>
      <c r="AD164" s="1" t="s">
        <v>334</v>
      </c>
      <c r="AE164" s="1" t="s">
        <v>334</v>
      </c>
      <c r="AF164" s="1"/>
      <c r="AG164" s="1"/>
      <c r="AH164" s="1" t="s">
        <v>334</v>
      </c>
      <c r="AI164" s="1" t="s">
        <v>13612</v>
      </c>
      <c r="AJ164" s="1"/>
      <c r="AK164" s="3" t="s">
        <v>334</v>
      </c>
      <c r="AL164" s="1"/>
      <c r="AM164" s="1" t="s">
        <v>2901</v>
      </c>
      <c r="AN164" s="1"/>
      <c r="AO164" s="1"/>
      <c r="AP164" s="1"/>
      <c r="AQ164" s="1"/>
      <c r="AR164" s="1"/>
      <c r="AS164" s="1"/>
      <c r="AT164" s="1"/>
      <c r="AU164" s="1"/>
      <c r="AV164" s="1"/>
      <c r="AW164" s="1"/>
      <c r="AX164" s="1"/>
      <c r="AY164" s="1"/>
      <c r="AZ164" s="1"/>
      <c r="BA164" s="1"/>
      <c r="BB164" s="1"/>
      <c r="BC164" s="1"/>
      <c r="BD164" s="3"/>
      <c r="BE164" s="3"/>
    </row>
    <row r="165" spans="1:57" x14ac:dyDescent="0.25">
      <c r="A165" s="1" t="s">
        <v>2239</v>
      </c>
      <c r="B165" s="1"/>
      <c r="C165" s="1" t="s">
        <v>2019</v>
      </c>
      <c r="D165" s="1">
        <v>10</v>
      </c>
      <c r="E165" s="1" t="s">
        <v>2016</v>
      </c>
      <c r="F165" s="1" t="s">
        <v>1013</v>
      </c>
      <c r="G165" s="1" t="s">
        <v>2877</v>
      </c>
      <c r="H165" s="1" t="s">
        <v>334</v>
      </c>
      <c r="I165" s="1" t="s">
        <v>334</v>
      </c>
      <c r="J165" s="1"/>
      <c r="K165" s="1"/>
      <c r="L165" s="1" t="s">
        <v>2012</v>
      </c>
      <c r="M165" s="1" t="s">
        <v>334</v>
      </c>
      <c r="N165" s="1" t="s">
        <v>11629</v>
      </c>
      <c r="O165" s="1"/>
      <c r="P165" s="1"/>
      <c r="Q165" s="1"/>
      <c r="R165" s="1"/>
      <c r="S165" s="1"/>
      <c r="T165" s="1"/>
      <c r="U165" s="1"/>
      <c r="V165" s="1" t="str">
        <f t="shared" si="4"/>
        <v>Flavor:|Effect:</v>
      </c>
      <c r="W165" s="1" t="str">
        <f t="shared" si="5"/>
        <v>You fall off a ledge. but your training allows you to dash forward after landing safely.|You shift 3 squares.</v>
      </c>
      <c r="X165" s="1" t="s">
        <v>2526</v>
      </c>
      <c r="Y165" s="1"/>
      <c r="Z165" s="1"/>
      <c r="AA165" s="1"/>
      <c r="AB165" s="1" t="s">
        <v>334</v>
      </c>
      <c r="AC165" s="1"/>
      <c r="AD165" s="1" t="s">
        <v>334</v>
      </c>
      <c r="AE165" s="1" t="s">
        <v>334</v>
      </c>
      <c r="AF165" s="1"/>
      <c r="AG165" s="1"/>
      <c r="AH165" s="1" t="s">
        <v>334</v>
      </c>
      <c r="AI165" s="1" t="s">
        <v>13624</v>
      </c>
      <c r="AJ165" s="1"/>
      <c r="AK165" s="3" t="s">
        <v>334</v>
      </c>
      <c r="AL165" s="1"/>
      <c r="AM165" s="1"/>
      <c r="AN165" s="1"/>
      <c r="AO165" s="1"/>
      <c r="AP165" s="1"/>
      <c r="AQ165" s="1"/>
      <c r="AR165" s="1"/>
      <c r="AS165" s="1"/>
      <c r="AT165" s="1"/>
      <c r="AU165" s="1"/>
      <c r="AV165" s="1"/>
      <c r="AW165" s="1"/>
      <c r="AX165" s="1"/>
      <c r="AY165" s="1"/>
      <c r="AZ165" s="1"/>
      <c r="BA165" s="1"/>
      <c r="BB165" s="1"/>
      <c r="BC165" s="1"/>
      <c r="BD165" s="3"/>
      <c r="BE165" s="3"/>
    </row>
    <row r="166" spans="1:57" x14ac:dyDescent="0.25">
      <c r="A166" s="1" t="s">
        <v>2240</v>
      </c>
      <c r="B166" s="1"/>
      <c r="C166" s="1" t="s">
        <v>647</v>
      </c>
      <c r="D166" s="1" t="s">
        <v>334</v>
      </c>
      <c r="E166" s="1" t="s">
        <v>684</v>
      </c>
      <c r="F166" s="1" t="s">
        <v>1013</v>
      </c>
      <c r="G166" s="1" t="s">
        <v>2000</v>
      </c>
      <c r="H166" s="1" t="s">
        <v>12274</v>
      </c>
      <c r="I166" s="1" t="s">
        <v>2007</v>
      </c>
      <c r="J166" s="1"/>
      <c r="K166" s="1"/>
      <c r="L166" s="1" t="s">
        <v>687</v>
      </c>
      <c r="M166" s="1" t="s">
        <v>334</v>
      </c>
      <c r="N166" s="1" t="s">
        <v>11609</v>
      </c>
      <c r="O166" s="1"/>
      <c r="P166" s="1"/>
      <c r="Q166" s="1"/>
      <c r="R166" s="1"/>
      <c r="S166" s="1"/>
      <c r="T166" s="1"/>
      <c r="U166" s="1"/>
      <c r="V166" s="1" t="str">
        <f t="shared" si="4"/>
        <v>|Special:|Requirement:|Attack:|Hit:|Special:</v>
      </c>
      <c r="W166" s="1" t="str">
        <f t="shared" si="5"/>
        <v>|Special: When charging, you can use this power in place of a melee basic attack. If you are raging, you can move 2 extra squares as part of the charge.|Requirement: You must be wielding a two-handed weapon.|Strength vs AC|1 [W] + 1d6 + Strength modifier damage. level 11: 1 [W] + 2d6 + Strength modifier damage.|level 21: 2 [W] + 3d6 + Strength modifier damage. [PH2:50]</v>
      </c>
      <c r="X166" s="1" t="s">
        <v>334</v>
      </c>
      <c r="Y166" s="1" t="s">
        <v>2903</v>
      </c>
      <c r="Z166" s="1"/>
      <c r="AA166" s="1" t="s">
        <v>2787</v>
      </c>
      <c r="AB166" s="1" t="s">
        <v>334</v>
      </c>
      <c r="AC166" s="1"/>
      <c r="AD166" s="1" t="s">
        <v>12113</v>
      </c>
      <c r="AE166" s="1" t="s">
        <v>12382</v>
      </c>
      <c r="AF166" s="1"/>
      <c r="AG166" s="1"/>
      <c r="AH166" s="1" t="s">
        <v>334</v>
      </c>
      <c r="AI166" s="1" t="s">
        <v>334</v>
      </c>
      <c r="AJ166" s="1"/>
      <c r="AK166" s="3" t="s">
        <v>334</v>
      </c>
      <c r="AL166" s="1" t="s">
        <v>11882</v>
      </c>
      <c r="AM166" s="1"/>
      <c r="AN166" s="1"/>
      <c r="AO166" s="1"/>
      <c r="AP166" s="1"/>
      <c r="AQ166" s="1"/>
      <c r="AR166" s="1"/>
      <c r="AS166" s="1"/>
      <c r="AT166" s="1"/>
      <c r="AU166" s="1"/>
      <c r="AV166" s="1"/>
      <c r="AW166" s="1"/>
      <c r="AX166" s="1"/>
      <c r="AY166" s="1"/>
      <c r="AZ166" s="1"/>
      <c r="BA166" s="1"/>
      <c r="BB166" s="1"/>
      <c r="BC166" s="1"/>
      <c r="BD166" s="3"/>
      <c r="BE166" s="3"/>
    </row>
    <row r="167" spans="1:57" x14ac:dyDescent="0.25">
      <c r="A167" s="1" t="s">
        <v>2241</v>
      </c>
      <c r="B167" s="1"/>
      <c r="C167" s="1" t="s">
        <v>668</v>
      </c>
      <c r="D167" s="1">
        <v>1</v>
      </c>
      <c r="E167" s="1" t="s">
        <v>684</v>
      </c>
      <c r="F167" s="1" t="s">
        <v>1013</v>
      </c>
      <c r="G167" s="1" t="s">
        <v>2754</v>
      </c>
      <c r="H167" s="1" t="s">
        <v>2059</v>
      </c>
      <c r="I167" s="1" t="s">
        <v>682</v>
      </c>
      <c r="J167" s="1"/>
      <c r="K167" s="1"/>
      <c r="L167" s="1" t="s">
        <v>688</v>
      </c>
      <c r="M167" s="1" t="s">
        <v>11550</v>
      </c>
      <c r="N167" s="1" t="s">
        <v>11608</v>
      </c>
      <c r="O167" s="1"/>
      <c r="P167" s="1"/>
      <c r="Q167" s="1"/>
      <c r="R167" s="1"/>
      <c r="S167" s="1"/>
      <c r="T167" s="1"/>
      <c r="U167" s="1"/>
      <c r="V167" s="1" t="str">
        <f t="shared" si="4"/>
        <v>Flavor:|Keywords:|Attack:|Hit:</v>
      </c>
      <c r="W167" s="1" t="str">
        <f t="shared" si="5"/>
        <v>You lob a blast of fire past intervening foes that scorches them on the way to your target.|arcane|fire|implement|Charisma vs. Reflex|1d8 + Charisma modifier fire damage. Any enemy providing the target cover against this attack takes fire damage equal to your Charisma modifier. Level 21: 2d8 + Charisma modifier fire damage.</v>
      </c>
      <c r="X167" s="1" t="s">
        <v>2527</v>
      </c>
      <c r="Y167" s="1"/>
      <c r="Z167" s="1"/>
      <c r="AA167" s="1"/>
      <c r="AB167" s="1" t="s">
        <v>2653</v>
      </c>
      <c r="AC167" s="1"/>
      <c r="AD167" s="1" t="s">
        <v>12087</v>
      </c>
      <c r="AE167" s="1" t="s">
        <v>12383</v>
      </c>
      <c r="AF167" s="1"/>
      <c r="AG167" s="1"/>
      <c r="AH167" s="1" t="s">
        <v>334</v>
      </c>
      <c r="AI167" s="1" t="s">
        <v>334</v>
      </c>
      <c r="AJ167" s="1"/>
      <c r="AK167" s="3" t="s">
        <v>334</v>
      </c>
      <c r="AL167" s="1"/>
      <c r="AM167" s="1"/>
      <c r="AN167" s="1"/>
      <c r="AO167" s="1"/>
      <c r="AP167" s="1"/>
      <c r="AQ167" s="1"/>
      <c r="AR167" s="1"/>
      <c r="AS167" s="1"/>
      <c r="AT167" s="1"/>
      <c r="AU167" s="1"/>
      <c r="AV167" s="1"/>
      <c r="AW167" s="1"/>
      <c r="AX167" s="1"/>
      <c r="AY167" s="1"/>
      <c r="AZ167" s="1"/>
      <c r="BA167" s="1"/>
      <c r="BB167" s="1"/>
      <c r="BC167" s="1"/>
      <c r="BD167" s="3"/>
      <c r="BE167" s="3"/>
    </row>
    <row r="168" spans="1:57" x14ac:dyDescent="0.25">
      <c r="A168" s="1" t="s">
        <v>2242</v>
      </c>
      <c r="B168" s="1"/>
      <c r="C168" s="1" t="s">
        <v>660</v>
      </c>
      <c r="D168" s="1">
        <v>2</v>
      </c>
      <c r="E168" s="1" t="s">
        <v>2016</v>
      </c>
      <c r="F168" s="1" t="s">
        <v>1013</v>
      </c>
      <c r="G168" s="1" t="s">
        <v>2000</v>
      </c>
      <c r="H168" s="1" t="s">
        <v>334</v>
      </c>
      <c r="I168" s="1" t="s">
        <v>334</v>
      </c>
      <c r="J168" s="1"/>
      <c r="K168" s="1"/>
      <c r="L168" s="1" t="s">
        <v>2066</v>
      </c>
      <c r="M168" s="1" t="s">
        <v>11552</v>
      </c>
      <c r="N168" s="1" t="s">
        <v>11630</v>
      </c>
      <c r="O168" s="1"/>
      <c r="P168" s="1"/>
      <c r="Q168" s="1"/>
      <c r="R168" s="1"/>
      <c r="S168" s="1"/>
      <c r="T168" s="1"/>
      <c r="U168" s="1"/>
      <c r="V168" s="1" t="str">
        <f t="shared" si="4"/>
        <v>Flavor:|Keywords:|Effect:|Attack:</v>
      </c>
      <c r="W168" s="1" t="str">
        <f t="shared" si="5"/>
        <v>With an encouraging shout, you give your beast companion the desire to fight harder.|beast|martial|The target makes a saving throw.|Beast: If the target is a bear or a boar, it gains a bonus to the saving throw equal to your Wisdom modifier.</v>
      </c>
      <c r="X168" s="1" t="s">
        <v>2528</v>
      </c>
      <c r="Y168" s="1"/>
      <c r="Z168" s="1"/>
      <c r="AA168" s="1"/>
      <c r="AB168" s="1" t="s">
        <v>2700</v>
      </c>
      <c r="AC168" s="1"/>
      <c r="AD168" s="1" t="s">
        <v>334</v>
      </c>
      <c r="AE168" s="1" t="s">
        <v>334</v>
      </c>
      <c r="AF168" s="1"/>
      <c r="AG168" s="1"/>
      <c r="AH168" s="1" t="s">
        <v>334</v>
      </c>
      <c r="AI168" s="1" t="s">
        <v>13625</v>
      </c>
      <c r="AJ168" s="1"/>
      <c r="AK168" s="3" t="s">
        <v>334</v>
      </c>
      <c r="AL168" s="1"/>
      <c r="AM168" s="1" t="s">
        <v>2904</v>
      </c>
      <c r="AN168" s="1"/>
      <c r="AO168" s="1"/>
      <c r="AP168" s="1"/>
      <c r="AQ168" s="1"/>
      <c r="AR168" s="1"/>
      <c r="AS168" s="1"/>
      <c r="AT168" s="1"/>
      <c r="AU168" s="1"/>
      <c r="AV168" s="1"/>
      <c r="AW168" s="1"/>
      <c r="AX168" s="1"/>
      <c r="AY168" s="1"/>
      <c r="AZ168" s="1"/>
      <c r="BA168" s="1"/>
      <c r="BB168" s="1"/>
      <c r="BC168" s="1"/>
      <c r="BD168" s="3"/>
      <c r="BE168" s="3"/>
    </row>
    <row r="169" spans="1:57" x14ac:dyDescent="0.25">
      <c r="A169" s="1" t="s">
        <v>2243</v>
      </c>
      <c r="B169" s="1"/>
      <c r="C169" s="1" t="s">
        <v>642</v>
      </c>
      <c r="D169" s="1">
        <v>1</v>
      </c>
      <c r="E169" s="1" t="s">
        <v>684</v>
      </c>
      <c r="F169" s="1" t="s">
        <v>1013</v>
      </c>
      <c r="G169" s="1" t="s">
        <v>2000</v>
      </c>
      <c r="H169" s="1" t="s">
        <v>2059</v>
      </c>
      <c r="I169" s="1" t="s">
        <v>2007</v>
      </c>
      <c r="J169" s="1"/>
      <c r="K169" s="1"/>
      <c r="L169" s="1" t="s">
        <v>687</v>
      </c>
      <c r="M169" s="1" t="s">
        <v>710</v>
      </c>
      <c r="N169" s="1" t="s">
        <v>11609</v>
      </c>
      <c r="O169" s="1"/>
      <c r="P169" s="1"/>
      <c r="Q169" s="1"/>
      <c r="R169" s="1"/>
      <c r="S169" s="1"/>
      <c r="T169" s="1"/>
      <c r="U169" s="1"/>
      <c r="V169" s="1" t="str">
        <f t="shared" si="4"/>
        <v>|Special:|Keywords:|Attack:|Hit:|Effect:|Augment|Special:</v>
      </c>
      <c r="W169" s="1" t="str">
        <f t="shared" si="5"/>
        <v>|Special: Unaugmented intent laid bare can be used as a melee basic attack.|augmentable|psionic|weapon|Charisma vs. AC|1[W] + Charisma modifier damage, and the target cannot shift until the end of your next turn.|You can communicate with the target via telepathy 5 until the end of your next turn.|Augment 1Effect: As above, and the target takes a −2 penalty on attack rolls that include you as a target until the end of your next turn.Augment 2Hit: 2[W] + Charisma modifier damage, and the target cannot shift until the end of your next turn.|Effect: As above, and until the end of your next turn, if the target moves, you or one ally within 5 squares of you can shift 1 square as a free action.[Dr395:19]</v>
      </c>
      <c r="X169" s="1" t="s">
        <v>334</v>
      </c>
      <c r="Y169" s="1" t="s">
        <v>2905</v>
      </c>
      <c r="Z169" s="1"/>
      <c r="AA169" s="1"/>
      <c r="AB169" s="1" t="s">
        <v>2641</v>
      </c>
      <c r="AC169" s="1"/>
      <c r="AD169" s="1" t="s">
        <v>12082</v>
      </c>
      <c r="AE169" s="1" t="s">
        <v>12384</v>
      </c>
      <c r="AF169" s="1"/>
      <c r="AG169" s="1"/>
      <c r="AH169" s="1" t="s">
        <v>334</v>
      </c>
      <c r="AI169" s="1" t="s">
        <v>13626</v>
      </c>
      <c r="AJ169" s="1"/>
      <c r="AK169" s="3" t="s">
        <v>334</v>
      </c>
      <c r="AL169" s="1"/>
      <c r="AM169" s="1"/>
      <c r="AN169" s="1"/>
      <c r="AO169" s="1" t="s">
        <v>11982</v>
      </c>
      <c r="AP169" s="1"/>
      <c r="AQ169" s="1" t="s">
        <v>11922</v>
      </c>
      <c r="AR169" s="1"/>
      <c r="AS169" s="1"/>
      <c r="AT169" s="1"/>
      <c r="AU169" s="1"/>
      <c r="AV169" s="1"/>
      <c r="AW169" s="1"/>
      <c r="AX169" s="1"/>
      <c r="AY169" s="1"/>
      <c r="AZ169" s="1"/>
      <c r="BA169" s="1"/>
      <c r="BB169" s="1"/>
      <c r="BC169" s="1"/>
      <c r="BD169" s="3"/>
      <c r="BE169" s="3"/>
    </row>
    <row r="170" spans="1:57" x14ac:dyDescent="0.25">
      <c r="A170" s="1" t="s">
        <v>2244</v>
      </c>
      <c r="B170" s="1"/>
      <c r="C170" s="1" t="s">
        <v>650</v>
      </c>
      <c r="D170" s="1">
        <v>1</v>
      </c>
      <c r="E170" s="1" t="s">
        <v>684</v>
      </c>
      <c r="F170" s="1" t="s">
        <v>1013</v>
      </c>
      <c r="G170" s="1" t="s">
        <v>2000</v>
      </c>
      <c r="H170" s="1" t="s">
        <v>12273</v>
      </c>
      <c r="I170" s="1" t="s">
        <v>683</v>
      </c>
      <c r="J170" s="1"/>
      <c r="K170" s="1"/>
      <c r="L170" s="1" t="s">
        <v>11219</v>
      </c>
      <c r="M170" s="1" t="s">
        <v>11559</v>
      </c>
      <c r="N170" s="1" t="s">
        <v>11631</v>
      </c>
      <c r="O170" s="1"/>
      <c r="P170" s="1"/>
      <c r="Q170" s="1"/>
      <c r="R170" s="1"/>
      <c r="S170" s="1"/>
      <c r="T170" s="1"/>
      <c r="U170" s="1"/>
      <c r="V170" s="1" t="str">
        <f t="shared" si="4"/>
        <v>|Keywords:|Attack:|Hit:|Target:</v>
      </c>
      <c r="W170" s="1" t="str">
        <f t="shared" si="5"/>
        <v>|charm|implement|primal|psychic|Wisdom vs. Will|The target can't gain combat advantage until the end of your next turn. In addition, on its next turn the target takes psychic damage equal to 5 + your Wisdom modifier when it makes any attack that doesn't include your ally nearest to it as a target.|Level 21: 10 + Wisdom modifier damage.[PH2:84]</v>
      </c>
      <c r="X170" s="1" t="s">
        <v>334</v>
      </c>
      <c r="Y170" s="1"/>
      <c r="Z170" s="1"/>
      <c r="AA170" s="1"/>
      <c r="AB170" s="1" t="s">
        <v>2701</v>
      </c>
      <c r="AC170" s="1"/>
      <c r="AD170" s="1" t="s">
        <v>12081</v>
      </c>
      <c r="AE170" s="1" t="s">
        <v>12385</v>
      </c>
      <c r="AF170" s="1"/>
      <c r="AG170" s="1"/>
      <c r="AH170" s="1" t="s">
        <v>334</v>
      </c>
      <c r="AI170" s="1" t="s">
        <v>334</v>
      </c>
      <c r="AJ170" s="1"/>
      <c r="AK170" s="3" t="s">
        <v>2906</v>
      </c>
      <c r="AL170" s="1"/>
      <c r="AM170" s="1"/>
      <c r="AN170" s="1"/>
      <c r="AO170" s="1"/>
      <c r="AP170" s="1"/>
      <c r="AQ170" s="1"/>
      <c r="AR170" s="1"/>
      <c r="AS170" s="1"/>
      <c r="AT170" s="1"/>
      <c r="AU170" s="1"/>
      <c r="AV170" s="1"/>
      <c r="AW170" s="1"/>
      <c r="AX170" s="1"/>
      <c r="AY170" s="1"/>
      <c r="AZ170" s="1"/>
      <c r="BA170" s="1"/>
      <c r="BB170" s="1"/>
      <c r="BC170" s="1"/>
      <c r="BD170" s="3"/>
      <c r="BE170" s="3"/>
    </row>
    <row r="171" spans="1:57" x14ac:dyDescent="0.25">
      <c r="A171" s="1" t="s">
        <v>2245</v>
      </c>
      <c r="B171" s="1"/>
      <c r="C171" s="1" t="s">
        <v>669</v>
      </c>
      <c r="D171" s="1">
        <v>1</v>
      </c>
      <c r="E171" s="1" t="s">
        <v>684</v>
      </c>
      <c r="F171" s="1" t="s">
        <v>1013</v>
      </c>
      <c r="G171" s="1" t="s">
        <v>2000</v>
      </c>
      <c r="H171" s="1" t="s">
        <v>2078</v>
      </c>
      <c r="I171" s="1" t="s">
        <v>2007</v>
      </c>
      <c r="J171" s="1"/>
      <c r="K171" s="1"/>
      <c r="L171" s="1" t="s">
        <v>687</v>
      </c>
      <c r="M171" s="1" t="s">
        <v>710</v>
      </c>
      <c r="N171" s="1" t="s">
        <v>11608</v>
      </c>
      <c r="O171" s="1"/>
      <c r="P171" s="1"/>
      <c r="Q171" s="1"/>
      <c r="R171" s="1"/>
      <c r="S171" s="1"/>
      <c r="T171" s="1"/>
      <c r="U171" s="1"/>
      <c r="V171" s="1" t="str">
        <f t="shared" si="4"/>
        <v>Flavor:|Keywords:|Attack:|Hit:</v>
      </c>
      <c r="W171" s="1" t="str">
        <f t="shared" si="5"/>
        <v>A field of sound punishes your enemy, and the sound becomes louder if your enemy tries to escape.|arcane|thunder|weapon|Intelligence vs. AC|1[W] + Intelligence modifier damage, and if the target is adjacent to you at the start of its next turn and moves away during that turn, it takes 1d6 + Constitution modifier thunder damage. Increase damage to 2[W] + Intelligence modifier at 21st level.[FRPG:27][U:1/2009]</v>
      </c>
      <c r="X171" s="1" t="s">
        <v>2529</v>
      </c>
      <c r="Y171" s="1"/>
      <c r="Z171" s="1"/>
      <c r="AA171" s="1"/>
      <c r="AB171" s="1" t="s">
        <v>2702</v>
      </c>
      <c r="AC171" s="1"/>
      <c r="AD171" s="1" t="s">
        <v>2083</v>
      </c>
      <c r="AE171" s="1" t="s">
        <v>12386</v>
      </c>
      <c r="AF171" s="1"/>
      <c r="AG171" s="1"/>
      <c r="AH171" s="1" t="s">
        <v>334</v>
      </c>
      <c r="AI171" s="1" t="s">
        <v>334</v>
      </c>
      <c r="AJ171" s="1"/>
      <c r="AK171" s="3" t="s">
        <v>334</v>
      </c>
      <c r="AL171" s="1"/>
      <c r="AM171" s="1"/>
      <c r="AN171" s="1"/>
      <c r="AO171" s="1"/>
      <c r="AP171" s="1"/>
      <c r="AQ171" s="1"/>
      <c r="AR171" s="1"/>
      <c r="AS171" s="1"/>
      <c r="AT171" s="1"/>
      <c r="AU171" s="1"/>
      <c r="AV171" s="1"/>
      <c r="AW171" s="1"/>
      <c r="AX171" s="1"/>
      <c r="AY171" s="1"/>
      <c r="AZ171" s="1"/>
      <c r="BA171" s="1"/>
      <c r="BB171" s="1"/>
      <c r="BC171" s="1"/>
      <c r="BD171" s="3"/>
      <c r="BE171" s="3"/>
    </row>
    <row r="172" spans="1:57" x14ac:dyDescent="0.25">
      <c r="A172" s="1" t="s">
        <v>2246</v>
      </c>
      <c r="B172" s="1"/>
      <c r="C172" s="1" t="s">
        <v>649</v>
      </c>
      <c r="D172" s="1">
        <v>1</v>
      </c>
      <c r="E172" s="1" t="s">
        <v>684</v>
      </c>
      <c r="F172" s="1" t="s">
        <v>1013</v>
      </c>
      <c r="G172" s="1" t="s">
        <v>2754</v>
      </c>
      <c r="H172" s="1" t="s">
        <v>12273</v>
      </c>
      <c r="I172" s="1" t="s">
        <v>2007</v>
      </c>
      <c r="J172" s="1"/>
      <c r="K172" s="1"/>
      <c r="L172" s="1" t="s">
        <v>687</v>
      </c>
      <c r="M172" s="1" t="s">
        <v>710</v>
      </c>
      <c r="N172" s="1" t="s">
        <v>11608</v>
      </c>
      <c r="O172" s="1"/>
      <c r="P172" s="1"/>
      <c r="Q172" s="1"/>
      <c r="R172" s="1"/>
      <c r="S172" s="1"/>
      <c r="T172" s="1"/>
      <c r="U172" s="1"/>
      <c r="V172" s="1" t="str">
        <f t="shared" si="4"/>
        <v>|Keywords:|Attack:|Hit:|Effect:</v>
      </c>
      <c r="W172" s="1" t="str">
        <f t="shared" si="5"/>
        <v>|divine|radiant|weapon|Wisdom vs. AC|1[W] + Wisdom modifier radiant damage Level 21: 2[W] + Wisdom modifier radiant damage|The next time the target hits you or any of your allies before the end of your next turn, it takes radiant damage equal to your Constitution modifier.</v>
      </c>
      <c r="X172" s="1" t="s">
        <v>334</v>
      </c>
      <c r="Y172" s="1"/>
      <c r="Z172" s="1"/>
      <c r="AA172" s="1"/>
      <c r="AB172" s="1" t="s">
        <v>2646</v>
      </c>
      <c r="AC172" s="1"/>
      <c r="AD172" s="1" t="s">
        <v>11764</v>
      </c>
      <c r="AE172" s="1" t="s">
        <v>12387</v>
      </c>
      <c r="AF172" s="1"/>
      <c r="AG172" s="1"/>
      <c r="AH172" s="1" t="s">
        <v>334</v>
      </c>
      <c r="AI172" s="1" t="s">
        <v>13627</v>
      </c>
      <c r="AJ172" s="1"/>
      <c r="AK172" s="3" t="s">
        <v>334</v>
      </c>
      <c r="AL172" s="1"/>
      <c r="AM172" s="1"/>
      <c r="AN172" s="1"/>
      <c r="AO172" s="1"/>
      <c r="AP172" s="1"/>
      <c r="AQ172" s="1"/>
      <c r="AR172" s="1"/>
      <c r="AS172" s="1"/>
      <c r="AT172" s="1"/>
      <c r="AU172" s="1"/>
      <c r="AV172" s="1"/>
      <c r="AW172" s="1"/>
      <c r="AX172" s="1"/>
      <c r="AY172" s="1"/>
      <c r="AZ172" s="1"/>
      <c r="BA172" s="1"/>
      <c r="BB172" s="1"/>
      <c r="BC172" s="1"/>
      <c r="BD172" s="3"/>
      <c r="BE172" s="3"/>
    </row>
    <row r="173" spans="1:57" x14ac:dyDescent="0.25">
      <c r="A173" s="1" t="s">
        <v>2247</v>
      </c>
      <c r="B173" s="1"/>
      <c r="C173" s="1" t="s">
        <v>650</v>
      </c>
      <c r="D173" s="1">
        <v>1</v>
      </c>
      <c r="E173" s="1" t="s">
        <v>684</v>
      </c>
      <c r="F173" s="1" t="s">
        <v>1013</v>
      </c>
      <c r="G173" s="1" t="s">
        <v>2754</v>
      </c>
      <c r="H173" s="1" t="s">
        <v>12273</v>
      </c>
      <c r="I173" s="1" t="s">
        <v>2007</v>
      </c>
      <c r="J173" s="1"/>
      <c r="K173" s="1"/>
      <c r="L173" s="1" t="s">
        <v>687</v>
      </c>
      <c r="M173" s="1" t="s">
        <v>710</v>
      </c>
      <c r="N173" s="1" t="s">
        <v>11608</v>
      </c>
      <c r="O173" s="1"/>
      <c r="P173" s="1"/>
      <c r="Q173" s="1"/>
      <c r="R173" s="1"/>
      <c r="S173" s="1"/>
      <c r="T173" s="1"/>
      <c r="U173" s="1"/>
      <c r="V173" s="1" t="str">
        <f t="shared" si="4"/>
        <v>Flavor:|Keywords:|Attack:|Hit:|Effect:</v>
      </c>
      <c r="W173" s="1" t="str">
        <f t="shared" si="5"/>
        <v>Your attack channels the primal vitality of a great leaping beast to grant an ally a burst of speed.|primal|weapon|Wisdom vs AC|1[W] + Wisdom modifier damage Level 21: 2[W] + Wisdom modifier damage.|One ally within 5 squares of the target can take a free action to move a number of squares up to your Constitution modifier, gaining a +5 power bonus to Athletics checks during the move.</v>
      </c>
      <c r="X173" s="1" t="s">
        <v>2530</v>
      </c>
      <c r="Y173" s="1"/>
      <c r="Z173" s="1"/>
      <c r="AA173" s="1"/>
      <c r="AB173" s="1" t="s">
        <v>2648</v>
      </c>
      <c r="AC173" s="1"/>
      <c r="AD173" s="1" t="s">
        <v>12114</v>
      </c>
      <c r="AE173" s="1" t="s">
        <v>12388</v>
      </c>
      <c r="AF173" s="1"/>
      <c r="AG173" s="1"/>
      <c r="AH173" s="1" t="s">
        <v>334</v>
      </c>
      <c r="AI173" s="1" t="s">
        <v>13628</v>
      </c>
      <c r="AJ173" s="1"/>
      <c r="AK173" s="3" t="s">
        <v>334</v>
      </c>
      <c r="AL173" s="1"/>
      <c r="AM173" s="1"/>
      <c r="AN173" s="1"/>
      <c r="AO173" s="1"/>
      <c r="AP173" s="1"/>
      <c r="AQ173" s="1"/>
      <c r="AR173" s="1"/>
      <c r="AS173" s="1"/>
      <c r="AT173" s="1"/>
      <c r="AU173" s="1"/>
      <c r="AV173" s="1"/>
      <c r="AW173" s="1"/>
      <c r="AX173" s="1"/>
      <c r="AY173" s="1"/>
      <c r="AZ173" s="1"/>
      <c r="BA173" s="1"/>
      <c r="BB173" s="1"/>
      <c r="BC173" s="1"/>
      <c r="BD173" s="3"/>
      <c r="BE173" s="3"/>
    </row>
    <row r="174" spans="1:57" x14ac:dyDescent="0.25">
      <c r="A174" s="1" t="s">
        <v>2248</v>
      </c>
      <c r="B174" s="1"/>
      <c r="C174" s="1" t="s">
        <v>675</v>
      </c>
      <c r="D174" s="1" t="s">
        <v>334</v>
      </c>
      <c r="E174" s="1" t="s">
        <v>2016</v>
      </c>
      <c r="F174" s="1" t="s">
        <v>1013</v>
      </c>
      <c r="G174" s="1" t="s">
        <v>2065</v>
      </c>
      <c r="H174" s="1" t="s">
        <v>334</v>
      </c>
      <c r="I174" s="1" t="s">
        <v>334</v>
      </c>
      <c r="J174" s="1"/>
      <c r="K174" s="1"/>
      <c r="L174" s="1" t="s">
        <v>688</v>
      </c>
      <c r="M174" s="1" t="s">
        <v>11551</v>
      </c>
      <c r="N174" s="1" t="s">
        <v>11632</v>
      </c>
      <c r="O174" s="1"/>
      <c r="P174" s="1"/>
      <c r="Q174" s="1"/>
      <c r="R174" s="1"/>
      <c r="S174" s="1"/>
      <c r="T174" s="1"/>
      <c r="U174" s="1"/>
      <c r="V174" s="1" t="str">
        <f t="shared" si="4"/>
        <v>|Keywords:|Effect:</v>
      </c>
      <c r="W174" s="1" t="str">
        <f t="shared" si="5"/>
        <v>|arcane|necromancy|shadow|The target's necrotic resistance, if any, is reduced by 5 until the end of your turn.</v>
      </c>
      <c r="X174" s="1" t="s">
        <v>334</v>
      </c>
      <c r="Y174" s="1"/>
      <c r="Z174" s="1"/>
      <c r="AA174" s="1"/>
      <c r="AB174" s="1" t="s">
        <v>2703</v>
      </c>
      <c r="AC174" s="1"/>
      <c r="AD174" s="1" t="s">
        <v>334</v>
      </c>
      <c r="AE174" s="1" t="s">
        <v>334</v>
      </c>
      <c r="AF174" s="1"/>
      <c r="AG174" s="1"/>
      <c r="AH174" s="1" t="s">
        <v>334</v>
      </c>
      <c r="AI174" s="1" t="s">
        <v>13629</v>
      </c>
      <c r="AJ174" s="1"/>
      <c r="AK174" s="3" t="s">
        <v>334</v>
      </c>
      <c r="AL174" s="1"/>
      <c r="AM174" s="1"/>
      <c r="AN174" s="1"/>
      <c r="AO174" s="1"/>
      <c r="AP174" s="1"/>
      <c r="AQ174" s="1"/>
      <c r="AR174" s="1"/>
      <c r="AS174" s="1"/>
      <c r="AT174" s="1"/>
      <c r="AU174" s="1"/>
      <c r="AV174" s="1"/>
      <c r="AW174" s="1"/>
      <c r="AX174" s="1"/>
      <c r="AY174" s="1"/>
      <c r="AZ174" s="1"/>
      <c r="BA174" s="1"/>
      <c r="BB174" s="1"/>
      <c r="BC174" s="1"/>
      <c r="BD174" s="3"/>
      <c r="BE174" s="3"/>
    </row>
    <row r="175" spans="1:57" x14ac:dyDescent="0.25">
      <c r="A175" s="1" t="s">
        <v>2249</v>
      </c>
      <c r="B175" s="1"/>
      <c r="C175" s="1" t="s">
        <v>669</v>
      </c>
      <c r="D175" s="1" t="s">
        <v>263</v>
      </c>
      <c r="E175" s="1" t="s">
        <v>2469</v>
      </c>
      <c r="F175" s="1" t="s">
        <v>1013</v>
      </c>
      <c r="G175" s="1" t="s">
        <v>2065</v>
      </c>
      <c r="H175" s="1" t="s">
        <v>334</v>
      </c>
      <c r="I175" s="1" t="s">
        <v>334</v>
      </c>
      <c r="J175" s="1"/>
      <c r="K175" s="1"/>
      <c r="L175" s="1" t="s">
        <v>2066</v>
      </c>
      <c r="M175" s="1" t="s">
        <v>11557</v>
      </c>
      <c r="N175" s="1" t="s">
        <v>11628</v>
      </c>
      <c r="O175" s="1"/>
      <c r="P175" s="1"/>
      <c r="Q175" s="1"/>
      <c r="R175" s="1"/>
      <c r="S175" s="1"/>
      <c r="T175" s="1"/>
      <c r="U175" s="1"/>
      <c r="V175" s="1" t="str">
        <f t="shared" si="4"/>
        <v>|Keywords:|Effect:|Attack:</v>
      </c>
      <c r="W175" s="1" t="str">
        <f t="shared" si="5"/>
        <v>|arcane|teleportation|You mark the target. The target remains marked until you use this power against another target. If you mark another creature using other powers, the target is still marked.|Until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v>
      </c>
      <c r="X175" s="1" t="s">
        <v>334</v>
      </c>
      <c r="Y175" s="1"/>
      <c r="Z175" s="1"/>
      <c r="AA175" s="1"/>
      <c r="AB175" s="1" t="s">
        <v>2660</v>
      </c>
      <c r="AC175" s="1"/>
      <c r="AD175" s="1" t="s">
        <v>334</v>
      </c>
      <c r="AE175" s="1" t="s">
        <v>334</v>
      </c>
      <c r="AF175" s="1"/>
      <c r="AG175" s="1"/>
      <c r="AH175" s="1" t="s">
        <v>334</v>
      </c>
      <c r="AI175" s="1" t="s">
        <v>13630</v>
      </c>
      <c r="AJ175" s="1"/>
      <c r="AK175" s="3" t="s">
        <v>334</v>
      </c>
      <c r="AL175" s="1"/>
      <c r="AM175" s="1" t="s">
        <v>11883</v>
      </c>
      <c r="AN175" s="1"/>
      <c r="AO175" s="1"/>
      <c r="AP175" s="1"/>
      <c r="AQ175" s="1"/>
      <c r="AR175" s="1"/>
      <c r="AS175" s="1"/>
      <c r="AT175" s="1"/>
      <c r="AU175" s="1"/>
      <c r="AV175" s="1"/>
      <c r="AW175" s="1"/>
      <c r="AX175" s="1"/>
      <c r="AY175" s="1"/>
      <c r="AZ175" s="1"/>
      <c r="BA175" s="1"/>
      <c r="BB175" s="1"/>
      <c r="BC175" s="1"/>
      <c r="BD175" s="3"/>
      <c r="BE175" s="3"/>
    </row>
    <row r="176" spans="1:57" x14ac:dyDescent="0.25">
      <c r="A176" s="1" t="s">
        <v>2250</v>
      </c>
      <c r="B176" s="1"/>
      <c r="C176" s="1" t="s">
        <v>672</v>
      </c>
      <c r="D176" s="1">
        <v>1</v>
      </c>
      <c r="E176" s="1" t="s">
        <v>684</v>
      </c>
      <c r="F176" s="1" t="s">
        <v>1013</v>
      </c>
      <c r="G176" s="1" t="s">
        <v>2000</v>
      </c>
      <c r="H176" s="1" t="s">
        <v>2059</v>
      </c>
      <c r="I176" s="1" t="s">
        <v>681</v>
      </c>
      <c r="J176" s="1"/>
      <c r="K176" s="1"/>
      <c r="L176" s="1" t="s">
        <v>688</v>
      </c>
      <c r="M176" s="1" t="s">
        <v>11550</v>
      </c>
      <c r="N176" s="1" t="s">
        <v>11609</v>
      </c>
      <c r="O176" s="1"/>
      <c r="P176" s="1"/>
      <c r="Q176" s="1"/>
      <c r="R176" s="1"/>
      <c r="S176" s="1"/>
      <c r="T176" s="1"/>
      <c r="U176" s="1"/>
      <c r="V176" s="1" t="str">
        <f t="shared" si="4"/>
        <v>|Keywords:|Attack:|Hit:|Target:</v>
      </c>
      <c r="W176" s="1" t="str">
        <f t="shared" si="5"/>
        <v>|arcane|fear|implement|radiant|Charisma or Constitution vs. Fortitude|1d6 + Charisma or Constitution modifier radiant damage. The first time the target moves closer to you on its next turn, it takes an extra 1d6 + Charisma or Constitution modifier damage.|Level 21: 2d6 + Charisma or Constitution modifier damage.[PH:131][U:W]</v>
      </c>
      <c r="X176" s="1" t="s">
        <v>334</v>
      </c>
      <c r="Y176" s="1"/>
      <c r="Z176" s="1"/>
      <c r="AA176" s="1"/>
      <c r="AB176" s="1" t="s">
        <v>2704</v>
      </c>
      <c r="AC176" s="1"/>
      <c r="AD176" s="1" t="s">
        <v>12105</v>
      </c>
      <c r="AE176" s="1" t="s">
        <v>12389</v>
      </c>
      <c r="AF176" s="1"/>
      <c r="AG176" s="1"/>
      <c r="AH176" s="1" t="s">
        <v>334</v>
      </c>
      <c r="AI176" s="1" t="s">
        <v>334</v>
      </c>
      <c r="AJ176" s="1"/>
      <c r="AK176" s="3" t="s">
        <v>11983</v>
      </c>
      <c r="AL176" s="1"/>
      <c r="AM176" s="1"/>
      <c r="AN176" s="1"/>
      <c r="AO176" s="1"/>
      <c r="AP176" s="1"/>
      <c r="AQ176" s="1"/>
      <c r="AR176" s="1"/>
      <c r="AS176" s="1"/>
      <c r="AT176" s="1"/>
      <c r="AU176" s="1"/>
      <c r="AV176" s="1"/>
      <c r="AW176" s="1"/>
      <c r="AX176" s="1"/>
      <c r="AY176" s="1"/>
      <c r="AZ176" s="1"/>
      <c r="BA176" s="1"/>
      <c r="BB176" s="1"/>
      <c r="BC176" s="1"/>
      <c r="BD176" s="3"/>
      <c r="BE176" s="3"/>
    </row>
    <row r="177" spans="1:57" x14ac:dyDescent="0.25">
      <c r="A177" s="1" t="s">
        <v>2251</v>
      </c>
      <c r="B177" s="1"/>
      <c r="C177" s="1" t="s">
        <v>654</v>
      </c>
      <c r="D177" s="1">
        <v>1</v>
      </c>
      <c r="E177" s="1" t="s">
        <v>684</v>
      </c>
      <c r="F177" s="1" t="s">
        <v>1013</v>
      </c>
      <c r="G177" s="1" t="s">
        <v>2000</v>
      </c>
      <c r="H177" s="1" t="s">
        <v>12273</v>
      </c>
      <c r="I177" s="1" t="s">
        <v>681</v>
      </c>
      <c r="J177" s="1"/>
      <c r="K177" s="1"/>
      <c r="L177" s="1" t="s">
        <v>11597</v>
      </c>
      <c r="M177" s="1" t="s">
        <v>11555</v>
      </c>
      <c r="N177" s="1" t="s">
        <v>11618</v>
      </c>
      <c r="O177" s="1"/>
      <c r="P177" s="1"/>
      <c r="Q177" s="1"/>
      <c r="R177" s="1"/>
      <c r="S177" s="1"/>
      <c r="T177" s="1"/>
      <c r="U177" s="1"/>
      <c r="V177" s="1" t="str">
        <f t="shared" si="4"/>
        <v>|Keywords:|Attack:|Hit:|Target:</v>
      </c>
      <c r="W177" s="1" t="str">
        <f t="shared" si="5"/>
        <v>|divine|implement|Wisdom vs. Fortitude|1d6 + Wisdom modifier damage, and you push the target 1 square. If the target moves nearer to you on its next turn, it takes extra damage equal to your Constitution modifier.|Level 21: 2d6 + Wisdom modifier damage.[PHH2:DH3]</v>
      </c>
      <c r="X177" s="1" t="s">
        <v>334</v>
      </c>
      <c r="Y177" s="1"/>
      <c r="Z177" s="1"/>
      <c r="AA177" s="1"/>
      <c r="AB177" s="1" t="s">
        <v>2705</v>
      </c>
      <c r="AC177" s="1"/>
      <c r="AD177" s="1" t="s">
        <v>12084</v>
      </c>
      <c r="AE177" s="1" t="s">
        <v>12390</v>
      </c>
      <c r="AF177" s="1"/>
      <c r="AG177" s="1"/>
      <c r="AH177" s="1" t="s">
        <v>334</v>
      </c>
      <c r="AI177" s="1" t="s">
        <v>334</v>
      </c>
      <c r="AJ177" s="1"/>
      <c r="AK177" s="3" t="s">
        <v>2907</v>
      </c>
      <c r="AL177" s="1"/>
      <c r="AM177" s="1"/>
      <c r="AN177" s="1"/>
      <c r="AO177" s="1"/>
      <c r="AP177" s="1"/>
      <c r="AQ177" s="1"/>
      <c r="AR177" s="1"/>
      <c r="AS177" s="1"/>
      <c r="AT177" s="1"/>
      <c r="AU177" s="1"/>
      <c r="AV177" s="1"/>
      <c r="AW177" s="1"/>
      <c r="AX177" s="1"/>
      <c r="AY177" s="1"/>
      <c r="AZ177" s="1"/>
      <c r="BA177" s="1"/>
      <c r="BB177" s="1"/>
      <c r="BC177" s="1"/>
      <c r="BD177" s="3"/>
      <c r="BE177" s="3"/>
    </row>
    <row r="178" spans="1:57" x14ac:dyDescent="0.25">
      <c r="A178" s="1" t="s">
        <v>2252</v>
      </c>
      <c r="B178" s="1"/>
      <c r="C178" s="1" t="s">
        <v>642</v>
      </c>
      <c r="D178" s="1">
        <v>1</v>
      </c>
      <c r="E178" s="1" t="s">
        <v>684</v>
      </c>
      <c r="F178" s="1" t="s">
        <v>1013</v>
      </c>
      <c r="G178" s="1" t="s">
        <v>2000</v>
      </c>
      <c r="H178" s="1" t="s">
        <v>334</v>
      </c>
      <c r="I178" s="1" t="s">
        <v>334</v>
      </c>
      <c r="J178" s="1"/>
      <c r="K178" s="1"/>
      <c r="L178" s="1" t="s">
        <v>687</v>
      </c>
      <c r="M178" s="1" t="s">
        <v>11553</v>
      </c>
      <c r="N178" s="1" t="s">
        <v>11633</v>
      </c>
      <c r="O178" s="1"/>
      <c r="P178" s="1"/>
      <c r="Q178" s="1"/>
      <c r="R178" s="1"/>
      <c r="S178" s="1"/>
      <c r="T178" s="1"/>
      <c r="U178" s="1"/>
      <c r="V178" s="1" t="str">
        <f t="shared" si="4"/>
        <v>|Keywords:|Effect:|Augment</v>
      </c>
      <c r="W178" s="1" t="str">
        <f t="shared" si="5"/>
        <v>|augmentable|psionic|One ally adjacent to you can make a melee basic attack against the target as a free action. If the attack hits, the target has vulnerable 2 to all damage until the end of your next turn.|Augment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v>
      </c>
      <c r="X178" s="1" t="s">
        <v>334</v>
      </c>
      <c r="Y178" s="1"/>
      <c r="Z178" s="1"/>
      <c r="AA178" s="1"/>
      <c r="AB178" s="1" t="s">
        <v>2690</v>
      </c>
      <c r="AC178" s="1"/>
      <c r="AD178" s="1" t="s">
        <v>334</v>
      </c>
      <c r="AE178" s="1" t="s">
        <v>334</v>
      </c>
      <c r="AF178" s="1"/>
      <c r="AG178" s="1"/>
      <c r="AH178" s="1" t="s">
        <v>334</v>
      </c>
      <c r="AI178" s="1" t="s">
        <v>13631</v>
      </c>
      <c r="AJ178" s="1"/>
      <c r="AK178" s="3" t="s">
        <v>334</v>
      </c>
      <c r="AL178" s="1"/>
      <c r="AM178" s="1"/>
      <c r="AN178" s="1"/>
      <c r="AO178" s="1" t="s">
        <v>12006</v>
      </c>
      <c r="AP178" s="1"/>
      <c r="AQ178" s="1"/>
      <c r="AR178" s="1"/>
      <c r="AS178" s="1"/>
      <c r="AT178" s="1"/>
      <c r="AU178" s="1"/>
      <c r="AV178" s="1"/>
      <c r="AW178" s="1"/>
      <c r="AX178" s="1"/>
      <c r="AY178" s="1"/>
      <c r="AZ178" s="1"/>
      <c r="BA178" s="1"/>
      <c r="BB178" s="1"/>
      <c r="BC178" s="1"/>
      <c r="BD178" s="3"/>
      <c r="BE178" s="3"/>
    </row>
    <row r="179" spans="1:57" x14ac:dyDescent="0.25">
      <c r="A179" s="1" t="s">
        <v>2253</v>
      </c>
      <c r="B179" s="1"/>
      <c r="C179" s="1" t="s">
        <v>661</v>
      </c>
      <c r="D179" s="1">
        <v>22</v>
      </c>
      <c r="E179" s="1" t="s">
        <v>2016</v>
      </c>
      <c r="F179" s="1" t="s">
        <v>1013</v>
      </c>
      <c r="G179" s="1" t="s">
        <v>2011</v>
      </c>
      <c r="H179" s="1" t="s">
        <v>334</v>
      </c>
      <c r="I179" s="1" t="s">
        <v>334</v>
      </c>
      <c r="J179" s="1"/>
      <c r="K179" s="1"/>
      <c r="L179" s="1" t="s">
        <v>2012</v>
      </c>
      <c r="M179" s="1" t="s">
        <v>334</v>
      </c>
      <c r="N179" s="1" t="s">
        <v>334</v>
      </c>
      <c r="O179" s="1"/>
      <c r="P179" s="1"/>
      <c r="Q179" s="1"/>
      <c r="R179" s="1"/>
      <c r="S179" s="1"/>
      <c r="T179" s="1"/>
      <c r="U179" s="1"/>
      <c r="V179" s="1" t="str">
        <f t="shared" si="4"/>
        <v>|Keywords:|Effect:</v>
      </c>
      <c r="W179" s="1" t="str">
        <f t="shared" si="5"/>
        <v>|martial|you become invisible and move up to your speed to a square that is not adjacent to any enemy. You become visible when the movement ends.[HotFL:190]</v>
      </c>
      <c r="X179" s="1" t="s">
        <v>334</v>
      </c>
      <c r="Y179" s="1"/>
      <c r="Z179" s="1"/>
      <c r="AA179" s="1"/>
      <c r="AB179" s="1" t="s">
        <v>2616</v>
      </c>
      <c r="AC179" s="1"/>
      <c r="AD179" s="1" t="s">
        <v>334</v>
      </c>
      <c r="AE179" s="1" t="s">
        <v>334</v>
      </c>
      <c r="AF179" s="1"/>
      <c r="AG179" s="1"/>
      <c r="AH179" s="1" t="s">
        <v>334</v>
      </c>
      <c r="AI179" s="1" t="s">
        <v>13632</v>
      </c>
      <c r="AJ179" s="1"/>
      <c r="AK179" s="3" t="s">
        <v>334</v>
      </c>
      <c r="AL179" s="1"/>
      <c r="AM179" s="1"/>
      <c r="AN179" s="1"/>
      <c r="AO179" s="1"/>
      <c r="AP179" s="1"/>
      <c r="AQ179" s="1"/>
      <c r="AR179" s="1"/>
      <c r="AS179" s="1"/>
      <c r="AT179" s="1"/>
      <c r="AU179" s="1"/>
      <c r="AV179" s="1"/>
      <c r="AW179" s="1"/>
      <c r="AX179" s="1"/>
      <c r="AY179" s="1"/>
      <c r="AZ179" s="1"/>
      <c r="BA179" s="1"/>
      <c r="BB179" s="1"/>
      <c r="BC179" s="1"/>
      <c r="BD179" s="3"/>
      <c r="BE179" s="3"/>
    </row>
    <row r="180" spans="1:57" x14ac:dyDescent="0.25">
      <c r="A180" s="1" t="s">
        <v>2254</v>
      </c>
      <c r="B180" s="1"/>
      <c r="C180" s="1" t="s">
        <v>645</v>
      </c>
      <c r="D180" s="1">
        <v>1</v>
      </c>
      <c r="E180" s="1" t="s">
        <v>684</v>
      </c>
      <c r="F180" s="1" t="s">
        <v>1013</v>
      </c>
      <c r="G180" s="1" t="s">
        <v>2000</v>
      </c>
      <c r="H180" s="1" t="s">
        <v>12273</v>
      </c>
      <c r="I180" s="1" t="s">
        <v>683</v>
      </c>
      <c r="J180" s="1"/>
      <c r="K180" s="1"/>
      <c r="L180" s="1" t="s">
        <v>688</v>
      </c>
      <c r="M180" s="1" t="s">
        <v>11551</v>
      </c>
      <c r="N180" s="1" t="s">
        <v>11609</v>
      </c>
      <c r="O180" s="1"/>
      <c r="P180" s="1"/>
      <c r="Q180" s="1"/>
      <c r="R180" s="1"/>
      <c r="S180" s="1"/>
      <c r="T180" s="1"/>
      <c r="U180" s="1"/>
      <c r="V180" s="1" t="str">
        <f t="shared" si="4"/>
        <v>|Special:|Keywords:|Attack:|Hit:|Target:</v>
      </c>
      <c r="W180" s="1" t="str">
        <f t="shared" si="5"/>
        <v>|Special: Avenging shackles can be used as a ranged basic attack.|divine|implement|radiant|Wisdom vs. Will|1d8 + Wisdom modifier radiant damage. If the target is the user's oath of enmity target, it is slowed until the end of the user's next turn.|Level 21: 2d8 + Wisdom modifier radiant damage.</v>
      </c>
      <c r="X180" s="1" t="s">
        <v>334</v>
      </c>
      <c r="Y180" s="1" t="s">
        <v>2908</v>
      </c>
      <c r="Z180" s="1"/>
      <c r="AA180" s="1"/>
      <c r="AB180" s="1" t="s">
        <v>2627</v>
      </c>
      <c r="AC180" s="1"/>
      <c r="AD180" s="1" t="s">
        <v>12081</v>
      </c>
      <c r="AE180" s="1" t="s">
        <v>12391</v>
      </c>
      <c r="AF180" s="1"/>
      <c r="AG180" s="1"/>
      <c r="AH180" s="1" t="s">
        <v>334</v>
      </c>
      <c r="AI180" s="1" t="s">
        <v>334</v>
      </c>
      <c r="AJ180" s="1"/>
      <c r="AK180" s="3" t="s">
        <v>2909</v>
      </c>
      <c r="AL180" s="1"/>
      <c r="AM180" s="1"/>
      <c r="AN180" s="1"/>
      <c r="AO180" s="1"/>
      <c r="AP180" s="1"/>
      <c r="AQ180" s="1"/>
      <c r="AR180" s="1"/>
      <c r="AS180" s="1"/>
      <c r="AT180" s="1"/>
      <c r="AU180" s="1"/>
      <c r="AV180" s="1"/>
      <c r="AW180" s="1"/>
      <c r="AX180" s="1"/>
      <c r="AY180" s="1"/>
      <c r="AZ180" s="1"/>
      <c r="BA180" s="1"/>
      <c r="BB180" s="1"/>
      <c r="BC180" s="1"/>
      <c r="BD180" s="3"/>
      <c r="BE180" s="3"/>
    </row>
    <row r="181" spans="1:57" x14ac:dyDescent="0.25">
      <c r="A181" s="1" t="s">
        <v>2255</v>
      </c>
      <c r="B181" s="1"/>
      <c r="C181" s="1" t="s">
        <v>660</v>
      </c>
      <c r="D181" s="1" t="s">
        <v>334</v>
      </c>
      <c r="E181" s="1" t="s">
        <v>684</v>
      </c>
      <c r="F181" s="1" t="s">
        <v>1013</v>
      </c>
      <c r="G181" s="1" t="s">
        <v>2888</v>
      </c>
      <c r="H181" s="1" t="s">
        <v>2058</v>
      </c>
      <c r="I181" s="1">
        <v>0</v>
      </c>
      <c r="J181" s="1"/>
      <c r="K181" s="1"/>
      <c r="L181" s="1" t="s">
        <v>687</v>
      </c>
      <c r="M181" s="1" t="s">
        <v>710</v>
      </c>
      <c r="N181" s="1" t="s">
        <v>11609</v>
      </c>
      <c r="O181" s="1"/>
      <c r="P181" s="1"/>
      <c r="Q181" s="1"/>
      <c r="R181" s="1"/>
      <c r="S181" s="1"/>
      <c r="T181" s="1"/>
      <c r="U181" s="1"/>
      <c r="V181" s="1" t="str">
        <f t="shared" si="4"/>
        <v>|Special:|Requirement:|Keywords:|Trigger:|Attack:|Hit:</v>
      </c>
      <c r="W181" s="1" t="str">
        <f t="shared" si="5"/>
        <v>|Special: A character can use dual weapon attack only once per round.|Requirement: wielding two melee weapons|martial|weapon|Trigger: this power's user hits with a melee basic attack on his or her own turn|Dexterity vs. AC (off-hand weapon)|1[W] + Dexterity modifier damage</v>
      </c>
      <c r="X181" s="1" t="s">
        <v>334</v>
      </c>
      <c r="Y181" s="1" t="s">
        <v>2910</v>
      </c>
      <c r="Z181" s="1"/>
      <c r="AA181" s="1" t="s">
        <v>2842</v>
      </c>
      <c r="AB181" s="1" t="s">
        <v>2633</v>
      </c>
      <c r="AC181" s="1" t="s">
        <v>2911</v>
      </c>
      <c r="AD181" s="1" t="s">
        <v>12115</v>
      </c>
      <c r="AE181" s="1" t="s">
        <v>12392</v>
      </c>
      <c r="AF181" s="1"/>
      <c r="AG181" s="1"/>
      <c r="AH181" s="1" t="s">
        <v>334</v>
      </c>
      <c r="AI181" s="1" t="s">
        <v>334</v>
      </c>
      <c r="AJ181" s="1"/>
      <c r="AK181" s="3" t="s">
        <v>334</v>
      </c>
      <c r="AL181" s="1"/>
      <c r="AM181" s="1"/>
      <c r="AN181" s="1"/>
      <c r="AO181" s="1"/>
      <c r="AP181" s="1"/>
      <c r="AQ181" s="1"/>
      <c r="AR181" s="1"/>
      <c r="AS181" s="1"/>
      <c r="AT181" s="1"/>
      <c r="AU181" s="1"/>
      <c r="AV181" s="1"/>
      <c r="AW181" s="1"/>
      <c r="AX181" s="1"/>
      <c r="AY181" s="1"/>
      <c r="AZ181" s="1"/>
      <c r="BA181" s="1"/>
      <c r="BB181" s="1"/>
      <c r="BC181" s="1"/>
      <c r="BD181" s="3"/>
      <c r="BE181" s="3"/>
    </row>
    <row r="182" spans="1:57" x14ac:dyDescent="0.25">
      <c r="A182" s="1" t="s">
        <v>2256</v>
      </c>
      <c r="B182" s="1"/>
      <c r="C182" s="1" t="s">
        <v>675</v>
      </c>
      <c r="D182" s="1">
        <v>1</v>
      </c>
      <c r="E182" s="1" t="s">
        <v>684</v>
      </c>
      <c r="F182" s="1" t="s">
        <v>1013</v>
      </c>
      <c r="G182" s="1" t="s">
        <v>2000</v>
      </c>
      <c r="H182" s="1" t="s">
        <v>2078</v>
      </c>
      <c r="I182" s="1" t="s">
        <v>682</v>
      </c>
      <c r="J182" s="1"/>
      <c r="K182" s="1"/>
      <c r="L182" s="1" t="s">
        <v>688</v>
      </c>
      <c r="M182" s="1" t="s">
        <v>11552</v>
      </c>
      <c r="N182" s="1" t="s">
        <v>11616</v>
      </c>
      <c r="O182" s="1"/>
      <c r="P182" s="1"/>
      <c r="Q182" s="1"/>
      <c r="R182" s="1"/>
      <c r="S182" s="1"/>
      <c r="T182" s="1"/>
      <c r="U182" s="1"/>
      <c r="V182" s="1" t="str">
        <f t="shared" si="4"/>
        <v>Flavor:|Keywords:|Attack:|Hit:</v>
      </c>
      <c r="W182" s="1" t="str">
        <f t="shared" si="5"/>
        <v>lightning leaps from y our outstretched hand, weaving safely through your allies to slam into your foes.|arcane|evocation|implement|lightning|Intelligence vs. Reflex|1d6 + Intelligence modifier lightning damage. Level 21: 2d6 + Intelligence modifier lightning damage.</v>
      </c>
      <c r="X182" s="1" t="s">
        <v>2531</v>
      </c>
      <c r="Y182" s="1"/>
      <c r="Z182" s="1"/>
      <c r="AA182" s="1"/>
      <c r="AB182" s="1" t="s">
        <v>2706</v>
      </c>
      <c r="AC182" s="1"/>
      <c r="AD182" s="1" t="s">
        <v>12080</v>
      </c>
      <c r="AE182" s="1" t="s">
        <v>12393</v>
      </c>
      <c r="AF182" s="1"/>
      <c r="AG182" s="1"/>
      <c r="AH182" s="1" t="s">
        <v>334</v>
      </c>
      <c r="AI182" s="1" t="s">
        <v>334</v>
      </c>
      <c r="AJ182" s="1"/>
      <c r="AK182" s="3" t="s">
        <v>334</v>
      </c>
      <c r="AL182" s="1"/>
      <c r="AM182" s="1"/>
      <c r="AN182" s="1"/>
      <c r="AO182" s="1"/>
      <c r="AP182" s="1"/>
      <c r="AQ182" s="1"/>
      <c r="AR182" s="1"/>
      <c r="AS182" s="1"/>
      <c r="AT182" s="1"/>
      <c r="AU182" s="1"/>
      <c r="AV182" s="1"/>
      <c r="AW182" s="1"/>
      <c r="AX182" s="1"/>
      <c r="AY182" s="1"/>
      <c r="AZ182" s="1"/>
      <c r="BA182" s="1"/>
      <c r="BB182" s="1"/>
      <c r="BC182" s="1"/>
      <c r="BD182" s="3"/>
      <c r="BE182" s="3"/>
    </row>
    <row r="183" spans="1:57" x14ac:dyDescent="0.25">
      <c r="A183" s="1" t="s">
        <v>2257</v>
      </c>
      <c r="B183" s="1"/>
      <c r="C183" s="1" t="s">
        <v>649</v>
      </c>
      <c r="D183" s="1">
        <v>1</v>
      </c>
      <c r="E183" s="1" t="s">
        <v>684</v>
      </c>
      <c r="F183" s="1" t="s">
        <v>1013</v>
      </c>
      <c r="G183" s="1" t="s">
        <v>2754</v>
      </c>
      <c r="H183" s="1" t="s">
        <v>12273</v>
      </c>
      <c r="I183" s="1" t="s">
        <v>2007</v>
      </c>
      <c r="J183" s="1"/>
      <c r="K183" s="1"/>
      <c r="L183" s="1" t="s">
        <v>687</v>
      </c>
      <c r="M183" s="1" t="s">
        <v>710</v>
      </c>
      <c r="N183" s="1" t="s">
        <v>11608</v>
      </c>
      <c r="O183" s="1"/>
      <c r="P183" s="1"/>
      <c r="Q183" s="1"/>
      <c r="R183" s="1"/>
      <c r="S183" s="1"/>
      <c r="T183" s="1"/>
      <c r="U183" s="1"/>
      <c r="V183" s="1" t="str">
        <f t="shared" si="4"/>
        <v>|Keywords:|Attack:|Hit:|Effect:</v>
      </c>
      <c r="W183" s="1" t="str">
        <f t="shared" si="5"/>
        <v>|divine|weapon|Wisdom vs. AC|1[W] + Wisdom modifier damage Level 21: 2[W] + Wisdom modifier damage|The first time the target attacks one or more of your allies before the start of your next turn, it takes damage equal to your Constitution modifier.</v>
      </c>
      <c r="X183" s="1" t="s">
        <v>334</v>
      </c>
      <c r="Y183" s="1"/>
      <c r="Z183" s="1"/>
      <c r="AA183" s="1"/>
      <c r="AB183" s="1" t="s">
        <v>2630</v>
      </c>
      <c r="AC183" s="1"/>
      <c r="AD183" s="1" t="s">
        <v>11764</v>
      </c>
      <c r="AE183" s="1" t="s">
        <v>12290</v>
      </c>
      <c r="AF183" s="1"/>
      <c r="AG183" s="1"/>
      <c r="AH183" s="1" t="s">
        <v>334</v>
      </c>
      <c r="AI183" s="1" t="s">
        <v>13633</v>
      </c>
      <c r="AJ183" s="1"/>
      <c r="AK183" s="3" t="s">
        <v>334</v>
      </c>
      <c r="AL183" s="1"/>
      <c r="AM183" s="1"/>
      <c r="AN183" s="1"/>
      <c r="AO183" s="1"/>
      <c r="AP183" s="1"/>
      <c r="AQ183" s="1"/>
      <c r="AR183" s="1"/>
      <c r="AS183" s="1"/>
      <c r="AT183" s="1"/>
      <c r="AU183" s="1"/>
      <c r="AV183" s="1"/>
      <c r="AW183" s="1"/>
      <c r="AX183" s="1"/>
      <c r="AY183" s="1"/>
      <c r="AZ183" s="1"/>
      <c r="BA183" s="1"/>
      <c r="BB183" s="1"/>
      <c r="BC183" s="1"/>
      <c r="BD183" s="3"/>
      <c r="BE183" s="3"/>
    </row>
    <row r="184" spans="1:57" x14ac:dyDescent="0.25">
      <c r="A184" s="1" t="s">
        <v>2258</v>
      </c>
      <c r="B184" s="1"/>
      <c r="C184" s="1" t="s">
        <v>649</v>
      </c>
      <c r="D184" s="1">
        <v>16</v>
      </c>
      <c r="E184" s="1" t="s">
        <v>2016</v>
      </c>
      <c r="F184" s="1" t="s">
        <v>1013</v>
      </c>
      <c r="G184" s="1" t="s">
        <v>2754</v>
      </c>
      <c r="H184" s="1" t="s">
        <v>334</v>
      </c>
      <c r="I184" s="1" t="s">
        <v>334</v>
      </c>
      <c r="J184" s="1"/>
      <c r="K184" s="1"/>
      <c r="L184" s="1" t="s">
        <v>2066</v>
      </c>
      <c r="M184" s="1" t="s">
        <v>11557</v>
      </c>
      <c r="N184" s="1" t="s">
        <v>334</v>
      </c>
      <c r="O184" s="1"/>
      <c r="P184" s="1"/>
      <c r="Q184" s="1"/>
      <c r="R184" s="1"/>
      <c r="S184" s="1"/>
      <c r="T184" s="1"/>
      <c r="U184" s="1"/>
      <c r="V184" s="1" t="str">
        <f t="shared" si="4"/>
        <v>|Keywords:|Effect:|Hit:</v>
      </c>
      <c r="W184" s="1" t="str">
        <f t="shared" si="5"/>
        <v>|conjuration|divine|zone|The burst creates a zone centered on you that lasts until the end of your next turn. While within the zone, you and each ally ignore difficult terrain.|Sustain minor: The zone persists.</v>
      </c>
      <c r="X184" s="1" t="s">
        <v>334</v>
      </c>
      <c r="Y184" s="1"/>
      <c r="Z184" s="1"/>
      <c r="AA184" s="1"/>
      <c r="AB184" s="1" t="s">
        <v>2707</v>
      </c>
      <c r="AC184" s="1"/>
      <c r="AD184" s="1" t="s">
        <v>334</v>
      </c>
      <c r="AE184" s="1" t="s">
        <v>334</v>
      </c>
      <c r="AF184" s="1"/>
      <c r="AG184" s="1"/>
      <c r="AH184" s="1" t="s">
        <v>334</v>
      </c>
      <c r="AI184" s="1" t="s">
        <v>13634</v>
      </c>
      <c r="AJ184" s="1"/>
      <c r="AK184" s="3" t="s">
        <v>334</v>
      </c>
      <c r="AL184" s="1"/>
      <c r="AM184" s="1"/>
      <c r="AN184" s="1" t="s">
        <v>2914</v>
      </c>
      <c r="AO184" s="1"/>
      <c r="AP184" s="1"/>
      <c r="AQ184" s="1"/>
      <c r="AR184" s="1"/>
      <c r="AS184" s="1"/>
      <c r="AT184" s="1"/>
      <c r="AU184" s="1"/>
      <c r="AV184" s="1"/>
      <c r="AW184" s="1"/>
      <c r="AX184" s="1"/>
      <c r="AY184" s="1"/>
      <c r="AZ184" s="1"/>
      <c r="BA184" s="1"/>
      <c r="BB184" s="1"/>
      <c r="BC184" s="1"/>
      <c r="BD184" s="3"/>
      <c r="BE184" s="3"/>
    </row>
    <row r="185" spans="1:57" x14ac:dyDescent="0.25">
      <c r="A185" s="1" t="s">
        <v>2259</v>
      </c>
      <c r="B185" s="1"/>
      <c r="C185" s="1" t="s">
        <v>666</v>
      </c>
      <c r="D185" s="1">
        <v>1</v>
      </c>
      <c r="E185" s="1" t="s">
        <v>684</v>
      </c>
      <c r="F185" s="1" t="s">
        <v>1013</v>
      </c>
      <c r="G185" s="1" t="s">
        <v>2000</v>
      </c>
      <c r="H185" s="1" t="s">
        <v>12273</v>
      </c>
      <c r="I185" s="1" t="s">
        <v>683</v>
      </c>
      <c r="J185" s="1"/>
      <c r="K185" s="1"/>
      <c r="L185" s="1" t="s">
        <v>688</v>
      </c>
      <c r="M185" s="1" t="s">
        <v>11551</v>
      </c>
      <c r="N185" s="1" t="s">
        <v>11609</v>
      </c>
      <c r="O185" s="1"/>
      <c r="P185" s="1"/>
      <c r="Q185" s="1"/>
      <c r="R185" s="1"/>
      <c r="S185" s="1"/>
      <c r="T185" s="1"/>
      <c r="U185" s="1"/>
      <c r="V185" s="1" t="str">
        <f t="shared" si="4"/>
        <v>|Keywords:|Attack:|Hit:|Target:</v>
      </c>
      <c r="W185" s="1" t="str">
        <f t="shared" si="5"/>
        <v>|implement|primal|psychic|Wisdom vs. Will|1d6 + Wisdom modifier psychic damage. Until the end of your next turn, the target grants combat advantage to an ally of your choice.|Level 21: 2d6 + Wisdom modifier psychic damage.[PH2:121]</v>
      </c>
      <c r="X185" s="1" t="s">
        <v>334</v>
      </c>
      <c r="Y185" s="1"/>
      <c r="Z185" s="1"/>
      <c r="AA185" s="1"/>
      <c r="AB185" s="1" t="s">
        <v>2708</v>
      </c>
      <c r="AC185" s="1"/>
      <c r="AD185" s="1" t="s">
        <v>12081</v>
      </c>
      <c r="AE185" s="1" t="s">
        <v>12394</v>
      </c>
      <c r="AF185" s="1"/>
      <c r="AG185" s="1"/>
      <c r="AH185" s="1" t="s">
        <v>334</v>
      </c>
      <c r="AI185" s="1" t="s">
        <v>334</v>
      </c>
      <c r="AJ185" s="1"/>
      <c r="AK185" s="3" t="s">
        <v>11984</v>
      </c>
      <c r="AL185" s="1"/>
      <c r="AM185" s="1"/>
      <c r="AN185" s="1"/>
      <c r="AO185" s="1"/>
      <c r="AP185" s="1"/>
      <c r="AQ185" s="1"/>
      <c r="AR185" s="1"/>
      <c r="AS185" s="1"/>
      <c r="AT185" s="1"/>
      <c r="AU185" s="1"/>
      <c r="AV185" s="1"/>
      <c r="AW185" s="1"/>
      <c r="AX185" s="1"/>
      <c r="AY185" s="1"/>
      <c r="AZ185" s="1"/>
      <c r="BA185" s="1"/>
      <c r="BB185" s="1"/>
      <c r="BC185" s="1"/>
      <c r="BD185" s="3"/>
      <c r="BE185" s="3"/>
    </row>
    <row r="186" spans="1:57" x14ac:dyDescent="0.25">
      <c r="A186" s="1" t="s">
        <v>2260</v>
      </c>
      <c r="B186" s="1"/>
      <c r="C186" s="1" t="s">
        <v>672</v>
      </c>
      <c r="D186" s="1">
        <v>1</v>
      </c>
      <c r="E186" s="1" t="s">
        <v>684</v>
      </c>
      <c r="F186" s="1" t="s">
        <v>1013</v>
      </c>
      <c r="G186" s="1" t="s">
        <v>2000</v>
      </c>
      <c r="H186" s="1" t="s">
        <v>2059</v>
      </c>
      <c r="I186" s="1" t="s">
        <v>682</v>
      </c>
      <c r="J186" s="1"/>
      <c r="K186" s="1"/>
      <c r="L186" s="1" t="s">
        <v>688</v>
      </c>
      <c r="M186" s="1" t="s">
        <v>11550</v>
      </c>
      <c r="N186" s="1" t="s">
        <v>11609</v>
      </c>
      <c r="O186" s="1"/>
      <c r="P186" s="1"/>
      <c r="Q186" s="1"/>
      <c r="R186" s="1"/>
      <c r="S186" s="1"/>
      <c r="T186" s="1"/>
      <c r="U186" s="1"/>
      <c r="V186" s="1" t="str">
        <f t="shared" si="4"/>
        <v>|Special:|Keywords:|Attack:|Hit:|Target:</v>
      </c>
      <c r="W186" s="1" t="str">
        <f t="shared" si="5"/>
        <v>|Special: Characters must choose to use either Charisma or Constitution for this power at 1st level. This choice can't be changed later. Eldritch blast counts as a ranged basic attack.|arcane|implement|Charisma or Constitution vs. Reflex|1d10 + Charisma or Constitution modifier damage.|Level 21: 2d10 + Charisma or Constitution modifier damage.[PH:132][U:W]</v>
      </c>
      <c r="X186" s="1" t="s">
        <v>334</v>
      </c>
      <c r="Y186" s="1" t="s">
        <v>2915</v>
      </c>
      <c r="Z186" s="1"/>
      <c r="AA186" s="1"/>
      <c r="AB186" s="1" t="s">
        <v>2709</v>
      </c>
      <c r="AC186" s="1"/>
      <c r="AD186" s="1" t="s">
        <v>12116</v>
      </c>
      <c r="AE186" s="1" t="s">
        <v>12395</v>
      </c>
      <c r="AF186" s="1"/>
      <c r="AG186" s="1"/>
      <c r="AH186" s="1" t="s">
        <v>334</v>
      </c>
      <c r="AI186" s="1" t="s">
        <v>334</v>
      </c>
      <c r="AJ186" s="1"/>
      <c r="AK186" s="3" t="s">
        <v>11985</v>
      </c>
      <c r="AL186" s="1"/>
      <c r="AM186" s="1"/>
      <c r="AN186" s="1"/>
      <c r="AO186" s="1"/>
      <c r="AP186" s="1"/>
      <c r="AQ186" s="1"/>
      <c r="AR186" s="1"/>
      <c r="AS186" s="1"/>
      <c r="AT186" s="1"/>
      <c r="AU186" s="1"/>
      <c r="AV186" s="1"/>
      <c r="AW186" s="1"/>
      <c r="AX186" s="1"/>
      <c r="AY186" s="1"/>
      <c r="AZ186" s="1"/>
      <c r="BA186" s="1"/>
      <c r="BB186" s="1"/>
      <c r="BC186" s="1"/>
      <c r="BD186" s="3"/>
      <c r="BE186" s="3"/>
    </row>
    <row r="187" spans="1:57" x14ac:dyDescent="0.25">
      <c r="A187" s="1" t="s">
        <v>2261</v>
      </c>
      <c r="B187" s="1"/>
      <c r="C187" s="1" t="s">
        <v>668</v>
      </c>
      <c r="D187" s="1" t="s">
        <v>334</v>
      </c>
      <c r="E187" s="1" t="s">
        <v>684</v>
      </c>
      <c r="F187" s="1" t="s">
        <v>1013</v>
      </c>
      <c r="G187" s="1" t="s">
        <v>2000</v>
      </c>
      <c r="H187" s="1" t="s">
        <v>2059</v>
      </c>
      <c r="I187" s="1" t="s">
        <v>682</v>
      </c>
      <c r="J187" s="1"/>
      <c r="K187" s="1"/>
      <c r="L187" s="1" t="s">
        <v>688</v>
      </c>
      <c r="M187" s="1" t="s">
        <v>11550</v>
      </c>
      <c r="N187" s="1" t="s">
        <v>11609</v>
      </c>
      <c r="O187" s="1"/>
      <c r="P187" s="1"/>
      <c r="Q187" s="1"/>
      <c r="R187" s="1"/>
      <c r="S187" s="1"/>
      <c r="T187" s="1"/>
      <c r="U187" s="1"/>
      <c r="V187" s="1" t="str">
        <f t="shared" si="4"/>
        <v>|Special:|Keywords:|Attack:|Hit:|Target:</v>
      </c>
      <c r="W187" s="1" t="str">
        <f t="shared" si="5"/>
        <v>|Special: Elemental bolt can be used as a ranged basic attack.|arcane|elemental|implement(varies)|Charisma vs. Reflex|1d12 + Charisma modifier damage.|Level 21: 2d12 + Charisma modifier damage.[HotEC:86]</v>
      </c>
      <c r="X187" s="1" t="s">
        <v>334</v>
      </c>
      <c r="Y187" s="1" t="s">
        <v>2916</v>
      </c>
      <c r="Z187" s="1"/>
      <c r="AA187" s="1"/>
      <c r="AB187" s="1" t="s">
        <v>2710</v>
      </c>
      <c r="AC187" s="1"/>
      <c r="AD187" s="1" t="s">
        <v>12087</v>
      </c>
      <c r="AE187" s="1" t="s">
        <v>12396</v>
      </c>
      <c r="AF187" s="1"/>
      <c r="AG187" s="1"/>
      <c r="AH187" s="1" t="s">
        <v>334</v>
      </c>
      <c r="AI187" s="1" t="s">
        <v>334</v>
      </c>
      <c r="AJ187" s="1"/>
      <c r="AK187" s="3" t="s">
        <v>11986</v>
      </c>
      <c r="AL187" s="1"/>
      <c r="AM187" s="1"/>
      <c r="AN187" s="1"/>
      <c r="AO187" s="1"/>
      <c r="AP187" s="1"/>
      <c r="AQ187" s="1"/>
      <c r="AR187" s="1"/>
      <c r="AS187" s="1"/>
      <c r="AT187" s="1"/>
      <c r="AU187" s="1"/>
      <c r="AV187" s="1"/>
      <c r="AW187" s="1"/>
      <c r="AX187" s="1"/>
      <c r="AY187" s="1"/>
      <c r="AZ187" s="1"/>
      <c r="BA187" s="1"/>
      <c r="BB187" s="1"/>
      <c r="BC187" s="1"/>
      <c r="BD187" s="3"/>
      <c r="BE187" s="3"/>
    </row>
    <row r="188" spans="1:57" x14ac:dyDescent="0.25">
      <c r="A188" s="1" t="s">
        <v>2262</v>
      </c>
      <c r="B188" s="1"/>
      <c r="C188" s="1" t="s">
        <v>666</v>
      </c>
      <c r="D188" s="1" t="s">
        <v>263</v>
      </c>
      <c r="E188" s="1" t="s">
        <v>2469</v>
      </c>
      <c r="F188" s="1" t="s">
        <v>1013</v>
      </c>
      <c r="G188" s="1" t="s">
        <v>2065</v>
      </c>
      <c r="H188" s="1" t="s">
        <v>334</v>
      </c>
      <c r="I188" s="1" t="s">
        <v>334</v>
      </c>
      <c r="J188" s="1"/>
      <c r="K188" s="1"/>
      <c r="L188" s="1" t="s">
        <v>2066</v>
      </c>
      <c r="M188" s="1" t="s">
        <v>11552</v>
      </c>
      <c r="N188" s="1" t="s">
        <v>334</v>
      </c>
      <c r="O188" s="1"/>
      <c r="P188" s="1"/>
      <c r="Q188" s="1"/>
      <c r="R188" s="1"/>
      <c r="S188" s="1"/>
      <c r="T188" s="1"/>
      <c r="U188" s="1"/>
      <c r="V188" s="1" t="str">
        <f t="shared" si="4"/>
        <v>|Requirement:|Keywords:|Effect:|Attack:</v>
      </c>
      <c r="W188" s="1" t="str">
        <f t="shared" si="5"/>
        <v>|Requirement: The user's spirit companion must not already be present.[U:10/2010]|conjuration|primal|You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v>
      </c>
      <c r="X188" s="1" t="s">
        <v>334</v>
      </c>
      <c r="Y188" s="1"/>
      <c r="Z188" s="1"/>
      <c r="AA188" s="1" t="s">
        <v>2917</v>
      </c>
      <c r="AB188" s="1" t="s">
        <v>2711</v>
      </c>
      <c r="AC188" s="1"/>
      <c r="AD188" s="1" t="s">
        <v>334</v>
      </c>
      <c r="AE188" s="1" t="s">
        <v>334</v>
      </c>
      <c r="AF188" s="1"/>
      <c r="AG188" s="1"/>
      <c r="AH188" s="1" t="s">
        <v>334</v>
      </c>
      <c r="AI188" s="1" t="s">
        <v>13635</v>
      </c>
      <c r="AJ188" s="1"/>
      <c r="AK188" s="3" t="s">
        <v>334</v>
      </c>
      <c r="AL188" s="1"/>
      <c r="AM188" s="1" t="s">
        <v>2918</v>
      </c>
      <c r="AN188" s="1"/>
      <c r="AO188" s="1"/>
      <c r="AP188" s="1"/>
      <c r="AQ188" s="1"/>
      <c r="AR188" s="1"/>
      <c r="AS188" s="1"/>
      <c r="AT188" s="1"/>
      <c r="AU188" s="1"/>
      <c r="AV188" s="1"/>
      <c r="AW188" s="1"/>
      <c r="AX188" s="1"/>
      <c r="AY188" s="1"/>
      <c r="AZ188" s="1"/>
      <c r="BA188" s="1"/>
      <c r="BB188" s="1"/>
      <c r="BC188" s="1"/>
      <c r="BD188" s="3"/>
      <c r="BE188" s="3"/>
    </row>
    <row r="189" spans="1:57" x14ac:dyDescent="0.25">
      <c r="A189" s="1" t="s">
        <v>2263</v>
      </c>
      <c r="B189" s="1"/>
      <c r="C189" s="1" t="s">
        <v>664</v>
      </c>
      <c r="D189" s="1">
        <v>1</v>
      </c>
      <c r="E189" s="1" t="s">
        <v>684</v>
      </c>
      <c r="F189" s="1" t="s">
        <v>1013</v>
      </c>
      <c r="G189" s="1" t="s">
        <v>2000</v>
      </c>
      <c r="H189" s="1" t="s">
        <v>12273</v>
      </c>
      <c r="I189" s="1" t="s">
        <v>2007</v>
      </c>
      <c r="J189" s="1"/>
      <c r="K189" s="1"/>
      <c r="L189" s="1" t="s">
        <v>688</v>
      </c>
      <c r="M189" s="1" t="s">
        <v>710</v>
      </c>
      <c r="N189" s="1" t="s">
        <v>2028</v>
      </c>
      <c r="O189" s="1"/>
      <c r="P189" s="1"/>
      <c r="Q189" s="1"/>
      <c r="R189" s="1"/>
      <c r="S189" s="1"/>
      <c r="T189" s="1"/>
      <c r="U189" s="1"/>
      <c r="V189" s="1" t="str">
        <f t="shared" si="4"/>
        <v>Flavor:|Special:|Keywords:|Attack:|Hit:</v>
      </c>
      <c r="W189" s="1" t="str">
        <f t="shared" si="5"/>
        <v>Stinging spirit insects swarm around your enemy.|Special: You can use this power as a ranged basic attack.|primal|weapon|Wisdom VS AC|1 [W] + Wisdom modifier damage, and the target and each enemy adjacent to it take a -2 penalty to all attack rolls until the start of your next turn.</v>
      </c>
      <c r="X189" s="1" t="s">
        <v>2532</v>
      </c>
      <c r="Y189" s="1" t="s">
        <v>2824</v>
      </c>
      <c r="Z189" s="1"/>
      <c r="AA189" s="1"/>
      <c r="AB189" s="1" t="s">
        <v>2648</v>
      </c>
      <c r="AC189" s="1"/>
      <c r="AD189" s="1" t="s">
        <v>12098</v>
      </c>
      <c r="AE189" s="1" t="s">
        <v>12397</v>
      </c>
      <c r="AF189" s="1"/>
      <c r="AG189" s="1"/>
      <c r="AH189" s="1" t="s">
        <v>334</v>
      </c>
      <c r="AI189" s="1" t="s">
        <v>334</v>
      </c>
      <c r="AJ189" s="1"/>
      <c r="AK189" s="3" t="s">
        <v>334</v>
      </c>
      <c r="AL189" s="1"/>
      <c r="AM189" s="1"/>
      <c r="AN189" s="1"/>
      <c r="AO189" s="1"/>
      <c r="AP189" s="1"/>
      <c r="AQ189" s="1"/>
      <c r="AR189" s="1"/>
      <c r="AS189" s="1"/>
      <c r="AT189" s="1"/>
      <c r="AU189" s="1"/>
      <c r="AV189" s="1"/>
      <c r="AW189" s="1"/>
      <c r="AX189" s="1"/>
      <c r="AY189" s="1"/>
      <c r="AZ189" s="1"/>
      <c r="BA189" s="1"/>
      <c r="BB189" s="1"/>
      <c r="BC189" s="1"/>
      <c r="BD189" s="3"/>
      <c r="BE189" s="3"/>
    </row>
    <row r="190" spans="1:57" x14ac:dyDescent="0.25">
      <c r="A190" s="1" t="s">
        <v>2264</v>
      </c>
      <c r="B190" s="1"/>
      <c r="C190" s="1" t="s">
        <v>643</v>
      </c>
      <c r="D190" s="1">
        <v>1</v>
      </c>
      <c r="E190" s="1" t="s">
        <v>684</v>
      </c>
      <c r="F190" s="1" t="s">
        <v>1014</v>
      </c>
      <c r="G190" s="1" t="s">
        <v>2065</v>
      </c>
      <c r="H190" s="1" t="s">
        <v>334</v>
      </c>
      <c r="I190" s="1" t="s">
        <v>334</v>
      </c>
      <c r="J190" s="1"/>
      <c r="K190" s="1"/>
      <c r="L190" s="1" t="s">
        <v>687</v>
      </c>
      <c r="M190" s="1" t="s">
        <v>11220</v>
      </c>
      <c r="N190" s="1" t="s">
        <v>334</v>
      </c>
      <c r="O190" s="1"/>
      <c r="P190" s="1"/>
      <c r="Q190" s="1"/>
      <c r="R190" s="1"/>
      <c r="S190" s="1"/>
      <c r="T190" s="1"/>
      <c r="U190" s="1"/>
      <c r="V190" s="1" t="str">
        <f t="shared" si="4"/>
        <v>Flavor:|Keywords:|Hit:|Effect:</v>
      </c>
      <c r="W190" s="1" t="str">
        <f t="shared" si="5"/>
        <v>You inscribe a fiery rune upon your ally’s armor or garments, then turn a fire spirit loose on the field of battle as you flare the rune periodically.|arcane|fire|implement|ry Target: You or one ally|You infuse the target’s armor with an elemental fire spirit. Until the end of the encounter, the target gains resist 5 fire. In addition, you can use the following attack once per round until the end of the encounter if the primary target is within 5 squares of you.</v>
      </c>
      <c r="X190" s="1" t="s">
        <v>2533</v>
      </c>
      <c r="Y190" s="1"/>
      <c r="Z190" s="1"/>
      <c r="AA190" s="1"/>
      <c r="AB190" s="1" t="s">
        <v>2653</v>
      </c>
      <c r="AC190" s="1"/>
      <c r="AD190" s="1" t="s">
        <v>334</v>
      </c>
      <c r="AE190" s="1" t="s">
        <v>12398</v>
      </c>
      <c r="AF190" s="1"/>
      <c r="AG190" s="1"/>
      <c r="AH190" s="1" t="s">
        <v>334</v>
      </c>
      <c r="AI190" s="1" t="s">
        <v>13636</v>
      </c>
      <c r="AJ190" s="1"/>
      <c r="AK190" s="3" t="s">
        <v>334</v>
      </c>
      <c r="AL190" s="1"/>
      <c r="AM190" s="1"/>
      <c r="AN190" s="1"/>
      <c r="AO190" s="1"/>
      <c r="AP190" s="1"/>
      <c r="AQ190" s="1"/>
      <c r="AR190" s="1"/>
      <c r="AS190" s="1"/>
      <c r="AT190" s="1"/>
      <c r="AU190" s="1"/>
      <c r="AV190" s="1"/>
      <c r="AW190" s="1"/>
      <c r="AX190" s="1"/>
      <c r="AY190" s="1"/>
      <c r="AZ190" s="1"/>
      <c r="BA190" s="1"/>
      <c r="BB190" s="1"/>
      <c r="BC190" s="1"/>
      <c r="BD190" s="3"/>
      <c r="BE190" s="3"/>
    </row>
    <row r="191" spans="1:57" x14ac:dyDescent="0.25">
      <c r="A191" s="1" t="s">
        <v>2265</v>
      </c>
      <c r="B191" s="1"/>
      <c r="C191" s="1" t="s">
        <v>657</v>
      </c>
      <c r="D191" s="1">
        <v>1</v>
      </c>
      <c r="E191" s="1" t="s">
        <v>684</v>
      </c>
      <c r="F191" s="1" t="s">
        <v>1013</v>
      </c>
      <c r="G191" s="1" t="s">
        <v>2754</v>
      </c>
      <c r="H191" s="1" t="s">
        <v>2058</v>
      </c>
      <c r="I191" s="1" t="s">
        <v>682</v>
      </c>
      <c r="J191" s="1"/>
      <c r="K191" s="1"/>
      <c r="L191" s="1" t="s">
        <v>2066</v>
      </c>
      <c r="M191" s="1" t="s">
        <v>11553</v>
      </c>
      <c r="N191" s="1" t="s">
        <v>11634</v>
      </c>
      <c r="O191" s="1"/>
      <c r="P191" s="1"/>
      <c r="Q191" s="1"/>
      <c r="R191" s="1"/>
      <c r="S191" s="1"/>
      <c r="T191" s="1"/>
      <c r="U191" s="1"/>
      <c r="V191" s="1" t="str">
        <f t="shared" si="4"/>
        <v>Flavor:|Keywords:|Attack:|Hit:</v>
      </c>
      <c r="W191" s="1" t="str">
        <f t="shared" si="5"/>
        <v>You move like a whirlwind, spinning as you unleash an array of kick and punches, which slam into your foes, like a storm crashing onto the shore.|fulldiscipline|implement|psionic|Dexterity vs. Reflex|1d8 + Dexterity modifier damage. Level 21: 2d8 + Dexterity modifier</v>
      </c>
      <c r="X191" s="1" t="s">
        <v>2534</v>
      </c>
      <c r="Y191" s="1"/>
      <c r="Z191" s="1"/>
      <c r="AA191" s="1"/>
      <c r="AB191" s="1" t="s">
        <v>2650</v>
      </c>
      <c r="AC191" s="1"/>
      <c r="AD191" s="1" t="s">
        <v>12095</v>
      </c>
      <c r="AE191" s="1" t="s">
        <v>12399</v>
      </c>
      <c r="AF191" s="1"/>
      <c r="AG191" s="1"/>
      <c r="AH191" s="1" t="s">
        <v>334</v>
      </c>
      <c r="AI191" s="1" t="s">
        <v>334</v>
      </c>
      <c r="AJ191" s="1"/>
      <c r="AK191" s="3" t="s">
        <v>334</v>
      </c>
      <c r="AL191" s="1"/>
      <c r="AM191" s="1"/>
      <c r="AN191" s="1"/>
      <c r="AO191" s="1"/>
      <c r="AP191" s="1"/>
      <c r="AQ191" s="1"/>
      <c r="AR191" s="1"/>
      <c r="AS191" s="1"/>
      <c r="AT191" s="1"/>
      <c r="AU191" s="1"/>
      <c r="AV191" s="1"/>
      <c r="AW191" s="1"/>
      <c r="AX191" s="1"/>
      <c r="AY191" s="1"/>
      <c r="AZ191" s="1"/>
      <c r="BA191" s="1"/>
      <c r="BB191" s="1"/>
      <c r="BC191" s="1"/>
      <c r="BD191" s="3"/>
      <c r="BE191" s="3"/>
    </row>
    <row r="192" spans="1:57" x14ac:dyDescent="0.25">
      <c r="A192" s="1" t="s">
        <v>2266</v>
      </c>
      <c r="B192" s="1"/>
      <c r="C192" s="1" t="s">
        <v>334</v>
      </c>
      <c r="D192" s="1" t="s">
        <v>334</v>
      </c>
      <c r="E192" s="1" t="s">
        <v>684</v>
      </c>
      <c r="F192" s="1" t="s">
        <v>1013</v>
      </c>
      <c r="G192" s="1" t="s">
        <v>2000</v>
      </c>
      <c r="H192" s="1" t="s">
        <v>12274</v>
      </c>
      <c r="I192" s="1" t="s">
        <v>682</v>
      </c>
      <c r="J192" s="1"/>
      <c r="K192" s="1"/>
      <c r="L192" s="1" t="s">
        <v>687</v>
      </c>
      <c r="M192" s="1" t="s">
        <v>11220</v>
      </c>
      <c r="N192" s="1" t="s">
        <v>334</v>
      </c>
      <c r="O192" s="1"/>
      <c r="P192" s="1"/>
      <c r="Q192" s="1"/>
      <c r="R192" s="1"/>
      <c r="S192" s="1"/>
      <c r="T192" s="1"/>
      <c r="U192" s="1"/>
      <c r="V192" s="1" t="str">
        <f t="shared" si="4"/>
        <v>|Requirement:|Attack:|Hit:|Hit:</v>
      </c>
      <c r="W192" s="1" t="str">
        <f t="shared" si="5"/>
        <v>|Requirement: the user must have one hand free|Strength vs. Reflex|The target becomes grabbed by the user until the end of the user's next turn.|Sustain minor: The grab persists until the end of the user's next turn.</v>
      </c>
      <c r="X192" s="1" t="s">
        <v>334</v>
      </c>
      <c r="Y192" s="1"/>
      <c r="Z192" s="1"/>
      <c r="AA192" s="1" t="s">
        <v>2919</v>
      </c>
      <c r="AB192" s="1" t="s">
        <v>334</v>
      </c>
      <c r="AC192" s="1"/>
      <c r="AD192" s="1" t="s">
        <v>12117</v>
      </c>
      <c r="AE192" s="1" t="s">
        <v>12400</v>
      </c>
      <c r="AF192" s="1"/>
      <c r="AG192" s="1"/>
      <c r="AH192" s="1" t="s">
        <v>334</v>
      </c>
      <c r="AI192" s="1" t="s">
        <v>334</v>
      </c>
      <c r="AJ192" s="1"/>
      <c r="AK192" s="3" t="s">
        <v>334</v>
      </c>
      <c r="AL192" s="1"/>
      <c r="AM192" s="1"/>
      <c r="AN192" s="1" t="s">
        <v>2921</v>
      </c>
      <c r="AO192" s="1"/>
      <c r="AP192" s="1"/>
      <c r="AQ192" s="1"/>
      <c r="AR192" s="1"/>
      <c r="AS192" s="1"/>
      <c r="AT192" s="1"/>
      <c r="AU192" s="1"/>
      <c r="AV192" s="1"/>
      <c r="AW192" s="1"/>
      <c r="AX192" s="1"/>
      <c r="AY192" s="1"/>
      <c r="AZ192" s="1"/>
      <c r="BA192" s="1"/>
      <c r="BB192" s="1"/>
      <c r="BC192" s="1"/>
      <c r="BD192" s="3"/>
      <c r="BE192" s="3"/>
    </row>
    <row r="193" spans="1:57" x14ac:dyDescent="0.25">
      <c r="A193" s="1" t="s">
        <v>2267</v>
      </c>
      <c r="B193" s="1"/>
      <c r="C193" s="1" t="s">
        <v>675</v>
      </c>
      <c r="D193" s="1">
        <v>1</v>
      </c>
      <c r="E193" s="1" t="s">
        <v>684</v>
      </c>
      <c r="F193" s="1" t="s">
        <v>1013</v>
      </c>
      <c r="G193" s="1" t="s">
        <v>2000</v>
      </c>
      <c r="H193" s="1" t="s">
        <v>2078</v>
      </c>
      <c r="I193" s="1" t="s">
        <v>683</v>
      </c>
      <c r="J193" s="1"/>
      <c r="K193" s="1"/>
      <c r="L193" s="1" t="s">
        <v>11597</v>
      </c>
      <c r="M193" s="1" t="s">
        <v>11551</v>
      </c>
      <c r="N193" s="1" t="s">
        <v>11635</v>
      </c>
      <c r="O193" s="1"/>
      <c r="P193" s="1"/>
      <c r="Q193" s="1"/>
      <c r="R193" s="1"/>
      <c r="S193" s="1"/>
      <c r="T193" s="1"/>
      <c r="U193" s="1"/>
      <c r="V193" s="1" t="str">
        <f t="shared" si="4"/>
        <v>|Keywords:|Attack:|Hit:|Target:</v>
      </c>
      <c r="W193" s="1" t="str">
        <f t="shared" si="5"/>
        <v>|arcane|charm|enchantment|implement|psychic|Intelligence vs. Will|Intelligence modifier psychic damage, and you push the target up to 3 squares.|Level 21: 3 + Intelligence modifier psychic damage.</v>
      </c>
      <c r="X193" s="1" t="s">
        <v>334</v>
      </c>
      <c r="Y193" s="1"/>
      <c r="Z193" s="1"/>
      <c r="AA193" s="1"/>
      <c r="AB193" s="1" t="s">
        <v>2712</v>
      </c>
      <c r="AC193" s="1"/>
      <c r="AD193" s="1" t="s">
        <v>12091</v>
      </c>
      <c r="AE193" s="1" t="s">
        <v>12401</v>
      </c>
      <c r="AF193" s="1"/>
      <c r="AG193" s="1"/>
      <c r="AH193" s="1" t="s">
        <v>334</v>
      </c>
      <c r="AI193" s="1" t="s">
        <v>334</v>
      </c>
      <c r="AJ193" s="1"/>
      <c r="AK193" s="3" t="s">
        <v>12027</v>
      </c>
      <c r="AL193" s="1"/>
      <c r="AM193" s="1"/>
      <c r="AN193" s="1"/>
      <c r="AO193" s="1"/>
      <c r="AP193" s="1"/>
      <c r="AQ193" s="1"/>
      <c r="AR193" s="1"/>
      <c r="AS193" s="1"/>
      <c r="AT193" s="1"/>
      <c r="AU193" s="1"/>
      <c r="AV193" s="1"/>
      <c r="AW193" s="1"/>
      <c r="AX193" s="1"/>
      <c r="AY193" s="1"/>
      <c r="AZ193" s="1"/>
      <c r="BA193" s="1"/>
      <c r="BB193" s="1"/>
      <c r="BC193" s="1"/>
      <c r="BD193" s="3"/>
      <c r="BE193" s="3"/>
    </row>
    <row r="194" spans="1:57" x14ac:dyDescent="0.25">
      <c r="A194" s="1" t="s">
        <v>2268</v>
      </c>
      <c r="B194" s="1"/>
      <c r="C194" s="1" t="s">
        <v>660</v>
      </c>
      <c r="D194" s="1">
        <v>1</v>
      </c>
      <c r="E194" s="1" t="s">
        <v>684</v>
      </c>
      <c r="F194" s="1" t="s">
        <v>1013</v>
      </c>
      <c r="G194" s="1" t="s">
        <v>2000</v>
      </c>
      <c r="H194" s="1" t="s">
        <v>12274</v>
      </c>
      <c r="I194" s="1">
        <v>0</v>
      </c>
      <c r="J194" s="1"/>
      <c r="K194" s="1"/>
      <c r="L194" s="1" t="s">
        <v>2027</v>
      </c>
      <c r="M194" s="1" t="s">
        <v>2034</v>
      </c>
      <c r="N194" s="1" t="s">
        <v>11608</v>
      </c>
      <c r="O194" s="1"/>
      <c r="P194" s="1"/>
      <c r="Q194" s="1"/>
      <c r="R194" s="1"/>
      <c r="S194" s="1"/>
      <c r="T194" s="1"/>
      <c r="U194" s="1"/>
      <c r="V194" s="1" t="str">
        <f t="shared" ref="V194:V257" si="6">IF(X194&lt;&gt;"",$X$1,"")&amp;IF(Y194&lt;&gt;"","|"&amp;$Y$1,"")&amp;IF(Z194&lt;&gt;"","|"&amp;$Z$1,"")&amp;IF(AA194&lt;&gt;"","|"&amp;$AA$1,"")&amp;IF(AB194&lt;&gt;"","|"&amp;$AB$1,"")&amp;IF(AC194&lt;&gt;"","|"&amp;$AC$1,"")&amp;IF(AD194&lt;&gt;"","|"&amp;$AD$1,"")&amp;IF(AE194&lt;&gt;"","|"&amp;$AE$1,"")&amp;IF(AF194&lt;&gt;"","|"&amp;$AF$1,"")&amp;IF(AG194&lt;&gt;"","|"&amp;$AG$1,"")&amp;IF(AH194&lt;&gt;"","|"&amp;$AH$1,"")&amp;IF(AI194&lt;&gt;"","|"&amp;$AI$1,"")&amp;IF(AJ194&lt;&gt;"","|"&amp;$AJ$1,"")&amp;IF(AK194&lt;&gt;"","|"&amp;$AK$1,"")&amp;IF(AL194&lt;&gt;"","|"&amp;$AL$1,"")&amp;IF(AM194&lt;&gt;"","|"&amp;$AM$1,"")&amp;IF(AN194&lt;&gt;"","|"&amp;$AN$1,"")&amp;IF(AO194&lt;&gt;"","|"&amp;$AO$1,"")&amp;IF(AP194&lt;&gt;"","|"&amp;$AP$1,"")&amp;IF(AQ194&lt;&gt;"","|"&amp;$AQ$1,"")&amp;IF(AR194&lt;&gt;"","|"&amp;$AR$1,"")&amp;IF(AS194&lt;&gt;"","|"&amp;$AS$1,"")&amp;IF(AT194&lt;&gt;"","|"&amp;$AT$1,"")&amp;IF(AU194&lt;&gt;"","|"&amp;$AU$1,"")&amp;IF(AV194&lt;&gt;"","|"&amp;$AV$1,"")&amp;IF(AW194&lt;&gt;"","|"&amp;$AW$1,"")&amp;IF(AX194&lt;&gt;"","|"&amp;$AX$1,"")&amp;IF(AY194&lt;&gt;"","|"&amp;$AY$1,"")&amp;IF(AZ194&lt;&gt;"","|"&amp;$AZ$1,"")&amp;IF(BA194&lt;&gt;"","|"&amp;$BA$1,"")&amp;IF(BB194&lt;&gt;"","|"&amp;$BB$1,"")&amp;IF(BC194&lt;&gt;"","|"&amp;$BC$1,"")&amp;IF(BD194&lt;&gt;"","|"&amp;$BD$1,"")&amp;IF(BE194&lt;&gt;"","|"&amp;$BE$1,"")&amp;IF(BF194&lt;&gt;"","|"&amp;$BF$1,"")&amp;IF(BG194&lt;&gt;"","|"&amp;$BG$1,"")&amp;IF(BH194&lt;&gt;"","|"&amp;$BH$1,"")&amp;IF(BI194&lt;&gt;"","|"&amp;$BI$1,"")</f>
        <v>|Requirement:|Keywords:|Attack:|Hit:|Target:</v>
      </c>
      <c r="W194" s="1" t="str">
        <f t="shared" ref="W194:W257" si="7">IF(X194&lt;&gt;"",X194,"")&amp;IF(Y194&lt;&gt;"","|"&amp;Y194,"")&amp;IF(Z194&lt;&gt;"","|"&amp;Z194,"")&amp;IF(AA194&lt;&gt;"","|"&amp;AA194,"")&amp;IF(AB194&lt;&gt;"","|"&amp;AB194,"")&amp;IF(AC194&lt;&gt;"","|"&amp;AC194,"")&amp;IF(AD194&lt;&gt;"","|"&amp;AD194,"")&amp;IF(AE194&lt;&gt;"","|"&amp;AE194,"")&amp;IF(AF194&lt;&gt;"","|"&amp;AF194,"")&amp;IF(AG194&lt;&gt;"","|"&amp;AG194,"")&amp;IF(AH194&lt;&gt;"","|"&amp;AH194,"")&amp;IF(AI194&lt;&gt;"","|"&amp;AI194,"")&amp;IF(AJ194&lt;&gt;"","|"&amp;AJ194,"")&amp;IF(AK194&lt;&gt;"","|"&amp;AK194,"")&amp;IF(AL194&lt;&gt;"","|"&amp;AL194,"")&amp;IF(AM194&lt;&gt;"","|"&amp;AM194,"")&amp;IF(AN194&lt;&gt;"","|"&amp;AN194,"")&amp;IF(AO194&lt;&gt;"","|"&amp;AO194,"")&amp;IF(AP194&lt;&gt;"","|"&amp;AP194,"")&amp;IF(AQ194&lt;&gt;"","|"&amp;AQ194,"")&amp;IF(AR194&lt;&gt;"","|"&amp;AR194,"")&amp;IF(AS194&lt;&gt;"","|"&amp;AS194,"")&amp;IF(AT194&lt;&gt;"","|"&amp;AT194,"")&amp;IF(AU194&lt;&gt;"","|"&amp;AU194,"")&amp;IF(AV194&lt;&gt;"","|"&amp;AV194,"")&amp;IF(AW194&lt;&gt;"","|"&amp;AW194,"")&amp;IF(AX194&lt;&gt;"","|"&amp;AX194,"")&amp;IF(AY194&lt;&gt;"","|"&amp;AY194,"")&amp;IF(AZ194&lt;&gt;"","|"&amp;AZ194,"")&amp;IF(BA194&lt;&gt;"","|"&amp;BA194,"")&amp;IF(BB194&lt;&gt;"","|"&amp;BB194,"")&amp;IF(BC194&lt;&gt;"","|"&amp;BC194,"")&amp;IF(BD194&lt;&gt;"","|"&amp;BD194,"")&amp;IF(BE194&lt;&gt;"","|"&amp;BE194,"")&amp;IF(BF194&lt;&gt;"","|"&amp;BF194,"")&amp;IF(BG194&lt;&gt;"","|"&amp;BG194,"")&amp;IF(BH194&lt;&gt;"","|"&amp;BH194,"")&amp;IF(BI194&lt;&gt;"","|"&amp;BI194,"")</f>
        <v>|Requirement: You must be wielding two melee weapons or a ranged weapon|martial|weapon|Strength + 2 vs. AC (melee) or Dexterity + 2 vs. AC (ranged)|1[W] + Strength modifier damage (melee) or 1[W] + Dexterity modifier damage (ranged).|Increase damage to 2[W] + Strength modifier (melee) or 2[W] + Dexterity modifier at 21st level.[PH:105][U:12/2009]</v>
      </c>
      <c r="X194" s="1" t="s">
        <v>334</v>
      </c>
      <c r="Y194" s="1"/>
      <c r="Z194" s="1"/>
      <c r="AA194" s="1" t="s">
        <v>2922</v>
      </c>
      <c r="AB194" s="1" t="s">
        <v>2633</v>
      </c>
      <c r="AC194" s="1"/>
      <c r="AD194" s="1" t="s">
        <v>12118</v>
      </c>
      <c r="AE194" s="1" t="s">
        <v>12402</v>
      </c>
      <c r="AF194" s="1"/>
      <c r="AG194" s="1"/>
      <c r="AH194" s="1" t="s">
        <v>334</v>
      </c>
      <c r="AI194" s="1" t="s">
        <v>334</v>
      </c>
      <c r="AJ194" s="1"/>
      <c r="AK194" s="3" t="s">
        <v>2923</v>
      </c>
      <c r="AL194" s="1"/>
      <c r="AM194" s="1"/>
      <c r="AN194" s="1"/>
      <c r="AO194" s="1"/>
      <c r="AP194" s="1"/>
      <c r="AQ194" s="1"/>
      <c r="AR194" s="1"/>
      <c r="AS194" s="1"/>
      <c r="AT194" s="1"/>
      <c r="AU194" s="1"/>
      <c r="AV194" s="1"/>
      <c r="AW194" s="1"/>
      <c r="AX194" s="1"/>
      <c r="AY194" s="1"/>
      <c r="AZ194" s="1"/>
      <c r="BA194" s="1"/>
      <c r="BB194" s="1"/>
      <c r="BC194" s="1"/>
      <c r="BD194" s="3"/>
      <c r="BE194" s="3"/>
    </row>
    <row r="195" spans="1:57" x14ac:dyDescent="0.25">
      <c r="A195" s="1" t="s">
        <v>2269</v>
      </c>
      <c r="B195" s="1"/>
      <c r="C195" s="1" t="s">
        <v>660</v>
      </c>
      <c r="D195" s="1" t="s">
        <v>334</v>
      </c>
      <c r="E195" s="1" t="s">
        <v>684</v>
      </c>
      <c r="F195" s="1" t="s">
        <v>1013</v>
      </c>
      <c r="G195" s="1" t="s">
        <v>2000</v>
      </c>
      <c r="H195" s="1" t="s">
        <v>334</v>
      </c>
      <c r="I195" s="1" t="s">
        <v>334</v>
      </c>
      <c r="J195" s="1"/>
      <c r="K195" s="1"/>
      <c r="L195" s="1" t="s">
        <v>2012</v>
      </c>
      <c r="M195" s="1" t="s">
        <v>334</v>
      </c>
      <c r="N195" s="1" t="s">
        <v>334</v>
      </c>
      <c r="O195" s="1"/>
      <c r="P195" s="1"/>
      <c r="Q195" s="1"/>
      <c r="R195" s="1"/>
      <c r="S195" s="1"/>
      <c r="T195" s="1"/>
      <c r="U195" s="1"/>
      <c r="V195" s="1" t="str">
        <f t="shared" si="6"/>
        <v>|Keywords:|Effect:|Special:|Attack:|Hit:</v>
      </c>
      <c r="W195" s="1" t="str">
        <f t="shared" si="7"/>
        <v>|martial|You make a ranged basic attack with a weapon. If the attack hits, the target is also subject to one of the following effects of your choice:| You slide the target up to 2 squares.| The target falls prone.| The target is slowed (save ends).</v>
      </c>
      <c r="X195" s="1" t="s">
        <v>334</v>
      </c>
      <c r="Y195" s="1"/>
      <c r="Z195" s="1"/>
      <c r="AA195" s="1"/>
      <c r="AB195" s="1" t="s">
        <v>2616</v>
      </c>
      <c r="AC195" s="1"/>
      <c r="AD195" s="1" t="s">
        <v>334</v>
      </c>
      <c r="AE195" s="1" t="s">
        <v>334</v>
      </c>
      <c r="AF195" s="1"/>
      <c r="AG195" s="1"/>
      <c r="AH195" s="1" t="s">
        <v>334</v>
      </c>
      <c r="AI195" s="1" t="s">
        <v>13637</v>
      </c>
      <c r="AJ195" s="1"/>
      <c r="AK195" s="3" t="s">
        <v>334</v>
      </c>
      <c r="AL195" s="1" t="s">
        <v>2924</v>
      </c>
      <c r="AM195" s="1" t="s">
        <v>2925</v>
      </c>
      <c r="AN195" s="1" t="s">
        <v>11884</v>
      </c>
      <c r="AO195" s="1"/>
      <c r="AP195" s="1"/>
      <c r="AQ195" s="1"/>
      <c r="AR195" s="1"/>
      <c r="AS195" s="1"/>
      <c r="AT195" s="1"/>
      <c r="AU195" s="1"/>
      <c r="AV195" s="1"/>
      <c r="AW195" s="1"/>
      <c r="AX195" s="1"/>
      <c r="AY195" s="1"/>
      <c r="AZ195" s="1"/>
      <c r="BA195" s="1"/>
      <c r="BB195" s="1"/>
      <c r="BC195" s="1"/>
      <c r="BD195" s="3"/>
      <c r="BE195" s="3"/>
    </row>
    <row r="196" spans="1:57" x14ac:dyDescent="0.25">
      <c r="A196" s="1" t="s">
        <v>2270</v>
      </c>
      <c r="B196" s="1"/>
      <c r="C196" s="1" t="s">
        <v>649</v>
      </c>
      <c r="D196" s="1">
        <v>1</v>
      </c>
      <c r="E196" s="1" t="s">
        <v>684</v>
      </c>
      <c r="F196" s="1" t="s">
        <v>1013</v>
      </c>
      <c r="G196" s="1" t="s">
        <v>2000</v>
      </c>
      <c r="H196" s="1" t="s">
        <v>12273</v>
      </c>
      <c r="I196" s="1" t="s">
        <v>2007</v>
      </c>
      <c r="J196" s="1"/>
      <c r="K196" s="1"/>
      <c r="L196" s="1" t="s">
        <v>2027</v>
      </c>
      <c r="M196" s="1" t="s">
        <v>2034</v>
      </c>
      <c r="N196" s="1" t="s">
        <v>11608</v>
      </c>
      <c r="O196" s="1"/>
      <c r="P196" s="1"/>
      <c r="Q196" s="1"/>
      <c r="R196" s="1"/>
      <c r="S196" s="1"/>
      <c r="T196" s="1"/>
      <c r="U196" s="1"/>
      <c r="V196" s="1" t="str">
        <f t="shared" si="6"/>
        <v>|Keywords:|Attack:|Hit:|Effect:</v>
      </c>
      <c r="W196" s="1" t="str">
        <f t="shared" si="7"/>
        <v>|divine|force|radiant|weapon|Wisdom vs. AC|1[W] + Wisdom modifier force and radiant damage Level 21: 2[W] + Wisdom modifier force and radiant damage|Before the attack, you can sheath one weapon and draw another one.</v>
      </c>
      <c r="X196" s="1" t="s">
        <v>334</v>
      </c>
      <c r="Y196" s="1"/>
      <c r="Z196" s="1"/>
      <c r="AA196" s="1"/>
      <c r="AB196" s="1" t="s">
        <v>2713</v>
      </c>
      <c r="AC196" s="1"/>
      <c r="AD196" s="1" t="s">
        <v>11764</v>
      </c>
      <c r="AE196" s="1" t="s">
        <v>12403</v>
      </c>
      <c r="AF196" s="1"/>
      <c r="AG196" s="1"/>
      <c r="AH196" s="1" t="s">
        <v>334</v>
      </c>
      <c r="AI196" s="1" t="s">
        <v>13638</v>
      </c>
      <c r="AJ196" s="1"/>
      <c r="AK196" s="3" t="s">
        <v>334</v>
      </c>
      <c r="AL196" s="1"/>
      <c r="AM196" s="1"/>
      <c r="AN196" s="1"/>
      <c r="AO196" s="1"/>
      <c r="AP196" s="1"/>
      <c r="AQ196" s="1"/>
      <c r="AR196" s="1"/>
      <c r="AS196" s="1"/>
      <c r="AT196" s="1"/>
      <c r="AU196" s="1"/>
      <c r="AV196" s="1"/>
      <c r="AW196" s="1"/>
      <c r="AX196" s="1"/>
      <c r="AY196" s="1"/>
      <c r="AZ196" s="1"/>
      <c r="BA196" s="1"/>
      <c r="BB196" s="1"/>
      <c r="BC196" s="1"/>
      <c r="BD196" s="3"/>
      <c r="BE196" s="3"/>
    </row>
    <row r="197" spans="1:57" x14ac:dyDescent="0.25">
      <c r="A197" s="1" t="s">
        <v>2271</v>
      </c>
      <c r="B197" s="1"/>
      <c r="C197" s="1" t="s">
        <v>669</v>
      </c>
      <c r="D197" s="1">
        <v>1</v>
      </c>
      <c r="E197" s="1" t="s">
        <v>684</v>
      </c>
      <c r="F197" s="1" t="s">
        <v>1013</v>
      </c>
      <c r="G197" s="1" t="s">
        <v>2000</v>
      </c>
      <c r="H197" s="1" t="s">
        <v>2078</v>
      </c>
      <c r="I197" s="1" t="s">
        <v>2007</v>
      </c>
      <c r="J197" s="1"/>
      <c r="K197" s="1"/>
      <c r="L197" s="1" t="s">
        <v>687</v>
      </c>
      <c r="M197" s="1" t="s">
        <v>710</v>
      </c>
      <c r="N197" s="1" t="s">
        <v>11609</v>
      </c>
      <c r="O197" s="1"/>
      <c r="P197" s="1"/>
      <c r="Q197" s="1"/>
      <c r="R197" s="1"/>
      <c r="S197" s="1"/>
      <c r="T197" s="1"/>
      <c r="U197" s="1"/>
      <c r="V197" s="1" t="str">
        <f t="shared" si="6"/>
        <v>|Keywords:|Attack:|Hit:|Target:</v>
      </c>
      <c r="W197" s="1" t="str">
        <f t="shared" si="7"/>
        <v>|arcane|cold|weapon|Intelligence vs. AC|1[W] + Intelligence modifier cold damage. A different enemy marked by you within 3 squares of you takes cold damage equal to your Constitution modifier.|Level 21: 2[W] + Intelligence modifier cold damage.</v>
      </c>
      <c r="X197" s="1" t="s">
        <v>334</v>
      </c>
      <c r="Y197" s="1"/>
      <c r="Z197" s="1"/>
      <c r="AA197" s="1"/>
      <c r="AB197" s="1" t="s">
        <v>2634</v>
      </c>
      <c r="AC197" s="1"/>
      <c r="AD197" s="1" t="s">
        <v>2083</v>
      </c>
      <c r="AE197" s="1" t="s">
        <v>12404</v>
      </c>
      <c r="AF197" s="1"/>
      <c r="AG197" s="1"/>
      <c r="AH197" s="1" t="s">
        <v>334</v>
      </c>
      <c r="AI197" s="1" t="s">
        <v>334</v>
      </c>
      <c r="AJ197" s="1"/>
      <c r="AK197" s="3" t="s">
        <v>11987</v>
      </c>
      <c r="AL197" s="1"/>
      <c r="AM197" s="1"/>
      <c r="AN197" s="1"/>
      <c r="AO197" s="1"/>
      <c r="AP197" s="1"/>
      <c r="AQ197" s="1"/>
      <c r="AR197" s="1"/>
      <c r="AS197" s="1"/>
      <c r="AT197" s="1"/>
      <c r="AU197" s="1"/>
      <c r="AV197" s="1"/>
      <c r="AW197" s="1"/>
      <c r="AX197" s="1"/>
      <c r="AY197" s="1"/>
      <c r="AZ197" s="1"/>
      <c r="BA197" s="1"/>
      <c r="BB197" s="1"/>
      <c r="BC197" s="1"/>
      <c r="BD197" s="3"/>
      <c r="BE197" s="3"/>
    </row>
    <row r="198" spans="1:57" x14ac:dyDescent="0.25">
      <c r="A198" s="1" t="s">
        <v>2272</v>
      </c>
      <c r="B198" s="1"/>
      <c r="C198" s="1" t="s">
        <v>675</v>
      </c>
      <c r="D198" s="1">
        <v>1</v>
      </c>
      <c r="E198" s="1" t="s">
        <v>684</v>
      </c>
      <c r="F198" s="1" t="s">
        <v>1013</v>
      </c>
      <c r="G198" s="1" t="s">
        <v>2000</v>
      </c>
      <c r="H198" s="1" t="s">
        <v>2078</v>
      </c>
      <c r="I198" s="1" t="s">
        <v>681</v>
      </c>
      <c r="J198" s="1"/>
      <c r="K198" s="1"/>
      <c r="L198" s="1" t="s">
        <v>2066</v>
      </c>
      <c r="M198" s="1" t="s">
        <v>11553</v>
      </c>
      <c r="N198" s="1" t="s">
        <v>11636</v>
      </c>
      <c r="O198" s="1"/>
      <c r="P198" s="1"/>
      <c r="Q198" s="1"/>
      <c r="R198" s="1"/>
      <c r="S198" s="1"/>
      <c r="T198" s="1"/>
      <c r="U198" s="1"/>
      <c r="V198" s="1" t="str">
        <f t="shared" si="6"/>
        <v>Flavor:|Keywords:|Attack:|Hit:|Target:</v>
      </c>
      <c r="W198" s="1" t="str">
        <f t="shared" si="7"/>
        <v>At your whisper, the chill night wind answers, a forceful gust  that heeds your will.|arcane|cold|evocation|implement|Intelligence vs. Fortitude|1d6 + Intelligence modifier cold damage, and you push the target up to a number of squares equal to your Wisdom modifier.|Level 21: 2d6 +Intelligence modifier cold damage.</v>
      </c>
      <c r="X198" s="1" t="s">
        <v>2603</v>
      </c>
      <c r="Y198" s="1"/>
      <c r="Z198" s="1"/>
      <c r="AA198" s="1"/>
      <c r="AB198" s="1" t="s">
        <v>2642</v>
      </c>
      <c r="AC198" s="1"/>
      <c r="AD198" s="1" t="s">
        <v>12088</v>
      </c>
      <c r="AE198" s="1" t="s">
        <v>12405</v>
      </c>
      <c r="AF198" s="1"/>
      <c r="AG198" s="1"/>
      <c r="AH198" s="1" t="s">
        <v>334</v>
      </c>
      <c r="AI198" s="1" t="s">
        <v>334</v>
      </c>
      <c r="AJ198" s="1"/>
      <c r="AK198" s="3" t="s">
        <v>2926</v>
      </c>
      <c r="AL198" s="1"/>
      <c r="AM198" s="1"/>
      <c r="AN198" s="1"/>
      <c r="AO198" s="1"/>
      <c r="AP198" s="1"/>
      <c r="AQ198" s="1"/>
      <c r="AR198" s="1"/>
      <c r="AS198" s="1"/>
      <c r="AT198" s="1"/>
      <c r="AU198" s="1"/>
      <c r="AV198" s="1"/>
      <c r="AW198" s="1"/>
      <c r="AX198" s="1"/>
      <c r="AY198" s="1"/>
      <c r="AZ198" s="1"/>
      <c r="BA198" s="1"/>
      <c r="BB198" s="1"/>
      <c r="BC198" s="1"/>
      <c r="BD198" s="3"/>
      <c r="BE198" s="3"/>
    </row>
    <row r="199" spans="1:57" x14ac:dyDescent="0.25">
      <c r="A199" s="1" t="s">
        <v>2273</v>
      </c>
      <c r="B199" s="1"/>
      <c r="C199" s="1" t="s">
        <v>675</v>
      </c>
      <c r="D199" s="1">
        <v>1</v>
      </c>
      <c r="E199" s="1" t="s">
        <v>684</v>
      </c>
      <c r="F199" s="1" t="s">
        <v>1013</v>
      </c>
      <c r="G199" s="1" t="s">
        <v>2754</v>
      </c>
      <c r="H199" s="1" t="s">
        <v>2078</v>
      </c>
      <c r="I199" s="1" t="s">
        <v>681</v>
      </c>
      <c r="J199" s="1"/>
      <c r="K199" s="1"/>
      <c r="L199" s="1" t="s">
        <v>11595</v>
      </c>
      <c r="M199" s="1" t="s">
        <v>11572</v>
      </c>
      <c r="N199" s="1" t="s">
        <v>11637</v>
      </c>
      <c r="O199" s="1"/>
      <c r="P199" s="1"/>
      <c r="Q199" s="1"/>
      <c r="R199" s="1"/>
      <c r="S199" s="1"/>
      <c r="T199" s="1"/>
      <c r="U199" s="1"/>
      <c r="V199" s="1" t="str">
        <f t="shared" si="6"/>
        <v>Flavor:|Keywords:|Attack:|Hit:|Effect:</v>
      </c>
      <c r="W199" s="1" t="str">
        <f t="shared" si="7"/>
        <v>A lingering swarm of ice crystals chills foes to the bone.|arcane|cold|implement|Intelligence vs. Fortitude|Intelligence modifier cold damage. Level 21: Two times your Intelligence modifier cold damage.|Until the end of your next turn, any enemy in the power's area takes a -2 penalty to attack rolls.</v>
      </c>
      <c r="X199" s="1" t="s">
        <v>2535</v>
      </c>
      <c r="Y199" s="1"/>
      <c r="Z199" s="1"/>
      <c r="AA199" s="1"/>
      <c r="AB199" s="1" t="s">
        <v>2643</v>
      </c>
      <c r="AC199" s="1"/>
      <c r="AD199" s="1" t="s">
        <v>12088</v>
      </c>
      <c r="AE199" s="1" t="s">
        <v>12406</v>
      </c>
      <c r="AF199" s="1"/>
      <c r="AG199" s="1"/>
      <c r="AH199" s="1" t="s">
        <v>334</v>
      </c>
      <c r="AI199" s="1" t="s">
        <v>13639</v>
      </c>
      <c r="AJ199" s="1"/>
      <c r="AK199" s="3" t="s">
        <v>334</v>
      </c>
      <c r="AL199" s="1"/>
      <c r="AM199" s="1"/>
      <c r="AN199" s="1"/>
      <c r="AO199" s="1"/>
      <c r="AP199" s="1"/>
      <c r="AQ199" s="1"/>
      <c r="AR199" s="1"/>
      <c r="AS199" s="1"/>
      <c r="AT199" s="1"/>
      <c r="AU199" s="1"/>
      <c r="AV199" s="1"/>
      <c r="AW199" s="1"/>
      <c r="AX199" s="1"/>
      <c r="AY199" s="1"/>
      <c r="AZ199" s="1"/>
      <c r="BA199" s="1"/>
      <c r="BB199" s="1"/>
      <c r="BC199" s="1"/>
      <c r="BD199" s="3"/>
      <c r="BE199" s="3"/>
    </row>
    <row r="200" spans="1:57" x14ac:dyDescent="0.25">
      <c r="A200" s="1" t="s">
        <v>2274</v>
      </c>
      <c r="B200" s="1"/>
      <c r="C200" s="1" t="s">
        <v>648</v>
      </c>
      <c r="D200" s="1">
        <v>1</v>
      </c>
      <c r="E200" s="1" t="s">
        <v>684</v>
      </c>
      <c r="F200" s="1" t="s">
        <v>1013</v>
      </c>
      <c r="G200" s="1" t="s">
        <v>2000</v>
      </c>
      <c r="H200" s="1" t="s">
        <v>2059</v>
      </c>
      <c r="I200" s="1" t="s">
        <v>683</v>
      </c>
      <c r="J200" s="1"/>
      <c r="K200" s="1"/>
      <c r="L200" s="1" t="s">
        <v>688</v>
      </c>
      <c r="M200" s="1" t="s">
        <v>11550</v>
      </c>
      <c r="N200" s="1" t="s">
        <v>11609</v>
      </c>
      <c r="O200" s="1"/>
      <c r="P200" s="1"/>
      <c r="Q200" s="1"/>
      <c r="R200" s="1"/>
      <c r="S200" s="1"/>
      <c r="T200" s="1"/>
      <c r="U200" s="1"/>
      <c r="V200" s="1" t="str">
        <f t="shared" si="6"/>
        <v>|Keywords:|Attack:|Hit:|Target:</v>
      </c>
      <c r="W200" s="1" t="str">
        <f t="shared" si="7"/>
        <v>|arcane|implement|psychic|Charisma vs. Will|1d8 + Charisma modifier psychic damage, and you pull the target 2 squares.|Increase damage to 2d8 + Charisma modifier at 21st level.[PHH1:AH1]</v>
      </c>
      <c r="X200" s="1" t="s">
        <v>334</v>
      </c>
      <c r="Y200" s="1"/>
      <c r="Z200" s="1"/>
      <c r="AA200" s="1"/>
      <c r="AB200" s="1" t="s">
        <v>2714</v>
      </c>
      <c r="AC200" s="1"/>
      <c r="AD200" s="1" t="s">
        <v>12097</v>
      </c>
      <c r="AE200" s="1" t="s">
        <v>12407</v>
      </c>
      <c r="AF200" s="1"/>
      <c r="AG200" s="1"/>
      <c r="AH200" s="1" t="s">
        <v>334</v>
      </c>
      <c r="AI200" s="1" t="s">
        <v>334</v>
      </c>
      <c r="AJ200" s="1"/>
      <c r="AK200" s="3" t="s">
        <v>2927</v>
      </c>
      <c r="AL200" s="1"/>
      <c r="AM200" s="1"/>
      <c r="AN200" s="1"/>
      <c r="AO200" s="1"/>
      <c r="AP200" s="1"/>
      <c r="AQ200" s="1"/>
      <c r="AR200" s="1"/>
      <c r="AS200" s="1"/>
      <c r="AT200" s="1"/>
      <c r="AU200" s="1"/>
      <c r="AV200" s="1"/>
      <c r="AW200" s="1"/>
      <c r="AX200" s="1"/>
      <c r="AY200" s="1"/>
      <c r="AZ200" s="1"/>
      <c r="BA200" s="1"/>
      <c r="BB200" s="1"/>
      <c r="BC200" s="1"/>
      <c r="BD200" s="3"/>
      <c r="BE200" s="3"/>
    </row>
    <row r="201" spans="1:57" x14ac:dyDescent="0.25">
      <c r="A201" s="1" t="s">
        <v>2275</v>
      </c>
      <c r="B201" s="1"/>
      <c r="C201" s="1" t="s">
        <v>661</v>
      </c>
      <c r="D201" s="1">
        <v>1</v>
      </c>
      <c r="E201" s="1" t="s">
        <v>684</v>
      </c>
      <c r="F201" s="1" t="s">
        <v>1013</v>
      </c>
      <c r="G201" s="1" t="s">
        <v>2000</v>
      </c>
      <c r="H201" s="1" t="s">
        <v>2058</v>
      </c>
      <c r="I201" s="1" t="s">
        <v>2007</v>
      </c>
      <c r="J201" s="1"/>
      <c r="K201" s="1"/>
      <c r="L201" s="1" t="s">
        <v>687</v>
      </c>
      <c r="M201" s="1" t="s">
        <v>710</v>
      </c>
      <c r="N201" s="1" t="s">
        <v>11609</v>
      </c>
      <c r="O201" s="1"/>
      <c r="P201" s="1"/>
      <c r="Q201" s="1"/>
      <c r="R201" s="1"/>
      <c r="S201" s="1"/>
      <c r="T201" s="1"/>
      <c r="U201" s="1"/>
      <c r="V201" s="1" t="str">
        <f t="shared" si="6"/>
        <v>|Prerequisite:|Requirement:|Keywords:|Attack:|Hit:|Target:|Attack:</v>
      </c>
      <c r="W201" s="1" t="str">
        <f t="shared" si="7"/>
        <v>|Prerequisite: Acrobatics trained|Requirement: wielding a light blade|martial|weapon|Dexterity vs. AC|1[W] + Dexterity modifier damage. If you are grabbed, you escape the grab.|Level 21: 2[W] + Dexterity modifier damage.|Effect: Before or after the attack, you shift 1 square.[MP2:57]</v>
      </c>
      <c r="X201" s="1" t="s">
        <v>334</v>
      </c>
      <c r="Y201" s="1"/>
      <c r="Z201" s="1" t="s">
        <v>2928</v>
      </c>
      <c r="AA201" s="1" t="s">
        <v>2794</v>
      </c>
      <c r="AB201" s="1" t="s">
        <v>2633</v>
      </c>
      <c r="AC201" s="1"/>
      <c r="AD201" s="1" t="s">
        <v>12085</v>
      </c>
      <c r="AE201" s="1" t="s">
        <v>12408</v>
      </c>
      <c r="AF201" s="1"/>
      <c r="AG201" s="1"/>
      <c r="AH201" s="1" t="s">
        <v>334</v>
      </c>
      <c r="AI201" s="1" t="s">
        <v>334</v>
      </c>
      <c r="AJ201" s="1"/>
      <c r="AK201" s="3" t="s">
        <v>2883</v>
      </c>
      <c r="AL201" s="1"/>
      <c r="AM201" s="1" t="s">
        <v>12030</v>
      </c>
      <c r="AN201" s="1"/>
      <c r="AO201" s="1"/>
      <c r="AP201" s="1"/>
      <c r="AQ201" s="1"/>
      <c r="AR201" s="1"/>
      <c r="AS201" s="1"/>
      <c r="AT201" s="1"/>
      <c r="AU201" s="1"/>
      <c r="AV201" s="1"/>
      <c r="AW201" s="1"/>
      <c r="AX201" s="1"/>
      <c r="AY201" s="1"/>
      <c r="AZ201" s="1"/>
      <c r="BA201" s="1"/>
      <c r="BB201" s="1"/>
      <c r="BC201" s="1"/>
      <c r="BD201" s="3"/>
      <c r="BE201" s="3"/>
    </row>
    <row r="202" spans="1:57" x14ac:dyDescent="0.25">
      <c r="A202" s="1" t="s">
        <v>2276</v>
      </c>
      <c r="B202" s="1"/>
      <c r="C202" s="1" t="s">
        <v>658</v>
      </c>
      <c r="D202" s="1">
        <v>1</v>
      </c>
      <c r="E202" s="1" t="s">
        <v>684</v>
      </c>
      <c r="F202" s="1" t="s">
        <v>1013</v>
      </c>
      <c r="G202" s="1" t="s">
        <v>2000</v>
      </c>
      <c r="H202" s="1" t="s">
        <v>12274</v>
      </c>
      <c r="I202" s="1" t="s">
        <v>2007</v>
      </c>
      <c r="J202" s="1"/>
      <c r="K202" s="1"/>
      <c r="L202" s="1" t="s">
        <v>687</v>
      </c>
      <c r="M202" s="1" t="s">
        <v>710</v>
      </c>
      <c r="N202" s="1" t="s">
        <v>11609</v>
      </c>
      <c r="O202" s="1"/>
      <c r="P202" s="1"/>
      <c r="Q202" s="1"/>
      <c r="R202" s="1"/>
      <c r="S202" s="1"/>
      <c r="T202" s="1"/>
      <c r="U202" s="1"/>
      <c r="V202" s="1" t="str">
        <f t="shared" si="6"/>
        <v>|Keywords:|Attack:|Hit:|Target:</v>
      </c>
      <c r="W202" s="1" t="str">
        <f t="shared" si="7"/>
        <v>|divine|radiant|weapon|Strength vs. AC|1[W] + Strength modifier radiant damage. If you marked the target, you gain a bonus to the damage roll equal to your Wisdom modifier.|Increase damage to 2[W] + Strength modifier at 21st level.[PH:92]</v>
      </c>
      <c r="X202" s="1" t="s">
        <v>334</v>
      </c>
      <c r="Y202" s="1"/>
      <c r="Z202" s="1"/>
      <c r="AA202" s="1"/>
      <c r="AB202" s="1" t="s">
        <v>2646</v>
      </c>
      <c r="AC202" s="1"/>
      <c r="AD202" s="1" t="s">
        <v>12083</v>
      </c>
      <c r="AE202" s="1" t="s">
        <v>12409</v>
      </c>
      <c r="AF202" s="1"/>
      <c r="AG202" s="1"/>
      <c r="AH202" s="1" t="s">
        <v>334</v>
      </c>
      <c r="AI202" s="1" t="s">
        <v>334</v>
      </c>
      <c r="AJ202" s="1"/>
      <c r="AK202" s="3" t="s">
        <v>2929</v>
      </c>
      <c r="AL202" s="1"/>
      <c r="AM202" s="1"/>
      <c r="AN202" s="1"/>
      <c r="AO202" s="1"/>
      <c r="AP202" s="1"/>
      <c r="AQ202" s="1"/>
      <c r="AR202" s="1"/>
      <c r="AS202" s="1"/>
      <c r="AT202" s="1"/>
      <c r="AU202" s="1"/>
      <c r="AV202" s="1"/>
      <c r="AW202" s="1"/>
      <c r="AX202" s="1"/>
      <c r="AY202" s="1"/>
      <c r="AZ202" s="1"/>
      <c r="BA202" s="1"/>
      <c r="BB202" s="1"/>
      <c r="BC202" s="1"/>
      <c r="BD202" s="3"/>
      <c r="BE202" s="3"/>
    </row>
    <row r="203" spans="1:57" x14ac:dyDescent="0.25">
      <c r="A203" s="1" t="s">
        <v>2277</v>
      </c>
      <c r="B203" s="1"/>
      <c r="C203" s="1" t="s">
        <v>673</v>
      </c>
      <c r="D203" s="1">
        <v>1</v>
      </c>
      <c r="E203" s="1" t="s">
        <v>684</v>
      </c>
      <c r="F203" s="1" t="s">
        <v>1013</v>
      </c>
      <c r="G203" s="1" t="s">
        <v>2000</v>
      </c>
      <c r="H203" s="1" t="s">
        <v>12274</v>
      </c>
      <c r="I203" s="1" t="s">
        <v>2007</v>
      </c>
      <c r="J203" s="1"/>
      <c r="K203" s="1"/>
      <c r="L203" s="1" t="s">
        <v>687</v>
      </c>
      <c r="M203" s="1" t="s">
        <v>710</v>
      </c>
      <c r="N203" s="1" t="s">
        <v>11609</v>
      </c>
      <c r="O203" s="1"/>
      <c r="P203" s="1"/>
      <c r="Q203" s="1"/>
      <c r="R203" s="1"/>
      <c r="S203" s="1"/>
      <c r="T203" s="1"/>
      <c r="U203" s="1"/>
      <c r="V203" s="1" t="str">
        <f t="shared" si="6"/>
        <v>|Special:|Keywords:|Attack:|Hit:</v>
      </c>
      <c r="W203" s="1" t="str">
        <f t="shared" si="7"/>
        <v>|Special: A character can use inevitable wave instead of the melee basic attack or bull rush part of a charge action.|martial|weapon|Strength vs. AC|1[W] + Strength modifier damage. Until the end of your next turn, any ally who charges the target deals extra damage equal to your Intelligence modifier. Level 21: 2[W] + Strength modifier damage.[PHH2:MH4]</v>
      </c>
      <c r="X203" s="1" t="s">
        <v>334</v>
      </c>
      <c r="Y203" s="1" t="s">
        <v>2930</v>
      </c>
      <c r="Z203" s="1"/>
      <c r="AA203" s="1"/>
      <c r="AB203" s="1" t="s">
        <v>2633</v>
      </c>
      <c r="AC203" s="1"/>
      <c r="AD203" s="1" t="s">
        <v>12083</v>
      </c>
      <c r="AE203" s="1" t="s">
        <v>12410</v>
      </c>
      <c r="AF203" s="1"/>
      <c r="AG203" s="1"/>
      <c r="AH203" s="1" t="s">
        <v>334</v>
      </c>
      <c r="AI203" s="1" t="s">
        <v>334</v>
      </c>
      <c r="AJ203" s="1"/>
      <c r="AK203" s="3" t="s">
        <v>334</v>
      </c>
      <c r="AL203" s="1"/>
      <c r="AM203" s="1"/>
      <c r="AN203" s="1"/>
      <c r="AO203" s="1"/>
      <c r="AP203" s="1"/>
      <c r="AQ203" s="1"/>
      <c r="AR203" s="1"/>
      <c r="AS203" s="1"/>
      <c r="AT203" s="1"/>
      <c r="AU203" s="1"/>
      <c r="AV203" s="1"/>
      <c r="AW203" s="1"/>
      <c r="AX203" s="1"/>
      <c r="AY203" s="1"/>
      <c r="AZ203" s="1"/>
      <c r="BA203" s="1"/>
      <c r="BB203" s="1"/>
      <c r="BC203" s="1"/>
      <c r="BD203" s="3"/>
      <c r="BE203" s="3"/>
    </row>
    <row r="204" spans="1:57" x14ac:dyDescent="0.25">
      <c r="A204" s="1" t="s">
        <v>2278</v>
      </c>
      <c r="B204" s="1"/>
      <c r="C204" s="1" t="s">
        <v>634</v>
      </c>
      <c r="D204" s="1" t="s">
        <v>263</v>
      </c>
      <c r="E204" s="1" t="s">
        <v>2469</v>
      </c>
      <c r="F204" s="1" t="s">
        <v>1013</v>
      </c>
      <c r="G204" s="1" t="s">
        <v>2888</v>
      </c>
      <c r="H204" s="1" t="s">
        <v>334</v>
      </c>
      <c r="I204" s="1" t="s">
        <v>334</v>
      </c>
      <c r="J204" s="1"/>
      <c r="K204" s="1"/>
      <c r="L204" s="1" t="s">
        <v>2012</v>
      </c>
      <c r="M204" s="1" t="s">
        <v>334</v>
      </c>
      <c r="N204" s="1" t="s">
        <v>334</v>
      </c>
      <c r="O204" s="1"/>
      <c r="P204" s="1"/>
      <c r="Q204" s="1"/>
      <c r="R204" s="1"/>
      <c r="S204" s="1"/>
      <c r="T204" s="1"/>
      <c r="U204" s="1"/>
      <c r="V204" s="1" t="str">
        <f t="shared" si="6"/>
        <v>Flavor:|Special:|Keywords:|Trigger:|Effect:</v>
      </c>
      <c r="W204" s="1" t="str">
        <f t="shared" si="7"/>
        <v>You draw upon the vitality of nearby life to fuel your magic, heedless of the harm you cause to the land and your allies.|Special: You can use this effect once for any arcane daily attack power you use, affecting any single attack roll or the damage roll for that power.|arcane|necrotic|Trigger: You make an attack roll or a damage roll as part of an arcane daily attack power.|You can reroll the triggering roll but must use the second result. In addition, each ally (willing or unwilling) within 20 wquares of you takes necrotic damage equal to half his or her healing surge value. This damage ignore immunities and cannot be reduced in any way.</v>
      </c>
      <c r="X204" s="1" t="s">
        <v>2536</v>
      </c>
      <c r="Y204" s="1" t="s">
        <v>2931</v>
      </c>
      <c r="Z204" s="1"/>
      <c r="AA204" s="1"/>
      <c r="AB204" s="1" t="s">
        <v>2715</v>
      </c>
      <c r="AC204" s="1" t="s">
        <v>2932</v>
      </c>
      <c r="AD204" s="1" t="s">
        <v>334</v>
      </c>
      <c r="AE204" s="1" t="s">
        <v>334</v>
      </c>
      <c r="AF204" s="1"/>
      <c r="AG204" s="1"/>
      <c r="AH204" s="1" t="s">
        <v>334</v>
      </c>
      <c r="AI204" s="1" t="s">
        <v>13640</v>
      </c>
      <c r="AJ204" s="1"/>
      <c r="AK204" s="3" t="s">
        <v>334</v>
      </c>
      <c r="AL204" s="1"/>
      <c r="AM204" s="1"/>
      <c r="AN204" s="1"/>
      <c r="AO204" s="1"/>
      <c r="AP204" s="1"/>
      <c r="AQ204" s="1"/>
      <c r="AR204" s="1"/>
      <c r="AS204" s="1"/>
      <c r="AT204" s="1"/>
      <c r="AU204" s="1"/>
      <c r="AV204" s="1"/>
      <c r="AW204" s="1"/>
      <c r="AX204" s="1"/>
      <c r="AY204" s="1"/>
      <c r="AZ204" s="1"/>
      <c r="BA204" s="1"/>
      <c r="BB204" s="1"/>
      <c r="BC204" s="1"/>
      <c r="BD204" s="3"/>
      <c r="BE204" s="3"/>
    </row>
    <row r="205" spans="1:57" x14ac:dyDescent="0.25">
      <c r="A205" s="1" t="s">
        <v>2279</v>
      </c>
      <c r="B205" s="1"/>
      <c r="C205" s="1" t="s">
        <v>672</v>
      </c>
      <c r="D205" s="1">
        <v>1</v>
      </c>
      <c r="E205" s="1" t="s">
        <v>684</v>
      </c>
      <c r="F205" s="1" t="s">
        <v>1013</v>
      </c>
      <c r="G205" s="1" t="s">
        <v>2000</v>
      </c>
      <c r="H205" s="1" t="s">
        <v>2059</v>
      </c>
      <c r="I205" s="1" t="s">
        <v>682</v>
      </c>
      <c r="J205" s="1"/>
      <c r="K205" s="1"/>
      <c r="L205" s="1" t="s">
        <v>688</v>
      </c>
      <c r="M205" s="1" t="s">
        <v>11550</v>
      </c>
      <c r="N205" s="1" t="s">
        <v>11609</v>
      </c>
      <c r="O205" s="1"/>
      <c r="P205" s="1"/>
      <c r="Q205" s="1"/>
      <c r="R205" s="1"/>
      <c r="S205" s="1"/>
      <c r="T205" s="1"/>
      <c r="U205" s="1"/>
      <c r="V205" s="1" t="str">
        <f t="shared" si="6"/>
        <v>|Keywords:|Attack:|Hit:|Target:|Special:</v>
      </c>
      <c r="W205" s="1" t="str">
        <f t="shared" si="7"/>
        <v>|arcane|implement|Charisma vs. Reflex|1d10 + Charisma modifier damage.|Level 21: 2d10 + Charisma modifier.|Miss: You can choose to take damage equal to your level to reroll the attack roll. You can choose this only once each time you use this attack.[Dr386:46]</v>
      </c>
      <c r="X205" s="1" t="s">
        <v>334</v>
      </c>
      <c r="Y205" s="1"/>
      <c r="Z205" s="1"/>
      <c r="AA205" s="1"/>
      <c r="AB205" s="1" t="s">
        <v>2709</v>
      </c>
      <c r="AC205" s="1"/>
      <c r="AD205" s="1" t="s">
        <v>12087</v>
      </c>
      <c r="AE205" s="1" t="s">
        <v>12411</v>
      </c>
      <c r="AF205" s="1"/>
      <c r="AG205" s="1"/>
      <c r="AH205" s="1" t="s">
        <v>334</v>
      </c>
      <c r="AI205" s="1" t="s">
        <v>334</v>
      </c>
      <c r="AJ205" s="1"/>
      <c r="AK205" s="3" t="s">
        <v>11988</v>
      </c>
      <c r="AL205" s="1" t="s">
        <v>11957</v>
      </c>
      <c r="AM205" s="1"/>
      <c r="AN205" s="1"/>
      <c r="AO205" s="1"/>
      <c r="AP205" s="1"/>
      <c r="AQ205" s="1"/>
      <c r="AR205" s="1"/>
      <c r="AS205" s="1"/>
      <c r="AT205" s="1"/>
      <c r="AU205" s="1"/>
      <c r="AV205" s="1"/>
      <c r="AW205" s="1"/>
      <c r="AX205" s="1"/>
      <c r="AY205" s="1"/>
      <c r="AZ205" s="1"/>
      <c r="BA205" s="1"/>
      <c r="BB205" s="1"/>
      <c r="BC205" s="1"/>
      <c r="BD205" s="3"/>
      <c r="BE205" s="3"/>
    </row>
    <row r="206" spans="1:57" x14ac:dyDescent="0.25">
      <c r="A206" s="1" t="s">
        <v>2280</v>
      </c>
      <c r="B206" s="1"/>
      <c r="C206" s="1" t="s">
        <v>646</v>
      </c>
      <c r="D206" s="1" t="s">
        <v>334</v>
      </c>
      <c r="E206" s="1" t="s">
        <v>2016</v>
      </c>
      <c r="F206" s="1" t="s">
        <v>1013</v>
      </c>
      <c r="G206" s="1" t="s">
        <v>2888</v>
      </c>
      <c r="H206" s="1" t="s">
        <v>334</v>
      </c>
      <c r="I206" s="1" t="s">
        <v>334</v>
      </c>
      <c r="J206" s="1"/>
      <c r="K206" s="1"/>
      <c r="L206" s="1" t="s">
        <v>2012</v>
      </c>
      <c r="M206" s="1" t="s">
        <v>334</v>
      </c>
      <c r="N206" s="1" t="s">
        <v>334</v>
      </c>
      <c r="O206" s="1"/>
      <c r="P206" s="1"/>
      <c r="Q206" s="1"/>
      <c r="R206" s="1"/>
      <c r="S206" s="1"/>
      <c r="T206" s="1"/>
      <c r="U206" s="1"/>
      <c r="V206" s="1" t="str">
        <f t="shared" si="6"/>
        <v>|Special:|Keywords:|Trigger:|Effect:</v>
      </c>
      <c r="W206" s="1" t="str">
        <f t="shared" si="7"/>
        <v>|Special: Blurred step can be used only once per turn.|psionic|Trigger: an enemy adjacent to and marked by the user shifts|The user shifts up to 1 square.</v>
      </c>
      <c r="X206" s="1" t="s">
        <v>334</v>
      </c>
      <c r="Y206" s="1" t="s">
        <v>2933</v>
      </c>
      <c r="Z206" s="1"/>
      <c r="AA206" s="1"/>
      <c r="AB206" s="1" t="s">
        <v>2611</v>
      </c>
      <c r="AC206" s="1" t="s">
        <v>2934</v>
      </c>
      <c r="AD206" s="1" t="s">
        <v>334</v>
      </c>
      <c r="AE206" s="1" t="s">
        <v>334</v>
      </c>
      <c r="AF206" s="1"/>
      <c r="AG206" s="1"/>
      <c r="AH206" s="1" t="s">
        <v>334</v>
      </c>
      <c r="AI206" s="1" t="s">
        <v>13641</v>
      </c>
      <c r="AJ206" s="1"/>
      <c r="AK206" s="3" t="s">
        <v>334</v>
      </c>
      <c r="AL206" s="1"/>
      <c r="AM206" s="1"/>
      <c r="AN206" s="1"/>
      <c r="AO206" s="1"/>
      <c r="AP206" s="1"/>
      <c r="AQ206" s="1"/>
      <c r="AR206" s="1"/>
      <c r="AS206" s="1"/>
      <c r="AT206" s="1"/>
      <c r="AU206" s="1"/>
      <c r="AV206" s="1"/>
      <c r="AW206" s="1"/>
      <c r="AX206" s="1"/>
      <c r="AY206" s="1"/>
      <c r="AZ206" s="1"/>
      <c r="BA206" s="1"/>
      <c r="BB206" s="1"/>
      <c r="BC206" s="1"/>
      <c r="BD206" s="3"/>
      <c r="BE206" s="3"/>
    </row>
    <row r="207" spans="1:57" x14ac:dyDescent="0.25">
      <c r="A207" s="1" t="s">
        <v>2102</v>
      </c>
      <c r="B207" s="1"/>
      <c r="C207" s="1" t="s">
        <v>655</v>
      </c>
      <c r="D207" s="1" t="s">
        <v>334</v>
      </c>
      <c r="E207" s="1" t="s">
        <v>2016</v>
      </c>
      <c r="F207" s="1" t="s">
        <v>1013</v>
      </c>
      <c r="G207" s="1" t="s">
        <v>2065</v>
      </c>
      <c r="H207" s="1" t="s">
        <v>334</v>
      </c>
      <c r="I207" s="1" t="s">
        <v>334</v>
      </c>
      <c r="J207" s="1"/>
      <c r="K207" s="1"/>
      <c r="L207" s="1" t="s">
        <v>2012</v>
      </c>
      <c r="M207" s="1" t="s">
        <v>334</v>
      </c>
      <c r="N207" s="1" t="s">
        <v>334</v>
      </c>
      <c r="O207" s="1"/>
      <c r="P207" s="1"/>
      <c r="Q207" s="1"/>
      <c r="R207" s="1"/>
      <c r="S207" s="1"/>
      <c r="T207" s="1"/>
      <c r="U207" s="1"/>
      <c r="V207" s="1" t="str">
        <f t="shared" si="6"/>
        <v>|Keywords:|Effect:</v>
      </c>
      <c r="W207" s="1" t="str">
        <f t="shared" si="7"/>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v>
      </c>
      <c r="X207" s="1" t="s">
        <v>334</v>
      </c>
      <c r="Y207" s="1"/>
      <c r="Z207" s="1"/>
      <c r="AA207" s="1"/>
      <c r="AB207" s="1" t="s">
        <v>2620</v>
      </c>
      <c r="AC207" s="1"/>
      <c r="AD207" s="1" t="s">
        <v>334</v>
      </c>
      <c r="AE207" s="1" t="s">
        <v>334</v>
      </c>
      <c r="AF207" s="1"/>
      <c r="AG207" s="1"/>
      <c r="AH207" s="1" t="s">
        <v>334</v>
      </c>
      <c r="AI207" s="1" t="s">
        <v>13642</v>
      </c>
      <c r="AJ207" s="1"/>
      <c r="AK207" s="3" t="s">
        <v>334</v>
      </c>
      <c r="AL207" s="1"/>
      <c r="AM207" s="1"/>
      <c r="AN207" s="1"/>
      <c r="AO207" s="1"/>
      <c r="AP207" s="1"/>
      <c r="AQ207" s="1"/>
      <c r="AR207" s="1"/>
      <c r="AS207" s="1"/>
      <c r="AT207" s="1"/>
      <c r="AU207" s="1"/>
      <c r="AV207" s="1"/>
      <c r="AW207" s="1"/>
      <c r="AX207" s="1"/>
      <c r="AY207" s="1"/>
      <c r="AZ207" s="1"/>
      <c r="BA207" s="1"/>
      <c r="BB207" s="1"/>
      <c r="BC207" s="1"/>
      <c r="BD207" s="3"/>
      <c r="BE207" s="3"/>
    </row>
    <row r="208" spans="1:57" x14ac:dyDescent="0.25">
      <c r="A208" s="1" t="s">
        <v>2281</v>
      </c>
      <c r="B208" s="1"/>
      <c r="C208" s="1" t="s">
        <v>648</v>
      </c>
      <c r="D208" s="1">
        <v>1</v>
      </c>
      <c r="E208" s="1" t="s">
        <v>684</v>
      </c>
      <c r="F208" s="1" t="s">
        <v>1013</v>
      </c>
      <c r="G208" s="1" t="s">
        <v>2065</v>
      </c>
      <c r="H208" s="1" t="s">
        <v>334</v>
      </c>
      <c r="I208" s="1" t="s">
        <v>334</v>
      </c>
      <c r="J208" s="1"/>
      <c r="K208" s="1"/>
      <c r="L208" s="1" t="s">
        <v>2012</v>
      </c>
      <c r="M208" s="1" t="s">
        <v>334</v>
      </c>
      <c r="N208" s="1" t="s">
        <v>334</v>
      </c>
      <c r="O208" s="1"/>
      <c r="P208" s="1"/>
      <c r="Q208" s="1"/>
      <c r="R208" s="1"/>
      <c r="S208" s="1"/>
      <c r="T208" s="1"/>
      <c r="U208" s="1"/>
      <c r="V208" s="1" t="str">
        <f t="shared" si="6"/>
        <v>Flavor:|Keywords:|Effect:</v>
      </c>
      <c r="W208" s="1" t="str">
        <f t="shared" si="7"/>
        <v>You offer up a story that inspires and reinforces the morale of your allies, urging them to fight past their pain.|martial|Until the end of the encounter or until you use another bard at-will attack power, your skald's aura gains the following effect: Each time you hit an enemy with a basic attack, one of your allies in the aura gains temporary hit points equal to your Charisma modifier.</v>
      </c>
      <c r="X208" s="1" t="s">
        <v>2537</v>
      </c>
      <c r="Y208" s="1"/>
      <c r="Z208" s="1"/>
      <c r="AA208" s="1"/>
      <c r="AB208" s="1" t="s">
        <v>2616</v>
      </c>
      <c r="AC208" s="1"/>
      <c r="AD208" s="1" t="s">
        <v>334</v>
      </c>
      <c r="AE208" s="1" t="s">
        <v>334</v>
      </c>
      <c r="AF208" s="1"/>
      <c r="AG208" s="1"/>
      <c r="AH208" s="1" t="s">
        <v>334</v>
      </c>
      <c r="AI208" s="1" t="s">
        <v>13643</v>
      </c>
      <c r="AJ208" s="1"/>
      <c r="AK208" s="3" t="s">
        <v>334</v>
      </c>
      <c r="AL208" s="1"/>
      <c r="AM208" s="1"/>
      <c r="AN208" s="1"/>
      <c r="AO208" s="1"/>
      <c r="AP208" s="1"/>
      <c r="AQ208" s="1"/>
      <c r="AR208" s="1"/>
      <c r="AS208" s="1"/>
      <c r="AT208" s="1"/>
      <c r="AU208" s="1"/>
      <c r="AV208" s="1"/>
      <c r="AW208" s="1"/>
      <c r="AX208" s="1"/>
      <c r="AY208" s="1"/>
      <c r="AZ208" s="1"/>
      <c r="BA208" s="1"/>
      <c r="BB208" s="1"/>
      <c r="BC208" s="1"/>
      <c r="BD208" s="3"/>
      <c r="BE208" s="3"/>
    </row>
    <row r="209" spans="1:57" x14ac:dyDescent="0.25">
      <c r="A209" s="1" t="s">
        <v>2282</v>
      </c>
      <c r="B209" s="1"/>
      <c r="C209" s="1" t="s">
        <v>647</v>
      </c>
      <c r="D209" s="1">
        <v>1</v>
      </c>
      <c r="E209" s="1" t="s">
        <v>684</v>
      </c>
      <c r="F209" s="1" t="s">
        <v>1013</v>
      </c>
      <c r="G209" s="1" t="s">
        <v>2000</v>
      </c>
      <c r="H209" s="1" t="s">
        <v>12274</v>
      </c>
      <c r="I209" s="1">
        <v>0</v>
      </c>
      <c r="J209" s="1"/>
      <c r="K209" s="1"/>
      <c r="L209" s="1" t="s">
        <v>687</v>
      </c>
      <c r="M209" s="1" t="s">
        <v>334</v>
      </c>
      <c r="N209" s="1" t="s">
        <v>11609</v>
      </c>
      <c r="O209" s="1"/>
      <c r="P209" s="1"/>
      <c r="Q209" s="1"/>
      <c r="R209" s="1"/>
      <c r="S209" s="1"/>
      <c r="T209" s="1"/>
      <c r="U209" s="1"/>
      <c r="V209" s="1" t="str">
        <f t="shared" si="6"/>
        <v>|Requirement:|Keywords:|Attack:|Hit:</v>
      </c>
      <c r="W209" s="1" t="str">
        <f t="shared" si="7"/>
        <v>|Requirement: You must be wielding two melee weapons.|primal|weapon|Strength vs. AC (main weapon)|1 [W] + Strength Modifier damage, and an enemy adjacent to you other than the target takes 1 [W] damage (off-hand weapon). If you are raging, add your Dexterity modifier to both damage rolls. Level 21: 2 [W] Strength modifier damage, and 2 [W] damage (off-hand weapon). [PrP:11]</v>
      </c>
      <c r="X209" s="1" t="s">
        <v>334</v>
      </c>
      <c r="Y209" s="1"/>
      <c r="Z209" s="1"/>
      <c r="AA209" s="1" t="s">
        <v>2796</v>
      </c>
      <c r="AB209" s="1" t="s">
        <v>2648</v>
      </c>
      <c r="AC209" s="1"/>
      <c r="AD209" s="1" t="s">
        <v>12106</v>
      </c>
      <c r="AE209" s="1" t="s">
        <v>12412</v>
      </c>
      <c r="AF209" s="1"/>
      <c r="AG209" s="1"/>
      <c r="AH209" s="1" t="s">
        <v>334</v>
      </c>
      <c r="AI209" s="1" t="s">
        <v>334</v>
      </c>
      <c r="AJ209" s="1"/>
      <c r="AK209" s="3" t="s">
        <v>334</v>
      </c>
      <c r="AL209" s="1"/>
      <c r="AM209" s="1"/>
      <c r="AN209" s="1"/>
      <c r="AO209" s="1"/>
      <c r="AP209" s="1"/>
      <c r="AQ209" s="1"/>
      <c r="AR209" s="1"/>
      <c r="AS209" s="1"/>
      <c r="AT209" s="1"/>
      <c r="AU209" s="1"/>
      <c r="AV209" s="1"/>
      <c r="AW209" s="1"/>
      <c r="AX209" s="1"/>
      <c r="AY209" s="1"/>
      <c r="AZ209" s="1"/>
      <c r="BA209" s="1"/>
      <c r="BB209" s="1"/>
      <c r="BC209" s="1"/>
      <c r="BD209" s="3"/>
      <c r="BE209" s="3"/>
    </row>
    <row r="210" spans="1:57" x14ac:dyDescent="0.25">
      <c r="A210" s="1" t="s">
        <v>2283</v>
      </c>
      <c r="B210" s="1"/>
      <c r="C210" s="1" t="s">
        <v>675</v>
      </c>
      <c r="D210" s="1">
        <v>1</v>
      </c>
      <c r="E210" s="1" t="s">
        <v>684</v>
      </c>
      <c r="F210" s="1" t="s">
        <v>1013</v>
      </c>
      <c r="G210" s="1" t="s">
        <v>2000</v>
      </c>
      <c r="H210" s="1" t="s">
        <v>2078</v>
      </c>
      <c r="I210" s="1" t="s">
        <v>681</v>
      </c>
      <c r="J210" s="1"/>
      <c r="K210" s="1"/>
      <c r="L210" s="1" t="s">
        <v>11597</v>
      </c>
      <c r="M210" s="1" t="s">
        <v>11555</v>
      </c>
      <c r="N210" s="1" t="s">
        <v>11606</v>
      </c>
      <c r="O210" s="1"/>
      <c r="P210" s="1"/>
      <c r="Q210" s="1"/>
      <c r="R210" s="1"/>
      <c r="S210" s="1"/>
      <c r="T210" s="1"/>
      <c r="U210" s="1"/>
      <c r="V210" s="1" t="str">
        <f t="shared" si="6"/>
        <v>|Keywords:|Attack:|Hit:|Target:</v>
      </c>
      <c r="W210" s="1" t="str">
        <f t="shared" si="7"/>
        <v>|arcane|evocation|implement|thunder|Intelligence vs. Fortitude|1d6 + Intelligence modifier thunder damage, and you push the target a number of squares up to your Wisdom modifier.|Level 21: 2d6 + Intelligence modifier thunder damage.[PH:159][Dr401:53]</v>
      </c>
      <c r="X210" s="1" t="s">
        <v>334</v>
      </c>
      <c r="Y210" s="1"/>
      <c r="Z210" s="1"/>
      <c r="AA210" s="1"/>
      <c r="AB210" s="1" t="s">
        <v>2716</v>
      </c>
      <c r="AC210" s="1"/>
      <c r="AD210" s="1" t="s">
        <v>12088</v>
      </c>
      <c r="AE210" s="1" t="s">
        <v>12413</v>
      </c>
      <c r="AF210" s="1"/>
      <c r="AG210" s="1"/>
      <c r="AH210" s="1" t="s">
        <v>334</v>
      </c>
      <c r="AI210" s="1" t="s">
        <v>334</v>
      </c>
      <c r="AJ210" s="1"/>
      <c r="AK210" s="3" t="s">
        <v>2935</v>
      </c>
      <c r="AL210" s="1"/>
      <c r="AM210" s="1"/>
      <c r="AN210" s="1"/>
      <c r="AO210" s="1"/>
      <c r="AP210" s="1"/>
      <c r="AQ210" s="1"/>
      <c r="AR210" s="1"/>
      <c r="AS210" s="1"/>
      <c r="AT210" s="1"/>
      <c r="AU210" s="1"/>
      <c r="AV210" s="1"/>
      <c r="AW210" s="1"/>
      <c r="AX210" s="1"/>
      <c r="AY210" s="1"/>
      <c r="AZ210" s="1"/>
      <c r="BA210" s="1"/>
      <c r="BB210" s="1"/>
      <c r="BC210" s="1"/>
      <c r="BD210" s="3"/>
      <c r="BE210" s="3"/>
    </row>
    <row r="211" spans="1:57" x14ac:dyDescent="0.25">
      <c r="A211" s="1" t="s">
        <v>2284</v>
      </c>
      <c r="B211" s="1"/>
      <c r="C211" s="1" t="s">
        <v>2472</v>
      </c>
      <c r="D211" s="1">
        <v>26</v>
      </c>
      <c r="E211" s="1" t="s">
        <v>2016</v>
      </c>
      <c r="F211" s="1" t="s">
        <v>1013</v>
      </c>
      <c r="G211" s="1" t="s">
        <v>2888</v>
      </c>
      <c r="H211" s="1" t="s">
        <v>334</v>
      </c>
      <c r="I211" s="1" t="s">
        <v>334</v>
      </c>
      <c r="J211" s="1"/>
      <c r="K211" s="1"/>
      <c r="L211" s="1" t="s">
        <v>2066</v>
      </c>
      <c r="M211" s="1" t="s">
        <v>11553</v>
      </c>
      <c r="N211" s="1" t="s">
        <v>11612</v>
      </c>
      <c r="O211" s="1"/>
      <c r="P211" s="1"/>
      <c r="Q211" s="1"/>
      <c r="R211" s="1"/>
      <c r="S211" s="1"/>
      <c r="T211" s="1"/>
      <c r="U211" s="1"/>
      <c r="V211" s="1" t="str">
        <f t="shared" si="6"/>
        <v>Flavor:|Keywords:|Trigger:|Effect:</v>
      </c>
      <c r="W211" s="1" t="str">
        <f t="shared" si="7"/>
        <v>Your sudden transformation casts your enemies aside and fills them with terror at what you have become.|fear|primal|Trigger: You use wild shape to change into beast form and increase your size to Large|You push each target 1 square. In addition, enemies that have line of sight to you grant combat advantage to you and take a -2 penalty to attack rolls until the end of your next turn.</v>
      </c>
      <c r="X211" s="1" t="s">
        <v>2538</v>
      </c>
      <c r="Y211" s="1"/>
      <c r="Z211" s="1"/>
      <c r="AA211" s="1"/>
      <c r="AB211" s="1" t="s">
        <v>2717</v>
      </c>
      <c r="AC211" s="1" t="s">
        <v>2936</v>
      </c>
      <c r="AD211" s="1" t="s">
        <v>334</v>
      </c>
      <c r="AE211" s="1" t="s">
        <v>334</v>
      </c>
      <c r="AF211" s="1"/>
      <c r="AG211" s="1"/>
      <c r="AH211" s="1" t="s">
        <v>334</v>
      </c>
      <c r="AI211" s="1" t="s">
        <v>13644</v>
      </c>
      <c r="AJ211" s="1"/>
      <c r="AK211" s="3" t="s">
        <v>334</v>
      </c>
      <c r="AL211" s="1"/>
      <c r="AM211" s="1"/>
      <c r="AN211" s="1"/>
      <c r="AO211" s="1"/>
      <c r="AP211" s="1"/>
      <c r="AQ211" s="1"/>
      <c r="AR211" s="1"/>
      <c r="AS211" s="1"/>
      <c r="AT211" s="1"/>
      <c r="AU211" s="1"/>
      <c r="AV211" s="1"/>
      <c r="AW211" s="1"/>
      <c r="AX211" s="1"/>
      <c r="AY211" s="1"/>
      <c r="AZ211" s="1"/>
      <c r="BA211" s="1"/>
      <c r="BB211" s="1"/>
      <c r="BC211" s="1"/>
      <c r="BD211" s="3"/>
      <c r="BE211" s="3"/>
    </row>
    <row r="212" spans="1:57" x14ac:dyDescent="0.25">
      <c r="A212" s="1" t="s">
        <v>2285</v>
      </c>
      <c r="B212" s="1"/>
      <c r="C212" s="1" t="s">
        <v>661</v>
      </c>
      <c r="D212" s="1">
        <v>22</v>
      </c>
      <c r="E212" s="1" t="s">
        <v>2016</v>
      </c>
      <c r="F212" s="1" t="s">
        <v>1013</v>
      </c>
      <c r="G212" s="1" t="s">
        <v>2877</v>
      </c>
      <c r="H212" s="1" t="s">
        <v>334</v>
      </c>
      <c r="I212" s="1" t="s">
        <v>334</v>
      </c>
      <c r="J212" s="1"/>
      <c r="K212" s="1"/>
      <c r="L212" s="1" t="s">
        <v>2012</v>
      </c>
      <c r="M212" s="1" t="s">
        <v>334</v>
      </c>
      <c r="N212" s="1" t="s">
        <v>334</v>
      </c>
      <c r="O212" s="1"/>
      <c r="P212" s="1"/>
      <c r="Q212" s="1"/>
      <c r="R212" s="1"/>
      <c r="S212" s="1"/>
      <c r="T212" s="1"/>
      <c r="U212" s="1"/>
      <c r="V212" s="1" t="str">
        <f t="shared" si="6"/>
        <v>|Prerequisite:|Keywords:|Trigger:|Effect:</v>
      </c>
      <c r="W212" s="1" t="str">
        <f t="shared" si="7"/>
        <v>|Prerequisite: Acrobatics trained|martial|Trigger: an enemy misses you with a melee or a ranged attack|you shift 2 squares.[MP2:68]</v>
      </c>
      <c r="X212" s="1" t="s">
        <v>334</v>
      </c>
      <c r="Y212" s="1"/>
      <c r="Z212" s="1" t="s">
        <v>2928</v>
      </c>
      <c r="AA212" s="1"/>
      <c r="AB212" s="1" t="s">
        <v>2616</v>
      </c>
      <c r="AC212" s="1" t="s">
        <v>2937</v>
      </c>
      <c r="AD212" s="1" t="s">
        <v>334</v>
      </c>
      <c r="AE212" s="1" t="s">
        <v>334</v>
      </c>
      <c r="AF212" s="1"/>
      <c r="AG212" s="1"/>
      <c r="AH212" s="1" t="s">
        <v>334</v>
      </c>
      <c r="AI212" s="1" t="s">
        <v>13645</v>
      </c>
      <c r="AJ212" s="1"/>
      <c r="AK212" s="3" t="s">
        <v>334</v>
      </c>
      <c r="AL212" s="1"/>
      <c r="AM212" s="1"/>
      <c r="AN212" s="1"/>
      <c r="AO212" s="1"/>
      <c r="AP212" s="1"/>
      <c r="AQ212" s="1"/>
      <c r="AR212" s="1"/>
      <c r="AS212" s="1"/>
      <c r="AT212" s="1"/>
      <c r="AU212" s="1"/>
      <c r="AV212" s="1"/>
      <c r="AW212" s="1"/>
      <c r="AX212" s="1"/>
      <c r="AY212" s="1"/>
      <c r="AZ212" s="1"/>
      <c r="BA212" s="1"/>
      <c r="BB212" s="1"/>
      <c r="BC212" s="1"/>
      <c r="BD212" s="3"/>
      <c r="BE212" s="3"/>
    </row>
    <row r="213" spans="1:57" x14ac:dyDescent="0.25">
      <c r="A213" s="1" t="s">
        <v>2286</v>
      </c>
      <c r="B213" s="1"/>
      <c r="C213" s="1" t="s">
        <v>675</v>
      </c>
      <c r="D213" s="1">
        <v>1</v>
      </c>
      <c r="E213" s="1" t="s">
        <v>684</v>
      </c>
      <c r="F213" s="1" t="s">
        <v>1013</v>
      </c>
      <c r="G213" s="1" t="s">
        <v>2000</v>
      </c>
      <c r="H213" s="1" t="s">
        <v>2078</v>
      </c>
      <c r="I213" s="1" t="s">
        <v>683</v>
      </c>
      <c r="J213" s="1"/>
      <c r="K213" s="1"/>
      <c r="L213" s="1" t="s">
        <v>688</v>
      </c>
      <c r="M213" s="1" t="s">
        <v>11550</v>
      </c>
      <c r="N213" s="1" t="s">
        <v>11608</v>
      </c>
      <c r="O213" s="1"/>
      <c r="P213" s="1"/>
      <c r="Q213" s="1"/>
      <c r="R213" s="1"/>
      <c r="S213" s="1"/>
      <c r="T213" s="1"/>
      <c r="U213" s="1"/>
      <c r="V213" s="1" t="str">
        <f t="shared" si="6"/>
        <v>|Keywords:|Attack:|Hit:</v>
      </c>
      <c r="W213" s="1" t="str">
        <f t="shared" si="7"/>
        <v>|arcane|illusion|implement|psychic|Intelligence vs. Will|1d8 + Intelligence modifier psychic damage, and any enemy adjacent to the target takes psychic damage equal to your Intelligence modifier. Level 21: 2d8 + Intelligence modifier damage.</v>
      </c>
      <c r="X213" s="1" t="s">
        <v>334</v>
      </c>
      <c r="Y213" s="1"/>
      <c r="Z213" s="1"/>
      <c r="AA213" s="1"/>
      <c r="AB213" s="1" t="s">
        <v>2718</v>
      </c>
      <c r="AC213" s="1"/>
      <c r="AD213" s="1" t="s">
        <v>12091</v>
      </c>
      <c r="AE213" s="1" t="s">
        <v>12414</v>
      </c>
      <c r="AF213" s="1"/>
      <c r="AG213" s="1"/>
      <c r="AH213" s="1" t="s">
        <v>334</v>
      </c>
      <c r="AI213" s="1" t="s">
        <v>334</v>
      </c>
      <c r="AJ213" s="1"/>
      <c r="AK213" s="3" t="s">
        <v>334</v>
      </c>
      <c r="AL213" s="1"/>
      <c r="AM213" s="1"/>
      <c r="AN213" s="1"/>
      <c r="AO213" s="1"/>
      <c r="AP213" s="1"/>
      <c r="AQ213" s="1"/>
      <c r="AR213" s="1"/>
      <c r="AS213" s="1"/>
      <c r="AT213" s="1"/>
      <c r="AU213" s="1"/>
      <c r="AV213" s="1"/>
      <c r="AW213" s="1"/>
      <c r="AX213" s="1"/>
      <c r="AY213" s="1"/>
      <c r="AZ213" s="1"/>
      <c r="BA213" s="1"/>
      <c r="BB213" s="1"/>
      <c r="BC213" s="1"/>
      <c r="BD213" s="3"/>
      <c r="BE213" s="3"/>
    </row>
    <row r="214" spans="1:57" x14ac:dyDescent="0.25">
      <c r="A214" s="1" t="s">
        <v>2287</v>
      </c>
      <c r="B214" s="1"/>
      <c r="C214" s="1" t="s">
        <v>650</v>
      </c>
      <c r="D214" s="1">
        <v>1</v>
      </c>
      <c r="E214" s="1" t="s">
        <v>684</v>
      </c>
      <c r="F214" s="1" t="s">
        <v>1013</v>
      </c>
      <c r="G214" s="1" t="s">
        <v>2000</v>
      </c>
      <c r="H214" s="1" t="s">
        <v>12273</v>
      </c>
      <c r="I214" s="1" t="s">
        <v>2007</v>
      </c>
      <c r="J214" s="1"/>
      <c r="K214" s="1"/>
      <c r="L214" s="1" t="s">
        <v>687</v>
      </c>
      <c r="M214" s="1" t="s">
        <v>710</v>
      </c>
      <c r="N214" s="1" t="s">
        <v>11608</v>
      </c>
      <c r="O214" s="1"/>
      <c r="P214" s="1"/>
      <c r="Q214" s="1"/>
      <c r="R214" s="1"/>
      <c r="S214" s="1"/>
      <c r="T214" s="1"/>
      <c r="U214" s="1"/>
      <c r="V214" s="1" t="str">
        <f t="shared" si="6"/>
        <v>Flavor:|Keywords:|Attack:|Hit:|Effect:</v>
      </c>
      <c r="W214" s="1" t="str">
        <f t="shared" si="7"/>
        <v>Your primal power courses through a foe, wracking it with pain the next time it avoids an attack.|primal|weapon|Wisdom vs. AC|1[W] + Wisdom modifier damage. Level 21: 2[W] + Wisdom modifier damage.|The next time an ally misses the target with an attack before the end of your next turn, the target takes damage equal to  your Constitution modifier.</v>
      </c>
      <c r="X214" s="1" t="s">
        <v>2539</v>
      </c>
      <c r="Y214" s="1"/>
      <c r="Z214" s="1"/>
      <c r="AA214" s="1"/>
      <c r="AB214" s="1" t="s">
        <v>2648</v>
      </c>
      <c r="AC214" s="1"/>
      <c r="AD214" s="1" t="s">
        <v>11764</v>
      </c>
      <c r="AE214" s="1" t="s">
        <v>12415</v>
      </c>
      <c r="AF214" s="1"/>
      <c r="AG214" s="1"/>
      <c r="AH214" s="1" t="s">
        <v>334</v>
      </c>
      <c r="AI214" s="1" t="s">
        <v>13646</v>
      </c>
      <c r="AJ214" s="1"/>
      <c r="AK214" s="3" t="s">
        <v>334</v>
      </c>
      <c r="AL214" s="1"/>
      <c r="AM214" s="1"/>
      <c r="AN214" s="1"/>
      <c r="AO214" s="1"/>
      <c r="AP214" s="1"/>
      <c r="AQ214" s="1"/>
      <c r="AR214" s="1"/>
      <c r="AS214" s="1"/>
      <c r="AT214" s="1"/>
      <c r="AU214" s="1"/>
      <c r="AV214" s="1"/>
      <c r="AW214" s="1"/>
      <c r="AX214" s="1"/>
      <c r="AY214" s="1"/>
      <c r="AZ214" s="1"/>
      <c r="BA214" s="1"/>
      <c r="BB214" s="1"/>
      <c r="BC214" s="1"/>
      <c r="BD214" s="3"/>
      <c r="BE214" s="3"/>
    </row>
    <row r="215" spans="1:57" x14ac:dyDescent="0.25">
      <c r="A215" s="1" t="s">
        <v>2288</v>
      </c>
      <c r="B215" s="1"/>
      <c r="C215" s="1" t="s">
        <v>642</v>
      </c>
      <c r="D215" s="1">
        <v>1</v>
      </c>
      <c r="E215" s="1" t="s">
        <v>684</v>
      </c>
      <c r="F215" s="1" t="s">
        <v>1013</v>
      </c>
      <c r="G215" s="1" t="s">
        <v>2000</v>
      </c>
      <c r="H215" s="1" t="s">
        <v>2059</v>
      </c>
      <c r="I215" s="1" t="s">
        <v>2007</v>
      </c>
      <c r="J215" s="1"/>
      <c r="K215" s="1"/>
      <c r="L215" s="1" t="s">
        <v>687</v>
      </c>
      <c r="M215" s="1" t="s">
        <v>710</v>
      </c>
      <c r="N215" s="1" t="s">
        <v>11609</v>
      </c>
      <c r="O215" s="1"/>
      <c r="P215" s="1"/>
      <c r="Q215" s="1"/>
      <c r="R215" s="1"/>
      <c r="S215" s="1"/>
      <c r="T215" s="1"/>
      <c r="U215" s="1"/>
      <c r="V215" s="1" t="str">
        <f t="shared" si="6"/>
        <v>|Keywords:|Attack:|Hit:|Augment</v>
      </c>
      <c r="W215" s="1" t="str">
        <f t="shared" si="7"/>
        <v>|augmentable|psionic|weapon|Charisma vs. AC|1[W] + Charisma modifier damage, and one ally within 5 squares of you gains a +1 power bonus to all defenses until the end of your next turn.|Augment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v>
      </c>
      <c r="X215" s="1" t="s">
        <v>334</v>
      </c>
      <c r="Y215" s="1"/>
      <c r="Z215" s="1"/>
      <c r="AA215" s="1"/>
      <c r="AB215" s="1" t="s">
        <v>2641</v>
      </c>
      <c r="AC215" s="1"/>
      <c r="AD215" s="1" t="s">
        <v>12082</v>
      </c>
      <c r="AE215" s="1" t="s">
        <v>12416</v>
      </c>
      <c r="AF215" s="1"/>
      <c r="AG215" s="1"/>
      <c r="AH215" s="1" t="s">
        <v>334</v>
      </c>
      <c r="AI215" s="1" t="s">
        <v>334</v>
      </c>
      <c r="AJ215" s="1"/>
      <c r="AK215" s="3" t="s">
        <v>334</v>
      </c>
      <c r="AL215" s="1"/>
      <c r="AM215" s="1"/>
      <c r="AN215" s="1"/>
      <c r="AO215" s="1" t="s">
        <v>11989</v>
      </c>
      <c r="AP215" s="1"/>
      <c r="AQ215" s="1"/>
      <c r="AR215" s="1"/>
      <c r="AS215" s="1"/>
      <c r="AT215" s="1"/>
      <c r="AU215" s="1"/>
      <c r="AV215" s="1"/>
      <c r="AW215" s="1"/>
      <c r="AX215" s="1"/>
      <c r="AY215" s="1"/>
      <c r="AZ215" s="1"/>
      <c r="BA215" s="1"/>
      <c r="BB215" s="1"/>
      <c r="BC215" s="1"/>
      <c r="BD215" s="3"/>
      <c r="BE215" s="3"/>
    </row>
    <row r="216" spans="1:57" x14ac:dyDescent="0.25">
      <c r="A216" s="1" t="s">
        <v>2289</v>
      </c>
      <c r="B216" s="1"/>
      <c r="C216" s="1" t="s">
        <v>671</v>
      </c>
      <c r="D216" s="1">
        <v>1</v>
      </c>
      <c r="E216" s="1" t="s">
        <v>684</v>
      </c>
      <c r="F216" s="1" t="s">
        <v>1013</v>
      </c>
      <c r="G216" s="1" t="s">
        <v>2000</v>
      </c>
      <c r="H216" s="1" t="s">
        <v>12274</v>
      </c>
      <c r="I216" s="1" t="s">
        <v>2007</v>
      </c>
      <c r="J216" s="1"/>
      <c r="K216" s="1"/>
      <c r="L216" s="1" t="s">
        <v>687</v>
      </c>
      <c r="M216" s="1" t="s">
        <v>710</v>
      </c>
      <c r="N216" s="1" t="s">
        <v>11609</v>
      </c>
      <c r="O216" s="1"/>
      <c r="P216" s="1"/>
      <c r="Q216" s="1"/>
      <c r="R216" s="1"/>
      <c r="S216" s="1"/>
      <c r="T216" s="1"/>
      <c r="U216" s="1"/>
      <c r="V216" s="1" t="str">
        <f t="shared" si="6"/>
        <v>|Special:|Keywords:|Attack:|Hit:|Target:|Attack:</v>
      </c>
      <c r="W216" s="1" t="str">
        <f t="shared" si="7"/>
        <v>|Special: A character can use warden's lunge instead of the melee basic attack or bull rush part of a charge action.|primal|weapon|Strength vs. AC|1[W] + Strength modifier damage.|Level 21: 2[W] + Strength modifier damage.|Effect: The user marks the target until the end of the user's next turn.</v>
      </c>
      <c r="X216" s="1" t="s">
        <v>334</v>
      </c>
      <c r="Y216" s="1" t="s">
        <v>2938</v>
      </c>
      <c r="Z216" s="1"/>
      <c r="AA216" s="1"/>
      <c r="AB216" s="1" t="s">
        <v>2648</v>
      </c>
      <c r="AC216" s="1"/>
      <c r="AD216" s="1" t="s">
        <v>12083</v>
      </c>
      <c r="AE216" s="1" t="s">
        <v>12299</v>
      </c>
      <c r="AF216" s="1"/>
      <c r="AG216" s="1"/>
      <c r="AH216" s="1" t="s">
        <v>334</v>
      </c>
      <c r="AI216" s="1" t="s">
        <v>334</v>
      </c>
      <c r="AJ216" s="1"/>
      <c r="AK216" s="3" t="s">
        <v>2828</v>
      </c>
      <c r="AL216" s="1"/>
      <c r="AM216" s="1" t="s">
        <v>2939</v>
      </c>
      <c r="AN216" s="1"/>
      <c r="AO216" s="1"/>
      <c r="AP216" s="1"/>
      <c r="AQ216" s="1"/>
      <c r="AR216" s="1"/>
      <c r="AS216" s="1"/>
      <c r="AT216" s="1"/>
      <c r="AU216" s="1"/>
      <c r="AV216" s="1"/>
      <c r="AW216" s="1"/>
      <c r="AX216" s="1"/>
      <c r="AY216" s="1"/>
      <c r="AZ216" s="1"/>
      <c r="BA216" s="1"/>
      <c r="BB216" s="1"/>
      <c r="BC216" s="1"/>
      <c r="BD216" s="3"/>
      <c r="BE216" s="3"/>
    </row>
    <row r="217" spans="1:57" x14ac:dyDescent="0.25">
      <c r="A217" s="1" t="s">
        <v>2290</v>
      </c>
      <c r="B217" s="1"/>
      <c r="C217" s="1" t="s">
        <v>661</v>
      </c>
      <c r="D217" s="1">
        <v>1</v>
      </c>
      <c r="E217" s="1" t="s">
        <v>684</v>
      </c>
      <c r="F217" s="1" t="s">
        <v>1013</v>
      </c>
      <c r="G217" s="1" t="s">
        <v>2000</v>
      </c>
      <c r="H217" s="1" t="s">
        <v>2058</v>
      </c>
      <c r="I217" s="1" t="s">
        <v>2007</v>
      </c>
      <c r="J217" s="1"/>
      <c r="K217" s="1"/>
      <c r="L217" s="1" t="s">
        <v>2027</v>
      </c>
      <c r="M217" s="1" t="s">
        <v>2034</v>
      </c>
      <c r="N217" s="1" t="s">
        <v>11609</v>
      </c>
      <c r="O217" s="1"/>
      <c r="P217" s="1"/>
      <c r="Q217" s="1"/>
      <c r="R217" s="1"/>
      <c r="S217" s="1"/>
      <c r="T217" s="1"/>
      <c r="U217" s="1"/>
      <c r="V217" s="1" t="str">
        <f t="shared" si="6"/>
        <v>|Keywords:|Attack:|Hit:|Target:|Attack:</v>
      </c>
      <c r="W217" s="1" t="str">
        <f t="shared" si="7"/>
        <v>|martial|weapon|Dexterity vs. AC|1[W] + Dexterity modifier damage.|Increase damage to 2[W] + Dexterity modifier damage at 21st level.|Effect: You gain a +1 power bonus to your next attack roll against the target before the end of your next turn.[PHH1:MH1]</v>
      </c>
      <c r="X217" s="1" t="s">
        <v>334</v>
      </c>
      <c r="Y217" s="1"/>
      <c r="Z217" s="1"/>
      <c r="AA217" s="1"/>
      <c r="AB217" s="1" t="s">
        <v>2633</v>
      </c>
      <c r="AC217" s="1"/>
      <c r="AD217" s="1" t="s">
        <v>12085</v>
      </c>
      <c r="AE217" s="1" t="s">
        <v>12296</v>
      </c>
      <c r="AF217" s="1"/>
      <c r="AG217" s="1"/>
      <c r="AH217" s="1" t="s">
        <v>334</v>
      </c>
      <c r="AI217" s="1" t="s">
        <v>334</v>
      </c>
      <c r="AJ217" s="1"/>
      <c r="AK217" s="3" t="s">
        <v>2940</v>
      </c>
      <c r="AL217" s="1"/>
      <c r="AM217" s="1" t="s">
        <v>11958</v>
      </c>
      <c r="AN217" s="1"/>
      <c r="AO217" s="1"/>
      <c r="AP217" s="1"/>
      <c r="AQ217" s="1"/>
      <c r="AR217" s="1"/>
      <c r="AS217" s="1"/>
      <c r="AT217" s="1"/>
      <c r="AU217" s="1"/>
      <c r="AV217" s="1"/>
      <c r="AW217" s="1"/>
      <c r="AX217" s="1"/>
      <c r="AY217" s="1"/>
      <c r="AZ217" s="1"/>
      <c r="BA217" s="1"/>
      <c r="BB217" s="1"/>
      <c r="BC217" s="1"/>
      <c r="BD217" s="3"/>
      <c r="BE217" s="3"/>
    </row>
    <row r="218" spans="1:57" x14ac:dyDescent="0.25">
      <c r="A218" s="1" t="s">
        <v>2291</v>
      </c>
      <c r="B218" s="1"/>
      <c r="C218" s="1" t="s">
        <v>657</v>
      </c>
      <c r="D218" s="1" t="s">
        <v>263</v>
      </c>
      <c r="E218" s="1" t="s">
        <v>2469</v>
      </c>
      <c r="F218" s="1" t="s">
        <v>1013</v>
      </c>
      <c r="G218" s="1" t="s">
        <v>2831</v>
      </c>
      <c r="H218" s="1" t="s">
        <v>334</v>
      </c>
      <c r="I218" s="1" t="s">
        <v>334</v>
      </c>
      <c r="J218" s="1"/>
      <c r="K218" s="1"/>
      <c r="L218" s="1" t="s">
        <v>687</v>
      </c>
      <c r="M218" s="1" t="s">
        <v>11553</v>
      </c>
      <c r="N218" s="1" t="s">
        <v>12075</v>
      </c>
      <c r="O218" s="1"/>
      <c r="P218" s="1"/>
      <c r="Q218" s="1"/>
      <c r="R218" s="1"/>
      <c r="S218" s="1"/>
      <c r="T218" s="1"/>
      <c r="U218" s="1"/>
      <c r="V218" s="1" t="str">
        <f t="shared" si="6"/>
        <v>Flavor:|Special:|Keywords:|Effect:</v>
      </c>
      <c r="W218" s="1" t="str">
        <f t="shared" si="7"/>
        <v>You lash out at another enemy after your first attack, a casual reminder of your great strength.|Special: You can use this power only once per round.|psionic|he target takes damage equal to 3 + your Strength modifier. If the target wasn't targeted by the triggering attack. the damage increases by 2, (4 at 11th level and 6 at 21st level).</v>
      </c>
      <c r="X218" s="1" t="s">
        <v>2540</v>
      </c>
      <c r="Y218" s="1" t="s">
        <v>2757</v>
      </c>
      <c r="Z218" s="1"/>
      <c r="AA218" s="1"/>
      <c r="AB218" s="1" t="s">
        <v>2611</v>
      </c>
      <c r="AC218" s="1"/>
      <c r="AD218" s="1" t="s">
        <v>334</v>
      </c>
      <c r="AE218" s="1" t="s">
        <v>334</v>
      </c>
      <c r="AF218" s="1"/>
      <c r="AG218" s="1"/>
      <c r="AH218" s="1" t="s">
        <v>334</v>
      </c>
      <c r="AI218" s="1" t="s">
        <v>13647</v>
      </c>
      <c r="AJ218" s="1"/>
      <c r="AK218" s="3" t="s">
        <v>334</v>
      </c>
      <c r="AL218" s="1"/>
      <c r="AM218" s="1"/>
      <c r="AO218" s="1"/>
      <c r="AQ218" s="1"/>
      <c r="AR218" s="1"/>
      <c r="AS218" s="1"/>
      <c r="AT218" s="1"/>
      <c r="AU218" s="1"/>
      <c r="AV218" s="1"/>
      <c r="AW218" s="1"/>
      <c r="AX218" s="1"/>
      <c r="AY218" s="1"/>
      <c r="AZ218" s="1"/>
      <c r="BA218" s="1"/>
      <c r="BB218" s="1"/>
      <c r="BC218" s="1"/>
      <c r="BD218" s="3"/>
      <c r="BE218" s="3"/>
    </row>
    <row r="219" spans="1:57" x14ac:dyDescent="0.25">
      <c r="A219" s="1" t="s">
        <v>2292</v>
      </c>
      <c r="B219" s="1"/>
      <c r="C219" s="1" t="s">
        <v>662</v>
      </c>
      <c r="D219" s="1">
        <v>1</v>
      </c>
      <c r="E219" s="1" t="s">
        <v>684</v>
      </c>
      <c r="F219" s="1" t="s">
        <v>1013</v>
      </c>
      <c r="G219" s="1" t="s">
        <v>2000</v>
      </c>
      <c r="H219" s="1" t="s">
        <v>12274</v>
      </c>
      <c r="I219" s="1" t="s">
        <v>2007</v>
      </c>
      <c r="J219" s="1"/>
      <c r="K219" s="1"/>
      <c r="L219" s="1" t="s">
        <v>687</v>
      </c>
      <c r="M219" s="1" t="s">
        <v>710</v>
      </c>
      <c r="N219" s="1" t="s">
        <v>11608</v>
      </c>
      <c r="O219" s="1"/>
      <c r="P219" s="1"/>
      <c r="Q219" s="1"/>
      <c r="R219" s="1"/>
      <c r="S219" s="1"/>
      <c r="T219" s="1"/>
      <c r="U219" s="1"/>
      <c r="V219" s="1" t="str">
        <f t="shared" si="6"/>
        <v>Flavor:|Keywords:|Attack:|Hit:|Target:|Hit:</v>
      </c>
      <c r="W219" s="1" t="str">
        <f t="shared" si="7"/>
        <v>You tap your foe with your weapon and draw on the rune of binding. Divine power coils around the foe, holding it in place.|divine|runic|weapon|Strength vs. AC|Strength modifier damage, and the target is immobilized until the end of your next turn or until you aren't adjacent to it.|Rune of Destruction: Before the end of your next turn, the next attack against the target from one of your allies deals extra damage to the target equal to your wisdom modifier.|Rune of Protection: One ally adjacent to either you or the target gains a power bonus to AC equal to your wisdom modifier until the end of your next turn.</v>
      </c>
      <c r="X219" s="1" t="s">
        <v>2541</v>
      </c>
      <c r="Y219" s="1"/>
      <c r="Z219" s="1"/>
      <c r="AA219" s="1"/>
      <c r="AB219" s="1" t="s">
        <v>2719</v>
      </c>
      <c r="AC219" s="1"/>
      <c r="AD219" s="1" t="s">
        <v>12083</v>
      </c>
      <c r="AE219" s="1" t="s">
        <v>12417</v>
      </c>
      <c r="AF219" s="1"/>
      <c r="AG219" s="1"/>
      <c r="AH219" s="1" t="s">
        <v>334</v>
      </c>
      <c r="AI219" s="1" t="s">
        <v>334</v>
      </c>
      <c r="AJ219" s="1"/>
      <c r="AK219" s="3" t="s">
        <v>2941</v>
      </c>
      <c r="AL219" s="1"/>
      <c r="AM219" s="1"/>
      <c r="AN219" s="1" t="s">
        <v>2942</v>
      </c>
      <c r="AO219" s="1"/>
      <c r="AP219" s="1"/>
      <c r="AQ219" s="1"/>
      <c r="AR219" s="1"/>
      <c r="AS219" s="1"/>
      <c r="AT219" s="1"/>
      <c r="AU219" s="1"/>
      <c r="AV219" s="1"/>
      <c r="AW219" s="1"/>
      <c r="AX219" s="1"/>
      <c r="AY219" s="1"/>
      <c r="AZ219" s="1"/>
      <c r="BA219" s="1"/>
      <c r="BB219" s="1"/>
      <c r="BC219" s="1"/>
      <c r="BD219" s="3"/>
      <c r="BE219" s="3"/>
    </row>
    <row r="220" spans="1:57" x14ac:dyDescent="0.25">
      <c r="A220" s="1" t="s">
        <v>2293</v>
      </c>
      <c r="B220" s="1"/>
      <c r="C220" s="1" t="s">
        <v>657</v>
      </c>
      <c r="D220" s="1">
        <v>22</v>
      </c>
      <c r="E220" s="1" t="s">
        <v>2016</v>
      </c>
      <c r="F220" s="1" t="s">
        <v>1013</v>
      </c>
      <c r="G220" s="1" t="s">
        <v>2011</v>
      </c>
      <c r="H220" s="1" t="s">
        <v>334</v>
      </c>
      <c r="I220" s="1" t="s">
        <v>334</v>
      </c>
      <c r="J220" s="1"/>
      <c r="K220" s="1"/>
      <c r="L220" s="1" t="s">
        <v>2012</v>
      </c>
      <c r="M220" s="1" t="s">
        <v>334</v>
      </c>
      <c r="N220" s="1" t="s">
        <v>334</v>
      </c>
      <c r="O220" s="1"/>
      <c r="P220" s="1"/>
      <c r="Q220" s="1"/>
      <c r="R220" s="1"/>
      <c r="S220" s="1"/>
      <c r="T220" s="1"/>
      <c r="U220" s="1"/>
      <c r="V220" s="1" t="str">
        <f t="shared" si="6"/>
        <v>Flavor:|Keywords:|Effect:</v>
      </c>
      <c r="W220" s="1" t="str">
        <f t="shared" si="7"/>
        <v>You step through the air, relying on your focus and psionic power to fly with the same ease others walk.|psionic|You fly your speed. If you don't land at the end of this movement, you fall.</v>
      </c>
      <c r="X220" s="1" t="s">
        <v>2542</v>
      </c>
      <c r="Y220" s="1"/>
      <c r="Z220" s="1"/>
      <c r="AA220" s="1"/>
      <c r="AB220" s="1" t="s">
        <v>2611</v>
      </c>
      <c r="AC220" s="1"/>
      <c r="AD220" s="1" t="s">
        <v>334</v>
      </c>
      <c r="AE220" s="1" t="s">
        <v>334</v>
      </c>
      <c r="AF220" s="1"/>
      <c r="AG220" s="1"/>
      <c r="AH220" s="1" t="s">
        <v>334</v>
      </c>
      <c r="AI220" s="1" t="s">
        <v>13648</v>
      </c>
      <c r="AJ220" s="1"/>
      <c r="AK220" s="3" t="s">
        <v>334</v>
      </c>
      <c r="AL220" s="1"/>
      <c r="AM220" s="1"/>
      <c r="AN220" s="1"/>
      <c r="AO220" s="1"/>
      <c r="AP220" s="1"/>
      <c r="AQ220" s="1"/>
      <c r="AR220" s="1"/>
      <c r="AS220" s="1"/>
      <c r="AT220" s="1"/>
      <c r="AU220" s="1"/>
      <c r="AV220" s="1"/>
      <c r="AW220" s="1"/>
      <c r="AX220" s="1"/>
      <c r="AY220" s="1"/>
      <c r="AZ220" s="1"/>
      <c r="BA220" s="1"/>
      <c r="BB220" s="1"/>
      <c r="BC220" s="1"/>
      <c r="BD220" s="3"/>
      <c r="BE220" s="3"/>
    </row>
    <row r="221" spans="1:57" x14ac:dyDescent="0.25">
      <c r="A221" s="1" t="s">
        <v>2294</v>
      </c>
      <c r="B221" s="1"/>
      <c r="C221" s="1" t="s">
        <v>651</v>
      </c>
      <c r="D221" s="1" t="s">
        <v>334</v>
      </c>
      <c r="E221" s="1" t="s">
        <v>2016</v>
      </c>
      <c r="F221" s="1" t="s">
        <v>1013</v>
      </c>
      <c r="G221" s="1" t="s">
        <v>2065</v>
      </c>
      <c r="H221" s="1" t="s">
        <v>334</v>
      </c>
      <c r="I221" s="1" t="s">
        <v>334</v>
      </c>
      <c r="J221" s="1"/>
      <c r="K221" s="1"/>
      <c r="L221" s="1" t="s">
        <v>2012</v>
      </c>
      <c r="M221" s="1" t="s">
        <v>334</v>
      </c>
      <c r="N221" s="1" t="s">
        <v>334</v>
      </c>
      <c r="O221" s="1"/>
      <c r="P221" s="1"/>
      <c r="Q221" s="1"/>
      <c r="R221" s="1"/>
      <c r="S221" s="1"/>
      <c r="T221" s="1"/>
      <c r="U221" s="1"/>
      <c r="V221" s="1" t="str">
        <f t="shared" si="6"/>
        <v>Flavor:|Keywords:|Effect:</v>
      </c>
      <c r="W221" s="1" t="str">
        <f t="shared" si="7"/>
        <v>You settle into an offensive stance, your poise and focus making every strike count.|martial|stance|You assume the poised assault stance, Until the stance ends, you gain a +1 power bonus to the attack rolls of basic attacks using a weapon.</v>
      </c>
      <c r="X221" s="1" t="s">
        <v>2543</v>
      </c>
      <c r="Y221" s="1"/>
      <c r="Z221" s="1"/>
      <c r="AA221" s="1"/>
      <c r="AB221" s="1" t="s">
        <v>2652</v>
      </c>
      <c r="AC221" s="1"/>
      <c r="AD221" s="1" t="s">
        <v>334</v>
      </c>
      <c r="AE221" s="1" t="s">
        <v>334</v>
      </c>
      <c r="AF221" s="1"/>
      <c r="AG221" s="1"/>
      <c r="AH221" s="1" t="s">
        <v>334</v>
      </c>
      <c r="AI221" s="1" t="s">
        <v>13649</v>
      </c>
      <c r="AJ221" s="1"/>
      <c r="AK221" s="3" t="s">
        <v>334</v>
      </c>
      <c r="AL221" s="1"/>
      <c r="AM221" s="1"/>
      <c r="AN221" s="1"/>
      <c r="AO221" s="1"/>
      <c r="AP221" s="1"/>
      <c r="AQ221" s="1"/>
      <c r="AR221" s="1"/>
      <c r="AS221" s="1"/>
      <c r="AT221" s="1"/>
      <c r="AU221" s="1"/>
      <c r="AV221" s="1"/>
      <c r="AW221" s="1"/>
      <c r="AX221" s="1"/>
      <c r="AY221" s="1"/>
      <c r="AZ221" s="1"/>
      <c r="BA221" s="1"/>
      <c r="BB221" s="1"/>
      <c r="BC221" s="1"/>
      <c r="BD221" s="3"/>
      <c r="BE221" s="3"/>
    </row>
    <row r="222" spans="1:57" x14ac:dyDescent="0.25">
      <c r="A222" s="1" t="s">
        <v>2295</v>
      </c>
      <c r="B222" s="1"/>
      <c r="C222" s="1" t="s">
        <v>675</v>
      </c>
      <c r="D222" s="1" t="s">
        <v>334</v>
      </c>
      <c r="E222" s="1" t="s">
        <v>334</v>
      </c>
      <c r="F222" s="1" t="s">
        <v>1013</v>
      </c>
      <c r="G222" s="1" t="s">
        <v>2065</v>
      </c>
      <c r="H222" s="1" t="s">
        <v>334</v>
      </c>
      <c r="I222" s="1" t="s">
        <v>334</v>
      </c>
      <c r="J222" s="1"/>
      <c r="K222" s="1"/>
      <c r="L222" s="1" t="s">
        <v>688</v>
      </c>
      <c r="M222" s="1" t="s">
        <v>11551</v>
      </c>
      <c r="N222" s="1" t="s">
        <v>11620</v>
      </c>
      <c r="O222" s="1"/>
      <c r="P222" s="1"/>
      <c r="Q222" s="1"/>
      <c r="R222" s="1"/>
      <c r="S222" s="1"/>
      <c r="T222" s="1"/>
      <c r="U222" s="1"/>
      <c r="V222" s="1" t="str">
        <f t="shared" si="6"/>
        <v>Flavor:|Keywords:|Effect:|Special:|Attack:|Hit:</v>
      </c>
      <c r="W222" s="1" t="str">
        <f t="shared" si="7"/>
        <v>You gesture toward an object nearby, and a spectral floating hand lifts the object into the air and moves it where you wish.|arcane|conjuration|You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     As a move action, you can move the hand up to 5 squares. As a free action, you can cause the hand to drop an object it is holding, and as a minor action, you can cause the hand to pick up or manipulate a different object.|Sustain Minor: You can sustain the hand indefinitely.|Special: You can create only one hand at a time.</v>
      </c>
      <c r="X222" s="1" t="s">
        <v>2544</v>
      </c>
      <c r="Y222" s="1"/>
      <c r="Z222" s="1"/>
      <c r="AA222" s="1"/>
      <c r="AB222" s="1" t="s">
        <v>2720</v>
      </c>
      <c r="AC222" s="1"/>
      <c r="AD222" s="1" t="s">
        <v>334</v>
      </c>
      <c r="AE222" s="1" t="s">
        <v>334</v>
      </c>
      <c r="AF222" s="1"/>
      <c r="AG222" s="1"/>
      <c r="AH222" s="1" t="s">
        <v>334</v>
      </c>
      <c r="AI222" s="1" t="s">
        <v>13650</v>
      </c>
      <c r="AJ222" s="1"/>
      <c r="AK222" s="3" t="s">
        <v>334</v>
      </c>
      <c r="AL222" s="1" t="s">
        <v>2944</v>
      </c>
      <c r="AM222" s="1" t="s">
        <v>2945</v>
      </c>
      <c r="AN222" s="1" t="s">
        <v>2946</v>
      </c>
      <c r="AO222" s="1"/>
      <c r="AP222" s="1"/>
      <c r="AQ222" s="1"/>
      <c r="AR222" s="1"/>
      <c r="AS222" s="1"/>
      <c r="AT222" s="1"/>
      <c r="AU222" s="1"/>
      <c r="AV222" s="1"/>
      <c r="AW222" s="1"/>
      <c r="AX222" s="1"/>
      <c r="AY222" s="1"/>
      <c r="AZ222" s="1"/>
      <c r="BA222" s="1"/>
      <c r="BB222" s="1"/>
      <c r="BC222" s="1"/>
      <c r="BD222" s="3"/>
      <c r="BE222" s="3"/>
    </row>
    <row r="223" spans="1:57" x14ac:dyDescent="0.25">
      <c r="A223" s="1" t="s">
        <v>2296</v>
      </c>
      <c r="B223" s="1"/>
      <c r="C223" s="1" t="s">
        <v>661</v>
      </c>
      <c r="D223" s="1" t="s">
        <v>334</v>
      </c>
      <c r="E223" s="1" t="s">
        <v>2016</v>
      </c>
      <c r="F223" s="1" t="s">
        <v>1013</v>
      </c>
      <c r="G223" s="1" t="s">
        <v>2011</v>
      </c>
      <c r="H223" s="1" t="s">
        <v>334</v>
      </c>
      <c r="I223" s="1" t="s">
        <v>334</v>
      </c>
      <c r="J223" s="1"/>
      <c r="K223" s="1"/>
      <c r="L223" s="1" t="s">
        <v>2012</v>
      </c>
      <c r="M223" s="1" t="s">
        <v>334</v>
      </c>
      <c r="N223" s="1" t="s">
        <v>334</v>
      </c>
      <c r="O223" s="1"/>
      <c r="P223" s="1"/>
      <c r="Q223" s="1"/>
      <c r="R223" s="1"/>
      <c r="S223" s="1"/>
      <c r="T223" s="1"/>
      <c r="U223" s="1"/>
      <c r="V223" s="1" t="str">
        <f t="shared" si="6"/>
        <v>|Keywords:|Effect:</v>
      </c>
      <c r="W223" s="1" t="str">
        <f t="shared" si="7"/>
        <v>|martial|You move up to your speed -2. At the end of this move, you can make a Stealth check to hide if you have any cover or concealment.[HotFL:177]</v>
      </c>
      <c r="X223" s="1" t="s">
        <v>334</v>
      </c>
      <c r="Y223" s="1"/>
      <c r="Z223" s="1"/>
      <c r="AA223" s="1"/>
      <c r="AB223" s="1" t="s">
        <v>2616</v>
      </c>
      <c r="AC223" s="1"/>
      <c r="AD223" s="1" t="s">
        <v>334</v>
      </c>
      <c r="AE223" s="1" t="s">
        <v>334</v>
      </c>
      <c r="AF223" s="1"/>
      <c r="AG223" s="1"/>
      <c r="AH223" s="1" t="s">
        <v>334</v>
      </c>
      <c r="AI223" s="1" t="s">
        <v>13651</v>
      </c>
      <c r="AJ223" s="1"/>
      <c r="AK223" s="3" t="s">
        <v>334</v>
      </c>
      <c r="AL223" s="1"/>
      <c r="AM223" s="1"/>
      <c r="AN223" s="1"/>
      <c r="AO223" s="1"/>
      <c r="AP223" s="1"/>
      <c r="AQ223" s="1"/>
      <c r="AR223" s="1"/>
      <c r="AS223" s="1"/>
      <c r="AT223" s="1"/>
      <c r="AU223" s="1"/>
      <c r="AV223" s="1"/>
      <c r="AW223" s="1"/>
      <c r="AX223" s="1"/>
      <c r="AY223" s="1"/>
      <c r="AZ223" s="1"/>
      <c r="BA223" s="1"/>
      <c r="BB223" s="1"/>
      <c r="BC223" s="1"/>
      <c r="BD223" s="3"/>
      <c r="BE223" s="3"/>
    </row>
    <row r="224" spans="1:57" x14ac:dyDescent="0.25">
      <c r="A224" s="1" t="s">
        <v>2297</v>
      </c>
      <c r="B224" s="1"/>
      <c r="C224" s="1" t="s">
        <v>668</v>
      </c>
      <c r="D224" s="1">
        <v>1</v>
      </c>
      <c r="E224" s="1" t="s">
        <v>684</v>
      </c>
      <c r="F224" s="1" t="s">
        <v>1013</v>
      </c>
      <c r="G224" s="1" t="s">
        <v>2000</v>
      </c>
      <c r="H224" s="1" t="s">
        <v>2059</v>
      </c>
      <c r="I224" s="1" t="s">
        <v>681</v>
      </c>
      <c r="J224" s="1"/>
      <c r="K224" s="1"/>
      <c r="L224" s="1" t="s">
        <v>688</v>
      </c>
      <c r="M224" s="1" t="s">
        <v>11550</v>
      </c>
      <c r="N224" s="1" t="s">
        <v>11609</v>
      </c>
      <c r="O224" s="1"/>
      <c r="P224" s="1"/>
      <c r="Q224" s="1"/>
      <c r="R224" s="1"/>
      <c r="S224" s="1"/>
      <c r="T224" s="1"/>
      <c r="U224" s="1"/>
      <c r="V224" s="1" t="str">
        <f t="shared" si="6"/>
        <v>|Keywords:|Attack:|Hit:|Special:</v>
      </c>
      <c r="W224" s="1" t="str">
        <f t="shared" si="7"/>
        <v>|arcane|thunder|implement|Charisma vs. Fortitude|Hit: 1d8 + Charisma modifier thunder damage Level 21: 2d8 + Charisma modifier thunder damage|Effect: Before or after the attack, you shift 1 square.</v>
      </c>
      <c r="X224" s="1" t="s">
        <v>334</v>
      </c>
      <c r="Y224" s="1"/>
      <c r="Z224" s="1"/>
      <c r="AA224" s="1"/>
      <c r="AB224" s="1" t="s">
        <v>2721</v>
      </c>
      <c r="AC224" s="1"/>
      <c r="AD224" s="1" t="s">
        <v>12089</v>
      </c>
      <c r="AE224" s="1" t="s">
        <v>12418</v>
      </c>
      <c r="AF224" s="1"/>
      <c r="AG224" s="1"/>
      <c r="AH224" s="1" t="s">
        <v>334</v>
      </c>
      <c r="AI224" s="1" t="s">
        <v>334</v>
      </c>
      <c r="AJ224" s="1"/>
      <c r="AK224" s="3" t="s">
        <v>334</v>
      </c>
      <c r="AL224" s="1" t="s">
        <v>2947</v>
      </c>
      <c r="AM224" s="1"/>
      <c r="AN224" s="1"/>
      <c r="AO224" s="1"/>
      <c r="AP224" s="1"/>
      <c r="AQ224" s="1"/>
      <c r="AR224" s="1"/>
      <c r="AS224" s="1"/>
      <c r="AT224" s="1"/>
      <c r="AU224" s="1"/>
      <c r="AV224" s="1"/>
      <c r="AW224" s="1"/>
      <c r="AX224" s="1"/>
      <c r="AY224" s="1"/>
      <c r="AZ224" s="1"/>
      <c r="BA224" s="1"/>
      <c r="BB224" s="1"/>
      <c r="BC224" s="1"/>
      <c r="BD224" s="3"/>
      <c r="BE224" s="3"/>
    </row>
    <row r="225" spans="1:57" x14ac:dyDescent="0.25">
      <c r="A225" s="1" t="s">
        <v>2298</v>
      </c>
      <c r="B225" s="1"/>
      <c r="C225" s="1" t="s">
        <v>660</v>
      </c>
      <c r="D225" s="1">
        <v>1</v>
      </c>
      <c r="E225" s="1" t="s">
        <v>684</v>
      </c>
      <c r="F225" s="1" t="s">
        <v>1013</v>
      </c>
      <c r="G225" s="1" t="s">
        <v>2000</v>
      </c>
      <c r="H225" s="1" t="s">
        <v>2058</v>
      </c>
      <c r="I225" s="1" t="s">
        <v>2007</v>
      </c>
      <c r="J225" s="1"/>
      <c r="K225" s="1"/>
      <c r="L225" s="1" t="s">
        <v>688</v>
      </c>
      <c r="M225" s="1" t="s">
        <v>710</v>
      </c>
      <c r="N225" s="1" t="s">
        <v>11609</v>
      </c>
      <c r="O225" s="1"/>
      <c r="P225" s="1"/>
      <c r="Q225" s="1"/>
      <c r="R225" s="1"/>
      <c r="S225" s="1"/>
      <c r="T225" s="1"/>
      <c r="U225" s="1"/>
      <c r="V225" s="1" t="str">
        <f t="shared" si="6"/>
        <v>|Special:|Keywords:|Attack:|Hit:|Target:</v>
      </c>
      <c r="W225" s="1" t="str">
        <f t="shared" si="7"/>
        <v>|Special: Shift 1 square before or after you attack.|martial|weapon|Dexterity vs. AC|1[W] + Dexterity modifier damage.|Increase damage to 2[W] + Dexterity modifier at 21st level.[PH:105]</v>
      </c>
      <c r="X225" s="1" t="s">
        <v>334</v>
      </c>
      <c r="Y225" s="1" t="s">
        <v>12015</v>
      </c>
      <c r="Z225" s="1"/>
      <c r="AA225" s="1"/>
      <c r="AB225" s="1" t="s">
        <v>2633</v>
      </c>
      <c r="AC225" s="1"/>
      <c r="AD225" s="1" t="s">
        <v>12085</v>
      </c>
      <c r="AE225" s="1" t="s">
        <v>12296</v>
      </c>
      <c r="AF225" s="1"/>
      <c r="AG225" s="1"/>
      <c r="AH225" s="1" t="s">
        <v>334</v>
      </c>
      <c r="AI225" s="1" t="s">
        <v>334</v>
      </c>
      <c r="AJ225" s="1"/>
      <c r="AK225" s="3" t="s">
        <v>2948</v>
      </c>
      <c r="AL225" s="1"/>
      <c r="AM225" s="1"/>
      <c r="AN225" s="1"/>
      <c r="AO225" s="1"/>
      <c r="AP225" s="1"/>
      <c r="AQ225" s="1"/>
      <c r="AR225" s="1"/>
      <c r="AS225" s="1"/>
      <c r="AT225" s="1"/>
      <c r="AU225" s="1"/>
      <c r="AV225" s="1"/>
      <c r="AW225" s="1"/>
      <c r="AX225" s="1"/>
      <c r="AY225" s="1"/>
      <c r="AZ225" s="1"/>
      <c r="BA225" s="1"/>
      <c r="BB225" s="1"/>
      <c r="BC225" s="1"/>
      <c r="BD225" s="3"/>
      <c r="BE225" s="3"/>
    </row>
    <row r="226" spans="1:57" x14ac:dyDescent="0.25">
      <c r="A226" s="1" t="s">
        <v>2299</v>
      </c>
      <c r="B226" s="1"/>
      <c r="C226" s="1" t="s">
        <v>303</v>
      </c>
      <c r="D226" s="1">
        <v>2</v>
      </c>
      <c r="E226" s="1" t="s">
        <v>2016</v>
      </c>
      <c r="F226" s="1" t="s">
        <v>1013</v>
      </c>
      <c r="G226" s="1" t="s">
        <v>2065</v>
      </c>
      <c r="H226" s="1" t="s">
        <v>334</v>
      </c>
      <c r="I226" s="1" t="s">
        <v>334</v>
      </c>
      <c r="J226" s="1"/>
      <c r="K226" s="1"/>
      <c r="L226" s="1" t="s">
        <v>2012</v>
      </c>
      <c r="M226" s="1" t="s">
        <v>334</v>
      </c>
      <c r="N226" s="1" t="s">
        <v>334</v>
      </c>
      <c r="O226" s="1"/>
      <c r="P226" s="1"/>
      <c r="Q226" s="1"/>
      <c r="R226" s="1"/>
      <c r="S226" s="1"/>
      <c r="T226" s="1"/>
      <c r="U226" s="1"/>
      <c r="V226" s="1" t="str">
        <f t="shared" si="6"/>
        <v>Flavor:|Requirement:|Effect:</v>
      </c>
      <c r="W226" s="1" t="str">
        <f t="shared" si="7"/>
        <v>Although your enemy's attention is on you, its inability to see you clearly can keep you out of harm's way|Requirement: You must be marked and have concealment from the creature that marked you.|The marked condition ends on you.</v>
      </c>
      <c r="X226" s="1" t="s">
        <v>2545</v>
      </c>
      <c r="Y226" s="1"/>
      <c r="Z226" s="1"/>
      <c r="AA226" s="1" t="s">
        <v>2949</v>
      </c>
      <c r="AB226" s="1" t="s">
        <v>334</v>
      </c>
      <c r="AC226" s="1"/>
      <c r="AD226" s="1" t="s">
        <v>334</v>
      </c>
      <c r="AE226" s="1" t="s">
        <v>334</v>
      </c>
      <c r="AF226" s="1"/>
      <c r="AG226" s="1"/>
      <c r="AH226" s="1" t="s">
        <v>334</v>
      </c>
      <c r="AI226" s="1" t="s">
        <v>13652</v>
      </c>
      <c r="AJ226" s="1"/>
      <c r="AK226" s="3" t="s">
        <v>334</v>
      </c>
      <c r="AL226" s="1"/>
      <c r="AM226" s="1"/>
      <c r="AN226" s="1"/>
      <c r="AO226" s="1"/>
      <c r="AP226" s="1"/>
      <c r="AQ226" s="1"/>
      <c r="AR226" s="1"/>
      <c r="AS226" s="1"/>
      <c r="AT226" s="1"/>
      <c r="AU226" s="1"/>
      <c r="AV226" s="1"/>
      <c r="AW226" s="1"/>
      <c r="AX226" s="1"/>
      <c r="AY226" s="1"/>
      <c r="AZ226" s="1"/>
      <c r="BA226" s="1"/>
      <c r="BB226" s="1"/>
      <c r="BC226" s="1"/>
      <c r="BD226" s="3"/>
      <c r="BE226" s="3"/>
    </row>
    <row r="227" spans="1:57" x14ac:dyDescent="0.25">
      <c r="A227" s="1" t="s">
        <v>2300</v>
      </c>
      <c r="B227" s="1"/>
      <c r="C227" s="1" t="s">
        <v>2473</v>
      </c>
      <c r="D227" s="1">
        <v>2</v>
      </c>
      <c r="E227" s="1" t="s">
        <v>2016</v>
      </c>
      <c r="F227" s="1" t="s">
        <v>1013</v>
      </c>
      <c r="G227" s="1" t="s">
        <v>2000</v>
      </c>
      <c r="H227" s="1" t="s">
        <v>334</v>
      </c>
      <c r="I227" s="1" t="s">
        <v>334</v>
      </c>
      <c r="J227" s="1"/>
      <c r="K227" s="1"/>
      <c r="L227" s="1" t="s">
        <v>2066</v>
      </c>
      <c r="M227" s="1" t="s">
        <v>11550</v>
      </c>
      <c r="N227" s="1" t="s">
        <v>11638</v>
      </c>
      <c r="O227" s="1"/>
      <c r="P227" s="1"/>
      <c r="Q227" s="1"/>
      <c r="R227" s="1"/>
      <c r="S227" s="1"/>
      <c r="T227" s="1"/>
      <c r="U227" s="1"/>
      <c r="V227" s="1" t="str">
        <f t="shared" si="6"/>
        <v>Flavor:|Keywords:|Effect:</v>
      </c>
      <c r="W227" s="1" t="str">
        <f t="shared" si="7"/>
        <v>You direct your animal minion to perform a special task.|primal|Your minion performs a move action and a standard action as you direct. It can accomplish any action it is physically capable of performing (with the DM’s consent).</v>
      </c>
      <c r="X227" s="1" t="s">
        <v>2546</v>
      </c>
      <c r="Y227" s="1"/>
      <c r="Z227" s="1"/>
      <c r="AA227" s="1"/>
      <c r="AB227" s="1" t="s">
        <v>2609</v>
      </c>
      <c r="AC227" s="1"/>
      <c r="AD227" s="1" t="s">
        <v>334</v>
      </c>
      <c r="AE227" s="1" t="s">
        <v>334</v>
      </c>
      <c r="AF227" s="1"/>
      <c r="AG227" s="1"/>
      <c r="AH227" s="1" t="s">
        <v>334</v>
      </c>
      <c r="AI227" s="1" t="s">
        <v>13653</v>
      </c>
      <c r="AJ227" s="1"/>
      <c r="AK227" s="3" t="s">
        <v>334</v>
      </c>
      <c r="AL227" s="1"/>
      <c r="AM227" s="1"/>
      <c r="AN227" s="1"/>
      <c r="AO227" s="1"/>
      <c r="AP227" s="1"/>
      <c r="AQ227" s="1"/>
      <c r="AR227" s="1"/>
      <c r="AS227" s="1"/>
      <c r="AT227" s="1"/>
      <c r="AU227" s="1"/>
      <c r="AV227" s="1"/>
      <c r="AW227" s="1"/>
      <c r="AX227" s="1"/>
      <c r="AY227" s="1"/>
      <c r="AZ227" s="1"/>
      <c r="BA227" s="1"/>
      <c r="BB227" s="1"/>
      <c r="BC227" s="1"/>
      <c r="BD227" s="3"/>
      <c r="BE227" s="3"/>
    </row>
    <row r="228" spans="1:57" x14ac:dyDescent="0.25">
      <c r="A228" s="1" t="s">
        <v>2301</v>
      </c>
      <c r="B228" s="1"/>
      <c r="C228" s="1" t="s">
        <v>671</v>
      </c>
      <c r="D228" s="1">
        <v>1</v>
      </c>
      <c r="E228" s="1" t="s">
        <v>684</v>
      </c>
      <c r="F228" s="1" t="s">
        <v>1013</v>
      </c>
      <c r="G228" s="1" t="s">
        <v>2000</v>
      </c>
      <c r="H228" s="1" t="s">
        <v>12274</v>
      </c>
      <c r="I228" s="1" t="s">
        <v>2007</v>
      </c>
      <c r="J228" s="1"/>
      <c r="K228" s="1"/>
      <c r="L228" s="1" t="s">
        <v>687</v>
      </c>
      <c r="M228" s="1" t="s">
        <v>710</v>
      </c>
      <c r="N228" s="1" t="s">
        <v>11609</v>
      </c>
      <c r="O228" s="1"/>
      <c r="P228" s="1"/>
      <c r="Q228" s="1"/>
      <c r="R228" s="1"/>
      <c r="S228" s="1"/>
      <c r="T228" s="1"/>
      <c r="U228" s="1"/>
      <c r="V228" s="1" t="str">
        <f t="shared" si="6"/>
        <v>|Keywords:|Attack:|Hit:|Target:</v>
      </c>
      <c r="W228" s="1" t="str">
        <f t="shared" si="7"/>
        <v>|primal|weapon|Strength vs. AC|1[W] + Strength modifier damage. The user gains temporary hit points equal to his or her Constitution modifier.|Level 21: 2[W] + Strength modifier damage.</v>
      </c>
      <c r="X228" s="1" t="s">
        <v>334</v>
      </c>
      <c r="Y228" s="1"/>
      <c r="Z228" s="1"/>
      <c r="AA228" s="1"/>
      <c r="AB228" s="1" t="s">
        <v>2648</v>
      </c>
      <c r="AC228" s="1"/>
      <c r="AD228" s="1" t="s">
        <v>12083</v>
      </c>
      <c r="AE228" s="1" t="s">
        <v>12419</v>
      </c>
      <c r="AF228" s="1"/>
      <c r="AG228" s="1"/>
      <c r="AH228" s="1" t="s">
        <v>334</v>
      </c>
      <c r="AI228" s="1" t="s">
        <v>334</v>
      </c>
      <c r="AJ228" s="1"/>
      <c r="AK228" s="3" t="s">
        <v>2828</v>
      </c>
      <c r="AL228" s="1"/>
      <c r="AM228" s="1"/>
      <c r="AN228" s="1"/>
      <c r="AO228" s="1"/>
      <c r="AP228" s="1"/>
      <c r="AQ228" s="1"/>
      <c r="AR228" s="1"/>
      <c r="AS228" s="1"/>
      <c r="AT228" s="1"/>
      <c r="AU228" s="1"/>
      <c r="AV228" s="1"/>
      <c r="AW228" s="1"/>
      <c r="AX228" s="1"/>
      <c r="AY228" s="1"/>
      <c r="AZ228" s="1"/>
      <c r="BA228" s="1"/>
      <c r="BB228" s="1"/>
      <c r="BC228" s="1"/>
      <c r="BD228" s="3"/>
      <c r="BE228" s="3"/>
    </row>
    <row r="229" spans="1:57" x14ac:dyDescent="0.25">
      <c r="A229" s="1" t="s">
        <v>2302</v>
      </c>
      <c r="B229" s="1"/>
      <c r="C229" s="1" t="s">
        <v>651</v>
      </c>
      <c r="D229" s="1">
        <v>1</v>
      </c>
      <c r="E229" s="1" t="s">
        <v>684</v>
      </c>
      <c r="F229" s="1" t="s">
        <v>1013</v>
      </c>
      <c r="G229" s="1" t="s">
        <v>2000</v>
      </c>
      <c r="H229" s="1" t="s">
        <v>12274</v>
      </c>
      <c r="I229" s="1" t="s">
        <v>2007</v>
      </c>
      <c r="J229" s="1"/>
      <c r="K229" s="1"/>
      <c r="L229" s="1" t="s">
        <v>687</v>
      </c>
      <c r="M229" s="1" t="s">
        <v>11220</v>
      </c>
      <c r="N229" s="1" t="s">
        <v>11608</v>
      </c>
      <c r="O229" s="1"/>
      <c r="P229" s="1"/>
      <c r="Q229" s="1"/>
      <c r="R229" s="1"/>
      <c r="S229" s="1"/>
      <c r="T229" s="1"/>
      <c r="U229" s="1"/>
      <c r="V229" s="1" t="str">
        <f t="shared" si="6"/>
        <v>Flavor:|Requirement:|Keywords:|Attack:|Hit:|Target:|Special:|Attack:</v>
      </c>
      <c r="W229" s="1" t="str">
        <f t="shared" si="7"/>
        <v>You follow up a quick slash of your weapon with a powerful punch from you free hand.|Requirement: You must have a hand free.|martial|weapon|Strength vs AC|1[W] damage. Make a secondary attack against the target. Level 21: 2[W] damage|Secondary Attack: Strength vs Reflex (unarmed)|Hit: 3 + Strength modifier damage.|Level 21: 8 + Strength modifier damage.</v>
      </c>
      <c r="X229" s="1" t="s">
        <v>2547</v>
      </c>
      <c r="Y229" s="1"/>
      <c r="Z229" s="1"/>
      <c r="AA229" s="1" t="s">
        <v>2795</v>
      </c>
      <c r="AB229" s="1" t="s">
        <v>2633</v>
      </c>
      <c r="AC229" s="1"/>
      <c r="AD229" s="1" t="s">
        <v>12113</v>
      </c>
      <c r="AE229" s="1" t="s">
        <v>12420</v>
      </c>
      <c r="AF229" s="1"/>
      <c r="AG229" s="1"/>
      <c r="AH229" s="1" t="s">
        <v>334</v>
      </c>
      <c r="AI229" s="1" t="s">
        <v>334</v>
      </c>
      <c r="AJ229" s="1"/>
      <c r="AK229" s="3" t="s">
        <v>2950</v>
      </c>
      <c r="AL229" s="1" t="s">
        <v>2951</v>
      </c>
      <c r="AM229" s="1" t="s">
        <v>2952</v>
      </c>
      <c r="AN229" s="1"/>
      <c r="AO229" s="1"/>
      <c r="AP229" s="1"/>
      <c r="AQ229" s="1"/>
      <c r="AR229" s="1"/>
      <c r="AS229" s="1"/>
      <c r="AT229" s="1"/>
      <c r="AU229" s="1"/>
      <c r="AV229" s="1"/>
      <c r="AW229" s="1"/>
      <c r="AX229" s="1"/>
      <c r="AY229" s="1"/>
      <c r="AZ229" s="1"/>
      <c r="BA229" s="1"/>
      <c r="BB229" s="1"/>
      <c r="BC229" s="1"/>
      <c r="BD229" s="3"/>
      <c r="BE229" s="3"/>
    </row>
    <row r="230" spans="1:57" x14ac:dyDescent="0.25">
      <c r="A230" s="1" t="s">
        <v>2303</v>
      </c>
      <c r="B230" s="1"/>
      <c r="C230" s="1" t="s">
        <v>671</v>
      </c>
      <c r="D230" s="1">
        <v>1</v>
      </c>
      <c r="E230" s="1" t="s">
        <v>684</v>
      </c>
      <c r="F230" s="1" t="s">
        <v>1013</v>
      </c>
      <c r="G230" s="1" t="s">
        <v>2000</v>
      </c>
      <c r="H230" s="1" t="s">
        <v>12274</v>
      </c>
      <c r="I230" s="1" t="s">
        <v>2007</v>
      </c>
      <c r="J230" s="1"/>
      <c r="K230" s="1"/>
      <c r="L230" s="1" t="s">
        <v>687</v>
      </c>
      <c r="M230" s="1" t="s">
        <v>710</v>
      </c>
      <c r="N230" s="1" t="s">
        <v>11609</v>
      </c>
      <c r="O230" s="1"/>
      <c r="P230" s="1"/>
      <c r="Q230" s="1"/>
      <c r="R230" s="1"/>
      <c r="S230" s="1"/>
      <c r="T230" s="1"/>
      <c r="U230" s="1"/>
      <c r="V230" s="1" t="str">
        <f t="shared" si="6"/>
        <v>|Keywords:|Attack:|Hit:|Target:</v>
      </c>
      <c r="W230" s="1" t="str">
        <f t="shared" si="7"/>
        <v>|primal|weapon|Strength vs. AC|1[W] + Strength modifier damage. The target is slowed until the end of the user's next turn.|Level 21: 2[W] + Strength modifier damage.</v>
      </c>
      <c r="X230" s="1" t="s">
        <v>334</v>
      </c>
      <c r="Y230" s="1"/>
      <c r="Z230" s="1"/>
      <c r="AA230" s="1"/>
      <c r="AB230" s="1" t="s">
        <v>2648</v>
      </c>
      <c r="AC230" s="1"/>
      <c r="AD230" s="1" t="s">
        <v>12083</v>
      </c>
      <c r="AE230" s="1" t="s">
        <v>12421</v>
      </c>
      <c r="AF230" s="1"/>
      <c r="AG230" s="1"/>
      <c r="AH230" s="1" t="s">
        <v>334</v>
      </c>
      <c r="AI230" s="1" t="s">
        <v>334</v>
      </c>
      <c r="AJ230" s="1"/>
      <c r="AK230" s="3" t="s">
        <v>2828</v>
      </c>
      <c r="AL230" s="1"/>
      <c r="AM230" s="1"/>
      <c r="AN230" s="1"/>
      <c r="AO230" s="1"/>
      <c r="AP230" s="1"/>
      <c r="AQ230" s="1"/>
      <c r="AR230" s="1"/>
      <c r="AS230" s="1"/>
      <c r="AT230" s="1"/>
      <c r="AU230" s="1"/>
      <c r="AV230" s="1"/>
      <c r="AW230" s="1"/>
      <c r="AX230" s="1"/>
      <c r="AY230" s="1"/>
      <c r="AZ230" s="1"/>
      <c r="BA230" s="1"/>
      <c r="BB230" s="1"/>
      <c r="BC230" s="1"/>
      <c r="BD230" s="3"/>
      <c r="BE230" s="3"/>
    </row>
    <row r="231" spans="1:57" x14ac:dyDescent="0.25">
      <c r="A231" s="1" t="s">
        <v>2304</v>
      </c>
      <c r="B231" s="1"/>
      <c r="C231" s="1" t="s">
        <v>647</v>
      </c>
      <c r="D231" s="1">
        <v>5</v>
      </c>
      <c r="E231" s="1" t="s">
        <v>684</v>
      </c>
      <c r="F231" s="1" t="s">
        <v>1014</v>
      </c>
      <c r="G231" s="1" t="s">
        <v>2754</v>
      </c>
      <c r="H231" s="1" t="s">
        <v>12274</v>
      </c>
      <c r="I231" s="1" t="s">
        <v>2007</v>
      </c>
      <c r="J231" s="1"/>
      <c r="K231" s="1"/>
      <c r="L231" s="1" t="s">
        <v>687</v>
      </c>
      <c r="M231" s="1" t="s">
        <v>710</v>
      </c>
      <c r="N231" s="1" t="s">
        <v>334</v>
      </c>
      <c r="O231" s="1"/>
      <c r="P231" s="1"/>
      <c r="Q231" s="1"/>
      <c r="R231" s="1"/>
      <c r="S231" s="1"/>
      <c r="T231" s="1"/>
      <c r="U231" s="1"/>
      <c r="V231" s="1" t="str">
        <f t="shared" si="6"/>
        <v>Flavor:|Keywords:|Attack:|Hit:|Miss:|Effect:</v>
      </c>
      <c r="W231" s="1" t="str">
        <f t="shared" si="7"/>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231" s="1" t="s">
        <v>2548</v>
      </c>
      <c r="Y231" s="1"/>
      <c r="Z231" s="1"/>
      <c r="AA231" s="1"/>
      <c r="AB231" s="1" t="s">
        <v>2722</v>
      </c>
      <c r="AC231" s="1"/>
      <c r="AD231" s="1" t="s">
        <v>12083</v>
      </c>
      <c r="AE231" s="1" t="s">
        <v>12422</v>
      </c>
      <c r="AF231" s="1"/>
      <c r="AG231" s="1"/>
      <c r="AH231" s="1" t="s">
        <v>14954</v>
      </c>
      <c r="AI231" s="1" t="s">
        <v>13654</v>
      </c>
      <c r="AJ231" s="1"/>
      <c r="AK231" s="3" t="s">
        <v>334</v>
      </c>
      <c r="AL231" s="1"/>
      <c r="AM231" s="1"/>
      <c r="AN231" s="1"/>
      <c r="AO231" s="1"/>
      <c r="AP231" s="1"/>
      <c r="AQ231" s="1"/>
      <c r="AR231" s="1"/>
      <c r="AS231" s="1"/>
      <c r="AT231" s="1"/>
      <c r="AU231" s="1"/>
      <c r="AV231" s="1"/>
      <c r="AW231" s="1"/>
      <c r="AX231" s="1"/>
      <c r="AY231" s="1"/>
      <c r="AZ231" s="1"/>
      <c r="BA231" s="1"/>
      <c r="BB231" s="1"/>
      <c r="BC231" s="1"/>
      <c r="BD231" s="3"/>
      <c r="BE231" s="3"/>
    </row>
    <row r="232" spans="1:57" x14ac:dyDescent="0.25">
      <c r="A232" s="1" t="s">
        <v>2305</v>
      </c>
      <c r="B232" s="1"/>
      <c r="C232" s="1" t="s">
        <v>673</v>
      </c>
      <c r="D232" s="1">
        <v>1</v>
      </c>
      <c r="E232" s="1" t="s">
        <v>684</v>
      </c>
      <c r="F232" s="1" t="s">
        <v>1013</v>
      </c>
      <c r="G232" s="1" t="s">
        <v>2000</v>
      </c>
      <c r="H232" s="1" t="s">
        <v>12274</v>
      </c>
      <c r="I232" s="1" t="s">
        <v>682</v>
      </c>
      <c r="J232" s="1"/>
      <c r="K232" s="1"/>
      <c r="L232" s="1" t="s">
        <v>687</v>
      </c>
      <c r="M232" s="1" t="s">
        <v>710</v>
      </c>
      <c r="N232" s="1" t="s">
        <v>11609</v>
      </c>
      <c r="O232" s="1"/>
      <c r="P232" s="1"/>
      <c r="Q232" s="1"/>
      <c r="R232" s="1"/>
      <c r="S232" s="1"/>
      <c r="T232" s="1"/>
      <c r="U232" s="1"/>
      <c r="V232" s="1" t="str">
        <f t="shared" si="6"/>
        <v>|Keywords:|Attack:|Hit:</v>
      </c>
      <c r="W232" s="1" t="str">
        <f t="shared" si="7"/>
        <v>|martial|weapon|Strength vs. Reflex|You push the target 1 square. Then choose one ally you can see. That ally either shifts a number of squares equal to your Intelligence modifier or makes a melee basic attack against the target.[MP:103]</v>
      </c>
      <c r="X232" s="1" t="s">
        <v>334</v>
      </c>
      <c r="Y232" s="1"/>
      <c r="Z232" s="1"/>
      <c r="AA232" s="1"/>
      <c r="AB232" s="1" t="s">
        <v>2633</v>
      </c>
      <c r="AC232" s="1"/>
      <c r="AD232" s="1" t="s">
        <v>12117</v>
      </c>
      <c r="AE232" s="1" t="s">
        <v>12423</v>
      </c>
      <c r="AF232" s="1"/>
      <c r="AG232" s="1"/>
      <c r="AH232" s="1" t="s">
        <v>334</v>
      </c>
      <c r="AI232" s="1" t="s">
        <v>334</v>
      </c>
      <c r="AJ232" s="1"/>
      <c r="AK232" s="3" t="s">
        <v>334</v>
      </c>
      <c r="AL232" s="1"/>
      <c r="AM232" s="1"/>
      <c r="AN232" s="1"/>
      <c r="AO232" s="1"/>
      <c r="AP232" s="1"/>
      <c r="AQ232" s="1"/>
      <c r="AR232" s="1"/>
      <c r="AS232" s="1"/>
      <c r="AT232" s="1"/>
      <c r="AU232" s="1"/>
      <c r="AV232" s="1"/>
      <c r="AW232" s="1"/>
      <c r="AX232" s="1"/>
      <c r="AY232" s="1"/>
      <c r="AZ232" s="1"/>
      <c r="BA232" s="1"/>
      <c r="BB232" s="1"/>
      <c r="BC232" s="1"/>
      <c r="BD232" s="3"/>
      <c r="BE232" s="3"/>
    </row>
    <row r="233" spans="1:57" x14ac:dyDescent="0.25">
      <c r="A233" s="1" t="s">
        <v>2306</v>
      </c>
      <c r="B233" s="1"/>
      <c r="C233" s="1" t="s">
        <v>666</v>
      </c>
      <c r="D233" s="1">
        <v>1</v>
      </c>
      <c r="E233" s="1" t="s">
        <v>684</v>
      </c>
      <c r="F233" s="1" t="s">
        <v>1013</v>
      </c>
      <c r="G233" s="1" t="s">
        <v>2000</v>
      </c>
      <c r="H233" s="1" t="s">
        <v>12273</v>
      </c>
      <c r="I233" s="1" t="s">
        <v>683</v>
      </c>
      <c r="J233" s="1"/>
      <c r="K233" s="1"/>
      <c r="L233" s="1" t="s">
        <v>687</v>
      </c>
      <c r="M233" s="1" t="s">
        <v>11556</v>
      </c>
      <c r="N233" s="1" t="s">
        <v>11608</v>
      </c>
      <c r="O233" s="1"/>
      <c r="P233" s="1"/>
      <c r="Q233" s="1"/>
      <c r="R233" s="1"/>
      <c r="S233" s="1"/>
      <c r="T233" s="1"/>
      <c r="U233" s="1"/>
      <c r="V233" s="1" t="str">
        <f t="shared" si="6"/>
        <v>Flavor:|Keywords:|Attack:|Hit:|Special:</v>
      </c>
      <c r="W233" s="1" t="str">
        <f t="shared" si="7"/>
        <v>You voice a battle cry through your spirit companion, which hammers into your enemy and spurs an ally into action.|implement|primal|psychic|spirit|Wisdom vs. Will|1d6 + Wisdom modifier psychic damage. Level 21: 2d6 + Wisdom modifier psychic damage.|Effect: One ally within 2 squares of your spirit companion can shift 2 squares as a free action. [PrP:66]</v>
      </c>
      <c r="X233" s="1" t="s">
        <v>2549</v>
      </c>
      <c r="Y233" s="1"/>
      <c r="Z233" s="1"/>
      <c r="AA233" s="1"/>
      <c r="AB233" s="1" t="s">
        <v>2723</v>
      </c>
      <c r="AC233" s="1"/>
      <c r="AD233" s="1" t="s">
        <v>12081</v>
      </c>
      <c r="AE233" s="1" t="s">
        <v>12424</v>
      </c>
      <c r="AF233" s="1"/>
      <c r="AG233" s="1"/>
      <c r="AH233" s="1" t="s">
        <v>334</v>
      </c>
      <c r="AI233" s="1" t="s">
        <v>334</v>
      </c>
      <c r="AJ233" s="1"/>
      <c r="AK233" s="3" t="s">
        <v>334</v>
      </c>
      <c r="AL233" s="1" t="s">
        <v>2953</v>
      </c>
      <c r="AM233" s="1"/>
      <c r="AN233" s="1"/>
      <c r="AO233" s="1"/>
      <c r="AP233" s="1"/>
      <c r="AQ233" s="1"/>
      <c r="AR233" s="1"/>
      <c r="AS233" s="1"/>
      <c r="AT233" s="1"/>
      <c r="AU233" s="1"/>
      <c r="AV233" s="1"/>
      <c r="AW233" s="1"/>
      <c r="AX233" s="1"/>
      <c r="AY233" s="1"/>
      <c r="AZ233" s="1"/>
      <c r="BA233" s="1"/>
      <c r="BB233" s="1"/>
      <c r="BC233" s="1"/>
      <c r="BD233" s="3"/>
      <c r="BE233" s="3"/>
    </row>
    <row r="234" spans="1:57" x14ac:dyDescent="0.25">
      <c r="A234" s="1" t="s">
        <v>2307</v>
      </c>
      <c r="B234" s="1"/>
      <c r="C234" s="1" t="s">
        <v>660</v>
      </c>
      <c r="D234" s="1">
        <v>1</v>
      </c>
      <c r="E234" s="1" t="s">
        <v>684</v>
      </c>
      <c r="F234" s="1" t="s">
        <v>1013</v>
      </c>
      <c r="G234" s="1" t="s">
        <v>2754</v>
      </c>
      <c r="H234" s="1" t="s">
        <v>12274</v>
      </c>
      <c r="I234" s="1" t="s">
        <v>2007</v>
      </c>
      <c r="J234" s="1"/>
      <c r="K234" s="1"/>
      <c r="L234" s="1">
        <v>0</v>
      </c>
      <c r="M234" s="1" t="s">
        <v>334</v>
      </c>
      <c r="N234" s="1" t="s">
        <v>11608</v>
      </c>
      <c r="O234" s="1"/>
      <c r="P234" s="1"/>
      <c r="Q234" s="1"/>
      <c r="R234" s="1"/>
      <c r="S234" s="1"/>
      <c r="T234" s="1"/>
      <c r="U234" s="1"/>
      <c r="V234" s="1" t="str">
        <f t="shared" si="6"/>
        <v>|Requirement:|Keywords:|Attack:|Hit:</v>
      </c>
      <c r="W234" s="1" t="str">
        <f t="shared" si="7"/>
        <v>|Requirement: You must be wielding two melee weapons|martial|weapon|Strength vs. AC|1[W] + Strength modifier damage, and you gain a +2 power bonus to AC until the end of your next turn. Level 21: 2[W] + Strength modifier damage.[PHH2:MH4]</v>
      </c>
      <c r="X234" s="1" t="s">
        <v>334</v>
      </c>
      <c r="Y234" s="1"/>
      <c r="Z234" s="1"/>
      <c r="AA234" s="1" t="s">
        <v>2954</v>
      </c>
      <c r="AB234" s="1" t="s">
        <v>2633</v>
      </c>
      <c r="AC234" s="1"/>
      <c r="AD234" s="1" t="s">
        <v>12083</v>
      </c>
      <c r="AE234" s="1" t="s">
        <v>12425</v>
      </c>
      <c r="AF234" s="1"/>
      <c r="AG234" s="1"/>
      <c r="AH234" s="1" t="s">
        <v>334</v>
      </c>
      <c r="AI234" s="1" t="s">
        <v>334</v>
      </c>
      <c r="AJ234" s="1"/>
      <c r="AK234" s="3" t="s">
        <v>334</v>
      </c>
      <c r="AL234" s="1"/>
      <c r="AM234" s="1"/>
      <c r="AN234" s="1"/>
      <c r="AO234" s="1"/>
      <c r="AP234" s="1"/>
      <c r="AQ234" s="1"/>
      <c r="AR234" s="1"/>
      <c r="AS234" s="1"/>
      <c r="AT234" s="1"/>
      <c r="AU234" s="1"/>
      <c r="AV234" s="1"/>
      <c r="AW234" s="1"/>
      <c r="AX234" s="1"/>
      <c r="AY234" s="1"/>
      <c r="AZ234" s="1"/>
      <c r="BA234" s="1"/>
      <c r="BB234" s="1"/>
      <c r="BC234" s="1"/>
      <c r="BD234" s="3"/>
      <c r="BE234" s="3"/>
    </row>
    <row r="235" spans="1:57" x14ac:dyDescent="0.25">
      <c r="A235" s="1" t="s">
        <v>2308</v>
      </c>
      <c r="B235" s="1"/>
      <c r="C235" s="1" t="s">
        <v>662</v>
      </c>
      <c r="D235" s="1">
        <v>1</v>
      </c>
      <c r="E235" s="1" t="s">
        <v>684</v>
      </c>
      <c r="F235" s="1" t="s">
        <v>1013</v>
      </c>
      <c r="G235" s="1" t="s">
        <v>2754</v>
      </c>
      <c r="H235" s="1" t="s">
        <v>12274</v>
      </c>
      <c r="I235" s="1" t="s">
        <v>2007</v>
      </c>
      <c r="J235" s="1"/>
      <c r="K235" s="1"/>
      <c r="L235" s="1" t="s">
        <v>687</v>
      </c>
      <c r="M235" s="1" t="s">
        <v>710</v>
      </c>
      <c r="N235" s="1" t="s">
        <v>11608</v>
      </c>
      <c r="O235" s="1"/>
      <c r="P235" s="1"/>
      <c r="Q235" s="1"/>
      <c r="R235" s="1"/>
      <c r="S235" s="1"/>
      <c r="T235" s="1"/>
      <c r="U235" s="1"/>
      <c r="V235" s="1" t="str">
        <f t="shared" si="6"/>
        <v>Flavor:|Keywords:|Attack:|Hit:|Target:|Hit:</v>
      </c>
      <c r="W235" s="1" t="str">
        <f t="shared" si="7"/>
        <v>The rune of shielding flares to life when your foe strikes at you or your friends.|divine|runic|weapon|Strength vs. AC|1[W] + Strength modifier damage.|Rune of Destruction: The first time the target hits or misses you or an ally adjacent to you with an attack before the end of your next turn, the target takes damage equal to your Constitution modifier.  The target doesn't take this damage if it attacks a creature marking it.|Rune of Protection: The first time the target hits or misses you or an ally adjacent to you with an attack before the end of your next turn, the target of that attack gains temporary hit points equal to your Constitution modifier.</v>
      </c>
      <c r="X235" s="1" t="s">
        <v>2550</v>
      </c>
      <c r="Y235" s="1"/>
      <c r="Z235" s="1"/>
      <c r="AA235" s="1"/>
      <c r="AB235" s="1" t="s">
        <v>2719</v>
      </c>
      <c r="AC235" s="1"/>
      <c r="AD235" s="1" t="s">
        <v>12083</v>
      </c>
      <c r="AE235" s="1" t="s">
        <v>12299</v>
      </c>
      <c r="AF235" s="1"/>
      <c r="AG235" s="1"/>
      <c r="AH235" s="1" t="s">
        <v>334</v>
      </c>
      <c r="AI235" s="1" t="s">
        <v>334</v>
      </c>
      <c r="AJ235" s="1"/>
      <c r="AK235" s="3" t="s">
        <v>2955</v>
      </c>
      <c r="AL235" s="1"/>
      <c r="AM235" s="1"/>
      <c r="AN235" s="1" t="s">
        <v>2956</v>
      </c>
      <c r="AO235" s="1"/>
      <c r="AP235" s="1"/>
      <c r="AQ235" s="1"/>
      <c r="AR235" s="1"/>
      <c r="AS235" s="1"/>
      <c r="AT235" s="1"/>
      <c r="AU235" s="1"/>
      <c r="AV235" s="1"/>
      <c r="AW235" s="1"/>
      <c r="AX235" s="1"/>
      <c r="AY235" s="1"/>
      <c r="AZ235" s="1"/>
      <c r="BA235" s="1"/>
      <c r="BB235" s="1"/>
      <c r="BC235" s="1"/>
      <c r="BD235" s="3"/>
      <c r="BE235" s="3"/>
    </row>
    <row r="236" spans="1:57" x14ac:dyDescent="0.25">
      <c r="A236" s="1" t="s">
        <v>2309</v>
      </c>
      <c r="B236" s="1"/>
      <c r="C236" s="1" t="s">
        <v>660</v>
      </c>
      <c r="D236" s="1">
        <v>1</v>
      </c>
      <c r="E236" s="1" t="s">
        <v>684</v>
      </c>
      <c r="F236" s="1" t="s">
        <v>1013</v>
      </c>
      <c r="G236" s="1" t="s">
        <v>2000</v>
      </c>
      <c r="H236" s="1" t="s">
        <v>12274</v>
      </c>
      <c r="I236" s="1">
        <v>0</v>
      </c>
      <c r="J236" s="1"/>
      <c r="K236" s="1"/>
      <c r="L236" s="1" t="s">
        <v>688</v>
      </c>
      <c r="M236" s="1" t="s">
        <v>710</v>
      </c>
      <c r="N236" s="1" t="s">
        <v>11609</v>
      </c>
      <c r="O236" s="1"/>
      <c r="P236" s="1"/>
      <c r="Q236" s="1"/>
      <c r="R236" s="1"/>
      <c r="S236" s="1"/>
      <c r="T236" s="1"/>
      <c r="U236" s="1"/>
      <c r="V236" s="1" t="str">
        <f t="shared" si="6"/>
        <v>|Requirement:|Keywords:|Attack:|Hit:|Target:|Attack:</v>
      </c>
      <c r="W236" s="1" t="str">
        <f t="shared" si="7"/>
        <v>|Requirement: wielding a thrown weapon and a melee weapon|martial|weapon|Strength vs. AC (thrown weapon)|1[W] damage.|Level 21: 2[W] damage.|Effect: You charge an enemy. You move up to your speed and make a melee basic attack against a creature other than the target.[MP2:33][U:5/2010]</v>
      </c>
      <c r="X236" s="1" t="s">
        <v>334</v>
      </c>
      <c r="Y236" s="1"/>
      <c r="Z236" s="1"/>
      <c r="AA236" s="1" t="s">
        <v>2957</v>
      </c>
      <c r="AB236" s="1" t="s">
        <v>2633</v>
      </c>
      <c r="AC236" s="1"/>
      <c r="AD236" s="1" t="s">
        <v>12119</v>
      </c>
      <c r="AE236" s="1" t="s">
        <v>12310</v>
      </c>
      <c r="AF236" s="1"/>
      <c r="AG236" s="1"/>
      <c r="AH236" s="1" t="s">
        <v>334</v>
      </c>
      <c r="AI236" s="1" t="s">
        <v>334</v>
      </c>
      <c r="AJ236" s="1"/>
      <c r="AK236" s="3" t="s">
        <v>2783</v>
      </c>
      <c r="AL236" s="1"/>
      <c r="AM236" s="1" t="s">
        <v>11959</v>
      </c>
      <c r="AN236" s="1"/>
      <c r="AO236" s="1"/>
      <c r="AP236" s="1"/>
      <c r="AQ236" s="1"/>
      <c r="AR236" s="1"/>
      <c r="AS236" s="1"/>
      <c r="AT236" s="1"/>
      <c r="AU236" s="1"/>
      <c r="AV236" s="1"/>
      <c r="AW236" s="1"/>
      <c r="AX236" s="1"/>
      <c r="AY236" s="1"/>
      <c r="AZ236" s="1"/>
      <c r="BA236" s="1"/>
      <c r="BB236" s="1"/>
      <c r="BC236" s="1"/>
      <c r="BD236" s="3"/>
      <c r="BE236" s="3"/>
    </row>
    <row r="237" spans="1:57" x14ac:dyDescent="0.25">
      <c r="A237" s="1" t="s">
        <v>2310</v>
      </c>
      <c r="B237" s="1"/>
      <c r="C237" s="1" t="s">
        <v>675</v>
      </c>
      <c r="D237" s="1" t="s">
        <v>334</v>
      </c>
      <c r="E237" s="1" t="s">
        <v>334</v>
      </c>
      <c r="F237" s="1" t="s">
        <v>1013</v>
      </c>
      <c r="G237" s="1" t="s">
        <v>2065</v>
      </c>
      <c r="H237" s="1" t="s">
        <v>334</v>
      </c>
      <c r="I237" s="1" t="s">
        <v>334</v>
      </c>
      <c r="J237" s="1"/>
      <c r="K237" s="1"/>
      <c r="L237" s="1" t="s">
        <v>688</v>
      </c>
      <c r="M237" s="1" t="s">
        <v>11551</v>
      </c>
      <c r="N237" s="1" t="s">
        <v>11620</v>
      </c>
      <c r="O237" s="1"/>
      <c r="P237" s="1"/>
      <c r="Q237" s="1"/>
      <c r="R237" s="1"/>
      <c r="S237" s="1"/>
      <c r="T237" s="1"/>
      <c r="U237" s="1"/>
      <c r="V237" s="1" t="str">
        <f t="shared" si="6"/>
        <v>Flavor:|Keywords:|Effect:|Special:</v>
      </c>
      <c r="W237" s="1" t="str">
        <f t="shared" si="7"/>
        <v>With a wave of your hand, you cause a bright light to appear on the tip of your staff, upon some other object, or in a nearby space.|arcane|You cause the target to shed bright light. The light fills the target's square and all squares within 4 squares of it. The light lasts for 5 minutes. Putting out the light is a free action.|Special: You can have only one light cantrip active at a time. If you create a new light, your previously cast light winks out.</v>
      </c>
      <c r="X237" s="1" t="s">
        <v>2551</v>
      </c>
      <c r="Y237" s="1"/>
      <c r="Z237" s="1"/>
      <c r="AA237" s="1"/>
      <c r="AB237" s="1" t="s">
        <v>2621</v>
      </c>
      <c r="AC237" s="1"/>
      <c r="AD237" s="1" t="s">
        <v>334</v>
      </c>
      <c r="AE237" s="1" t="s">
        <v>334</v>
      </c>
      <c r="AF237" s="1"/>
      <c r="AG237" s="1"/>
      <c r="AH237" s="1" t="s">
        <v>334</v>
      </c>
      <c r="AI237" s="1" t="s">
        <v>13655</v>
      </c>
      <c r="AJ237" s="1"/>
      <c r="AK237" s="3" t="s">
        <v>334</v>
      </c>
      <c r="AL237" s="1" t="s">
        <v>2958</v>
      </c>
      <c r="AM237" s="1"/>
      <c r="AN237" s="1"/>
      <c r="AO237" s="1"/>
      <c r="AP237" s="1"/>
      <c r="AQ237" s="1"/>
      <c r="AR237" s="1"/>
      <c r="AS237" s="1"/>
      <c r="AT237" s="1"/>
      <c r="AU237" s="1"/>
      <c r="AV237" s="1"/>
      <c r="AW237" s="1"/>
      <c r="AX237" s="1"/>
      <c r="AY237" s="1"/>
      <c r="AZ237" s="1"/>
      <c r="BA237" s="1"/>
      <c r="BB237" s="1"/>
      <c r="BC237" s="1"/>
      <c r="BD237" s="3"/>
      <c r="BE237" s="3"/>
    </row>
    <row r="238" spans="1:57" x14ac:dyDescent="0.25">
      <c r="A238" s="1" t="s">
        <v>2311</v>
      </c>
      <c r="B238" s="1"/>
      <c r="C238" s="1" t="s">
        <v>654</v>
      </c>
      <c r="D238" s="1">
        <v>1</v>
      </c>
      <c r="E238" s="1" t="s">
        <v>684</v>
      </c>
      <c r="F238" s="1" t="s">
        <v>1013</v>
      </c>
      <c r="G238" s="1" t="s">
        <v>2000</v>
      </c>
      <c r="H238" s="1" t="s">
        <v>12273</v>
      </c>
      <c r="I238" s="1" t="s">
        <v>682</v>
      </c>
      <c r="J238" s="1"/>
      <c r="K238" s="1"/>
      <c r="L238" s="1" t="s">
        <v>688</v>
      </c>
      <c r="M238" s="1" t="s">
        <v>11550</v>
      </c>
      <c r="N238" s="1" t="s">
        <v>11609</v>
      </c>
      <c r="O238" s="1"/>
      <c r="P238" s="1"/>
      <c r="Q238" s="1"/>
      <c r="R238" s="1"/>
      <c r="S238" s="1"/>
      <c r="T238" s="1"/>
      <c r="U238" s="1"/>
      <c r="V238" s="1" t="str">
        <f t="shared" si="6"/>
        <v>|Special:|Keywords:|Attack:|Hit:|Target:</v>
      </c>
      <c r="W238" s="1" t="str">
        <f t="shared" si="7"/>
        <v>|Special: Sun strike can be used as a ranged basic attack.|divine|implement|radiant|Wisdom vs. Reflex|1d8 + Wisdom modifier radiant damage, and you slide the target 1 square.|Level 21: 2d8 + Wisdom modifier radiant damage.[PH2:103]</v>
      </c>
      <c r="X238" s="1" t="s">
        <v>334</v>
      </c>
      <c r="Y238" s="1" t="s">
        <v>2959</v>
      </c>
      <c r="Z238" s="1"/>
      <c r="AA238" s="1"/>
      <c r="AB238" s="1" t="s">
        <v>2627</v>
      </c>
      <c r="AC238" s="1"/>
      <c r="AD238" s="1" t="s">
        <v>12078</v>
      </c>
      <c r="AE238" s="1" t="s">
        <v>12426</v>
      </c>
      <c r="AF238" s="1"/>
      <c r="AG238" s="1"/>
      <c r="AH238" s="1" t="s">
        <v>334</v>
      </c>
      <c r="AI238" s="1" t="s">
        <v>334</v>
      </c>
      <c r="AJ238" s="1"/>
      <c r="AK238" s="3" t="s">
        <v>2960</v>
      </c>
      <c r="AL238" s="1"/>
      <c r="AM238" s="1"/>
      <c r="AN238" s="1"/>
      <c r="AO238" s="1"/>
      <c r="AP238" s="1"/>
      <c r="AQ238" s="1"/>
      <c r="AR238" s="1"/>
      <c r="AS238" s="1"/>
      <c r="AT238" s="1"/>
      <c r="AU238" s="1"/>
      <c r="AV238" s="1"/>
      <c r="AW238" s="1"/>
      <c r="AX238" s="1"/>
      <c r="AY238" s="1"/>
      <c r="AZ238" s="1"/>
      <c r="BA238" s="1"/>
      <c r="BB238" s="1"/>
      <c r="BC238" s="1"/>
      <c r="BD238" s="3"/>
      <c r="BE238" s="3"/>
    </row>
    <row r="239" spans="1:57" x14ac:dyDescent="0.25">
      <c r="A239" s="1" t="s">
        <v>2312</v>
      </c>
      <c r="B239" s="1"/>
      <c r="C239" s="1" t="s">
        <v>647</v>
      </c>
      <c r="D239" s="1">
        <v>1</v>
      </c>
      <c r="E239" s="1" t="s">
        <v>684</v>
      </c>
      <c r="F239" s="1" t="s">
        <v>1013</v>
      </c>
      <c r="G239" s="1" t="s">
        <v>2000</v>
      </c>
      <c r="H239" s="1" t="s">
        <v>12274</v>
      </c>
      <c r="I239" s="1" t="s">
        <v>2007</v>
      </c>
      <c r="J239" s="1"/>
      <c r="K239" s="1"/>
      <c r="L239" s="1" t="s">
        <v>687</v>
      </c>
      <c r="M239" s="1" t="s">
        <v>710</v>
      </c>
      <c r="N239" s="1" t="s">
        <v>11608</v>
      </c>
      <c r="O239" s="1"/>
      <c r="P239" s="1"/>
      <c r="Q239" s="1"/>
      <c r="R239" s="1"/>
      <c r="S239" s="1"/>
      <c r="T239" s="1"/>
      <c r="U239" s="1"/>
      <c r="V239" s="1" t="str">
        <f t="shared" si="6"/>
        <v>|Requirement:|Keywords:|Attack:|Hit:|Target:</v>
      </c>
      <c r="W239" s="1" t="str">
        <f t="shared" si="7"/>
        <v>|Requirement: You must be wielding a two-handed weapon.|primal|weapon|Strength vs. AC|1 [W] + Strength modifier damage, and you gain temporary hit points equal to your Constitution modifier. If you are raging, the number of temporary hit points you gain equals 5 + your Constitution modifier. Level 11: 1[W] + 1d6 + Strength modifier damage.|Level 21: 2[W] + 2d6 + Strength modifier damage. [PH2:51]</v>
      </c>
      <c r="X239" s="1" t="s">
        <v>334</v>
      </c>
      <c r="Y239" s="1"/>
      <c r="Z239" s="1"/>
      <c r="AA239" s="1" t="s">
        <v>2787</v>
      </c>
      <c r="AB239" s="1" t="s">
        <v>2648</v>
      </c>
      <c r="AC239" s="1"/>
      <c r="AD239" s="1" t="s">
        <v>12083</v>
      </c>
      <c r="AE239" s="1" t="s">
        <v>12427</v>
      </c>
      <c r="AF239" s="1"/>
      <c r="AG239" s="1"/>
      <c r="AH239" s="1" t="s">
        <v>334</v>
      </c>
      <c r="AI239" s="1" t="s">
        <v>334</v>
      </c>
      <c r="AJ239" s="1"/>
      <c r="AK239" s="3" t="s">
        <v>11885</v>
      </c>
      <c r="AL239" s="1"/>
      <c r="AM239" s="1"/>
      <c r="AN239" s="1"/>
      <c r="AO239" s="1"/>
      <c r="AP239" s="1"/>
      <c r="AQ239" s="1"/>
      <c r="AR239" s="1"/>
      <c r="AS239" s="1"/>
      <c r="AT239" s="1"/>
      <c r="AU239" s="1"/>
      <c r="AV239" s="1"/>
      <c r="AW239" s="1"/>
      <c r="AX239" s="1"/>
      <c r="AY239" s="1"/>
      <c r="AZ239" s="1"/>
      <c r="BA239" s="1"/>
      <c r="BB239" s="1"/>
      <c r="BC239" s="1"/>
      <c r="BD239" s="3"/>
      <c r="BE239" s="3"/>
    </row>
    <row r="240" spans="1:57" x14ac:dyDescent="0.25">
      <c r="A240" s="1" t="s">
        <v>2313</v>
      </c>
      <c r="B240" s="1"/>
      <c r="C240" s="1" t="s">
        <v>643</v>
      </c>
      <c r="D240" s="1">
        <v>1</v>
      </c>
      <c r="E240" s="1" t="s">
        <v>684</v>
      </c>
      <c r="F240" s="1" t="s">
        <v>1013</v>
      </c>
      <c r="G240" s="1" t="s">
        <v>2000</v>
      </c>
      <c r="H240" s="1" t="s">
        <v>2078</v>
      </c>
      <c r="I240" s="1" t="s">
        <v>682</v>
      </c>
      <c r="J240" s="1"/>
      <c r="K240" s="1"/>
      <c r="L240" s="1" t="s">
        <v>2066</v>
      </c>
      <c r="M240" s="1" t="s">
        <v>11550</v>
      </c>
      <c r="N240" s="1" t="s">
        <v>11639</v>
      </c>
      <c r="O240" s="1"/>
      <c r="P240" s="1"/>
      <c r="Q240" s="1"/>
      <c r="R240" s="1"/>
      <c r="S240" s="1"/>
      <c r="T240" s="1"/>
      <c r="U240" s="1"/>
      <c r="V240" s="1" t="str">
        <f t="shared" si="6"/>
        <v>|Keywords:|Attack:|Effect:|Attack:|Augment|Special:|</v>
      </c>
      <c r="W240" s="1" t="str">
        <f t="shared" si="7"/>
        <v>|arcane|implement|thunder|Intelligence vs. Reflex|The primary target gains a +1 power bonus to AC until the end of the user's next turn. The user makes a secondary attack.|Secondary Target: one creature adjacent to the primary target in the burst|Attack: Intelligence vs. Fortitude|Hit: 1d8 + Intelligence modifier thunder damage. The user pushes the secondary target 1 square away from the primary target.|Level 21: 2d8 + Intelligence modifier thunder damage.</v>
      </c>
      <c r="X240" s="1" t="s">
        <v>334</v>
      </c>
      <c r="Y240" s="1"/>
      <c r="Z240" s="1"/>
      <c r="AA240" s="1"/>
      <c r="AB240" s="1" t="s">
        <v>2688</v>
      </c>
      <c r="AC240" s="1"/>
      <c r="AD240" s="1" t="s">
        <v>12080</v>
      </c>
      <c r="AE240" s="1" t="s">
        <v>334</v>
      </c>
      <c r="AF240" s="1"/>
      <c r="AG240" s="1"/>
      <c r="AH240" s="1" t="s">
        <v>334</v>
      </c>
      <c r="AI240" s="1" t="s">
        <v>13656</v>
      </c>
      <c r="AJ240" s="1"/>
      <c r="AK240" s="3" t="s">
        <v>334</v>
      </c>
      <c r="AL240" s="1"/>
      <c r="AM240" s="1" t="s">
        <v>2961</v>
      </c>
      <c r="AN240" s="1"/>
      <c r="AO240" s="1" t="s">
        <v>2778</v>
      </c>
      <c r="AP240" s="1"/>
      <c r="AQ240" s="1" t="s">
        <v>2962</v>
      </c>
      <c r="AR240" s="1"/>
      <c r="AS240" s="1"/>
      <c r="AT240" s="1" t="s">
        <v>2963</v>
      </c>
      <c r="AU240" s="1"/>
      <c r="AV240" s="1"/>
      <c r="AW240" s="1"/>
      <c r="AX240" s="1"/>
      <c r="AY240" s="1"/>
      <c r="AZ240" s="1"/>
      <c r="BA240" s="1"/>
      <c r="BB240" s="1"/>
      <c r="BC240" s="1"/>
      <c r="BD240" s="3"/>
      <c r="BE240" s="3"/>
    </row>
    <row r="241" spans="1:57" x14ac:dyDescent="0.25">
      <c r="A241" s="1" t="s">
        <v>2314</v>
      </c>
      <c r="B241" s="1"/>
      <c r="C241" s="1" t="s">
        <v>651</v>
      </c>
      <c r="D241" s="1" t="s">
        <v>334</v>
      </c>
      <c r="E241" s="1" t="s">
        <v>2016</v>
      </c>
      <c r="F241" s="1" t="s">
        <v>1013</v>
      </c>
      <c r="G241" s="1" t="s">
        <v>2065</v>
      </c>
      <c r="H241" s="1" t="s">
        <v>334</v>
      </c>
      <c r="I241" s="1" t="s">
        <v>334</v>
      </c>
      <c r="J241" s="1"/>
      <c r="K241" s="1"/>
      <c r="L241" s="1" t="s">
        <v>2012</v>
      </c>
      <c r="M241" s="1" t="s">
        <v>334</v>
      </c>
      <c r="N241" s="1" t="s">
        <v>334</v>
      </c>
      <c r="O241" s="1"/>
      <c r="P241" s="1"/>
      <c r="Q241" s="1"/>
      <c r="R241" s="1"/>
      <c r="S241" s="1"/>
      <c r="T241" s="1"/>
      <c r="U241" s="1"/>
      <c r="V241" s="1" t="str">
        <f t="shared" si="6"/>
        <v>Flavor:|Keywords:|Effect:</v>
      </c>
      <c r="W241" s="1" t="str">
        <f t="shared" si="7"/>
        <v>Each carefully timed strike lets you slip through your foes without fear of reprisal.|martial|stance|You assume the measured cut stance. Until the stance ends, whenever you hit an enemy with a melee basic attack using a weapon, you can shift 1 square as a free action.</v>
      </c>
      <c r="X241" s="1" t="s">
        <v>2552</v>
      </c>
      <c r="Y241" s="1"/>
      <c r="Z241" s="1"/>
      <c r="AA241" s="1"/>
      <c r="AB241" s="1" t="s">
        <v>2652</v>
      </c>
      <c r="AC241" s="1"/>
      <c r="AD241" s="1" t="s">
        <v>334</v>
      </c>
      <c r="AE241" s="1" t="s">
        <v>334</v>
      </c>
      <c r="AF241" s="1"/>
      <c r="AG241" s="1"/>
      <c r="AH241" s="1" t="s">
        <v>334</v>
      </c>
      <c r="AI241" s="1" t="s">
        <v>13657</v>
      </c>
      <c r="AJ241" s="1"/>
      <c r="AK241" s="3" t="s">
        <v>334</v>
      </c>
      <c r="AL241" s="1"/>
      <c r="AM241" s="1"/>
      <c r="AN241" s="1"/>
      <c r="AO241" s="1"/>
      <c r="AP241" s="1"/>
      <c r="AQ241" s="1"/>
      <c r="AR241" s="1"/>
      <c r="AS241" s="1"/>
      <c r="AT241" s="1"/>
      <c r="AU241" s="1"/>
      <c r="AV241" s="1"/>
      <c r="AW241" s="1"/>
      <c r="AX241" s="1"/>
      <c r="AY241" s="1"/>
      <c r="AZ241" s="1"/>
      <c r="BA241" s="1"/>
      <c r="BB241" s="1"/>
      <c r="BC241" s="1"/>
      <c r="BD241" s="3"/>
      <c r="BE241" s="3"/>
    </row>
    <row r="242" spans="1:57" x14ac:dyDescent="0.25">
      <c r="A242" s="1" t="s">
        <v>2315</v>
      </c>
      <c r="B242" s="1"/>
      <c r="C242" s="1" t="s">
        <v>671</v>
      </c>
      <c r="D242" s="1">
        <v>1</v>
      </c>
      <c r="E242" s="1" t="s">
        <v>684</v>
      </c>
      <c r="F242" s="1" t="s">
        <v>1013</v>
      </c>
      <c r="G242" s="1" t="s">
        <v>2000</v>
      </c>
      <c r="H242" s="1" t="s">
        <v>12274</v>
      </c>
      <c r="I242" s="1" t="s">
        <v>2007</v>
      </c>
      <c r="J242" s="1"/>
      <c r="K242" s="1"/>
      <c r="L242" s="1" t="s">
        <v>687</v>
      </c>
      <c r="M242" s="1" t="s">
        <v>11557</v>
      </c>
      <c r="N242" s="1" t="s">
        <v>11609</v>
      </c>
      <c r="O242" s="1"/>
      <c r="P242" s="1"/>
      <c r="Q242" s="1"/>
      <c r="R242" s="1"/>
      <c r="S242" s="1"/>
      <c r="T242" s="1"/>
      <c r="U242" s="1"/>
      <c r="V242" s="1" t="str">
        <f t="shared" si="6"/>
        <v>|Keywords:|Attack:|Hit:|Target:</v>
      </c>
      <c r="W242" s="1" t="str">
        <f t="shared" si="7"/>
        <v>|primal|weapon|Strength vs. AC|1[W] + Strength modifier damage. The target is pulled 1 square.|Level 21: 2[W] + Strength modifier damage.</v>
      </c>
      <c r="X242" s="1" t="s">
        <v>334</v>
      </c>
      <c r="Y242" s="1"/>
      <c r="Z242" s="1"/>
      <c r="AA242" s="1"/>
      <c r="AB242" s="1" t="s">
        <v>2648</v>
      </c>
      <c r="AC242" s="1"/>
      <c r="AD242" s="1" t="s">
        <v>12083</v>
      </c>
      <c r="AE242" s="1" t="s">
        <v>12428</v>
      </c>
      <c r="AF242" s="1"/>
      <c r="AG242" s="1"/>
      <c r="AH242" s="1" t="s">
        <v>334</v>
      </c>
      <c r="AI242" s="1" t="s">
        <v>334</v>
      </c>
      <c r="AJ242" s="1"/>
      <c r="AK242" s="3" t="s">
        <v>2828</v>
      </c>
      <c r="AL242" s="1"/>
      <c r="AM242" s="1"/>
      <c r="AN242" s="1"/>
      <c r="AO242" s="1"/>
      <c r="AP242" s="1"/>
      <c r="AQ242" s="1"/>
      <c r="AR242" s="1"/>
      <c r="AS242" s="1"/>
      <c r="AT242" s="1"/>
      <c r="AU242" s="1"/>
      <c r="AV242" s="1"/>
      <c r="AW242" s="1"/>
      <c r="AX242" s="1"/>
      <c r="AY242" s="1"/>
      <c r="AZ242" s="1"/>
      <c r="BA242" s="1"/>
      <c r="BB242" s="1"/>
      <c r="BC242" s="1"/>
      <c r="BD242" s="3"/>
      <c r="BE242" s="3"/>
    </row>
    <row r="243" spans="1:57" x14ac:dyDescent="0.25">
      <c r="A243" s="1" t="s">
        <v>2316</v>
      </c>
      <c r="B243" s="1"/>
      <c r="C243" s="1" t="s">
        <v>658</v>
      </c>
      <c r="D243" s="1">
        <v>1</v>
      </c>
      <c r="E243" s="1" t="s">
        <v>684</v>
      </c>
      <c r="F243" s="1" t="s">
        <v>1013</v>
      </c>
      <c r="G243" s="1" t="s">
        <v>2000</v>
      </c>
      <c r="H243" s="1" t="s">
        <v>12274</v>
      </c>
      <c r="I243" s="1">
        <v>0</v>
      </c>
      <c r="J243" s="1"/>
      <c r="K243" s="1"/>
      <c r="L243" s="1" t="s">
        <v>687</v>
      </c>
      <c r="M243" s="1" t="s">
        <v>710</v>
      </c>
      <c r="N243" s="1" t="s">
        <v>11609</v>
      </c>
      <c r="O243" s="1"/>
      <c r="P243" s="1"/>
      <c r="Q243" s="1"/>
      <c r="R243" s="1"/>
      <c r="S243" s="1"/>
      <c r="T243" s="1"/>
      <c r="U243" s="1"/>
      <c r="V243" s="1" t="str">
        <f t="shared" si="6"/>
        <v>|Keywords:|Attack:|Hit:|Target:</v>
      </c>
      <c r="W243" s="1" t="str">
        <f t="shared" si="7"/>
        <v>|divine|weapon|Strength vs. AC, with a bonus to the attack roll equal to the number of enemies adjacent to the user|1[W] + Strength modifier damage.|Level 21: 2[W] + Strength modifier damage.[PH:92][HotFK:126]</v>
      </c>
      <c r="X243" s="1" t="s">
        <v>334</v>
      </c>
      <c r="Y243" s="1"/>
      <c r="Z243" s="1"/>
      <c r="AA243" s="1"/>
      <c r="AB243" s="1" t="s">
        <v>2630</v>
      </c>
      <c r="AC243" s="1"/>
      <c r="AD243" s="1" t="s">
        <v>12120</v>
      </c>
      <c r="AE243" s="1" t="s">
        <v>12299</v>
      </c>
      <c r="AF243" s="1"/>
      <c r="AG243" s="1"/>
      <c r="AH243" s="1" t="s">
        <v>334</v>
      </c>
      <c r="AI243" s="1" t="s">
        <v>334</v>
      </c>
      <c r="AJ243" s="1"/>
      <c r="AK243" s="3" t="s">
        <v>2964</v>
      </c>
      <c r="AL243" s="1"/>
      <c r="AM243" s="1"/>
      <c r="AN243" s="1"/>
      <c r="AO243" s="1"/>
      <c r="AP243" s="1"/>
      <c r="AQ243" s="1"/>
      <c r="AR243" s="1"/>
      <c r="AS243" s="1"/>
      <c r="AT243" s="1"/>
      <c r="AU243" s="1"/>
      <c r="AV243" s="1"/>
      <c r="AW243" s="1"/>
      <c r="AX243" s="1"/>
      <c r="AY243" s="1"/>
      <c r="AZ243" s="1"/>
      <c r="BA243" s="1"/>
      <c r="BB243" s="1"/>
      <c r="BC243" s="1"/>
      <c r="BD243" s="3"/>
      <c r="BE243" s="3"/>
    </row>
    <row r="244" spans="1:57" x14ac:dyDescent="0.25">
      <c r="A244" s="1" t="s">
        <v>2317</v>
      </c>
      <c r="B244" s="1"/>
      <c r="C244" s="1" t="s">
        <v>669</v>
      </c>
      <c r="D244" s="1">
        <v>1</v>
      </c>
      <c r="E244" s="1" t="s">
        <v>684</v>
      </c>
      <c r="F244" s="1" t="s">
        <v>1013</v>
      </c>
      <c r="G244" s="1" t="s">
        <v>2000</v>
      </c>
      <c r="H244" s="1" t="s">
        <v>2078</v>
      </c>
      <c r="I244" s="1" t="s">
        <v>681</v>
      </c>
      <c r="J244" s="1"/>
      <c r="K244" s="1"/>
      <c r="L244" s="1" t="s">
        <v>688</v>
      </c>
      <c r="M244" s="1" t="s">
        <v>11555</v>
      </c>
      <c r="N244" s="1" t="s">
        <v>11608</v>
      </c>
      <c r="O244" s="1"/>
      <c r="P244" s="1"/>
      <c r="Q244" s="1"/>
      <c r="R244" s="1"/>
      <c r="S244" s="1"/>
      <c r="T244" s="1"/>
      <c r="U244" s="1"/>
      <c r="V244" s="1" t="str">
        <f t="shared" si="6"/>
        <v>|Keywords:|Attack:|Hit:|Target:</v>
      </c>
      <c r="W244" s="1" t="str">
        <f t="shared" si="7"/>
        <v>|arcane|implement|lightning|Intelligence vs. Fortitude|1d6 + Intelligence modifier lightning damage, and you pull the target to the nearest unoccupied space adjacent to you. Increase damage to 2d6 + Intelligence modifier at 21st level.|Special: If you cannot pull the target to an adjacent square, this power fails and deals no damage.[FRPG:27]</v>
      </c>
      <c r="X244" s="1" t="s">
        <v>334</v>
      </c>
      <c r="Y244" s="1"/>
      <c r="Z244" s="1"/>
      <c r="AA244" s="1"/>
      <c r="AB244" s="1" t="s">
        <v>2724</v>
      </c>
      <c r="AC244" s="1"/>
      <c r="AD244" s="1" t="s">
        <v>12088</v>
      </c>
      <c r="AE244" s="1" t="s">
        <v>12429</v>
      </c>
      <c r="AF244" s="1"/>
      <c r="AG244" s="1"/>
      <c r="AH244" s="1" t="s">
        <v>334</v>
      </c>
      <c r="AI244" s="1" t="s">
        <v>334</v>
      </c>
      <c r="AJ244" s="1"/>
      <c r="AK244" s="3" t="s">
        <v>2965</v>
      </c>
      <c r="AL244" s="1"/>
      <c r="AM244" s="1"/>
      <c r="AN244" s="1"/>
      <c r="AO244" s="1"/>
      <c r="AP244" s="1"/>
      <c r="AQ244" s="1"/>
      <c r="AR244" s="1"/>
      <c r="AS244" s="1"/>
      <c r="AT244" s="1"/>
      <c r="AU244" s="1"/>
      <c r="AV244" s="1"/>
      <c r="AW244" s="1"/>
      <c r="AX244" s="1"/>
      <c r="AY244" s="1"/>
      <c r="AZ244" s="1"/>
      <c r="BA244" s="1"/>
      <c r="BB244" s="1"/>
      <c r="BC244" s="1"/>
      <c r="BD244" s="3"/>
      <c r="BE244" s="3"/>
    </row>
    <row r="245" spans="1:57" x14ac:dyDescent="0.25">
      <c r="A245" s="1" t="s">
        <v>2318</v>
      </c>
      <c r="B245" s="1"/>
      <c r="C245" s="1" t="s">
        <v>675</v>
      </c>
      <c r="D245" s="1">
        <v>1</v>
      </c>
      <c r="E245" s="1" t="s">
        <v>684</v>
      </c>
      <c r="F245" s="1" t="s">
        <v>1013</v>
      </c>
      <c r="G245" s="1" t="s">
        <v>2000</v>
      </c>
      <c r="H245" s="1" t="s">
        <v>2078</v>
      </c>
      <c r="I245" s="1" t="s">
        <v>683</v>
      </c>
      <c r="J245" s="1"/>
      <c r="K245" s="1"/>
      <c r="L245" s="1">
        <v>10</v>
      </c>
      <c r="M245" s="1" t="s">
        <v>334</v>
      </c>
      <c r="N245" s="1" t="s">
        <v>2028</v>
      </c>
      <c r="O245" s="1"/>
      <c r="P245" s="1"/>
      <c r="Q245" s="1"/>
      <c r="R245" s="1"/>
      <c r="S245" s="1"/>
      <c r="T245" s="1"/>
      <c r="U245" s="1"/>
      <c r="V245" s="1" t="str">
        <f t="shared" si="6"/>
        <v>Flavor:|Keywords:|Attack:|Hit:|Target:</v>
      </c>
      <c r="W245" s="1" t="str">
        <f t="shared" si="7"/>
        <v>You wave your hand, and your foe sees a bolt of fire streaking toward it. The enemy dives away from the imagined threat.|arcane|illusion|implement|psychic|Intelligence vs. Will|1d8 + Intelligence modifier psychic damage, and you slide the target 1 square.|Level 21: 2d8 + Intelligence modifier psychic damage.</v>
      </c>
      <c r="X245" s="1" t="s">
        <v>2604</v>
      </c>
      <c r="Y245" s="1"/>
      <c r="Z245" s="1"/>
      <c r="AA245" s="1"/>
      <c r="AB245" s="1" t="s">
        <v>2718</v>
      </c>
      <c r="AC245" s="1"/>
      <c r="AD245" s="1" t="s">
        <v>12091</v>
      </c>
      <c r="AE245" s="1" t="s">
        <v>12430</v>
      </c>
      <c r="AF245" s="1"/>
      <c r="AG245" s="1"/>
      <c r="AH245" s="1" t="s">
        <v>334</v>
      </c>
      <c r="AI245" s="1" t="s">
        <v>334</v>
      </c>
      <c r="AJ245" s="1"/>
      <c r="AK245" s="3" t="s">
        <v>2966</v>
      </c>
      <c r="AL245" s="1"/>
      <c r="AM245" s="1"/>
      <c r="AN245" s="1"/>
      <c r="AO245" s="1"/>
      <c r="AP245" s="1"/>
      <c r="AQ245" s="1"/>
      <c r="AR245" s="1"/>
      <c r="AS245" s="1"/>
      <c r="AT245" s="1"/>
      <c r="AU245" s="1"/>
      <c r="AV245" s="1"/>
      <c r="AW245" s="1"/>
      <c r="AX245" s="1"/>
      <c r="AY245" s="1"/>
      <c r="AZ245" s="1"/>
      <c r="BA245" s="1"/>
      <c r="BB245" s="1"/>
      <c r="BC245" s="1"/>
      <c r="BD245" s="3"/>
      <c r="BE245" s="3"/>
    </row>
    <row r="246" spans="1:57" x14ac:dyDescent="0.25">
      <c r="A246" s="1" t="s">
        <v>2319</v>
      </c>
      <c r="B246" s="1"/>
      <c r="C246" s="1" t="s">
        <v>657</v>
      </c>
      <c r="D246" s="1">
        <v>1</v>
      </c>
      <c r="E246" s="1" t="s">
        <v>684</v>
      </c>
      <c r="F246" s="1" t="s">
        <v>1013</v>
      </c>
      <c r="G246" s="1" t="s">
        <v>2754</v>
      </c>
      <c r="H246" s="1" t="s">
        <v>2058</v>
      </c>
      <c r="I246" s="1" t="s">
        <v>682</v>
      </c>
      <c r="J246" s="1"/>
      <c r="K246" s="1"/>
      <c r="L246" s="1" t="s">
        <v>687</v>
      </c>
      <c r="M246" s="1" t="s">
        <v>11220</v>
      </c>
      <c r="N246" s="1" t="s">
        <v>11608</v>
      </c>
      <c r="O246" s="1"/>
      <c r="P246" s="1"/>
      <c r="Q246" s="1"/>
      <c r="R246" s="1"/>
      <c r="S246" s="1"/>
      <c r="T246" s="1"/>
      <c r="U246" s="1"/>
      <c r="V246" s="1" t="str">
        <f t="shared" si="6"/>
        <v>Flavor:|Keywords:|Attack:|Hit:</v>
      </c>
      <c r="W246" s="1" t="str">
        <f t="shared" si="7"/>
        <v>You jab, step to the side, then assume an offensive posture from which you can sting any foe that draws near|fulldiscipline|implement|psionic|Dexterity vs. Reflex|1d6 Dexterity modifier damage. Until the start of your next turn, as a free action, you can deal damage equal to your Constitution modifier to any enemy that enters a square adjacent to you Level 21: 2d6 + Dexterity modifier damage.</v>
      </c>
      <c r="X246" s="1" t="s">
        <v>2553</v>
      </c>
      <c r="Y246" s="1"/>
      <c r="Z246" s="1"/>
      <c r="AA246" s="1"/>
      <c r="AB246" s="1" t="s">
        <v>2650</v>
      </c>
      <c r="AC246" s="1"/>
      <c r="AD246" s="1" t="s">
        <v>12095</v>
      </c>
      <c r="AE246" s="1" t="s">
        <v>12431</v>
      </c>
      <c r="AF246" s="1"/>
      <c r="AG246" s="1"/>
      <c r="AH246" s="1" t="s">
        <v>334</v>
      </c>
      <c r="AI246" s="1" t="s">
        <v>334</v>
      </c>
      <c r="AJ246" s="1"/>
      <c r="AK246" s="3" t="s">
        <v>334</v>
      </c>
      <c r="AL246" s="1"/>
      <c r="AM246" s="1"/>
      <c r="AN246" s="1"/>
      <c r="AO246" s="1"/>
      <c r="AP246" s="1"/>
      <c r="AQ246" s="1"/>
      <c r="AR246" s="1"/>
      <c r="AS246" s="1"/>
      <c r="AT246" s="1"/>
      <c r="AU246" s="1"/>
      <c r="AV246" s="1"/>
      <c r="AW246" s="1"/>
      <c r="AX246" s="1"/>
      <c r="AY246" s="1"/>
      <c r="AZ246" s="1"/>
      <c r="BA246" s="1"/>
      <c r="BB246" s="1"/>
      <c r="BC246" s="1"/>
      <c r="BD246" s="3"/>
      <c r="BE246" s="3"/>
    </row>
    <row r="247" spans="1:57" x14ac:dyDescent="0.25">
      <c r="A247" s="1" t="s">
        <v>2320</v>
      </c>
      <c r="B247" s="1"/>
      <c r="C247" s="1" t="s">
        <v>648</v>
      </c>
      <c r="D247" s="1">
        <v>1</v>
      </c>
      <c r="E247" s="1" t="s">
        <v>684</v>
      </c>
      <c r="F247" s="1" t="s">
        <v>1013</v>
      </c>
      <c r="G247" s="1" t="s">
        <v>2000</v>
      </c>
      <c r="H247" s="1" t="s">
        <v>2059</v>
      </c>
      <c r="I247" s="1" t="s">
        <v>683</v>
      </c>
      <c r="J247" s="1"/>
      <c r="K247" s="1"/>
      <c r="L247" s="1" t="s">
        <v>688</v>
      </c>
      <c r="M247" s="1" t="s">
        <v>11550</v>
      </c>
      <c r="N247" s="1" t="s">
        <v>11608</v>
      </c>
      <c r="O247" s="1"/>
      <c r="P247" s="1"/>
      <c r="Q247" s="1"/>
      <c r="R247" s="1"/>
      <c r="S247" s="1"/>
      <c r="T247" s="1"/>
      <c r="U247" s="1"/>
      <c r="V247" s="1" t="str">
        <f t="shared" si="6"/>
        <v>Flavor:|Keywords:|Attack:|Hit:|Target:</v>
      </c>
      <c r="W247" s="1" t="str">
        <f t="shared" si="7"/>
        <v>You unleash a string of insults at your foe, weaving them with bardic magic to send the creatures into a blind rage.|arcane|charm|implement|psychic|Charisma vs. Will|1d6 + Charisma modifier psychic damage, and the target takes a -2 penalty to attack rolls until the end of your next turn.|Level 21: 2d6 + Charisma modifier damage.</v>
      </c>
      <c r="X247" s="1" t="s">
        <v>2554</v>
      </c>
      <c r="Y247" s="1"/>
      <c r="Z247" s="1"/>
      <c r="AA247" s="1"/>
      <c r="AB247" s="1" t="s">
        <v>2676</v>
      </c>
      <c r="AC247" s="1"/>
      <c r="AD247" s="1" t="s">
        <v>12097</v>
      </c>
      <c r="AE247" s="1" t="s">
        <v>12432</v>
      </c>
      <c r="AF247" s="1"/>
      <c r="AG247" s="1"/>
      <c r="AH247" s="1" t="s">
        <v>334</v>
      </c>
      <c r="AI247" s="1" t="s">
        <v>334</v>
      </c>
      <c r="AJ247" s="1"/>
      <c r="AK247" s="3" t="s">
        <v>2967</v>
      </c>
      <c r="AL247" s="1"/>
      <c r="AM247" s="1"/>
      <c r="AN247" s="1"/>
      <c r="AO247" s="1"/>
      <c r="AP247" s="1"/>
      <c r="AQ247" s="1"/>
      <c r="AR247" s="1"/>
      <c r="AS247" s="1"/>
      <c r="AT247" s="1"/>
      <c r="AU247" s="1"/>
      <c r="AV247" s="1"/>
      <c r="AW247" s="1"/>
      <c r="AX247" s="1"/>
      <c r="AY247" s="1"/>
      <c r="AZ247" s="1"/>
      <c r="BA247" s="1"/>
      <c r="BB247" s="1"/>
      <c r="BC247" s="1"/>
      <c r="BD247" s="3"/>
      <c r="BE247" s="3"/>
    </row>
    <row r="248" spans="1:57" x14ac:dyDescent="0.25">
      <c r="A248" s="1" t="s">
        <v>2321</v>
      </c>
      <c r="B248" s="1"/>
      <c r="C248" s="1" t="s">
        <v>675</v>
      </c>
      <c r="D248" s="1" t="s">
        <v>334</v>
      </c>
      <c r="E248" s="1" t="s">
        <v>334</v>
      </c>
      <c r="F248" s="1" t="s">
        <v>1013</v>
      </c>
      <c r="G248" s="1" t="s">
        <v>2000</v>
      </c>
      <c r="H248" s="1" t="s">
        <v>334</v>
      </c>
      <c r="I248" s="1" t="s">
        <v>334</v>
      </c>
      <c r="J248" s="1"/>
      <c r="K248" s="1"/>
      <c r="L248" s="1" t="s">
        <v>688</v>
      </c>
      <c r="M248" s="1" t="s">
        <v>11557</v>
      </c>
      <c r="N248" s="1" t="s">
        <v>334</v>
      </c>
      <c r="O248" s="1"/>
      <c r="P248" s="1"/>
      <c r="Q248" s="1"/>
      <c r="R248" s="1"/>
      <c r="S248" s="1"/>
      <c r="T248" s="1"/>
      <c r="U248" s="1"/>
      <c r="V248" s="1" t="str">
        <f t="shared" si="6"/>
        <v>|Keywords:|Effect:|Special:|Attack:|Hit:|Augment|Target:|Special:|Attack:||</v>
      </c>
      <c r="W248" s="1" t="str">
        <f t="shared" si="7"/>
        <v>|arcane|Use this cantrip to accomplish one of the effects given below.|Create a harmless sensory effect, such as a shower of sparks, a puff of wind, faint music, or a strong odor.|Color, clean, or soil items in 1 cubic foot for up to 1 hour.|Instantly light (or snuff out) a candle, a torch, or a small campfire.|Chill, warm, or flavor up to 1 pound of nonliving material for up to 1 hour.|Make a small mark or symbol appear on a surface for up to 1 hour.|Produce out of nothingness a small item or image that exists until the end of your next turn.|Make a small, handheld item invisible until the end of your next turn.|Nothing you create with this cantrip can deal damage, serve as a weapon or a tool, or hinder another creature's actions. This cantrip cannot duplicate the effect of any other power.|Special: You can have as many as three prestidigitation effects active at one time.</v>
      </c>
      <c r="X248" s="1" t="s">
        <v>334</v>
      </c>
      <c r="Y248" s="1"/>
      <c r="Z248" s="1"/>
      <c r="AA248" s="1"/>
      <c r="AB248" s="1" t="s">
        <v>2621</v>
      </c>
      <c r="AC248" s="1"/>
      <c r="AD248" s="1" t="s">
        <v>334</v>
      </c>
      <c r="AE248" s="1" t="s">
        <v>334</v>
      </c>
      <c r="AF248" s="1"/>
      <c r="AG248" s="1"/>
      <c r="AH248" s="1" t="s">
        <v>334</v>
      </c>
      <c r="AI248" s="1" t="s">
        <v>13658</v>
      </c>
      <c r="AJ248" s="1"/>
      <c r="AK248" s="3" t="s">
        <v>334</v>
      </c>
      <c r="AL248" s="1" t="s">
        <v>2968</v>
      </c>
      <c r="AM248" s="1" t="s">
        <v>2969</v>
      </c>
      <c r="AN248" s="1" t="s">
        <v>2970</v>
      </c>
      <c r="AO248" s="1" t="s">
        <v>2971</v>
      </c>
      <c r="AP248" s="1" t="s">
        <v>2972</v>
      </c>
      <c r="AQ248" s="1" t="s">
        <v>2973</v>
      </c>
      <c r="AR248" s="1" t="s">
        <v>2974</v>
      </c>
      <c r="AS248" s="1"/>
      <c r="AT248" s="1" t="s">
        <v>2975</v>
      </c>
      <c r="AU248" s="1" t="s">
        <v>2976</v>
      </c>
      <c r="AV248" s="1"/>
      <c r="AW248" s="1"/>
      <c r="AX248" s="1"/>
      <c r="AY248" s="1"/>
      <c r="AZ248" s="1"/>
      <c r="BA248" s="1"/>
      <c r="BB248" s="1"/>
      <c r="BC248" s="1"/>
      <c r="BD248" s="3"/>
      <c r="BE248" s="3"/>
    </row>
    <row r="249" spans="1:57" x14ac:dyDescent="0.25">
      <c r="A249" s="1" t="s">
        <v>2322</v>
      </c>
      <c r="B249" s="1"/>
      <c r="C249" s="1" t="s">
        <v>661</v>
      </c>
      <c r="D249" s="1">
        <v>10</v>
      </c>
      <c r="E249" s="1" t="s">
        <v>2016</v>
      </c>
      <c r="F249" s="1" t="s">
        <v>1013</v>
      </c>
      <c r="G249" s="1" t="s">
        <v>2011</v>
      </c>
      <c r="H249" s="1" t="s">
        <v>334</v>
      </c>
      <c r="I249" s="1" t="s">
        <v>334</v>
      </c>
      <c r="J249" s="1"/>
      <c r="K249" s="1"/>
      <c r="L249" s="1" t="s">
        <v>2012</v>
      </c>
      <c r="M249" s="1" t="s">
        <v>334</v>
      </c>
      <c r="N249" s="1" t="s">
        <v>334</v>
      </c>
      <c r="O249" s="1"/>
      <c r="P249" s="1"/>
      <c r="Q249" s="1"/>
      <c r="R249" s="1"/>
      <c r="S249" s="1"/>
      <c r="T249" s="1"/>
      <c r="U249" s="1"/>
      <c r="V249" s="1" t="str">
        <f t="shared" si="6"/>
        <v>|Prerequisite:|Requirement:|Keywords:|Effect:</v>
      </c>
      <c r="W249" s="1" t="str">
        <f t="shared" si="7"/>
        <v>|Prerequisite: Stealth trained[PH:122]|Requirement: hidden|martial|Make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v>
      </c>
      <c r="X249" s="1" t="s">
        <v>334</v>
      </c>
      <c r="Y249" s="1"/>
      <c r="Z249" s="1" t="s">
        <v>2977</v>
      </c>
      <c r="AA249" s="1" t="s">
        <v>2978</v>
      </c>
      <c r="AB249" s="1" t="s">
        <v>2616</v>
      </c>
      <c r="AC249" s="1"/>
      <c r="AD249" s="1" t="s">
        <v>334</v>
      </c>
      <c r="AE249" s="1" t="s">
        <v>334</v>
      </c>
      <c r="AF249" s="1"/>
      <c r="AG249" s="1"/>
      <c r="AH249" s="1" t="s">
        <v>334</v>
      </c>
      <c r="AI249" s="1" t="s">
        <v>13659</v>
      </c>
      <c r="AJ249" s="1"/>
      <c r="AK249" s="3" t="s">
        <v>334</v>
      </c>
      <c r="AL249" s="1"/>
      <c r="AM249" s="1"/>
      <c r="AN249" s="1"/>
      <c r="AO249" s="1"/>
      <c r="AP249" s="1"/>
      <c r="AQ249" s="1"/>
      <c r="AR249" s="1"/>
      <c r="AS249" s="1"/>
      <c r="AT249" s="1"/>
      <c r="AU249" s="1"/>
      <c r="AV249" s="1"/>
      <c r="AW249" s="1"/>
      <c r="AX249" s="1"/>
      <c r="AY249" s="1"/>
      <c r="AZ249" s="1"/>
      <c r="BA249" s="1"/>
      <c r="BB249" s="1"/>
      <c r="BC249" s="1"/>
      <c r="BD249" s="3"/>
      <c r="BE249" s="3"/>
    </row>
    <row r="250" spans="1:57" x14ac:dyDescent="0.25">
      <c r="A250" s="1" t="s">
        <v>2323</v>
      </c>
      <c r="B250" s="1"/>
      <c r="C250" s="1" t="s">
        <v>666</v>
      </c>
      <c r="D250" s="1" t="s">
        <v>263</v>
      </c>
      <c r="E250" s="1" t="s">
        <v>2469</v>
      </c>
      <c r="F250" s="1" t="s">
        <v>1013</v>
      </c>
      <c r="G250" s="1" t="s">
        <v>2758</v>
      </c>
      <c r="H250" s="1" t="s">
        <v>334</v>
      </c>
      <c r="I250" s="1" t="s">
        <v>334</v>
      </c>
      <c r="J250" s="1"/>
      <c r="K250" s="1"/>
      <c r="L250" s="1" t="s">
        <v>687</v>
      </c>
      <c r="M250" s="1" t="s">
        <v>11556</v>
      </c>
      <c r="N250" s="1" t="s">
        <v>11640</v>
      </c>
      <c r="O250" s="1"/>
      <c r="P250" s="1"/>
      <c r="Q250" s="1"/>
      <c r="R250" s="1"/>
      <c r="S250" s="1"/>
      <c r="T250" s="1"/>
      <c r="U250" s="1"/>
      <c r="V250" s="1" t="str">
        <f t="shared" si="6"/>
        <v>Flavor:|Keywords:|Trigger:|Effect:</v>
      </c>
      <c r="W250" s="1" t="str">
        <f t="shared" si="7"/>
        <v>Your spirit companion lashes out at a moving foe, and an ally uses the distraction to fire on that enemy.|primal|spirit|Trigger: An enemy leaves a square adjacent to your spirit companion without shifting.|One ally within 10 squares of your spirit companion can make a ranged basic attack against the target as a free action with combat advantage.</v>
      </c>
      <c r="X250" s="1" t="s">
        <v>2555</v>
      </c>
      <c r="Y250" s="1"/>
      <c r="Z250" s="1"/>
      <c r="AA250" s="1"/>
      <c r="AB250" s="1" t="s">
        <v>2675</v>
      </c>
      <c r="AC250" s="1" t="s">
        <v>2979</v>
      </c>
      <c r="AD250" s="1" t="s">
        <v>334</v>
      </c>
      <c r="AE250" s="1" t="s">
        <v>334</v>
      </c>
      <c r="AF250" s="1"/>
      <c r="AG250" s="1"/>
      <c r="AH250" s="1" t="s">
        <v>334</v>
      </c>
      <c r="AI250" s="1" t="s">
        <v>13660</v>
      </c>
      <c r="AJ250" s="1"/>
      <c r="AK250" s="3" t="s">
        <v>334</v>
      </c>
      <c r="AL250" s="1"/>
      <c r="AM250" s="1"/>
      <c r="AN250" s="1"/>
      <c r="AO250" s="1"/>
      <c r="AP250" s="1"/>
      <c r="AQ250" s="1"/>
      <c r="AR250" s="1"/>
      <c r="AS250" s="1"/>
      <c r="AT250" s="1"/>
      <c r="AU250" s="1"/>
      <c r="AV250" s="1"/>
      <c r="AW250" s="1"/>
      <c r="AX250" s="1"/>
      <c r="AY250" s="1"/>
      <c r="AZ250" s="1"/>
      <c r="BA250" s="1"/>
      <c r="BB250" s="1"/>
      <c r="BC250" s="1"/>
      <c r="BD250" s="3"/>
      <c r="BE250" s="3"/>
    </row>
    <row r="251" spans="1:57" x14ac:dyDescent="0.25">
      <c r="A251" s="1" t="s">
        <v>2324</v>
      </c>
      <c r="B251" s="1"/>
      <c r="C251" s="1" t="s">
        <v>673</v>
      </c>
      <c r="D251" s="1">
        <v>1</v>
      </c>
      <c r="E251" s="1" t="s">
        <v>684</v>
      </c>
      <c r="F251" s="1" t="s">
        <v>1013</v>
      </c>
      <c r="G251" s="1" t="s">
        <v>2000</v>
      </c>
      <c r="H251" s="1" t="s">
        <v>12274</v>
      </c>
      <c r="I251" s="1" t="s">
        <v>2007</v>
      </c>
      <c r="J251" s="1"/>
      <c r="K251" s="1"/>
      <c r="L251" s="1" t="s">
        <v>688</v>
      </c>
      <c r="M251" s="1" t="s">
        <v>710</v>
      </c>
      <c r="N251" s="1" t="s">
        <v>11609</v>
      </c>
      <c r="O251" s="1"/>
      <c r="P251" s="1"/>
      <c r="Q251" s="1"/>
      <c r="R251" s="1"/>
      <c r="S251" s="1"/>
      <c r="T251" s="1"/>
      <c r="U251" s="1"/>
      <c r="V251" s="1" t="str">
        <f t="shared" si="6"/>
        <v>|Keywords:|Attack:|Hit:|Target:</v>
      </c>
      <c r="W251" s="1" t="str">
        <f t="shared" si="7"/>
        <v>|martial|weapon|Strength vs. AC|1[W] damage. Until the start of your next turn, your allies gain a power bonus to damage rolls against the target equal to your Intelligence or Wisdom modifier.|Level 21: 2[W] damage.[MP2:83]</v>
      </c>
      <c r="X251" s="1" t="s">
        <v>334</v>
      </c>
      <c r="Y251" s="1"/>
      <c r="Z251" s="1"/>
      <c r="AA251" s="1"/>
      <c r="AB251" s="1" t="s">
        <v>2633</v>
      </c>
      <c r="AC251" s="1"/>
      <c r="AD251" s="1" t="s">
        <v>12083</v>
      </c>
      <c r="AE251" s="1" t="s">
        <v>12433</v>
      </c>
      <c r="AF251" s="1"/>
      <c r="AG251" s="1"/>
      <c r="AH251" s="1" t="s">
        <v>334</v>
      </c>
      <c r="AI251" s="1" t="s">
        <v>334</v>
      </c>
      <c r="AJ251" s="1"/>
      <c r="AK251" s="3" t="s">
        <v>2846</v>
      </c>
      <c r="AL251" s="1"/>
      <c r="AM251" s="1"/>
      <c r="AN251" s="1"/>
      <c r="AO251" s="1"/>
      <c r="AP251" s="1"/>
      <c r="AQ251" s="1"/>
      <c r="AR251" s="1"/>
      <c r="AS251" s="1"/>
      <c r="AT251" s="1"/>
      <c r="AU251" s="1"/>
      <c r="AV251" s="1"/>
      <c r="AW251" s="1"/>
      <c r="AX251" s="1"/>
      <c r="AY251" s="1"/>
      <c r="AZ251" s="1"/>
      <c r="BA251" s="1"/>
      <c r="BB251" s="1"/>
      <c r="BC251" s="1"/>
      <c r="BD251" s="3"/>
      <c r="BE251" s="3"/>
    </row>
    <row r="252" spans="1:57" x14ac:dyDescent="0.25">
      <c r="A252" s="1" t="s">
        <v>2325</v>
      </c>
      <c r="B252" s="1"/>
      <c r="C252" s="1" t="s">
        <v>304</v>
      </c>
      <c r="D252" s="1">
        <v>6</v>
      </c>
      <c r="E252" s="1" t="s">
        <v>2016</v>
      </c>
      <c r="F252" s="1" t="s">
        <v>1013</v>
      </c>
      <c r="G252" s="1" t="s">
        <v>2065</v>
      </c>
      <c r="H252" s="1" t="s">
        <v>334</v>
      </c>
      <c r="I252" s="1" t="s">
        <v>334</v>
      </c>
      <c r="J252" s="1"/>
      <c r="K252" s="1"/>
      <c r="L252" s="1" t="s">
        <v>2012</v>
      </c>
      <c r="M252" s="1" t="s">
        <v>334</v>
      </c>
      <c r="N252" s="1" t="s">
        <v>334</v>
      </c>
      <c r="O252" s="1"/>
      <c r="P252" s="1"/>
      <c r="Q252" s="1"/>
      <c r="R252" s="1"/>
      <c r="S252" s="1"/>
      <c r="T252" s="1"/>
      <c r="U252" s="1"/>
      <c r="V252" s="1" t="str">
        <f t="shared" si="6"/>
        <v>Flavor:|Effect:</v>
      </c>
      <c r="W252" s="1" t="str">
        <f t="shared" si="7"/>
        <v>So familiar are you with the saddle, you call spring to or from your mount in a flash.|You mount or dismount a willing. adjacent creature that has the mount keyword.</v>
      </c>
      <c r="X252" s="1" t="s">
        <v>2556</v>
      </c>
      <c r="Y252" s="1"/>
      <c r="Z252" s="1"/>
      <c r="AA252" s="1"/>
      <c r="AB252" s="1" t="s">
        <v>334</v>
      </c>
      <c r="AC252" s="1"/>
      <c r="AD252" s="1" t="s">
        <v>334</v>
      </c>
      <c r="AE252" s="1" t="s">
        <v>334</v>
      </c>
      <c r="AF252" s="1"/>
      <c r="AG252" s="1"/>
      <c r="AH252" s="1" t="s">
        <v>334</v>
      </c>
      <c r="AI252" s="1" t="s">
        <v>13661</v>
      </c>
      <c r="AJ252" s="1"/>
      <c r="AK252" s="3" t="s">
        <v>334</v>
      </c>
      <c r="AL252" s="1"/>
      <c r="AM252" s="1"/>
      <c r="AN252" s="1"/>
      <c r="AO252" s="1"/>
      <c r="AP252" s="1"/>
      <c r="AQ252" s="1"/>
      <c r="AR252" s="1"/>
      <c r="AS252" s="1"/>
      <c r="AT252" s="1"/>
      <c r="AU252" s="1"/>
      <c r="AV252" s="1"/>
      <c r="AW252" s="1"/>
      <c r="AX252" s="1"/>
      <c r="AY252" s="1"/>
      <c r="AZ252" s="1"/>
      <c r="BA252" s="1"/>
      <c r="BB252" s="1"/>
      <c r="BC252" s="1"/>
      <c r="BD252" s="3"/>
      <c r="BE252" s="3"/>
    </row>
    <row r="253" spans="1:57" x14ac:dyDescent="0.25">
      <c r="A253" s="1" t="s">
        <v>2326</v>
      </c>
      <c r="B253" s="1"/>
      <c r="C253" s="1" t="s">
        <v>661</v>
      </c>
      <c r="D253" s="1">
        <v>22</v>
      </c>
      <c r="E253" s="1" t="s">
        <v>2016</v>
      </c>
      <c r="F253" s="1" t="s">
        <v>1013</v>
      </c>
      <c r="G253" s="1" t="s">
        <v>2011</v>
      </c>
      <c r="H253" s="1" t="s">
        <v>334</v>
      </c>
      <c r="I253" s="1" t="s">
        <v>334</v>
      </c>
      <c r="J253" s="1"/>
      <c r="K253" s="1"/>
      <c r="L253" s="1" t="s">
        <v>2012</v>
      </c>
      <c r="M253" s="1" t="s">
        <v>334</v>
      </c>
      <c r="N253" s="1" t="s">
        <v>334</v>
      </c>
      <c r="O253" s="1"/>
      <c r="P253" s="1"/>
      <c r="Q253" s="1"/>
      <c r="R253" s="1"/>
      <c r="S253" s="1"/>
      <c r="T253" s="1"/>
      <c r="U253" s="1"/>
      <c r="V253" s="1" t="str">
        <f t="shared" si="6"/>
        <v>|Prerequisite:|Keywords:|Effect:</v>
      </c>
      <c r="W253" s="1" t="str">
        <f t="shared" si="7"/>
        <v>|Prerequisite: Acrobatics and Athletics trained|martial|you climb a number of squares equal to your speed minus your armor’s check penalty.[MP:84]</v>
      </c>
      <c r="X253" s="1" t="s">
        <v>334</v>
      </c>
      <c r="Y253" s="1"/>
      <c r="Z253" s="1" t="s">
        <v>2981</v>
      </c>
      <c r="AA253" s="1"/>
      <c r="AB253" s="1" t="s">
        <v>2616</v>
      </c>
      <c r="AC253" s="1"/>
      <c r="AD253" s="1" t="s">
        <v>334</v>
      </c>
      <c r="AE253" s="1" t="s">
        <v>334</v>
      </c>
      <c r="AF253" s="1"/>
      <c r="AG253" s="1"/>
      <c r="AH253" s="1" t="s">
        <v>334</v>
      </c>
      <c r="AI253" s="1" t="s">
        <v>13662</v>
      </c>
      <c r="AJ253" s="1"/>
      <c r="AK253" s="3" t="s">
        <v>334</v>
      </c>
      <c r="AL253" s="1"/>
      <c r="AM253" s="1"/>
      <c r="AN253" s="1"/>
      <c r="AO253" s="1"/>
      <c r="AP253" s="1"/>
      <c r="AQ253" s="1"/>
      <c r="AR253" s="1"/>
      <c r="AS253" s="1"/>
      <c r="AT253" s="1"/>
      <c r="AU253" s="1"/>
      <c r="AV253" s="1"/>
      <c r="AW253" s="1"/>
      <c r="AX253" s="1"/>
      <c r="AY253" s="1"/>
      <c r="AZ253" s="1"/>
      <c r="BA253" s="1"/>
      <c r="BB253" s="1"/>
      <c r="BC253" s="1"/>
      <c r="BD253" s="3"/>
      <c r="BE253" s="3"/>
    </row>
    <row r="254" spans="1:57" x14ac:dyDescent="0.25">
      <c r="A254" s="1" t="s">
        <v>2327</v>
      </c>
      <c r="B254" s="1"/>
      <c r="C254" s="1" t="s">
        <v>649</v>
      </c>
      <c r="D254" s="1">
        <v>1</v>
      </c>
      <c r="E254" s="1" t="s">
        <v>684</v>
      </c>
      <c r="F254" s="1" t="s">
        <v>1013</v>
      </c>
      <c r="G254" s="1" t="s">
        <v>2754</v>
      </c>
      <c r="H254" s="1" t="s">
        <v>12274</v>
      </c>
      <c r="I254" s="1" t="s">
        <v>2007</v>
      </c>
      <c r="J254" s="1"/>
      <c r="K254" s="1"/>
      <c r="L254" s="1" t="s">
        <v>687</v>
      </c>
      <c r="M254" s="1" t="s">
        <v>710</v>
      </c>
      <c r="N254" s="1" t="s">
        <v>334</v>
      </c>
      <c r="O254" s="1"/>
      <c r="P254" s="1"/>
      <c r="Q254" s="1"/>
      <c r="R254" s="1"/>
      <c r="S254" s="1"/>
      <c r="T254" s="1"/>
      <c r="U254" s="1"/>
      <c r="V254" s="1" t="str">
        <f t="shared" si="6"/>
        <v>|Keywords:|Attack:|Hit:</v>
      </c>
      <c r="W254" s="1" t="str">
        <f t="shared" si="7"/>
        <v>|divine|healing|weapon|Strength vs. AC|1[W] + Strength modifier damage, and the next ally who hits the target before the end of your next turn regains hit points equal to your Charisma modifier. Level 21: 2[W] + Strength modifier damage.</v>
      </c>
      <c r="X254" s="1" t="s">
        <v>334</v>
      </c>
      <c r="Y254" s="1"/>
      <c r="Z254" s="1"/>
      <c r="AA254" s="1"/>
      <c r="AB254" s="1" t="s">
        <v>2725</v>
      </c>
      <c r="AC254" s="1"/>
      <c r="AD254" s="1" t="s">
        <v>12083</v>
      </c>
      <c r="AE254" s="1" t="s">
        <v>12434</v>
      </c>
      <c r="AF254" s="1"/>
      <c r="AG254" s="1"/>
      <c r="AH254" s="1" t="s">
        <v>334</v>
      </c>
      <c r="AI254" s="1" t="s">
        <v>334</v>
      </c>
      <c r="AJ254" s="1"/>
      <c r="AK254" s="3" t="s">
        <v>334</v>
      </c>
      <c r="AL254" s="1"/>
      <c r="AM254" s="1"/>
      <c r="AN254" s="1"/>
      <c r="AO254" s="1"/>
      <c r="AP254" s="1"/>
      <c r="AQ254" s="1"/>
      <c r="AR254" s="1"/>
      <c r="AS254" s="1"/>
      <c r="AT254" s="1"/>
      <c r="AU254" s="1"/>
      <c r="AV254" s="1"/>
      <c r="AW254" s="1"/>
      <c r="AX254" s="1"/>
      <c r="AY254" s="1"/>
      <c r="AZ254" s="1"/>
      <c r="BA254" s="1"/>
      <c r="BB254" s="1"/>
      <c r="BC254" s="1"/>
      <c r="BD254" s="3"/>
      <c r="BE254" s="3"/>
    </row>
    <row r="255" spans="1:57" x14ac:dyDescent="0.25">
      <c r="A255" s="1" t="s">
        <v>2328</v>
      </c>
      <c r="B255" s="1"/>
      <c r="C255" s="1" t="s">
        <v>669</v>
      </c>
      <c r="D255" s="1">
        <v>1</v>
      </c>
      <c r="E255" s="1" t="s">
        <v>684</v>
      </c>
      <c r="F255" s="1" t="s">
        <v>1013</v>
      </c>
      <c r="G255" s="1" t="s">
        <v>2000</v>
      </c>
      <c r="H255" s="1" t="s">
        <v>2078</v>
      </c>
      <c r="I255" s="1" t="s">
        <v>682</v>
      </c>
      <c r="J255" s="1"/>
      <c r="K255" s="1"/>
      <c r="L255" s="1" t="s">
        <v>2066</v>
      </c>
      <c r="M255" s="1" t="s">
        <v>11553</v>
      </c>
      <c r="N255" s="1" t="s">
        <v>11641</v>
      </c>
      <c r="O255" s="1"/>
      <c r="P255" s="1"/>
      <c r="Q255" s="1"/>
      <c r="R255" s="1"/>
      <c r="S255" s="1"/>
      <c r="T255" s="1"/>
      <c r="U255" s="1"/>
      <c r="V255" s="1" t="str">
        <f t="shared" si="6"/>
        <v>Flavor:|Keywords:|Attack:|Hit:</v>
      </c>
      <c r="W255" s="1" t="str">
        <f t="shared" si="7"/>
        <v>A sweep of your sword blasts those around you with force.|arcane|force|implement|Intelligence vs. Reflex|1d6 + Intelligence modifier force damage. Level 21: 2d6 + Intelligence modifier [FRPG:27]</v>
      </c>
      <c r="X255" s="1" t="s">
        <v>2557</v>
      </c>
      <c r="Y255" s="1"/>
      <c r="Z255" s="1"/>
      <c r="AA255" s="1"/>
      <c r="AB255" s="1" t="s">
        <v>2661</v>
      </c>
      <c r="AC255" s="1"/>
      <c r="AD255" s="1" t="s">
        <v>12080</v>
      </c>
      <c r="AE255" s="1" t="s">
        <v>12435</v>
      </c>
      <c r="AF255" s="1"/>
      <c r="AG255" s="1"/>
      <c r="AH255" s="1" t="s">
        <v>334</v>
      </c>
      <c r="AI255" s="1" t="s">
        <v>334</v>
      </c>
      <c r="AJ255" s="1"/>
      <c r="AK255" s="3" t="s">
        <v>334</v>
      </c>
      <c r="AL255" s="1"/>
      <c r="AM255" s="1"/>
      <c r="AN255" s="1"/>
      <c r="AO255" s="1"/>
      <c r="AP255" s="1"/>
      <c r="AQ255" s="1"/>
      <c r="AR255" s="1"/>
      <c r="AS255" s="1"/>
      <c r="AT255" s="1"/>
      <c r="AU255" s="1"/>
      <c r="AV255" s="1"/>
      <c r="AW255" s="1"/>
      <c r="AX255" s="1"/>
      <c r="AY255" s="1"/>
      <c r="AZ255" s="1"/>
      <c r="BA255" s="1"/>
      <c r="BB255" s="1"/>
      <c r="BC255" s="1"/>
      <c r="BD255" s="3"/>
      <c r="BE255" s="3"/>
    </row>
    <row r="256" spans="1:57" x14ac:dyDescent="0.25">
      <c r="A256" s="1" t="s">
        <v>2329</v>
      </c>
      <c r="B256" s="1"/>
      <c r="C256" s="1" t="s">
        <v>649</v>
      </c>
      <c r="D256" s="1">
        <v>1</v>
      </c>
      <c r="E256" s="1" t="s">
        <v>684</v>
      </c>
      <c r="F256" s="1" t="s">
        <v>1013</v>
      </c>
      <c r="G256" s="1" t="s">
        <v>2000</v>
      </c>
      <c r="H256" s="1" t="s">
        <v>12273</v>
      </c>
      <c r="I256" s="1" t="s">
        <v>681</v>
      </c>
      <c r="J256" s="1"/>
      <c r="K256" s="1"/>
      <c r="L256" s="1" t="s">
        <v>687</v>
      </c>
      <c r="M256" s="1" t="s">
        <v>710</v>
      </c>
      <c r="N256" s="1" t="s">
        <v>11609</v>
      </c>
      <c r="O256" s="1"/>
      <c r="P256" s="1"/>
      <c r="Q256" s="1"/>
      <c r="R256" s="1"/>
      <c r="S256" s="1"/>
      <c r="T256" s="1"/>
      <c r="U256" s="1"/>
      <c r="V256" s="1" t="str">
        <f t="shared" si="6"/>
        <v>|Special:|Keywords:|Attack:|Hit:|Target:</v>
      </c>
      <c r="W256" s="1" t="str">
        <f t="shared" si="7"/>
        <v>|Special: A character can use storm hammer instead of the melee basic attack part of a charge action.|divine|lightning|thunder|weapon|Wisdom vs. Fortitude|1[W] + Wisdom modifier lightning and thunder damage.|Level 21: 2[W] + Wisdom modifier lightning and thunder damage.</v>
      </c>
      <c r="X256" s="1" t="s">
        <v>334</v>
      </c>
      <c r="Y256" s="1" t="s">
        <v>2983</v>
      </c>
      <c r="Z256" s="1"/>
      <c r="AA256" s="1"/>
      <c r="AB256" s="1" t="s">
        <v>2726</v>
      </c>
      <c r="AC256" s="1"/>
      <c r="AD256" s="1" t="s">
        <v>12084</v>
      </c>
      <c r="AE256" s="1" t="s">
        <v>12436</v>
      </c>
      <c r="AF256" s="1"/>
      <c r="AG256" s="1"/>
      <c r="AH256" s="1" t="s">
        <v>334</v>
      </c>
      <c r="AI256" s="1" t="s">
        <v>334</v>
      </c>
      <c r="AJ256" s="1"/>
      <c r="AK256" s="3" t="s">
        <v>11990</v>
      </c>
      <c r="AL256" s="1"/>
      <c r="AM256" s="1"/>
      <c r="AN256" s="1"/>
      <c r="AO256" s="1"/>
      <c r="AP256" s="1"/>
      <c r="AQ256" s="1"/>
      <c r="AR256" s="1"/>
      <c r="AS256" s="1"/>
      <c r="AT256" s="1"/>
      <c r="AU256" s="1"/>
      <c r="AV256" s="1"/>
      <c r="AW256" s="1"/>
      <c r="AX256" s="1"/>
      <c r="AY256" s="1"/>
      <c r="AZ256" s="1"/>
      <c r="BA256" s="1"/>
      <c r="BB256" s="1"/>
      <c r="BC256" s="1"/>
      <c r="BD256" s="3"/>
      <c r="BE256" s="3"/>
    </row>
    <row r="257" spans="1:57" x14ac:dyDescent="0.25">
      <c r="A257" s="1" t="s">
        <v>2330</v>
      </c>
      <c r="B257" s="1"/>
      <c r="C257" s="1" t="s">
        <v>645</v>
      </c>
      <c r="D257" s="1">
        <v>1</v>
      </c>
      <c r="E257" s="1" t="s">
        <v>684</v>
      </c>
      <c r="F257" s="1" t="s">
        <v>1013</v>
      </c>
      <c r="G257" s="1" t="s">
        <v>2000</v>
      </c>
      <c r="H257" s="1" t="s">
        <v>12273</v>
      </c>
      <c r="I257" s="1" t="s">
        <v>682</v>
      </c>
      <c r="J257" s="1"/>
      <c r="K257" s="1"/>
      <c r="L257" s="1" t="s">
        <v>688</v>
      </c>
      <c r="M257" s="1" t="s">
        <v>11550</v>
      </c>
      <c r="N257" s="1" t="s">
        <v>11608</v>
      </c>
      <c r="O257" s="1"/>
      <c r="P257" s="1"/>
      <c r="Q257" s="1"/>
      <c r="R257" s="1"/>
      <c r="S257" s="1"/>
      <c r="T257" s="1"/>
      <c r="U257" s="1"/>
      <c r="V257" s="1" t="str">
        <f t="shared" si="6"/>
        <v>Flavor:|Keywords:|Attack:|Hit:</v>
      </c>
      <c r="W257" s="1" t="str">
        <f t="shared" si="7"/>
        <v>Calling on the power of your deity, you transfer the pain of your wounds to a foe and regain some resilience.|divine|implement|radiant|Wisdom vs. Reflex|1d8 + Wisdom modifier radiant damage, and you gain temporary hit points equal to your Wisdom modifier. Level 21: 2d8 + Wisdom modifier damage</v>
      </c>
      <c r="X257" s="1" t="s">
        <v>2558</v>
      </c>
      <c r="Y257" s="1"/>
      <c r="Z257" s="1"/>
      <c r="AA257" s="1"/>
      <c r="AB257" s="1" t="s">
        <v>2627</v>
      </c>
      <c r="AC257" s="1"/>
      <c r="AD257" s="1" t="s">
        <v>12078</v>
      </c>
      <c r="AE257" s="1" t="s">
        <v>12437</v>
      </c>
      <c r="AF257" s="1"/>
      <c r="AG257" s="1"/>
      <c r="AH257" s="1" t="s">
        <v>334</v>
      </c>
      <c r="AI257" s="1" t="s">
        <v>334</v>
      </c>
      <c r="AJ257" s="1"/>
      <c r="AK257" s="3" t="s">
        <v>334</v>
      </c>
      <c r="AL257" s="1"/>
      <c r="AM257" s="1"/>
      <c r="AN257" s="1"/>
      <c r="AO257" s="1"/>
      <c r="AP257" s="1"/>
      <c r="AQ257" s="1"/>
      <c r="AR257" s="1"/>
      <c r="AS257" s="1"/>
      <c r="AT257" s="1"/>
      <c r="AU257" s="1"/>
      <c r="AV257" s="1"/>
      <c r="AW257" s="1"/>
      <c r="AX257" s="1"/>
      <c r="AY257" s="1"/>
      <c r="AZ257" s="1"/>
      <c r="BA257" s="1"/>
      <c r="BB257" s="1"/>
      <c r="BC257" s="1"/>
      <c r="BD257" s="3"/>
      <c r="BE257" s="3"/>
    </row>
    <row r="258" spans="1:57" x14ac:dyDescent="0.25">
      <c r="A258" s="1" t="s">
        <v>2331</v>
      </c>
      <c r="B258" s="1"/>
      <c r="C258" s="1" t="s">
        <v>672</v>
      </c>
      <c r="D258" s="1" t="s">
        <v>334</v>
      </c>
      <c r="E258" s="1" t="s">
        <v>2016</v>
      </c>
      <c r="F258" s="1" t="s">
        <v>1013</v>
      </c>
      <c r="G258" s="1" t="s">
        <v>2888</v>
      </c>
      <c r="H258" s="1" t="s">
        <v>334</v>
      </c>
      <c r="I258" s="1" t="s">
        <v>334</v>
      </c>
      <c r="J258" s="1"/>
      <c r="K258" s="1"/>
      <c r="L258" s="1" t="s">
        <v>2012</v>
      </c>
      <c r="M258" s="1" t="s">
        <v>334</v>
      </c>
      <c r="N258" s="1" t="s">
        <v>334</v>
      </c>
      <c r="O258" s="1"/>
      <c r="P258" s="1"/>
      <c r="Q258" s="1"/>
      <c r="R258" s="1"/>
      <c r="S258" s="1"/>
      <c r="T258" s="1"/>
      <c r="U258" s="1"/>
      <c r="V258" s="1" t="str">
        <f t="shared" ref="V258:V321" si="8">IF(X258&lt;&gt;"",$X$1,"")&amp;IF(Y258&lt;&gt;"","|"&amp;$Y$1,"")&amp;IF(Z258&lt;&gt;"","|"&amp;$Z$1,"")&amp;IF(AA258&lt;&gt;"","|"&amp;$AA$1,"")&amp;IF(AB258&lt;&gt;"","|"&amp;$AB$1,"")&amp;IF(AC258&lt;&gt;"","|"&amp;$AC$1,"")&amp;IF(AD258&lt;&gt;"","|"&amp;$AD$1,"")&amp;IF(AE258&lt;&gt;"","|"&amp;$AE$1,"")&amp;IF(AF258&lt;&gt;"","|"&amp;$AF$1,"")&amp;IF(AG258&lt;&gt;"","|"&amp;$AG$1,"")&amp;IF(AH258&lt;&gt;"","|"&amp;$AH$1,"")&amp;IF(AI258&lt;&gt;"","|"&amp;$AI$1,"")&amp;IF(AJ258&lt;&gt;"","|"&amp;$AJ$1,"")&amp;IF(AK258&lt;&gt;"","|"&amp;$AK$1,"")&amp;IF(AL258&lt;&gt;"","|"&amp;$AL$1,"")&amp;IF(AM258&lt;&gt;"","|"&amp;$AM$1,"")&amp;IF(AN258&lt;&gt;"","|"&amp;$AN$1,"")&amp;IF(AO258&lt;&gt;"","|"&amp;$AO$1,"")&amp;IF(AP258&lt;&gt;"","|"&amp;$AP$1,"")&amp;IF(AQ258&lt;&gt;"","|"&amp;$AQ$1,"")&amp;IF(AR258&lt;&gt;"","|"&amp;$AR$1,"")&amp;IF(AS258&lt;&gt;"","|"&amp;$AS$1,"")&amp;IF(AT258&lt;&gt;"","|"&amp;$AT$1,"")&amp;IF(AU258&lt;&gt;"","|"&amp;$AU$1,"")&amp;IF(AV258&lt;&gt;"","|"&amp;$AV$1,"")&amp;IF(AW258&lt;&gt;"","|"&amp;$AW$1,"")&amp;IF(AX258&lt;&gt;"","|"&amp;$AX$1,"")&amp;IF(AY258&lt;&gt;"","|"&amp;$AY$1,"")&amp;IF(AZ258&lt;&gt;"","|"&amp;$AZ$1,"")&amp;IF(BA258&lt;&gt;"","|"&amp;$BA$1,"")&amp;IF(BB258&lt;&gt;"","|"&amp;$BB$1,"")&amp;IF(BC258&lt;&gt;"","|"&amp;$BC$1,"")&amp;IF(BD258&lt;&gt;"","|"&amp;$BD$1,"")&amp;IF(BE258&lt;&gt;"","|"&amp;$BE$1,"")&amp;IF(BF258&lt;&gt;"","|"&amp;$BF$1,"")&amp;IF(BG258&lt;&gt;"","|"&amp;$BG$1,"")&amp;IF(BH258&lt;&gt;"","|"&amp;$BH$1,"")&amp;IF(BI258&lt;&gt;"","|"&amp;$BI$1,"")</f>
        <v>Flavor:|Special:|Keywords:|Trigger:|Effect:</v>
      </c>
      <c r="W258" s="1" t="str">
        <f t="shared" ref="W258:W321" si="9">IF(X258&lt;&gt;"",X258,"")&amp;IF(Y258&lt;&gt;"","|"&amp;Y258,"")&amp;IF(Z258&lt;&gt;"","|"&amp;Z258,"")&amp;IF(AA258&lt;&gt;"","|"&amp;AA258,"")&amp;IF(AB258&lt;&gt;"","|"&amp;AB258,"")&amp;IF(AC258&lt;&gt;"","|"&amp;AC258,"")&amp;IF(AD258&lt;&gt;"","|"&amp;AD258,"")&amp;IF(AE258&lt;&gt;"","|"&amp;AE258,"")&amp;IF(AF258&lt;&gt;"","|"&amp;AF258,"")&amp;IF(AG258&lt;&gt;"","|"&amp;AG258,"")&amp;IF(AH258&lt;&gt;"","|"&amp;AH258,"")&amp;IF(AI258&lt;&gt;"","|"&amp;AI258,"")&amp;IF(AJ258&lt;&gt;"","|"&amp;AJ258,"")&amp;IF(AK258&lt;&gt;"","|"&amp;AK258,"")&amp;IF(AL258&lt;&gt;"","|"&amp;AL258,"")&amp;IF(AM258&lt;&gt;"","|"&amp;AM258,"")&amp;IF(AN258&lt;&gt;"","|"&amp;AN258,"")&amp;IF(AO258&lt;&gt;"","|"&amp;AO258,"")&amp;IF(AP258&lt;&gt;"","|"&amp;AP258,"")&amp;IF(AQ258&lt;&gt;"","|"&amp;AQ258,"")&amp;IF(AR258&lt;&gt;"","|"&amp;AR258,"")&amp;IF(AS258&lt;&gt;"","|"&amp;AS258,"")&amp;IF(AT258&lt;&gt;"","|"&amp;AT258,"")&amp;IF(AU258&lt;&gt;"","|"&amp;AU258,"")&amp;IF(AV258&lt;&gt;"","|"&amp;AV258,"")&amp;IF(AW258&lt;&gt;"","|"&amp;AW258,"")&amp;IF(AX258&lt;&gt;"","|"&amp;AX258,"")&amp;IF(AY258&lt;&gt;"","|"&amp;AY258,"")&amp;IF(AZ258&lt;&gt;"","|"&amp;AZ258,"")&amp;IF(BA258&lt;&gt;"","|"&amp;BA258,"")&amp;IF(BB258&lt;&gt;"","|"&amp;BB258,"")&amp;IF(BC258&lt;&gt;"","|"&amp;BC258,"")&amp;IF(BD258&lt;&gt;"","|"&amp;BD258,"")&amp;IF(BE258&lt;&gt;"","|"&amp;BE258,"")&amp;IF(BF258&lt;&gt;"","|"&amp;BF258,"")&amp;IF(BG258&lt;&gt;"","|"&amp;BG258,"")&amp;IF(BH258&lt;&gt;"","|"&amp;BH258,"")&amp;IF(BI258&lt;&gt;"","|"&amp;BI258,"")</f>
        <v>As your enemy falls, you become a creature of wind and mist.|Special: A character can use soul step only once per round.|arcane|teleportation|Trigger: The user reduces an enemy to 0 hit points, or an enemy adjacent to the user drops to 0 hit points.|The user teleports a number of squares up to his or her Dexterity modifier.</v>
      </c>
      <c r="X258" s="1" t="s">
        <v>2559</v>
      </c>
      <c r="Y258" s="1" t="s">
        <v>2984</v>
      </c>
      <c r="Z258" s="1"/>
      <c r="AA258" s="1"/>
      <c r="AB258" s="1" t="s">
        <v>2660</v>
      </c>
      <c r="AC258" s="1" t="s">
        <v>2985</v>
      </c>
      <c r="AD258" s="1" t="s">
        <v>334</v>
      </c>
      <c r="AE258" s="1" t="s">
        <v>334</v>
      </c>
      <c r="AF258" s="1"/>
      <c r="AG258" s="1"/>
      <c r="AH258" s="1" t="s">
        <v>334</v>
      </c>
      <c r="AI258" s="1" t="s">
        <v>13663</v>
      </c>
      <c r="AJ258" s="1"/>
      <c r="AK258" s="3" t="s">
        <v>334</v>
      </c>
      <c r="AL258" s="1"/>
      <c r="AM258" s="1"/>
      <c r="AN258" s="1"/>
      <c r="AO258" s="1"/>
      <c r="AP258" s="1"/>
      <c r="AQ258" s="1"/>
      <c r="AR258" s="1"/>
      <c r="AS258" s="1"/>
      <c r="AT258" s="1"/>
      <c r="AU258" s="1"/>
      <c r="AV258" s="1"/>
      <c r="AW258" s="1"/>
      <c r="AX258" s="1"/>
      <c r="AY258" s="1"/>
      <c r="AZ258" s="1"/>
      <c r="BA258" s="1"/>
      <c r="BB258" s="1"/>
      <c r="BC258" s="1"/>
      <c r="BD258" s="3"/>
      <c r="BE258" s="3"/>
    </row>
    <row r="259" spans="1:57" x14ac:dyDescent="0.25">
      <c r="A259" s="1" t="s">
        <v>2332</v>
      </c>
      <c r="B259" s="1"/>
      <c r="C259" s="1" t="s">
        <v>666</v>
      </c>
      <c r="D259" s="1" t="s">
        <v>263</v>
      </c>
      <c r="E259" s="1" t="s">
        <v>2469</v>
      </c>
      <c r="F259" s="1" t="s">
        <v>1013</v>
      </c>
      <c r="G259" s="1" t="s">
        <v>2758</v>
      </c>
      <c r="H259" s="1" t="s">
        <v>12273</v>
      </c>
      <c r="I259" s="1" t="s">
        <v>682</v>
      </c>
      <c r="J259" s="1"/>
      <c r="K259" s="1"/>
      <c r="L259" s="1" t="s">
        <v>687</v>
      </c>
      <c r="M259" s="1" t="s">
        <v>11556</v>
      </c>
      <c r="N259" s="1" t="s">
        <v>11640</v>
      </c>
      <c r="O259" s="1"/>
      <c r="P259" s="1"/>
      <c r="Q259" s="1"/>
      <c r="R259" s="1"/>
      <c r="S259" s="1"/>
      <c r="T259" s="1"/>
      <c r="U259" s="1"/>
      <c r="V259" s="1" t="str">
        <f t="shared" si="8"/>
        <v>Flavor:|Keywords:|Trigger:|Attack:|Hit:</v>
      </c>
      <c r="W259" s="1" t="str">
        <f t="shared" si="9"/>
        <v>Burning hatred drives your spirit to smash into your enemy.|implement|primal|spirit|Trigger: An enemy leaves a square adjacent to your spirit companion without shifting.|Wisdom vs. Reflex|1d6 + Wisdom modifier damage, and the target grants combat advantage until the end of your next turn. Level 21: 2d6 + Wisdom modifier damage.</v>
      </c>
      <c r="X259" s="1" t="s">
        <v>2560</v>
      </c>
      <c r="Y259" s="1"/>
      <c r="Z259" s="1"/>
      <c r="AA259" s="1"/>
      <c r="AB259" s="1" t="s">
        <v>2682</v>
      </c>
      <c r="AC259" s="1" t="s">
        <v>2979</v>
      </c>
      <c r="AD259" s="1" t="s">
        <v>12078</v>
      </c>
      <c r="AE259" s="1" t="s">
        <v>12438</v>
      </c>
      <c r="AF259" s="1"/>
      <c r="AG259" s="1"/>
      <c r="AH259" s="1" t="s">
        <v>334</v>
      </c>
      <c r="AI259" s="1" t="s">
        <v>334</v>
      </c>
      <c r="AJ259" s="1"/>
      <c r="AK259" s="3" t="s">
        <v>334</v>
      </c>
      <c r="AL259" s="1"/>
      <c r="AM259" s="1"/>
      <c r="AN259" s="1"/>
      <c r="AO259" s="1"/>
      <c r="AP259" s="1"/>
      <c r="AQ259" s="1"/>
      <c r="AR259" s="1"/>
      <c r="AS259" s="1"/>
      <c r="AT259" s="1"/>
      <c r="AU259" s="1"/>
      <c r="AV259" s="1"/>
      <c r="AW259" s="1"/>
      <c r="AX259" s="1"/>
      <c r="AY259" s="1"/>
      <c r="AZ259" s="1"/>
      <c r="BA259" s="1"/>
      <c r="BB259" s="1"/>
      <c r="BC259" s="1"/>
      <c r="BD259" s="3"/>
      <c r="BE259" s="3"/>
    </row>
    <row r="260" spans="1:57" x14ac:dyDescent="0.25">
      <c r="A260" s="1" t="s">
        <v>2333</v>
      </c>
      <c r="B260" s="1"/>
      <c r="C260" s="1" t="s">
        <v>673</v>
      </c>
      <c r="D260" s="1">
        <v>1</v>
      </c>
      <c r="E260" s="1" t="s">
        <v>684</v>
      </c>
      <c r="F260" s="1" t="s">
        <v>1013</v>
      </c>
      <c r="G260" s="1" t="s">
        <v>2000</v>
      </c>
      <c r="H260" s="1" t="s">
        <v>12274</v>
      </c>
      <c r="I260" s="1" t="s">
        <v>2007</v>
      </c>
      <c r="J260" s="1"/>
      <c r="K260" s="1"/>
      <c r="L260" s="1" t="s">
        <v>687</v>
      </c>
      <c r="M260" s="1" t="s">
        <v>710</v>
      </c>
      <c r="N260" s="1" t="s">
        <v>11609</v>
      </c>
      <c r="O260" s="1"/>
      <c r="P260" s="1"/>
      <c r="Q260" s="1"/>
      <c r="R260" s="1"/>
      <c r="S260" s="1"/>
      <c r="T260" s="1"/>
      <c r="U260" s="1"/>
      <c r="V260" s="1" t="str">
        <f t="shared" si="8"/>
        <v>|Keywords:|Attack:|Hit:|Target:|Attack:</v>
      </c>
      <c r="W260" s="1" t="str">
        <f t="shared" si="9"/>
        <v>|martial|weapon|Strength vs. AC|1[W] + Strength modifier damage.|Level 21: 2[W] + Strength modifier damage.|Effect: If the target shifts before the start of your next turn, it provokes an opportunity attack from an ally of your choice.[PH:145][Dr397:16]</v>
      </c>
      <c r="X260" s="1" t="s">
        <v>334</v>
      </c>
      <c r="Y260" s="1"/>
      <c r="Z260" s="1"/>
      <c r="AA260" s="1"/>
      <c r="AB260" s="1" t="s">
        <v>2633</v>
      </c>
      <c r="AC260" s="1"/>
      <c r="AD260" s="1" t="s">
        <v>12083</v>
      </c>
      <c r="AE260" s="1" t="s">
        <v>12299</v>
      </c>
      <c r="AF260" s="1"/>
      <c r="AG260" s="1"/>
      <c r="AH260" s="1" t="s">
        <v>334</v>
      </c>
      <c r="AI260" s="1" t="s">
        <v>334</v>
      </c>
      <c r="AJ260" s="1"/>
      <c r="AK260" s="3" t="s">
        <v>2828</v>
      </c>
      <c r="AL260" s="1"/>
      <c r="AM260" s="1" t="s">
        <v>12017</v>
      </c>
      <c r="AN260" s="1"/>
      <c r="AO260" s="1"/>
      <c r="AP260" s="1"/>
      <c r="AQ260" s="1"/>
      <c r="AR260" s="1"/>
      <c r="AS260" s="1"/>
      <c r="AT260" s="1"/>
      <c r="AU260" s="1"/>
      <c r="AV260" s="1"/>
      <c r="AW260" s="1"/>
      <c r="AX260" s="1"/>
      <c r="AY260" s="1"/>
      <c r="AZ260" s="1"/>
      <c r="BA260" s="1"/>
      <c r="BB260" s="1"/>
      <c r="BC260" s="1"/>
      <c r="BD260" s="3"/>
      <c r="BE260" s="3"/>
    </row>
    <row r="261" spans="1:57" x14ac:dyDescent="0.25">
      <c r="A261" s="1" t="s">
        <v>2334</v>
      </c>
      <c r="B261" s="1"/>
      <c r="C261" s="1" t="s">
        <v>647</v>
      </c>
      <c r="D261" s="1">
        <v>1</v>
      </c>
      <c r="E261" s="1" t="s">
        <v>684</v>
      </c>
      <c r="F261" s="1" t="s">
        <v>1013</v>
      </c>
      <c r="G261" s="1" t="s">
        <v>2986</v>
      </c>
      <c r="H261" s="1" t="s">
        <v>12274</v>
      </c>
      <c r="I261" s="1" t="s">
        <v>2007</v>
      </c>
      <c r="J261" s="1"/>
      <c r="K261" s="1"/>
      <c r="L261" s="1" t="s">
        <v>687</v>
      </c>
      <c r="M261" s="1" t="s">
        <v>334</v>
      </c>
      <c r="N261" s="1" t="s">
        <v>11609</v>
      </c>
      <c r="O261" s="1"/>
      <c r="P261" s="1"/>
      <c r="Q261" s="1"/>
      <c r="R261" s="1"/>
      <c r="S261" s="1"/>
      <c r="T261" s="1"/>
      <c r="U261" s="1"/>
      <c r="V261" s="1" t="str">
        <f t="shared" si="8"/>
        <v>|Keywords:|Attack:|Hit:|Special:</v>
      </c>
      <c r="W261" s="1" t="str">
        <f t="shared" si="9"/>
        <v>|primal|weapon|Strength vs. AC|1 [W] + Strength modifier damage, and you push the target 1 square. If you are raging, the attack deals 1d6 extra damage. [PH2:51] Level 21: 2 [W] + Strength modifier damage.|Effect: Before your attack, you shift 2 squares. You can move through an enemy's space during the shift, but you can't end there. [PH2:51]</v>
      </c>
      <c r="X261" s="1" t="s">
        <v>334</v>
      </c>
      <c r="Y261" s="1"/>
      <c r="Z261" s="1"/>
      <c r="AA261" s="1"/>
      <c r="AB261" s="1" t="s">
        <v>2648</v>
      </c>
      <c r="AC261" s="1"/>
      <c r="AD261" s="1" t="s">
        <v>12083</v>
      </c>
      <c r="AE261" s="1" t="s">
        <v>12439</v>
      </c>
      <c r="AF261" s="1"/>
      <c r="AG261" s="1"/>
      <c r="AH261" s="1" t="s">
        <v>334</v>
      </c>
      <c r="AI261" s="1" t="s">
        <v>334</v>
      </c>
      <c r="AJ261" s="1"/>
      <c r="AK261" s="3" t="s">
        <v>334</v>
      </c>
      <c r="AL261" s="1" t="s">
        <v>12031</v>
      </c>
      <c r="AM261" s="1"/>
      <c r="AN261" s="1"/>
      <c r="AO261" s="1"/>
      <c r="AP261" s="1"/>
      <c r="AQ261" s="1"/>
      <c r="AR261" s="1"/>
      <c r="AS261" s="1"/>
      <c r="AT261" s="1"/>
      <c r="AU261" s="1"/>
      <c r="AV261" s="1"/>
      <c r="AW261" s="1"/>
      <c r="AX261" s="1"/>
      <c r="AY261" s="1"/>
      <c r="AZ261" s="1"/>
      <c r="BA261" s="1"/>
      <c r="BB261" s="1"/>
      <c r="BC261" s="1"/>
      <c r="BD261" s="3"/>
      <c r="BE261" s="3"/>
    </row>
    <row r="262" spans="1:57" x14ac:dyDescent="0.25">
      <c r="A262" s="1" t="s">
        <v>2335</v>
      </c>
      <c r="B262" s="1"/>
      <c r="C262" s="1" t="s">
        <v>642</v>
      </c>
      <c r="D262" s="1">
        <v>1</v>
      </c>
      <c r="E262" s="1" t="s">
        <v>684</v>
      </c>
      <c r="F262" s="1" t="s">
        <v>1013</v>
      </c>
      <c r="G262" s="1" t="s">
        <v>2000</v>
      </c>
      <c r="H262" s="1" t="s">
        <v>2059</v>
      </c>
      <c r="I262" s="1" t="s">
        <v>2007</v>
      </c>
      <c r="J262" s="1"/>
      <c r="K262" s="1"/>
      <c r="L262" s="1" t="s">
        <v>687</v>
      </c>
      <c r="M262" s="1" t="s">
        <v>710</v>
      </c>
      <c r="N262" s="1" t="s">
        <v>11609</v>
      </c>
      <c r="O262" s="1"/>
      <c r="P262" s="1"/>
      <c r="Q262" s="1"/>
      <c r="R262" s="1"/>
      <c r="S262" s="1"/>
      <c r="T262" s="1"/>
      <c r="U262" s="1"/>
      <c r="V262" s="1" t="str">
        <f t="shared" si="8"/>
        <v>|Keywords:|Attack:|Hit:|Augment|Special:|</v>
      </c>
      <c r="W262" s="1" t="str">
        <f t="shared" si="9"/>
        <v>|augmentable|psionic|weapon|Charisma vs. AC|1[W] + Charisma modifier damage. The target is slowed until the end of your next turn.|Augment 1Hit: As above, and the target takes a −2 penalty to opportunity attack rolls and damage rolls until the end of your next turn.Augment 2Range: close burst 1|Target: each creature the user can see within the area of effect|Effect: Until the end of your next turn, enemies take a penalty to damage rolls equal to your Constitution modifier while adjacent to you, and any creature that starts its turn adjacent to you is slowed until the end of its turn.[PsP:11]</v>
      </c>
      <c r="X262" s="1" t="s">
        <v>334</v>
      </c>
      <c r="Y262" s="1"/>
      <c r="Z262" s="1"/>
      <c r="AA262" s="1"/>
      <c r="AB262" s="1" t="s">
        <v>2641</v>
      </c>
      <c r="AC262" s="1"/>
      <c r="AD262" s="1" t="s">
        <v>12082</v>
      </c>
      <c r="AE262" s="1" t="s">
        <v>12440</v>
      </c>
      <c r="AF262" s="1"/>
      <c r="AG262" s="1"/>
      <c r="AH262" s="1" t="s">
        <v>334</v>
      </c>
      <c r="AI262" s="1" t="s">
        <v>334</v>
      </c>
      <c r="AJ262" s="1"/>
      <c r="AK262" s="3" t="s">
        <v>334</v>
      </c>
      <c r="AL262" s="1"/>
      <c r="AM262" s="1"/>
      <c r="AN262" s="1"/>
      <c r="AO262" s="1" t="s">
        <v>11923</v>
      </c>
      <c r="AP262" s="1"/>
      <c r="AQ262" s="1" t="s">
        <v>2988</v>
      </c>
      <c r="AR262" s="1"/>
      <c r="AS262" s="1"/>
      <c r="AT262" s="1" t="s">
        <v>11998</v>
      </c>
      <c r="AU262" s="1"/>
      <c r="AV262" s="1"/>
      <c r="AW262" s="1"/>
      <c r="AX262" s="1"/>
      <c r="AY262" s="1"/>
      <c r="AZ262" s="1"/>
      <c r="BA262" s="1"/>
      <c r="BB262" s="1"/>
      <c r="BC262" s="1"/>
      <c r="BD262" s="3"/>
      <c r="BE262" s="3"/>
    </row>
    <row r="263" spans="1:57" x14ac:dyDescent="0.25">
      <c r="A263" s="1" t="s">
        <v>2336</v>
      </c>
      <c r="B263" s="1"/>
      <c r="C263" s="1" t="s">
        <v>648</v>
      </c>
      <c r="D263" s="1">
        <v>1</v>
      </c>
      <c r="E263" s="1" t="s">
        <v>684</v>
      </c>
      <c r="F263" s="1" t="s">
        <v>1013</v>
      </c>
      <c r="G263" s="1" t="s">
        <v>2065</v>
      </c>
      <c r="H263" s="1" t="s">
        <v>334</v>
      </c>
      <c r="I263" s="1" t="s">
        <v>334</v>
      </c>
      <c r="J263" s="1"/>
      <c r="K263" s="1"/>
      <c r="L263" s="1" t="s">
        <v>2012</v>
      </c>
      <c r="M263" s="1" t="s">
        <v>334</v>
      </c>
      <c r="N263" s="1" t="s">
        <v>334</v>
      </c>
      <c r="O263" s="1"/>
      <c r="P263" s="1"/>
      <c r="Q263" s="1"/>
      <c r="R263" s="1"/>
      <c r="S263" s="1"/>
      <c r="T263" s="1"/>
      <c r="U263" s="1"/>
      <c r="V263" s="1" t="str">
        <f t="shared" si="8"/>
        <v>Flavor:|Keywords:|Effect:</v>
      </c>
      <c r="W263" s="1" t="str">
        <f t="shared" si="9"/>
        <v>You sing a song that imparts a tale of violence and savagery, getting your allies' blood up and driving them into a frenzy.|martial|Until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v>
      </c>
      <c r="X263" s="1" t="s">
        <v>2561</v>
      </c>
      <c r="Y263" s="1"/>
      <c r="Z263" s="1"/>
      <c r="AA263" s="1"/>
      <c r="AB263" s="1" t="s">
        <v>2616</v>
      </c>
      <c r="AC263" s="1"/>
      <c r="AD263" s="1" t="s">
        <v>334</v>
      </c>
      <c r="AE263" s="1" t="s">
        <v>334</v>
      </c>
      <c r="AF263" s="1"/>
      <c r="AG263" s="1"/>
      <c r="AH263" s="1" t="s">
        <v>334</v>
      </c>
      <c r="AI263" s="1" t="s">
        <v>13664</v>
      </c>
      <c r="AJ263" s="1"/>
      <c r="AK263" s="3" t="s">
        <v>334</v>
      </c>
      <c r="AL263" s="1"/>
      <c r="AM263" s="1"/>
      <c r="AN263" s="1"/>
      <c r="AO263" s="1"/>
      <c r="AP263" s="1"/>
      <c r="AQ263" s="1"/>
      <c r="AR263" s="1"/>
      <c r="AS263" s="1"/>
      <c r="AT263" s="1"/>
      <c r="AU263" s="1"/>
      <c r="AV263" s="1"/>
      <c r="AW263" s="1"/>
      <c r="AX263" s="1"/>
      <c r="AY263" s="1"/>
      <c r="AZ263" s="1"/>
      <c r="BA263" s="1"/>
      <c r="BB263" s="1"/>
      <c r="BC263" s="1"/>
      <c r="BD263" s="3"/>
      <c r="BE263" s="3"/>
    </row>
    <row r="264" spans="1:57" x14ac:dyDescent="0.25">
      <c r="A264" s="1" t="s">
        <v>2337</v>
      </c>
      <c r="B264" s="1"/>
      <c r="C264" s="1" t="s">
        <v>650</v>
      </c>
      <c r="D264" s="1">
        <v>1</v>
      </c>
      <c r="E264" s="1" t="s">
        <v>684</v>
      </c>
      <c r="F264" s="1" t="s">
        <v>1013</v>
      </c>
      <c r="G264" s="1" t="s">
        <v>2754</v>
      </c>
      <c r="H264" s="1" t="s">
        <v>12273</v>
      </c>
      <c r="I264" s="1" t="s">
        <v>2007</v>
      </c>
      <c r="J264" s="1"/>
      <c r="K264" s="1"/>
      <c r="L264" s="1" t="s">
        <v>687</v>
      </c>
      <c r="M264" s="1" t="s">
        <v>710</v>
      </c>
      <c r="N264" s="1" t="s">
        <v>11608</v>
      </c>
      <c r="O264" s="1"/>
      <c r="P264" s="1"/>
      <c r="Q264" s="1"/>
      <c r="R264" s="1"/>
      <c r="S264" s="1"/>
      <c r="T264" s="1"/>
      <c r="U264" s="1"/>
      <c r="V264" s="1" t="str">
        <f t="shared" si="8"/>
        <v>Flavor:|Keywords:|Attack:|Hit:|Effect:</v>
      </c>
      <c r="W264" s="1" t="str">
        <f t="shared" si="9"/>
        <v>Primal energy summoned by your attack courses through a chosen ally to grant a burst of stamina.|primal|weapon|Wisdom vs. AC|1[W] + Wisdom modifier damage. Level 21: 2[W] + Wisdom modifier damage.|One ally within 5 squares of the target gains temporary hit points equal to your Constitution modifier.</v>
      </c>
      <c r="X264" s="1" t="s">
        <v>2562</v>
      </c>
      <c r="Y264" s="1"/>
      <c r="Z264" s="1"/>
      <c r="AA264" s="1"/>
      <c r="AB264" s="1" t="s">
        <v>2648</v>
      </c>
      <c r="AC264" s="1"/>
      <c r="AD264" s="1" t="s">
        <v>11764</v>
      </c>
      <c r="AE264" s="1" t="s">
        <v>12415</v>
      </c>
      <c r="AF264" s="1"/>
      <c r="AG264" s="1"/>
      <c r="AH264" s="1" t="s">
        <v>334</v>
      </c>
      <c r="AI264" s="1" t="s">
        <v>13665</v>
      </c>
      <c r="AJ264" s="1"/>
      <c r="AK264" s="3" t="s">
        <v>334</v>
      </c>
      <c r="AL264" s="1"/>
      <c r="AM264" s="1"/>
      <c r="AN264" s="1"/>
      <c r="AO264" s="1"/>
      <c r="AP264" s="1"/>
      <c r="AQ264" s="1"/>
      <c r="AR264" s="1"/>
      <c r="AS264" s="1"/>
      <c r="AT264" s="1"/>
      <c r="AU264" s="1"/>
      <c r="AV264" s="1"/>
      <c r="AW264" s="1"/>
      <c r="AX264" s="1"/>
      <c r="AY264" s="1"/>
      <c r="AZ264" s="1"/>
      <c r="BA264" s="1"/>
      <c r="BB264" s="1"/>
      <c r="BC264" s="1"/>
      <c r="BD264" s="3"/>
      <c r="BE264" s="3"/>
    </row>
    <row r="265" spans="1:57" x14ac:dyDescent="0.25">
      <c r="A265" s="1" t="s">
        <v>2338</v>
      </c>
      <c r="B265" s="1"/>
      <c r="C265" s="1" t="s">
        <v>675</v>
      </c>
      <c r="D265" s="1">
        <v>1</v>
      </c>
      <c r="E265" s="1" t="s">
        <v>684</v>
      </c>
      <c r="F265" s="1" t="s">
        <v>1013</v>
      </c>
      <c r="G265" s="1" t="s">
        <v>2000</v>
      </c>
      <c r="H265" s="1" t="s">
        <v>2078</v>
      </c>
      <c r="I265" s="1" t="s">
        <v>683</v>
      </c>
      <c r="J265" s="1"/>
      <c r="K265" s="1"/>
      <c r="L265" s="1" t="s">
        <v>688</v>
      </c>
      <c r="M265" s="1" t="s">
        <v>11550</v>
      </c>
      <c r="N265" s="1" t="s">
        <v>11609</v>
      </c>
      <c r="O265" s="1"/>
      <c r="P265" s="1"/>
      <c r="Q265" s="1"/>
      <c r="R265" s="1"/>
      <c r="S265" s="1"/>
      <c r="T265" s="1"/>
      <c r="U265" s="1"/>
      <c r="V265" s="1" t="str">
        <f t="shared" si="8"/>
        <v>Flavor:|Keywords:|Attack:|Hit:|Target:</v>
      </c>
      <c r="W265" s="1" t="str">
        <f t="shared" si="9"/>
        <v>Your enemy shrieks in terror, desperately trying to avoid the cage of razor-sharp blades that it sees closing in around it.|arcane|illusion|implement|psychic|Intelligence vs. Will|1d8 + Intelligence modifier psychic damage. If the target moves before the end of the user's next turn, it takes 5 psychic damage.|Level 21: 2d8 + Intelligence modifier psychic damage.</v>
      </c>
      <c r="X265" s="1" t="s">
        <v>2563</v>
      </c>
      <c r="Y265" s="1"/>
      <c r="Z265" s="1"/>
      <c r="AA265" s="1"/>
      <c r="AB265" s="1" t="s">
        <v>2718</v>
      </c>
      <c r="AC265" s="1"/>
      <c r="AD265" s="1" t="s">
        <v>12091</v>
      </c>
      <c r="AE265" s="1" t="s">
        <v>12441</v>
      </c>
      <c r="AF265" s="1"/>
      <c r="AG265" s="1"/>
      <c r="AH265" s="1" t="s">
        <v>334</v>
      </c>
      <c r="AI265" s="1" t="s">
        <v>334</v>
      </c>
      <c r="AJ265" s="1"/>
      <c r="AK265" s="3" t="s">
        <v>2966</v>
      </c>
      <c r="AL265" s="1"/>
      <c r="AM265" s="1"/>
      <c r="AN265" s="1"/>
      <c r="AO265" s="1"/>
      <c r="AP265" s="1"/>
      <c r="AQ265" s="1"/>
      <c r="AR265" s="1"/>
      <c r="AS265" s="1"/>
      <c r="AT265" s="1"/>
      <c r="AU265" s="1"/>
      <c r="AV265" s="1"/>
      <c r="AW265" s="1"/>
      <c r="AX265" s="1"/>
      <c r="AY265" s="1"/>
      <c r="AZ265" s="1"/>
      <c r="BA265" s="1"/>
      <c r="BB265" s="1"/>
      <c r="BC265" s="1"/>
      <c r="BD265" s="3"/>
      <c r="BE265" s="3"/>
    </row>
    <row r="266" spans="1:57" x14ac:dyDescent="0.25">
      <c r="A266" s="1" t="s">
        <v>2339</v>
      </c>
      <c r="B266" s="1"/>
      <c r="C266" s="1" t="s">
        <v>650</v>
      </c>
      <c r="D266" s="1" t="s">
        <v>334</v>
      </c>
      <c r="E266" s="1" t="s">
        <v>2016</v>
      </c>
      <c r="F266" s="1" t="s">
        <v>1013</v>
      </c>
      <c r="G266" s="1" t="s">
        <v>2065</v>
      </c>
      <c r="H266" s="1" t="s">
        <v>334</v>
      </c>
      <c r="I266" s="1" t="s">
        <v>334</v>
      </c>
      <c r="J266" s="1"/>
      <c r="K266" s="1"/>
      <c r="L266" s="1" t="s">
        <v>2012</v>
      </c>
      <c r="M266" s="1" t="s">
        <v>334</v>
      </c>
      <c r="N266" s="1" t="s">
        <v>334</v>
      </c>
      <c r="O266" s="1"/>
      <c r="P266" s="1"/>
      <c r="Q266" s="1"/>
      <c r="R266" s="1"/>
      <c r="S266" s="1"/>
      <c r="T266" s="1"/>
      <c r="U266" s="1"/>
      <c r="V266" s="1" t="str">
        <f t="shared" si="8"/>
        <v>|Special:|Keywords:|Effect:|Attack:|Target:</v>
      </c>
      <c r="W266" s="1" t="str">
        <f t="shared" si="9"/>
        <v>|Special: A character can use wild shape once per round.|polymorph|primal|You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v>
      </c>
      <c r="X266" s="1" t="s">
        <v>334</v>
      </c>
      <c r="Y266" s="1" t="s">
        <v>2989</v>
      </c>
      <c r="Z266" s="1"/>
      <c r="AA266" s="1"/>
      <c r="AB266" s="1" t="s">
        <v>2727</v>
      </c>
      <c r="AC266" s="1"/>
      <c r="AD266" s="1" t="s">
        <v>334</v>
      </c>
      <c r="AE266" s="1" t="s">
        <v>334</v>
      </c>
      <c r="AF266" s="1"/>
      <c r="AG266" s="1"/>
      <c r="AH266" s="1" t="s">
        <v>334</v>
      </c>
      <c r="AI266" s="1" t="s">
        <v>13666</v>
      </c>
      <c r="AJ266" s="1"/>
      <c r="AK266" s="3" t="s">
        <v>334</v>
      </c>
      <c r="AL266" s="1"/>
      <c r="AM266" s="1" t="s">
        <v>2990</v>
      </c>
      <c r="AN266" s="1"/>
      <c r="AO266" s="1"/>
      <c r="AP266" s="1" t="s">
        <v>2991</v>
      </c>
      <c r="AQ266" s="1"/>
      <c r="AR266" s="1"/>
      <c r="AS266" s="1"/>
      <c r="AT266" s="1"/>
      <c r="AU266" s="1"/>
      <c r="AV266" s="1"/>
      <c r="AW266" s="1"/>
      <c r="AX266" s="1"/>
      <c r="AY266" s="1"/>
      <c r="AZ266" s="1"/>
      <c r="BA266" s="1"/>
      <c r="BB266" s="1"/>
      <c r="BC266" s="1"/>
      <c r="BD266" s="3"/>
      <c r="BE266" s="3"/>
    </row>
    <row r="267" spans="1:57" x14ac:dyDescent="0.25">
      <c r="A267" s="1" t="s">
        <v>2340</v>
      </c>
      <c r="B267" s="1"/>
      <c r="C267" s="1" t="s">
        <v>649</v>
      </c>
      <c r="D267" s="1">
        <v>1</v>
      </c>
      <c r="E267" s="1" t="s">
        <v>684</v>
      </c>
      <c r="F267" s="1" t="s">
        <v>1013</v>
      </c>
      <c r="G267" s="1" t="s">
        <v>2000</v>
      </c>
      <c r="H267" s="1" t="s">
        <v>12274</v>
      </c>
      <c r="I267" s="1" t="s">
        <v>2007</v>
      </c>
      <c r="J267" s="1"/>
      <c r="K267" s="1"/>
      <c r="L267" s="1" t="s">
        <v>687</v>
      </c>
      <c r="M267" s="1" t="s">
        <v>710</v>
      </c>
      <c r="N267" s="1" t="s">
        <v>11609</v>
      </c>
      <c r="O267" s="1"/>
      <c r="P267" s="1"/>
      <c r="Q267" s="1"/>
      <c r="R267" s="1"/>
      <c r="S267" s="1"/>
      <c r="T267" s="1"/>
      <c r="U267" s="1"/>
      <c r="V267" s="1" t="str">
        <f t="shared" si="8"/>
        <v>|Keywords:|Attack:|Hit:|Target:|Hit:|Target:</v>
      </c>
      <c r="W267" s="1" t="str">
        <f t="shared" si="9"/>
        <v>|divine|weapon|Strength vs. AC|1[W] + Strength modifier damage.|Level 21: 2[W] + Strength modifier damage.|Weapon: If you're wielding a simple weapon, the attack deals 1d6 extra damage.|Effect: Until the end of your next turn, your allies gain a +2 power bonus to all defenses while adjacent to you.</v>
      </c>
      <c r="X267" s="1" t="s">
        <v>334</v>
      </c>
      <c r="Y267" s="1"/>
      <c r="Z267" s="1"/>
      <c r="AA267" s="1"/>
      <c r="AB267" s="1" t="s">
        <v>2630</v>
      </c>
      <c r="AC267" s="1"/>
      <c r="AD267" s="1" t="s">
        <v>12083</v>
      </c>
      <c r="AE267" s="1" t="s">
        <v>12299</v>
      </c>
      <c r="AF267" s="1"/>
      <c r="AG267" s="1"/>
      <c r="AH267" s="1" t="s">
        <v>334</v>
      </c>
      <c r="AI267" s="1" t="s">
        <v>334</v>
      </c>
      <c r="AJ267" s="1"/>
      <c r="AK267" s="3" t="s">
        <v>2828</v>
      </c>
      <c r="AL267" s="1"/>
      <c r="AM267" s="1"/>
      <c r="AN267" s="1" t="s">
        <v>12018</v>
      </c>
      <c r="AO267" s="1"/>
      <c r="AP267" s="1" t="s">
        <v>11999</v>
      </c>
      <c r="AQ267" s="1"/>
      <c r="AR267" s="1"/>
      <c r="AS267" s="1"/>
      <c r="AT267" s="1"/>
      <c r="AU267" s="1"/>
      <c r="AV267" s="1"/>
      <c r="AW267" s="1"/>
      <c r="AX267" s="1"/>
      <c r="AY267" s="1"/>
      <c r="AZ267" s="1"/>
      <c r="BA267" s="1"/>
      <c r="BB267" s="1"/>
      <c r="BC267" s="1"/>
      <c r="BD267" s="3"/>
      <c r="BE267" s="3"/>
    </row>
    <row r="268" spans="1:57" x14ac:dyDescent="0.25">
      <c r="A268" s="1" t="s">
        <v>2341</v>
      </c>
      <c r="B268" s="1"/>
      <c r="C268" s="1" t="s">
        <v>669</v>
      </c>
      <c r="D268" s="1">
        <v>1</v>
      </c>
      <c r="E268" s="1" t="s">
        <v>684</v>
      </c>
      <c r="F268" s="1" t="s">
        <v>1013</v>
      </c>
      <c r="G268" s="1" t="s">
        <v>2000</v>
      </c>
      <c r="H268" s="1" t="s">
        <v>2078</v>
      </c>
      <c r="I268" s="1" t="s">
        <v>2007</v>
      </c>
      <c r="J268" s="1"/>
      <c r="K268" s="1"/>
      <c r="L268" s="1" t="s">
        <v>687</v>
      </c>
      <c r="M268" s="1" t="s">
        <v>710</v>
      </c>
      <c r="N268" s="1" t="s">
        <v>11609</v>
      </c>
      <c r="O268" s="1"/>
      <c r="P268" s="1"/>
      <c r="Q268" s="1"/>
      <c r="R268" s="1"/>
      <c r="S268" s="1"/>
      <c r="T268" s="1"/>
      <c r="U268" s="1"/>
      <c r="V268" s="1" t="str">
        <f t="shared" si="8"/>
        <v>|Keywords:|Attack:|Hit:|Target:|Attack:</v>
      </c>
      <c r="W268" s="1" t="str">
        <f t="shared" si="9"/>
        <v>|arcane|weapon|Intelligence vs. AC|1[W] damage. You shift 1 square and slide the target 1 square into the space you occupied.|Level 21: 2[W] damage.|Effect: Before or after the attack, you can shift 1 square.[AP:51]</v>
      </c>
      <c r="X268" s="1" t="s">
        <v>334</v>
      </c>
      <c r="Y268" s="1"/>
      <c r="Z268" s="1"/>
      <c r="AA268" s="1"/>
      <c r="AB268" s="1" t="s">
        <v>2628</v>
      </c>
      <c r="AC268" s="1"/>
      <c r="AD268" s="1" t="s">
        <v>2083</v>
      </c>
      <c r="AE268" s="1" t="s">
        <v>12442</v>
      </c>
      <c r="AF268" s="1"/>
      <c r="AG268" s="1"/>
      <c r="AH268" s="1" t="s">
        <v>334</v>
      </c>
      <c r="AI268" s="1" t="s">
        <v>334</v>
      </c>
      <c r="AJ268" s="1"/>
      <c r="AK268" s="3" t="s">
        <v>2783</v>
      </c>
      <c r="AL268" s="1"/>
      <c r="AM268" s="1" t="s">
        <v>12032</v>
      </c>
      <c r="AN268" s="1"/>
      <c r="AO268" s="1"/>
      <c r="AP268" s="1"/>
      <c r="AQ268" s="1"/>
      <c r="AR268" s="1"/>
      <c r="AS268" s="1"/>
      <c r="AT268" s="1"/>
      <c r="AU268" s="1"/>
      <c r="AV268" s="1"/>
      <c r="AW268" s="1"/>
      <c r="AX268" s="1"/>
      <c r="AY268" s="1"/>
      <c r="AZ268" s="1"/>
      <c r="BA268" s="1"/>
      <c r="BB268" s="1"/>
      <c r="BC268" s="1"/>
      <c r="BD268" s="3"/>
      <c r="BE268" s="3"/>
    </row>
    <row r="269" spans="1:57" x14ac:dyDescent="0.25">
      <c r="A269" s="1" t="s">
        <v>2342</v>
      </c>
      <c r="B269" s="1"/>
      <c r="C269" s="1" t="s">
        <v>648</v>
      </c>
      <c r="D269" s="1">
        <v>1</v>
      </c>
      <c r="E269" s="1" t="s">
        <v>684</v>
      </c>
      <c r="F269" s="1" t="s">
        <v>1013</v>
      </c>
      <c r="G269" s="1" t="s">
        <v>2065</v>
      </c>
      <c r="H269" s="1" t="s">
        <v>334</v>
      </c>
      <c r="I269" s="1" t="s">
        <v>334</v>
      </c>
      <c r="J269" s="1"/>
      <c r="K269" s="1"/>
      <c r="L269" s="1" t="s">
        <v>2012</v>
      </c>
      <c r="M269" s="1" t="s">
        <v>334</v>
      </c>
      <c r="N269" s="1" t="s">
        <v>334</v>
      </c>
      <c r="O269" s="1"/>
      <c r="P269" s="1"/>
      <c r="Q269" s="1"/>
      <c r="R269" s="1"/>
      <c r="S269" s="1"/>
      <c r="T269" s="1"/>
      <c r="U269" s="1"/>
      <c r="V269" s="1" t="str">
        <f t="shared" si="8"/>
        <v>Flavor:|Keywords:|Effect:</v>
      </c>
      <c r="W269" s="1" t="str">
        <f t="shared" si="9"/>
        <v>You tell a story full of danger and violence, urging your allies into a defensive mind-set.|martial|Until the end of the encounter or until you use another bard at-will attack power, your skald's aura gains the following effect: Each time you hit an enemy with a basic attack, one of your allies in the aura gains a +2 power bonus to all defenses until the end of your next turn.</v>
      </c>
      <c r="X269" s="1" t="s">
        <v>2564</v>
      </c>
      <c r="Y269" s="1"/>
      <c r="Z269" s="1"/>
      <c r="AA269" s="1"/>
      <c r="AB269" s="1" t="s">
        <v>2616</v>
      </c>
      <c r="AC269" s="1"/>
      <c r="AD269" s="1" t="s">
        <v>334</v>
      </c>
      <c r="AE269" s="1" t="s">
        <v>334</v>
      </c>
      <c r="AF269" s="1"/>
      <c r="AG269" s="1"/>
      <c r="AH269" s="1" t="s">
        <v>334</v>
      </c>
      <c r="AI269" s="1" t="s">
        <v>13667</v>
      </c>
      <c r="AJ269" s="1"/>
      <c r="AK269" s="3" t="s">
        <v>334</v>
      </c>
      <c r="AL269" s="1"/>
      <c r="AM269" s="1"/>
      <c r="AN269" s="1"/>
      <c r="AO269" s="1"/>
      <c r="AP269" s="1"/>
      <c r="AQ269" s="1"/>
      <c r="AR269" s="1"/>
      <c r="AS269" s="1"/>
      <c r="AT269" s="1"/>
      <c r="AU269" s="1"/>
      <c r="AV269" s="1"/>
      <c r="AW269" s="1"/>
      <c r="AX269" s="1"/>
      <c r="AY269" s="1"/>
      <c r="AZ269" s="1"/>
      <c r="BA269" s="1"/>
      <c r="BB269" s="1"/>
      <c r="BC269" s="1"/>
      <c r="BD269" s="3"/>
      <c r="BE269" s="3"/>
    </row>
    <row r="270" spans="1:57" x14ac:dyDescent="0.25">
      <c r="A270" s="1" t="s">
        <v>2343</v>
      </c>
      <c r="B270" s="1"/>
      <c r="C270" s="1" t="s">
        <v>659</v>
      </c>
      <c r="D270" s="1">
        <v>1</v>
      </c>
      <c r="E270" s="1" t="s">
        <v>684</v>
      </c>
      <c r="F270" s="1" t="s">
        <v>1013</v>
      </c>
      <c r="G270" s="1" t="s">
        <v>2000</v>
      </c>
      <c r="H270" s="1" t="s">
        <v>2078</v>
      </c>
      <c r="I270" s="1" t="s">
        <v>683</v>
      </c>
      <c r="J270" s="1"/>
      <c r="K270" s="1"/>
      <c r="L270" s="1" t="s">
        <v>688</v>
      </c>
      <c r="M270" s="1" t="s">
        <v>11550</v>
      </c>
      <c r="N270" s="1" t="s">
        <v>11608</v>
      </c>
      <c r="O270" s="1"/>
      <c r="P270" s="1"/>
      <c r="Q270" s="1"/>
      <c r="R270" s="1"/>
      <c r="S270" s="1"/>
      <c r="T270" s="1"/>
      <c r="U270" s="1"/>
      <c r="V270" s="1" t="str">
        <f t="shared" si="8"/>
        <v>Flavor:|Keywords:|Attack:|Hit:|Target:|Special:|Attack:</v>
      </c>
      <c r="W270" s="1" t="str">
        <f t="shared" si="9"/>
        <v>You catch your foe in a net of constricting force and draw the foe toward you.|augmentable|implement|psionic|psychic|Intelligence vs. Will|1d8 + Intelligence modifier psychic damage, and the target is slowed until the end of your next turn.|Augment 1Hit: As above, and the target also cannot shift until the end|of your next turn.Augment 2Area burst 1 within 10 squares|Target: Each creature in burst</v>
      </c>
      <c r="X270" s="1" t="s">
        <v>2605</v>
      </c>
      <c r="Y270" s="1"/>
      <c r="Z270" s="1"/>
      <c r="AA270" s="1"/>
      <c r="AB270" s="1" t="s">
        <v>2740</v>
      </c>
      <c r="AC270" s="1"/>
      <c r="AD270" s="1" t="s">
        <v>12091</v>
      </c>
      <c r="AE270" s="1" t="s">
        <v>12443</v>
      </c>
      <c r="AF270" s="1"/>
      <c r="AG270" s="1"/>
      <c r="AH270" s="1" t="s">
        <v>334</v>
      </c>
      <c r="AI270" s="1" t="s">
        <v>334</v>
      </c>
      <c r="AJ270" s="1"/>
      <c r="AK270" s="3" t="s">
        <v>334</v>
      </c>
      <c r="AL270" s="1"/>
      <c r="AM270" s="1"/>
      <c r="AN270" s="1"/>
      <c r="AO270" s="1"/>
      <c r="AP270" s="1" t="s">
        <v>2992</v>
      </c>
      <c r="AQ270" s="1" t="s">
        <v>2993</v>
      </c>
      <c r="AR270" s="1" t="s">
        <v>2777</v>
      </c>
      <c r="AS270" s="1"/>
      <c r="AT270" s="1"/>
      <c r="AU270" s="1"/>
      <c r="AV270" s="1"/>
      <c r="AW270" s="1"/>
      <c r="AX270" s="1"/>
      <c r="AY270" s="1"/>
      <c r="AZ270" s="1"/>
      <c r="BA270" s="1"/>
      <c r="BB270" s="1"/>
      <c r="BC270" s="1"/>
      <c r="BD270" s="3"/>
      <c r="BE270" s="3"/>
    </row>
    <row r="271" spans="1:57" x14ac:dyDescent="0.25">
      <c r="A271" s="1" t="s">
        <v>2344</v>
      </c>
      <c r="B271" s="1"/>
      <c r="C271" s="1" t="s">
        <v>671</v>
      </c>
      <c r="D271" s="1">
        <v>1</v>
      </c>
      <c r="E271" s="1" t="s">
        <v>684</v>
      </c>
      <c r="F271" s="1" t="s">
        <v>1013</v>
      </c>
      <c r="G271" s="1" t="s">
        <v>2000</v>
      </c>
      <c r="H271" s="1" t="s">
        <v>12274</v>
      </c>
      <c r="I271" s="1" t="s">
        <v>2007</v>
      </c>
      <c r="J271" s="1"/>
      <c r="K271" s="1"/>
      <c r="L271" s="1" t="s">
        <v>687</v>
      </c>
      <c r="M271" s="1" t="s">
        <v>710</v>
      </c>
      <c r="N271" s="1" t="s">
        <v>11609</v>
      </c>
      <c r="O271" s="1"/>
      <c r="P271" s="1"/>
      <c r="Q271" s="1"/>
      <c r="R271" s="1"/>
      <c r="S271" s="1"/>
      <c r="T271" s="1"/>
      <c r="U271" s="1"/>
      <c r="V271" s="1" t="str">
        <f t="shared" si="8"/>
        <v>|Keywords:|Attack:|Hit:|Target:</v>
      </c>
      <c r="W271" s="1" t="str">
        <f t="shared" si="9"/>
        <v>|primal|weapon|Strength vs. AC|1[W] + Strength modifier damage. An ally adjacent to the user gains temporary hit points equal to the user's Wisdom modifier.|Level 21: 2[W] + Strength modifier damage.</v>
      </c>
      <c r="X271" s="1" t="s">
        <v>334</v>
      </c>
      <c r="Y271" s="1"/>
      <c r="Z271" s="1"/>
      <c r="AA271" s="1"/>
      <c r="AB271" s="1" t="s">
        <v>2648</v>
      </c>
      <c r="AC271" s="1"/>
      <c r="AD271" s="1" t="s">
        <v>12083</v>
      </c>
      <c r="AE271" s="1" t="s">
        <v>12444</v>
      </c>
      <c r="AF271" s="1"/>
      <c r="AG271" s="1"/>
      <c r="AH271" s="1" t="s">
        <v>334</v>
      </c>
      <c r="AI271" s="1" t="s">
        <v>334</v>
      </c>
      <c r="AJ271" s="1"/>
      <c r="AK271" s="3" t="s">
        <v>2828</v>
      </c>
      <c r="AL271" s="1"/>
      <c r="AM271" s="1"/>
      <c r="AN271" s="1"/>
      <c r="AO271" s="1"/>
      <c r="AP271" s="1"/>
      <c r="AQ271" s="1"/>
      <c r="AR271" s="1"/>
      <c r="AS271" s="1"/>
      <c r="AT271" s="1"/>
      <c r="AU271" s="1"/>
      <c r="AV271" s="1"/>
      <c r="AW271" s="1"/>
      <c r="AX271" s="1"/>
      <c r="AY271" s="1"/>
      <c r="AZ271" s="1"/>
      <c r="BA271" s="1"/>
      <c r="BB271" s="1"/>
      <c r="BC271" s="1"/>
      <c r="BD271" s="3"/>
      <c r="BE271" s="3"/>
    </row>
    <row r="272" spans="1:57" x14ac:dyDescent="0.25">
      <c r="A272" s="1" t="s">
        <v>2345</v>
      </c>
      <c r="B272" s="1"/>
      <c r="C272" s="1" t="s">
        <v>650</v>
      </c>
      <c r="D272" s="1">
        <v>1</v>
      </c>
      <c r="E272" s="1" t="s">
        <v>684</v>
      </c>
      <c r="F272" s="1" t="s">
        <v>1013</v>
      </c>
      <c r="G272" s="1" t="s">
        <v>2000</v>
      </c>
      <c r="H272" s="1" t="s">
        <v>12273</v>
      </c>
      <c r="I272" s="1" t="s">
        <v>682</v>
      </c>
      <c r="J272" s="1"/>
      <c r="K272" s="1"/>
      <c r="L272" s="1" t="s">
        <v>688</v>
      </c>
      <c r="M272" s="1" t="s">
        <v>11550</v>
      </c>
      <c r="N272" s="1" t="s">
        <v>11609</v>
      </c>
      <c r="O272" s="1"/>
      <c r="P272" s="1"/>
      <c r="Q272" s="1"/>
      <c r="R272" s="1"/>
      <c r="S272" s="1"/>
      <c r="T272" s="1"/>
      <c r="U272" s="1"/>
      <c r="V272" s="1" t="str">
        <f t="shared" si="8"/>
        <v>|Keywords:|Attack:|Hit:|Target:</v>
      </c>
      <c r="W272" s="1" t="str">
        <f t="shared" si="9"/>
        <v>|implement|lightning|primal|Wisdom vs. Reflex|1d8 + Wisdom modifier lightning damage. If the target doesn't move at least 2 squares on its next turn, it takes lightning damage equal to your Wisdom modifier.|Level 21: 2d8 + Wisdom modifier damage.[PH2:85]</v>
      </c>
      <c r="X272" s="1" t="s">
        <v>334</v>
      </c>
      <c r="Y272" s="1"/>
      <c r="Z272" s="1"/>
      <c r="AA272" s="1"/>
      <c r="AB272" s="1" t="s">
        <v>2637</v>
      </c>
      <c r="AC272" s="1"/>
      <c r="AD272" s="1" t="s">
        <v>12078</v>
      </c>
      <c r="AE272" s="1" t="s">
        <v>12445</v>
      </c>
      <c r="AF272" s="1"/>
      <c r="AG272" s="1"/>
      <c r="AH272" s="1" t="s">
        <v>334</v>
      </c>
      <c r="AI272" s="1" t="s">
        <v>334</v>
      </c>
      <c r="AJ272" s="1"/>
      <c r="AK272" s="3" t="s">
        <v>2896</v>
      </c>
      <c r="AL272" s="1"/>
      <c r="AM272" s="1"/>
      <c r="AN272" s="1"/>
      <c r="AO272" s="1"/>
      <c r="AP272" s="1"/>
      <c r="AQ272" s="1"/>
      <c r="AR272" s="1"/>
      <c r="AS272" s="1"/>
      <c r="AT272" s="1"/>
      <c r="AU272" s="1"/>
      <c r="AV272" s="1"/>
      <c r="AW272" s="1"/>
      <c r="AX272" s="1"/>
      <c r="AY272" s="1"/>
      <c r="AZ272" s="1"/>
      <c r="BA272" s="1"/>
      <c r="BB272" s="1"/>
      <c r="BC272" s="1"/>
      <c r="BD272" s="3"/>
      <c r="BE272" s="3"/>
    </row>
    <row r="273" spans="1:57" x14ac:dyDescent="0.25">
      <c r="A273" s="1" t="s">
        <v>2346</v>
      </c>
      <c r="B273" s="1"/>
      <c r="C273" s="1" t="s">
        <v>661</v>
      </c>
      <c r="D273" s="1">
        <v>1</v>
      </c>
      <c r="E273" s="1" t="s">
        <v>684</v>
      </c>
      <c r="F273" s="1" t="s">
        <v>1013</v>
      </c>
      <c r="G273" s="1" t="s">
        <v>2000</v>
      </c>
      <c r="H273" s="1" t="s">
        <v>2058</v>
      </c>
      <c r="I273" s="1" t="s">
        <v>2007</v>
      </c>
      <c r="J273" s="1"/>
      <c r="K273" s="1"/>
      <c r="L273" s="1" t="s">
        <v>2027</v>
      </c>
      <c r="M273" s="1" t="s">
        <v>2034</v>
      </c>
      <c r="N273" s="1" t="s">
        <v>11609</v>
      </c>
      <c r="O273" s="1"/>
      <c r="P273" s="1"/>
      <c r="Q273" s="1"/>
      <c r="R273" s="1"/>
      <c r="S273" s="1"/>
      <c r="T273" s="1"/>
      <c r="U273" s="1"/>
      <c r="V273" s="1" t="str">
        <f t="shared" si="8"/>
        <v>|Requirement:|Keywords:|Attack:|Hit:|Target:</v>
      </c>
      <c r="W273" s="1" t="str">
        <f t="shared" si="9"/>
        <v>|Requirement: wielding crossbow, light blade, or sling|martial|weapon|Dexterity vs. AC|1[W] + Dexterity modifier + Charisma modifier damage.|Increase damage to 2[W] + Dexterity modifier + Charisma modifier at 21st level.[PH:118]</v>
      </c>
      <c r="X273" s="1" t="s">
        <v>334</v>
      </c>
      <c r="Y273" s="1"/>
      <c r="Z273" s="1"/>
      <c r="AA273" s="1" t="s">
        <v>2768</v>
      </c>
      <c r="AB273" s="1" t="s">
        <v>2633</v>
      </c>
      <c r="AC273" s="1"/>
      <c r="AD273" s="1" t="s">
        <v>12085</v>
      </c>
      <c r="AE273" s="1" t="s">
        <v>12446</v>
      </c>
      <c r="AF273" s="1"/>
      <c r="AG273" s="1"/>
      <c r="AH273" s="1" t="s">
        <v>334</v>
      </c>
      <c r="AI273" s="1" t="s">
        <v>334</v>
      </c>
      <c r="AJ273" s="1"/>
      <c r="AK273" s="3" t="s">
        <v>2994</v>
      </c>
      <c r="AL273" s="1"/>
      <c r="AM273" s="1"/>
      <c r="AN273" s="1"/>
      <c r="AO273" s="1"/>
      <c r="AP273" s="1"/>
      <c r="AQ273" s="1"/>
      <c r="AR273" s="1"/>
      <c r="AS273" s="1"/>
      <c r="AT273" s="1"/>
      <c r="AU273" s="1"/>
      <c r="AV273" s="1"/>
      <c r="AW273" s="1"/>
      <c r="AX273" s="1"/>
      <c r="AY273" s="1"/>
      <c r="AZ273" s="1"/>
      <c r="BA273" s="1"/>
      <c r="BB273" s="1"/>
      <c r="BC273" s="1"/>
      <c r="BD273" s="3"/>
      <c r="BE273" s="3"/>
    </row>
    <row r="274" spans="1:57" x14ac:dyDescent="0.25">
      <c r="A274" s="1" t="s">
        <v>2347</v>
      </c>
      <c r="B274" s="1"/>
      <c r="C274" s="1" t="s">
        <v>649</v>
      </c>
      <c r="D274" s="1">
        <v>1</v>
      </c>
      <c r="E274" s="1" t="s">
        <v>684</v>
      </c>
      <c r="F274" s="1" t="s">
        <v>1013</v>
      </c>
      <c r="G274" s="1" t="s">
        <v>2754</v>
      </c>
      <c r="H274" s="1" t="s">
        <v>12273</v>
      </c>
      <c r="I274" s="1" t="s">
        <v>2007</v>
      </c>
      <c r="J274" s="1"/>
      <c r="K274" s="1"/>
      <c r="L274" s="1" t="s">
        <v>687</v>
      </c>
      <c r="M274" s="1" t="s">
        <v>710</v>
      </c>
      <c r="N274" s="1" t="s">
        <v>11608</v>
      </c>
      <c r="O274" s="1"/>
      <c r="P274" s="1"/>
      <c r="Q274" s="1"/>
      <c r="R274" s="1"/>
      <c r="S274" s="1"/>
      <c r="T274" s="1"/>
      <c r="U274" s="1"/>
      <c r="V274" s="1" t="str">
        <f t="shared" si="8"/>
        <v>|Keywords:|Attack:|Hit:|Effect:</v>
      </c>
      <c r="W274" s="1" t="str">
        <f t="shared" si="9"/>
        <v>|divine|weapon|Wisdom vs. AC|1[W] + Wisdom modifier damage. Level 21: 2[W] + Wisdom modifier damage.|One ally adjacent to the target gains a +1 power bonus to all defenses until the end of your next turn.</v>
      </c>
      <c r="X274" s="1" t="s">
        <v>334</v>
      </c>
      <c r="Y274" s="1"/>
      <c r="Z274" s="1"/>
      <c r="AA274" s="1"/>
      <c r="AB274" s="1" t="s">
        <v>2630</v>
      </c>
      <c r="AC274" s="1"/>
      <c r="AD274" s="1" t="s">
        <v>11764</v>
      </c>
      <c r="AE274" s="1" t="s">
        <v>12415</v>
      </c>
      <c r="AF274" s="1"/>
      <c r="AG274" s="1"/>
      <c r="AH274" s="1" t="s">
        <v>334</v>
      </c>
      <c r="AI274" s="1" t="s">
        <v>13668</v>
      </c>
      <c r="AJ274" s="1"/>
      <c r="AK274" s="3" t="s">
        <v>334</v>
      </c>
      <c r="AL274" s="1"/>
      <c r="AM274" s="1"/>
      <c r="AN274" s="1"/>
      <c r="AO274" s="1"/>
      <c r="AP274" s="1"/>
      <c r="AQ274" s="1"/>
      <c r="AR274" s="1"/>
      <c r="AS274" s="1"/>
      <c r="AT274" s="1"/>
      <c r="AU274" s="1"/>
      <c r="AV274" s="1"/>
      <c r="AW274" s="1"/>
      <c r="AX274" s="1"/>
      <c r="AY274" s="1"/>
      <c r="AZ274" s="1"/>
      <c r="BA274" s="1"/>
      <c r="BB274" s="1"/>
      <c r="BC274" s="1"/>
      <c r="BD274" s="3"/>
      <c r="BE274" s="3"/>
    </row>
    <row r="275" spans="1:57" x14ac:dyDescent="0.25">
      <c r="A275" s="1" t="s">
        <v>2348</v>
      </c>
      <c r="B275" s="1"/>
      <c r="C275" s="1" t="s">
        <v>651</v>
      </c>
      <c r="D275" s="1">
        <v>1</v>
      </c>
      <c r="E275" s="1" t="s">
        <v>684</v>
      </c>
      <c r="F275" s="1" t="s">
        <v>1013</v>
      </c>
      <c r="G275" s="1" t="s">
        <v>2000</v>
      </c>
      <c r="H275" s="1" t="s">
        <v>12274</v>
      </c>
      <c r="I275" s="1" t="s">
        <v>2007</v>
      </c>
      <c r="J275" s="1"/>
      <c r="K275" s="1"/>
      <c r="L275" s="1" t="s">
        <v>687</v>
      </c>
      <c r="M275" s="1" t="s">
        <v>710</v>
      </c>
      <c r="N275" s="1" t="s">
        <v>11642</v>
      </c>
      <c r="O275" s="1"/>
      <c r="P275" s="1"/>
      <c r="Q275" s="1"/>
      <c r="R275" s="1"/>
      <c r="S275" s="1"/>
      <c r="T275" s="1"/>
      <c r="U275" s="1"/>
      <c r="V275" s="1" t="str">
        <f t="shared" si="8"/>
        <v>|Special:|Requirement:|Keywords:|Attack:|Hit:|Target:</v>
      </c>
      <c r="W275" s="1" t="str">
        <f t="shared" si="9"/>
        <v>|Special: Wicked strike can be used in place of a melee basic attack.|Requirement: using a two-handed weapon|martial|weapon|Strength − 2 vs. AC|1[W] + Strength modifier + Constitution modifier.|Level 21: 2[W] + Strength modifier damage + twice your Constitution modifier.</v>
      </c>
      <c r="X275" s="1" t="s">
        <v>334</v>
      </c>
      <c r="Y275" s="1" t="s">
        <v>2996</v>
      </c>
      <c r="Z275" s="1"/>
      <c r="AA275" s="1" t="s">
        <v>2995</v>
      </c>
      <c r="AB275" s="1" t="s">
        <v>2633</v>
      </c>
      <c r="AC275" s="1"/>
      <c r="AD275" s="1" t="s">
        <v>12121</v>
      </c>
      <c r="AE275" s="1" t="s">
        <v>12447</v>
      </c>
      <c r="AF275" s="1"/>
      <c r="AG275" s="1"/>
      <c r="AH275" s="1" t="s">
        <v>334</v>
      </c>
      <c r="AI275" s="1" t="s">
        <v>334</v>
      </c>
      <c r="AJ275" s="1"/>
      <c r="AK275" s="3" t="s">
        <v>11991</v>
      </c>
      <c r="AL275" s="1"/>
      <c r="AM275" s="1"/>
      <c r="AN275" s="1"/>
      <c r="AO275" s="1"/>
      <c r="AP275" s="1"/>
      <c r="AQ275" s="1"/>
      <c r="AR275" s="1"/>
      <c r="AS275" s="1"/>
      <c r="AT275" s="1"/>
      <c r="AU275" s="1"/>
      <c r="AV275" s="1"/>
      <c r="AW275" s="1"/>
      <c r="AX275" s="1"/>
      <c r="AY275" s="1"/>
      <c r="AZ275" s="1"/>
      <c r="BA275" s="1"/>
      <c r="BB275" s="1"/>
      <c r="BC275" s="1"/>
      <c r="BD275" s="3"/>
      <c r="BE275" s="3"/>
    </row>
    <row r="276" spans="1:57" x14ac:dyDescent="0.25">
      <c r="A276" s="1" t="s">
        <v>2349</v>
      </c>
      <c r="B276" s="1"/>
      <c r="C276" s="1" t="s">
        <v>668</v>
      </c>
      <c r="D276" s="1">
        <v>1</v>
      </c>
      <c r="E276" s="1" t="s">
        <v>684</v>
      </c>
      <c r="F276" s="1" t="s">
        <v>1013</v>
      </c>
      <c r="G276" s="1" t="s">
        <v>2000</v>
      </c>
      <c r="H276" s="1" t="s">
        <v>2059</v>
      </c>
      <c r="I276" s="1" t="s">
        <v>682</v>
      </c>
      <c r="J276" s="1"/>
      <c r="K276" s="1"/>
      <c r="L276" s="1" t="s">
        <v>688</v>
      </c>
      <c r="M276" s="1" t="s">
        <v>11550</v>
      </c>
      <c r="N276" s="1" t="s">
        <v>11609</v>
      </c>
      <c r="O276" s="1"/>
      <c r="P276" s="1"/>
      <c r="Q276" s="1"/>
      <c r="R276" s="1"/>
      <c r="S276" s="1"/>
      <c r="T276" s="1"/>
      <c r="U276" s="1"/>
      <c r="V276" s="1" t="str">
        <f t="shared" si="8"/>
        <v>|Keywords:|Attack:|Hit:|Hit:</v>
      </c>
      <c r="W276" s="1" t="str">
        <f t="shared" si="9"/>
        <v>|arcane|lightning|implement|Charisma vs. Reflex|1d8 + Charisma modifier lightning damage, an enemy of your choice other than the target and within 10 squares of the target takes lightning damage equal to your Dexterity modifier. Level 21: 2d8 + Charisma modifier lightning damage|Storm Magic: You can apply your Storm Power bonus either to the damage roll against the target or to the damage taken by the enemy within 10 squares of the target.</v>
      </c>
      <c r="X276" s="1" t="s">
        <v>334</v>
      </c>
      <c r="Y276" s="1"/>
      <c r="Z276" s="1"/>
      <c r="AA276" s="1"/>
      <c r="AB276" s="1" t="s">
        <v>2728</v>
      </c>
      <c r="AC276" s="1"/>
      <c r="AD276" s="1" t="s">
        <v>12087</v>
      </c>
      <c r="AE276" s="1" t="s">
        <v>12448</v>
      </c>
      <c r="AF276" s="1"/>
      <c r="AG276" s="1"/>
      <c r="AH276" s="1" t="s">
        <v>334</v>
      </c>
      <c r="AI276" s="1" t="s">
        <v>334</v>
      </c>
      <c r="AJ276" s="1"/>
      <c r="AK276" s="3" t="s">
        <v>334</v>
      </c>
      <c r="AL276" s="1"/>
      <c r="AM276" s="1"/>
      <c r="AN276" s="1" t="s">
        <v>2997</v>
      </c>
      <c r="AO276" s="1"/>
      <c r="AP276" s="1"/>
      <c r="AQ276" s="1"/>
      <c r="AR276" s="1"/>
      <c r="AS276" s="1"/>
      <c r="AT276" s="1"/>
      <c r="AU276" s="1"/>
      <c r="AV276" s="1"/>
      <c r="AW276" s="1"/>
      <c r="AX276" s="1"/>
      <c r="AY276" s="1"/>
      <c r="AZ276" s="1"/>
      <c r="BA276" s="1"/>
      <c r="BB276" s="1"/>
      <c r="BC276" s="1"/>
      <c r="BD276" s="3"/>
      <c r="BE276" s="3"/>
    </row>
    <row r="277" spans="1:57" x14ac:dyDescent="0.25">
      <c r="A277" s="1" t="s">
        <v>2350</v>
      </c>
      <c r="B277" s="1"/>
      <c r="C277" s="1" t="s">
        <v>651</v>
      </c>
      <c r="D277" s="1">
        <v>2</v>
      </c>
      <c r="E277" s="1" t="s">
        <v>2016</v>
      </c>
      <c r="F277" s="1" t="s">
        <v>1013</v>
      </c>
      <c r="G277" s="1" t="s">
        <v>2000</v>
      </c>
      <c r="H277" s="1" t="s">
        <v>334</v>
      </c>
      <c r="I277" s="1" t="s">
        <v>334</v>
      </c>
      <c r="J277" s="1"/>
      <c r="K277" s="1"/>
      <c r="L277" s="1" t="s">
        <v>687</v>
      </c>
      <c r="M277" s="1" t="s">
        <v>710</v>
      </c>
      <c r="N277" s="1" t="s">
        <v>334</v>
      </c>
      <c r="O277" s="1"/>
      <c r="P277" s="1"/>
      <c r="Q277" s="1"/>
      <c r="R277" s="1"/>
      <c r="S277" s="1"/>
      <c r="T277" s="1"/>
      <c r="U277" s="1"/>
      <c r="V277" s="1" t="str">
        <f t="shared" si="8"/>
        <v>|Requirement:|Keywords:|Effect:</v>
      </c>
      <c r="W277" s="1" t="str">
        <f t="shared" si="9"/>
        <v>|Requirement: The fighter must wield a shield|martial|You choose one target enemy and moves normally. As long as the warrior finishes his movement action adjacent to the chosen enemy, this movement action does not provoke attacks of opportunity.</v>
      </c>
      <c r="X277" s="1" t="s">
        <v>334</v>
      </c>
      <c r="Y277" s="1"/>
      <c r="Z277" s="1"/>
      <c r="AA277" s="1" t="s">
        <v>2998</v>
      </c>
      <c r="AB277" s="1" t="s">
        <v>2616</v>
      </c>
      <c r="AC277" s="1"/>
      <c r="AD277" s="1" t="s">
        <v>334</v>
      </c>
      <c r="AE277" s="1" t="s">
        <v>334</v>
      </c>
      <c r="AF277" s="1"/>
      <c r="AG277" s="1"/>
      <c r="AH277" s="1" t="s">
        <v>334</v>
      </c>
      <c r="AI277" s="1" t="s">
        <v>13669</v>
      </c>
      <c r="AJ277" s="1"/>
      <c r="AK277" s="3" t="s">
        <v>334</v>
      </c>
      <c r="AL277" s="1"/>
      <c r="AM277" s="1"/>
      <c r="AN277" s="1"/>
      <c r="AO277" s="1"/>
      <c r="AP277" s="1"/>
      <c r="AQ277" s="1"/>
      <c r="AR277" s="1"/>
      <c r="AS277" s="1"/>
      <c r="AT277" s="1"/>
      <c r="AU277" s="1"/>
      <c r="AV277" s="1"/>
      <c r="AW277" s="1"/>
      <c r="AX277" s="1"/>
      <c r="AY277" s="1"/>
      <c r="AZ277" s="1"/>
      <c r="BA277" s="1"/>
      <c r="BB277" s="1"/>
      <c r="BC277" s="1"/>
      <c r="BD277" s="3"/>
      <c r="BE277" s="3"/>
    </row>
    <row r="278" spans="1:57" x14ac:dyDescent="0.25">
      <c r="A278" s="1" t="s">
        <v>2351</v>
      </c>
      <c r="B278" s="1"/>
      <c r="C278" s="1" t="s">
        <v>660</v>
      </c>
      <c r="D278" s="1">
        <v>10</v>
      </c>
      <c r="E278" s="1" t="s">
        <v>2016</v>
      </c>
      <c r="F278" s="1" t="s">
        <v>1013</v>
      </c>
      <c r="G278" s="1" t="s">
        <v>2011</v>
      </c>
      <c r="H278" s="1" t="s">
        <v>334</v>
      </c>
      <c r="I278" s="1" t="s">
        <v>334</v>
      </c>
      <c r="J278" s="1"/>
      <c r="K278" s="1"/>
      <c r="L278" s="1" t="s">
        <v>2012</v>
      </c>
      <c r="M278" s="1" t="s">
        <v>334</v>
      </c>
      <c r="N278" s="1" t="s">
        <v>334</v>
      </c>
      <c r="O278" s="1"/>
      <c r="P278" s="1"/>
      <c r="Q278" s="1"/>
      <c r="R278" s="1"/>
      <c r="S278" s="1"/>
      <c r="T278" s="1"/>
      <c r="U278" s="1"/>
      <c r="V278" s="1" t="str">
        <f t="shared" si="8"/>
        <v>Flavor:|Requirement:|Keywords:|Effect:</v>
      </c>
      <c r="W278" s="1" t="str">
        <f t="shared" si="9"/>
        <v>Your enemies can't keep track of your fast movements.|Requirement: You must be marked|martial|The marked condition ends, and you can shift 1 square.</v>
      </c>
      <c r="X278" s="1" t="s">
        <v>2565</v>
      </c>
      <c r="Y278" s="1"/>
      <c r="Z278" s="1"/>
      <c r="AA278" s="1" t="s">
        <v>2999</v>
      </c>
      <c r="AB278" s="1" t="s">
        <v>2616</v>
      </c>
      <c r="AC278" s="1"/>
      <c r="AD278" s="1" t="s">
        <v>334</v>
      </c>
      <c r="AE278" s="1" t="s">
        <v>334</v>
      </c>
      <c r="AF278" s="1"/>
      <c r="AG278" s="1"/>
      <c r="AH278" s="1" t="s">
        <v>334</v>
      </c>
      <c r="AI278" s="1" t="s">
        <v>13670</v>
      </c>
      <c r="AJ278" s="1"/>
      <c r="AK278" s="3" t="s">
        <v>334</v>
      </c>
      <c r="AL278" s="1"/>
      <c r="AM278" s="1"/>
      <c r="AN278" s="1"/>
      <c r="AO278" s="1"/>
      <c r="AP278" s="1"/>
      <c r="AQ278" s="1"/>
      <c r="AR278" s="1"/>
      <c r="AS278" s="1"/>
      <c r="AT278" s="1"/>
      <c r="AU278" s="1"/>
      <c r="AV278" s="1"/>
      <c r="AW278" s="1"/>
      <c r="AX278" s="1"/>
      <c r="AY278" s="1"/>
      <c r="AZ278" s="1"/>
      <c r="BA278" s="1"/>
      <c r="BB278" s="1"/>
      <c r="BC278" s="1"/>
      <c r="BD278" s="3"/>
      <c r="BE278" s="3"/>
    </row>
    <row r="279" spans="1:57" x14ac:dyDescent="0.25">
      <c r="A279" s="1" t="s">
        <v>2352</v>
      </c>
      <c r="B279" s="1"/>
      <c r="C279" s="1" t="s">
        <v>673</v>
      </c>
      <c r="D279" s="1">
        <v>1</v>
      </c>
      <c r="E279" s="1" t="s">
        <v>684</v>
      </c>
      <c r="F279" s="1" t="s">
        <v>1013</v>
      </c>
      <c r="G279" s="1" t="s">
        <v>2000</v>
      </c>
      <c r="H279" s="1" t="s">
        <v>12274</v>
      </c>
      <c r="I279" s="1" t="s">
        <v>2007</v>
      </c>
      <c r="J279" s="1"/>
      <c r="K279" s="1"/>
      <c r="L279" s="1" t="s">
        <v>687</v>
      </c>
      <c r="M279" s="1" t="s">
        <v>710</v>
      </c>
      <c r="N279" s="1" t="s">
        <v>11609</v>
      </c>
      <c r="O279" s="1"/>
      <c r="P279" s="1"/>
      <c r="Q279" s="1"/>
      <c r="R279" s="1"/>
      <c r="S279" s="1"/>
      <c r="T279" s="1"/>
      <c r="U279" s="1"/>
      <c r="V279" s="1" t="str">
        <f t="shared" si="8"/>
        <v>|Keywords:|Attack:|Hit:|Target:|Attack:</v>
      </c>
      <c r="W279" s="1" t="str">
        <f t="shared" si="9"/>
        <v>|martial|weapon|Strength vs. AC|1[W] + Strength modifier damage.|Level 21: 2[W] + Strength modifier damage.|Effect: Before the attack, an ally adjacent to you or to the target can shift 1 square as a free action.[PH:145][Dr397:17]</v>
      </c>
      <c r="X279" s="1" t="s">
        <v>334</v>
      </c>
      <c r="Y279" s="1"/>
      <c r="Z279" s="1"/>
      <c r="AA279" s="1"/>
      <c r="AB279" s="1" t="s">
        <v>2633</v>
      </c>
      <c r="AC279" s="1"/>
      <c r="AD279" s="1" t="s">
        <v>12083</v>
      </c>
      <c r="AE279" s="1" t="s">
        <v>12299</v>
      </c>
      <c r="AF279" s="1"/>
      <c r="AG279" s="1"/>
      <c r="AH279" s="1" t="s">
        <v>334</v>
      </c>
      <c r="AI279" s="1" t="s">
        <v>334</v>
      </c>
      <c r="AJ279" s="1"/>
      <c r="AK279" s="3" t="s">
        <v>2828</v>
      </c>
      <c r="AL279" s="1"/>
      <c r="AM279" s="1" t="s">
        <v>12033</v>
      </c>
      <c r="AN279" s="1"/>
      <c r="AO279" s="1"/>
      <c r="AP279" s="1"/>
      <c r="AQ279" s="1"/>
      <c r="AR279" s="1"/>
      <c r="AS279" s="1"/>
      <c r="AT279" s="1"/>
      <c r="AU279" s="1"/>
      <c r="AV279" s="1"/>
      <c r="AW279" s="1"/>
      <c r="AX279" s="1"/>
      <c r="AY279" s="1"/>
      <c r="AZ279" s="1"/>
      <c r="BA279" s="1"/>
      <c r="BB279" s="1"/>
      <c r="BC279" s="1"/>
      <c r="BD279" s="3"/>
      <c r="BE279" s="3"/>
    </row>
    <row r="280" spans="1:57" x14ac:dyDescent="0.25">
      <c r="A280" s="1" t="s">
        <v>2353</v>
      </c>
      <c r="B280" s="1"/>
      <c r="C280" s="1" t="s">
        <v>649</v>
      </c>
      <c r="D280" s="1">
        <v>1</v>
      </c>
      <c r="E280" s="1" t="s">
        <v>684</v>
      </c>
      <c r="F280" s="1" t="s">
        <v>1013</v>
      </c>
      <c r="G280" s="1" t="s">
        <v>2000</v>
      </c>
      <c r="H280" s="1" t="s">
        <v>12273</v>
      </c>
      <c r="I280" s="1" t="s">
        <v>682</v>
      </c>
      <c r="J280" s="1"/>
      <c r="K280" s="1"/>
      <c r="L280" s="1" t="s">
        <v>688</v>
      </c>
      <c r="M280" s="1" t="s">
        <v>11551</v>
      </c>
      <c r="N280" s="1" t="s">
        <v>334</v>
      </c>
      <c r="O280" s="1"/>
      <c r="P280" s="1"/>
      <c r="Q280" s="1"/>
      <c r="R280" s="1"/>
      <c r="S280" s="1"/>
      <c r="T280" s="1"/>
      <c r="U280" s="1"/>
      <c r="V280" s="1" t="str">
        <f t="shared" si="8"/>
        <v>Flavor:|Keywords:|Attack:|Hit:</v>
      </c>
      <c r="W280" s="1" t="str">
        <f t="shared" si="9"/>
        <v>A brilliant ray of light sears your foe with golden radiance. Sparkles of light linger around the target, guiding your ally’s attack.|divine|implement|radiant|Wisdom vs. Reflex|1d8 + Wisdom modifier radiant damage, and one ally you can see gains a +2 power bonus to his or her next attack roll against the target. Level 21: 2d8 + Wisdom modifier radiant damage.[PH:63]</v>
      </c>
      <c r="X280" s="1" t="s">
        <v>2566</v>
      </c>
      <c r="Y280" s="1"/>
      <c r="Z280" s="1"/>
      <c r="AA280" s="1"/>
      <c r="AB280" s="1" t="s">
        <v>2627</v>
      </c>
      <c r="AC280" s="1"/>
      <c r="AD280" s="1" t="s">
        <v>12078</v>
      </c>
      <c r="AE280" s="1" t="s">
        <v>12449</v>
      </c>
      <c r="AF280" s="1"/>
      <c r="AG280" s="1"/>
      <c r="AH280" s="1" t="s">
        <v>334</v>
      </c>
      <c r="AI280" s="1" t="s">
        <v>334</v>
      </c>
      <c r="AJ280" s="1"/>
      <c r="AK280" s="3" t="s">
        <v>334</v>
      </c>
      <c r="AL280" s="1"/>
      <c r="AM280" s="1"/>
      <c r="AN280" s="1"/>
      <c r="AO280" s="1"/>
      <c r="AP280" s="1"/>
      <c r="AQ280" s="1"/>
      <c r="AR280" s="1"/>
      <c r="AS280" s="1"/>
      <c r="AT280" s="1"/>
      <c r="AU280" s="1"/>
      <c r="AV280" s="1"/>
      <c r="AW280" s="1"/>
      <c r="AX280" s="1"/>
      <c r="AY280" s="1"/>
      <c r="AZ280" s="1"/>
      <c r="BA280" s="1"/>
      <c r="BB280" s="1"/>
      <c r="BC280" s="1"/>
      <c r="BD280" s="3"/>
      <c r="BE280" s="3"/>
    </row>
    <row r="281" spans="1:57" x14ac:dyDescent="0.25">
      <c r="A281" s="1" t="s">
        <v>2354</v>
      </c>
      <c r="B281" s="1"/>
      <c r="C281" s="1" t="s">
        <v>644</v>
      </c>
      <c r="D281" s="1">
        <v>1</v>
      </c>
      <c r="E281" s="1" t="s">
        <v>684</v>
      </c>
      <c r="F281" s="1" t="s">
        <v>1013</v>
      </c>
      <c r="G281" s="1" t="s">
        <v>2754</v>
      </c>
      <c r="H281" s="1" t="s">
        <v>2058</v>
      </c>
      <c r="I281" s="1" t="s">
        <v>2007</v>
      </c>
      <c r="J281" s="1"/>
      <c r="K281" s="1"/>
      <c r="L281" s="1" t="s">
        <v>687</v>
      </c>
      <c r="M281" s="1" t="s">
        <v>710</v>
      </c>
      <c r="N281" s="1" t="s">
        <v>11608</v>
      </c>
      <c r="O281" s="1"/>
      <c r="P281" s="1"/>
      <c r="Q281" s="1"/>
      <c r="R281" s="1"/>
      <c r="S281" s="1"/>
      <c r="T281" s="1"/>
      <c r="U281" s="1"/>
      <c r="V281" s="1" t="str">
        <f t="shared" si="8"/>
        <v>Flavor:|Keywords:|Attack:|Hit:</v>
      </c>
      <c r="W281" s="1" t="str">
        <f t="shared" si="9"/>
        <v>As your weapon makes contact, the shrouds you have placed on your victim dig cruelly into its flesh.|shadow|weapon|Dexterity vs. AC|1[W] + Dexterity modifier damage. If you didn’t invoke your shrouds on the target, it takes 1 extra damage for each of your shrouds on it. Level 21: 2[W] + Dexterity modifier damage, and 2 extra damage for each of your shrouds on the target.</v>
      </c>
      <c r="X281" s="1" t="s">
        <v>2567</v>
      </c>
      <c r="Y281" s="1"/>
      <c r="Z281" s="1"/>
      <c r="AA281" s="1"/>
      <c r="AB281" s="1" t="s">
        <v>2647</v>
      </c>
      <c r="AC281" s="1"/>
      <c r="AD281" s="1" t="s">
        <v>12085</v>
      </c>
      <c r="AE281" s="1" t="s">
        <v>12450</v>
      </c>
      <c r="AF281" s="1"/>
      <c r="AG281" s="1"/>
      <c r="AH281" s="1" t="s">
        <v>334</v>
      </c>
      <c r="AI281" s="1" t="s">
        <v>334</v>
      </c>
      <c r="AJ281" s="1"/>
      <c r="AK281" s="3" t="s">
        <v>334</v>
      </c>
      <c r="AL281" s="1"/>
      <c r="AM281" s="1"/>
      <c r="AN281" s="1"/>
      <c r="AO281" s="1"/>
      <c r="AP281" s="1"/>
      <c r="AQ281" s="1"/>
      <c r="AR281" s="1"/>
      <c r="AS281" s="1"/>
      <c r="AT281" s="1"/>
      <c r="AU281" s="1"/>
      <c r="AV281" s="1"/>
      <c r="AW281" s="1"/>
      <c r="AX281" s="1"/>
      <c r="AY281" s="1"/>
      <c r="AZ281" s="1"/>
      <c r="BA281" s="1"/>
      <c r="BB281" s="1"/>
      <c r="BC281" s="1"/>
      <c r="BD281" s="3"/>
      <c r="BE281" s="3"/>
    </row>
    <row r="282" spans="1:57" x14ac:dyDescent="0.25">
      <c r="A282" s="1" t="s">
        <v>2355</v>
      </c>
      <c r="B282" s="1"/>
      <c r="C282" s="1" t="s">
        <v>649</v>
      </c>
      <c r="D282" s="1">
        <v>1</v>
      </c>
      <c r="E282" s="1" t="s">
        <v>2016</v>
      </c>
      <c r="F282" s="1" t="s">
        <v>1013</v>
      </c>
      <c r="G282" s="1" t="s">
        <v>2754</v>
      </c>
      <c r="H282" s="1" t="s">
        <v>334</v>
      </c>
      <c r="I282" s="1" t="s">
        <v>334</v>
      </c>
      <c r="J282" s="1"/>
      <c r="K282" s="1"/>
      <c r="L282" s="1" t="s">
        <v>2066</v>
      </c>
      <c r="M282" s="1" t="s">
        <v>11551</v>
      </c>
      <c r="N282" s="1" t="s">
        <v>11643</v>
      </c>
      <c r="O282" s="1"/>
      <c r="P282" s="1"/>
      <c r="Q282" s="1"/>
      <c r="R282" s="1"/>
      <c r="S282" s="1"/>
      <c r="T282" s="1"/>
      <c r="U282" s="1"/>
      <c r="V282" s="1" t="str">
        <f t="shared" si="8"/>
        <v>|Keywords:|Effect:</v>
      </c>
      <c r="W282" s="1" t="str">
        <f t="shared" si="9"/>
        <v>|divine|The target gains a +4 bonus to its attack roll against an enemy before the end of your next turn.</v>
      </c>
      <c r="X282" s="1" t="s">
        <v>334</v>
      </c>
      <c r="Y282" s="1"/>
      <c r="Z282" s="1"/>
      <c r="AA282" s="1"/>
      <c r="AB282" s="1" t="s">
        <v>2615</v>
      </c>
      <c r="AC282" s="1"/>
      <c r="AD282" s="1" t="s">
        <v>334</v>
      </c>
      <c r="AE282" s="1" t="s">
        <v>334</v>
      </c>
      <c r="AF282" s="1"/>
      <c r="AG282" s="1"/>
      <c r="AH282" s="1" t="s">
        <v>334</v>
      </c>
      <c r="AI282" s="1" t="s">
        <v>13671</v>
      </c>
      <c r="AJ282" s="1"/>
      <c r="AK282" s="3" t="s">
        <v>334</v>
      </c>
      <c r="AL282" s="1"/>
      <c r="AM282" s="1"/>
      <c r="AN282" s="1"/>
      <c r="AO282" s="1"/>
      <c r="AP282" s="1"/>
      <c r="AQ282" s="1"/>
      <c r="AR282" s="1"/>
      <c r="AS282" s="1"/>
      <c r="AT282" s="1"/>
      <c r="AU282" s="1"/>
      <c r="AV282" s="1"/>
      <c r="AW282" s="1"/>
      <c r="AX282" s="1"/>
      <c r="AY282" s="1"/>
      <c r="AZ282" s="1"/>
      <c r="BA282" s="1"/>
      <c r="BB282" s="1"/>
      <c r="BC282" s="1"/>
      <c r="BD282" s="3"/>
      <c r="BE282" s="3"/>
    </row>
    <row r="283" spans="1:57" x14ac:dyDescent="0.25">
      <c r="A283" s="1" t="s">
        <v>2356</v>
      </c>
      <c r="B283" s="1"/>
      <c r="C283" s="1" t="s">
        <v>671</v>
      </c>
      <c r="D283" s="1" t="s">
        <v>334</v>
      </c>
      <c r="E283" s="1" t="s">
        <v>684</v>
      </c>
      <c r="F283" s="1" t="s">
        <v>1013</v>
      </c>
      <c r="G283" s="1" t="s">
        <v>2877</v>
      </c>
      <c r="H283" s="1" t="s">
        <v>334</v>
      </c>
      <c r="I283" s="1" t="s">
        <v>334</v>
      </c>
      <c r="J283" s="1"/>
      <c r="K283" s="1"/>
      <c r="L283" s="1" t="s">
        <v>2066</v>
      </c>
      <c r="M283" s="1" t="s">
        <v>11551</v>
      </c>
      <c r="N283" s="1" t="s">
        <v>11644</v>
      </c>
      <c r="O283" s="1"/>
      <c r="P283" s="1"/>
      <c r="Q283" s="1"/>
      <c r="R283" s="1"/>
      <c r="S283" s="1"/>
      <c r="T283" s="1"/>
      <c r="U283" s="1"/>
      <c r="V283" s="1" t="str">
        <f t="shared" si="8"/>
        <v>|Keywords:|Trigger:|Effect:</v>
      </c>
      <c r="W283" s="1" t="str">
        <f t="shared" si="9"/>
        <v>|primal|Trigger: an enemy marked by the user and within 5 squares of the user makes an attack that does not include the user as a target|The user slides the target 1 square. The target is slowed and cannot shift until the end of its turn.</v>
      </c>
      <c r="X283" s="1" t="s">
        <v>334</v>
      </c>
      <c r="Y283" s="1"/>
      <c r="Z283" s="1"/>
      <c r="AA283" s="1"/>
      <c r="AB283" s="1" t="s">
        <v>2609</v>
      </c>
      <c r="AC283" s="1" t="s">
        <v>3000</v>
      </c>
      <c r="AD283" s="1" t="s">
        <v>334</v>
      </c>
      <c r="AE283" s="1" t="s">
        <v>334</v>
      </c>
      <c r="AF283" s="1"/>
      <c r="AG283" s="1"/>
      <c r="AH283" s="1" t="s">
        <v>334</v>
      </c>
      <c r="AI283" s="1" t="s">
        <v>13672</v>
      </c>
      <c r="AJ283" s="1"/>
      <c r="AK283" s="3" t="s">
        <v>334</v>
      </c>
      <c r="AL283" s="1"/>
      <c r="AM283" s="1"/>
      <c r="AN283" s="1"/>
      <c r="AO283" s="1"/>
      <c r="AP283" s="1"/>
      <c r="AQ283" s="1"/>
      <c r="AR283" s="1"/>
      <c r="AS283" s="1"/>
      <c r="AT283" s="1"/>
      <c r="AU283" s="1"/>
      <c r="AV283" s="1"/>
      <c r="AW283" s="1"/>
      <c r="AX283" s="1"/>
      <c r="AY283" s="1"/>
      <c r="AZ283" s="1"/>
      <c r="BA283" s="1"/>
      <c r="BB283" s="1"/>
      <c r="BC283" s="1"/>
      <c r="BD283" s="3"/>
      <c r="BE283" s="3"/>
    </row>
    <row r="284" spans="1:57" x14ac:dyDescent="0.25">
      <c r="A284" s="1" t="s">
        <v>2357</v>
      </c>
      <c r="B284" s="1"/>
      <c r="C284" s="1" t="s">
        <v>675</v>
      </c>
      <c r="D284" s="1">
        <v>1</v>
      </c>
      <c r="E284" s="1" t="s">
        <v>684</v>
      </c>
      <c r="F284" s="1" t="s">
        <v>1013</v>
      </c>
      <c r="G284" s="1" t="s">
        <v>2000</v>
      </c>
      <c r="H284" s="1" t="s">
        <v>2078</v>
      </c>
      <c r="I284" s="1" t="s">
        <v>682</v>
      </c>
      <c r="J284" s="1"/>
      <c r="K284" s="1"/>
      <c r="L284" s="1" t="s">
        <v>11595</v>
      </c>
      <c r="M284" s="1" t="s">
        <v>11572</v>
      </c>
      <c r="N284" s="1" t="s">
        <v>11606</v>
      </c>
      <c r="O284" s="1"/>
      <c r="P284" s="1"/>
      <c r="Q284" s="1"/>
      <c r="R284" s="1"/>
      <c r="S284" s="1"/>
      <c r="T284" s="1"/>
      <c r="U284" s="1"/>
      <c r="V284" s="1" t="str">
        <f t="shared" si="8"/>
        <v>|Keywords:|Attack:|Hit:|Target:</v>
      </c>
      <c r="W284" s="1" t="str">
        <f t="shared" si="9"/>
        <v>|arcane|evocation|fire|implement|Intelligence vs. Reflex|1d6 + Intelligence modifier fire damage.|Level 21: 2d6 + Intelligence modifier fire damage.[PH:159][Dr401:53]</v>
      </c>
      <c r="X284" s="1" t="s">
        <v>334</v>
      </c>
      <c r="Y284" s="1"/>
      <c r="Z284" s="1"/>
      <c r="AA284" s="1"/>
      <c r="AB284" s="1" t="s">
        <v>2729</v>
      </c>
      <c r="AC284" s="1"/>
      <c r="AD284" s="1" t="s">
        <v>12080</v>
      </c>
      <c r="AE284" s="1" t="s">
        <v>12327</v>
      </c>
      <c r="AF284" s="1"/>
      <c r="AG284" s="1"/>
      <c r="AH284" s="1" t="s">
        <v>334</v>
      </c>
      <c r="AI284" s="1" t="s">
        <v>334</v>
      </c>
      <c r="AJ284" s="1"/>
      <c r="AK284" s="3" t="s">
        <v>3002</v>
      </c>
      <c r="AL284" s="1"/>
      <c r="AM284" s="1"/>
      <c r="AN284" s="1"/>
      <c r="AO284" s="1"/>
      <c r="AP284" s="1"/>
      <c r="AQ284" s="1"/>
      <c r="AR284" s="1"/>
      <c r="AS284" s="1"/>
      <c r="AT284" s="1"/>
      <c r="AU284" s="1"/>
      <c r="AV284" s="1"/>
      <c r="AW284" s="1"/>
      <c r="AX284" s="1"/>
      <c r="AY284" s="1"/>
      <c r="AZ284" s="1"/>
      <c r="BA284" s="1"/>
      <c r="BB284" s="1"/>
      <c r="BC284" s="1"/>
      <c r="BD284" s="3"/>
      <c r="BE284" s="3"/>
    </row>
    <row r="285" spans="1:57" x14ac:dyDescent="0.25">
      <c r="A285" s="1" t="s">
        <v>2358</v>
      </c>
      <c r="B285" s="1"/>
      <c r="C285" s="1" t="s">
        <v>651</v>
      </c>
      <c r="D285" s="1">
        <v>1</v>
      </c>
      <c r="E285" s="1" t="s">
        <v>684</v>
      </c>
      <c r="F285" s="1" t="s">
        <v>1013</v>
      </c>
      <c r="G285" s="1" t="s">
        <v>2000</v>
      </c>
      <c r="H285" s="1" t="s">
        <v>12274</v>
      </c>
      <c r="I285" s="1" t="s">
        <v>2007</v>
      </c>
      <c r="J285" s="1"/>
      <c r="K285" s="1"/>
      <c r="L285" s="1" t="s">
        <v>687</v>
      </c>
      <c r="M285" s="1" t="s">
        <v>710</v>
      </c>
      <c r="N285" s="1" t="s">
        <v>2028</v>
      </c>
      <c r="O285" s="1"/>
      <c r="P285" s="1"/>
      <c r="Q285" s="1"/>
      <c r="R285" s="1"/>
      <c r="S285" s="1"/>
      <c r="T285" s="1"/>
      <c r="U285" s="1"/>
      <c r="V285" s="1" t="str">
        <f t="shared" si="8"/>
        <v>Flavor:|Requirement:|Keywords:|Attack:|Hit:</v>
      </c>
      <c r="W285" s="1" t="str">
        <f t="shared" si="9"/>
        <v>With subtle movements and misdirection, you use your shield to keep your opponent unsure about your next attack.|Requirement: You must be using a shield.|martial|weapon|Strength vs AC|1[W] + Strength modifier damage, and you gain a +3 power bonus to your next attack roll against the target before the end of your next turn. Level 21: Increase the damage to 2[W] + Strength modifier damage.</v>
      </c>
      <c r="X285" s="1" t="s">
        <v>2568</v>
      </c>
      <c r="Y285" s="1"/>
      <c r="Z285" s="1"/>
      <c r="AA285" s="1" t="s">
        <v>2815</v>
      </c>
      <c r="AB285" s="1" t="s">
        <v>2633</v>
      </c>
      <c r="AC285" s="1"/>
      <c r="AD285" s="1" t="s">
        <v>12113</v>
      </c>
      <c r="AE285" s="1" t="s">
        <v>12451</v>
      </c>
      <c r="AF285" s="1"/>
      <c r="AG285" s="1"/>
      <c r="AH285" s="1" t="s">
        <v>334</v>
      </c>
      <c r="AI285" s="1" t="s">
        <v>334</v>
      </c>
      <c r="AJ285" s="1"/>
      <c r="AK285" s="3" t="s">
        <v>334</v>
      </c>
      <c r="AL285" s="1"/>
      <c r="AM285" s="1"/>
      <c r="AN285" s="1"/>
      <c r="AO285" s="1"/>
      <c r="AP285" s="1"/>
      <c r="AQ285" s="1"/>
      <c r="AR285" s="1"/>
      <c r="AS285" s="1"/>
      <c r="AT285" s="1"/>
      <c r="AU285" s="1"/>
      <c r="AV285" s="1"/>
      <c r="AW285" s="1"/>
      <c r="AX285" s="1"/>
      <c r="AY285" s="1"/>
      <c r="AZ285" s="1"/>
      <c r="BA285" s="1"/>
      <c r="BB285" s="1"/>
      <c r="BC285" s="1"/>
      <c r="BD285" s="3"/>
      <c r="BE285" s="3"/>
    </row>
    <row r="286" spans="1:57" x14ac:dyDescent="0.25">
      <c r="A286" s="1" t="s">
        <v>2359</v>
      </c>
      <c r="B286" s="1"/>
      <c r="C286" s="1" t="s">
        <v>648</v>
      </c>
      <c r="D286" s="1">
        <v>1</v>
      </c>
      <c r="E286" s="1" t="s">
        <v>684</v>
      </c>
      <c r="F286" s="1" t="s">
        <v>1013</v>
      </c>
      <c r="G286" s="1" t="s">
        <v>2000</v>
      </c>
      <c r="H286" s="1" t="s">
        <v>2059</v>
      </c>
      <c r="I286" s="1" t="s">
        <v>682</v>
      </c>
      <c r="J286" s="1"/>
      <c r="K286" s="1"/>
      <c r="L286" s="1" t="s">
        <v>688</v>
      </c>
      <c r="M286" s="1" t="s">
        <v>11550</v>
      </c>
      <c r="N286" s="1" t="s">
        <v>11608</v>
      </c>
      <c r="O286" s="1"/>
      <c r="P286" s="1"/>
      <c r="Q286" s="1"/>
      <c r="R286" s="1"/>
      <c r="S286" s="1"/>
      <c r="T286" s="1"/>
      <c r="U286" s="1"/>
      <c r="V286" s="1" t="str">
        <f t="shared" si="8"/>
        <v>Flavor:|Keywords:|Attack:|Hit:</v>
      </c>
      <c r="W286" s="1" t="str">
        <f t="shared" si="9"/>
        <v>You conceal your arcane attack, tricking your foe into thinking the attack came from one of your allies.|arcane|implement|Charisma vs. Reflex|1d8 + Charisma modifier damage, and the target is marked by an ally within 5 squares of you until the end of your next turn. Level 21: 2d8 + Charisma modifier.</v>
      </c>
      <c r="X286" s="1" t="s">
        <v>2569</v>
      </c>
      <c r="Y286" s="1"/>
      <c r="Z286" s="1"/>
      <c r="AA286" s="1"/>
      <c r="AB286" s="1" t="s">
        <v>2709</v>
      </c>
      <c r="AC286" s="1"/>
      <c r="AD286" s="1" t="s">
        <v>12087</v>
      </c>
      <c r="AE286" s="1" t="s">
        <v>12452</v>
      </c>
      <c r="AF286" s="1"/>
      <c r="AG286" s="1"/>
      <c r="AH286" s="1" t="s">
        <v>334</v>
      </c>
      <c r="AI286" s="1" t="s">
        <v>334</v>
      </c>
      <c r="AJ286" s="1"/>
      <c r="AK286" s="3" t="s">
        <v>334</v>
      </c>
      <c r="AL286" s="1"/>
      <c r="AM286" s="1"/>
      <c r="AN286" s="1"/>
      <c r="AO286" s="1"/>
      <c r="AP286" s="1"/>
      <c r="AQ286" s="1"/>
      <c r="AR286" s="1"/>
      <c r="AS286" s="1"/>
      <c r="AT286" s="1"/>
      <c r="AU286" s="1"/>
      <c r="AV286" s="1"/>
      <c r="AW286" s="1"/>
      <c r="AX286" s="1"/>
      <c r="AY286" s="1"/>
      <c r="AZ286" s="1"/>
      <c r="BA286" s="1"/>
      <c r="BB286" s="1"/>
      <c r="BC286" s="1"/>
      <c r="BD286" s="3"/>
      <c r="BE286" s="3"/>
    </row>
    <row r="287" spans="1:57" x14ac:dyDescent="0.25">
      <c r="A287" s="1" t="s">
        <v>2360</v>
      </c>
      <c r="B287" s="1"/>
      <c r="C287" s="1" t="s">
        <v>675</v>
      </c>
      <c r="D287" s="1">
        <v>1</v>
      </c>
      <c r="E287" s="1" t="s">
        <v>684</v>
      </c>
      <c r="F287" s="1" t="s">
        <v>1013</v>
      </c>
      <c r="G287" s="1" t="s">
        <v>2000</v>
      </c>
      <c r="H287" s="1" t="s">
        <v>12277</v>
      </c>
      <c r="I287" s="1" t="s">
        <v>681</v>
      </c>
      <c r="J287" s="1"/>
      <c r="K287" s="1"/>
      <c r="L287" s="1" t="s">
        <v>11595</v>
      </c>
      <c r="M287" s="1" t="s">
        <v>11559</v>
      </c>
      <c r="N287" s="1" t="s">
        <v>11612</v>
      </c>
      <c r="O287" s="1"/>
      <c r="P287" s="1"/>
      <c r="Q287" s="1"/>
      <c r="R287" s="1"/>
      <c r="S287" s="1"/>
      <c r="T287" s="1"/>
      <c r="U287" s="1"/>
      <c r="V287" s="1" t="str">
        <f t="shared" si="8"/>
        <v>Flavor:|Keywords:|Attack:|Hit:</v>
      </c>
      <c r="W287" s="1" t="str">
        <f t="shared" si="9"/>
        <v>Your enemy's blood hardens, slowing its movement and causing excruciating pain.|arcane|implement|transmutation|____(Intelligence) vs. Fortitude|1d6 + _____ (Intelligence modifier) damage, and the target is slowed until the end of your next turn</v>
      </c>
      <c r="X287" s="1" t="s">
        <v>2570</v>
      </c>
      <c r="Y287" s="1"/>
      <c r="Z287" s="1"/>
      <c r="AA287" s="1"/>
      <c r="AB287" s="1" t="s">
        <v>2730</v>
      </c>
      <c r="AC287" s="1"/>
      <c r="AD287" s="1" t="s">
        <v>12122</v>
      </c>
      <c r="AE287" s="1" t="s">
        <v>12453</v>
      </c>
      <c r="AF287" s="1"/>
      <c r="AG287" s="1"/>
      <c r="AH287" s="1" t="s">
        <v>334</v>
      </c>
      <c r="AI287" s="1" t="s">
        <v>334</v>
      </c>
      <c r="AJ287" s="1"/>
      <c r="AK287" s="3" t="s">
        <v>334</v>
      </c>
      <c r="AL287" s="1"/>
      <c r="AM287" s="1"/>
      <c r="AN287" s="1"/>
      <c r="AO287" s="1"/>
      <c r="AP287" s="1"/>
      <c r="AQ287" s="1"/>
      <c r="AR287" s="1"/>
      <c r="AS287" s="1"/>
      <c r="AT287" s="1"/>
      <c r="AU287" s="1"/>
      <c r="AV287" s="1"/>
      <c r="AW287" s="1"/>
      <c r="AX287" s="1"/>
      <c r="AY287" s="1"/>
      <c r="AZ287" s="1"/>
      <c r="BA287" s="1"/>
      <c r="BB287" s="1"/>
      <c r="BC287" s="1"/>
      <c r="BD287" s="3"/>
      <c r="BE287" s="3"/>
    </row>
    <row r="288" spans="1:57" x14ac:dyDescent="0.25">
      <c r="A288" s="1" t="s">
        <v>2361</v>
      </c>
      <c r="B288" s="1"/>
      <c r="C288" s="1" t="s">
        <v>651</v>
      </c>
      <c r="D288" s="1">
        <v>1</v>
      </c>
      <c r="E288" s="1" t="s">
        <v>684</v>
      </c>
      <c r="F288" s="1" t="s">
        <v>1013</v>
      </c>
      <c r="G288" s="1" t="s">
        <v>2000</v>
      </c>
      <c r="H288" s="1" t="s">
        <v>12274</v>
      </c>
      <c r="I288" s="1" t="s">
        <v>681</v>
      </c>
      <c r="J288" s="1"/>
      <c r="K288" s="1"/>
      <c r="L288" s="1" t="s">
        <v>687</v>
      </c>
      <c r="M288" s="1" t="s">
        <v>710</v>
      </c>
      <c r="N288" s="1" t="s">
        <v>11609</v>
      </c>
      <c r="O288" s="1"/>
      <c r="P288" s="1"/>
      <c r="Q288" s="1"/>
      <c r="R288" s="1"/>
      <c r="S288" s="1"/>
      <c r="T288" s="1"/>
      <c r="U288" s="1"/>
      <c r="V288" s="1" t="str">
        <f t="shared" si="8"/>
        <v>|Special:|Keywords:|Attack:|Hit:</v>
      </c>
      <c r="W288" s="1" t="str">
        <f t="shared" si="9"/>
        <v>|Special: A character can use knockdown assault instead of the melee basic attack or bull rush part of a charge action.|martial|weapon|Strength vs. Fortitude|Strength modifier damage, and you knock the target prone.[PHH1:MH2]</v>
      </c>
      <c r="X288" s="1" t="s">
        <v>334</v>
      </c>
      <c r="Y288" s="1" t="s">
        <v>3003</v>
      </c>
      <c r="Z288" s="1"/>
      <c r="AA288" s="1"/>
      <c r="AB288" s="1" t="s">
        <v>2633</v>
      </c>
      <c r="AC288" s="1"/>
      <c r="AD288" s="1" t="s">
        <v>12104</v>
      </c>
      <c r="AE288" s="1" t="s">
        <v>12454</v>
      </c>
      <c r="AF288" s="1"/>
      <c r="AG288" s="1"/>
      <c r="AH288" s="1" t="s">
        <v>334</v>
      </c>
      <c r="AI288" s="1" t="s">
        <v>334</v>
      </c>
      <c r="AJ288" s="1"/>
      <c r="AK288" s="3" t="s">
        <v>334</v>
      </c>
      <c r="AL288" s="1"/>
      <c r="AM288" s="1"/>
      <c r="AN288" s="1"/>
      <c r="AO288" s="1"/>
      <c r="AP288" s="1"/>
      <c r="AQ288" s="1"/>
      <c r="AR288" s="1"/>
      <c r="AS288" s="1"/>
      <c r="AT288" s="1"/>
      <c r="AU288" s="1"/>
      <c r="AV288" s="1"/>
      <c r="AW288" s="1"/>
      <c r="AX288" s="1"/>
      <c r="AY288" s="1"/>
      <c r="AZ288" s="1"/>
      <c r="BA288" s="1"/>
      <c r="BB288" s="1"/>
      <c r="BC288" s="1"/>
      <c r="BD288" s="3"/>
      <c r="BE288" s="3"/>
    </row>
    <row r="289" spans="1:57" x14ac:dyDescent="0.25">
      <c r="A289" s="1" t="s">
        <v>2362</v>
      </c>
      <c r="B289" s="1"/>
      <c r="C289" s="1" t="s">
        <v>660</v>
      </c>
      <c r="D289" s="1">
        <v>10</v>
      </c>
      <c r="E289" s="1" t="s">
        <v>2016</v>
      </c>
      <c r="F289" s="1" t="s">
        <v>1013</v>
      </c>
      <c r="G289" s="1" t="s">
        <v>2754</v>
      </c>
      <c r="H289" s="1" t="s">
        <v>334</v>
      </c>
      <c r="I289" s="1" t="s">
        <v>334</v>
      </c>
      <c r="J289" s="1"/>
      <c r="K289" s="1"/>
      <c r="L289" s="1" t="s">
        <v>2066</v>
      </c>
      <c r="M289" s="1" t="s">
        <v>11552</v>
      </c>
      <c r="N289" s="1" t="s">
        <v>11630</v>
      </c>
      <c r="O289" s="1"/>
      <c r="P289" s="1"/>
      <c r="Q289" s="1"/>
      <c r="R289" s="1"/>
      <c r="S289" s="1"/>
      <c r="T289" s="1"/>
      <c r="U289" s="1"/>
      <c r="V289" s="1" t="str">
        <f t="shared" si="8"/>
        <v>Flavor:|Keywords:|Trigger:|Effect:</v>
      </c>
      <c r="W289" s="1" t="str">
        <f t="shared" si="9"/>
        <v>Your quick command allows your beast companion to recover from an ill effect.|beast|martial|Trigger: Your beast companion receives an effect that a save can end within 20 squares of you|The target makes a saving throw against the effect, with a bonus to the saving throw equal to your Wisdom modifier.</v>
      </c>
      <c r="X289" s="1" t="s">
        <v>2571</v>
      </c>
      <c r="Y289" s="1"/>
      <c r="Z289" s="1"/>
      <c r="AA289" s="1"/>
      <c r="AB289" s="1" t="s">
        <v>2700</v>
      </c>
      <c r="AC289" s="1" t="s">
        <v>3004</v>
      </c>
      <c r="AD289" s="1" t="s">
        <v>334</v>
      </c>
      <c r="AE289" s="1" t="s">
        <v>334</v>
      </c>
      <c r="AF289" s="1"/>
      <c r="AG289" s="1"/>
      <c r="AH289" s="1" t="s">
        <v>334</v>
      </c>
      <c r="AI289" s="1" t="s">
        <v>13673</v>
      </c>
      <c r="AJ289" s="1"/>
      <c r="AK289" s="3" t="s">
        <v>334</v>
      </c>
      <c r="AL289" s="1"/>
      <c r="AM289" s="1"/>
      <c r="AN289" s="1"/>
      <c r="AO289" s="1"/>
      <c r="AP289" s="1"/>
      <c r="AQ289" s="1"/>
      <c r="AR289" s="1"/>
      <c r="AS289" s="1"/>
      <c r="AT289" s="1"/>
      <c r="AU289" s="1"/>
      <c r="AV289" s="1"/>
      <c r="AW289" s="1"/>
      <c r="AX289" s="1"/>
      <c r="AY289" s="1"/>
      <c r="AZ289" s="1"/>
      <c r="BA289" s="1"/>
      <c r="BB289" s="1"/>
      <c r="BC289" s="1"/>
      <c r="BD289" s="3"/>
      <c r="BE289" s="3"/>
    </row>
    <row r="290" spans="1:57" x14ac:dyDescent="0.25">
      <c r="A290" s="1" t="s">
        <v>2363</v>
      </c>
      <c r="B290" s="1"/>
      <c r="C290" s="1" t="s">
        <v>650</v>
      </c>
      <c r="D290" s="1">
        <v>1</v>
      </c>
      <c r="E290" s="1" t="s">
        <v>684</v>
      </c>
      <c r="F290" s="1" t="s">
        <v>1013</v>
      </c>
      <c r="G290" s="1" t="s">
        <v>2000</v>
      </c>
      <c r="H290" s="1" t="s">
        <v>12273</v>
      </c>
      <c r="I290" s="1" t="s">
        <v>682</v>
      </c>
      <c r="J290" s="1"/>
      <c r="K290" s="1"/>
      <c r="L290" s="1" t="s">
        <v>11597</v>
      </c>
      <c r="M290" s="1" t="s">
        <v>11555</v>
      </c>
      <c r="N290" s="1" t="s">
        <v>11645</v>
      </c>
      <c r="O290" s="1"/>
      <c r="P290" s="1"/>
      <c r="Q290" s="1"/>
      <c r="R290" s="1"/>
      <c r="S290" s="1"/>
      <c r="T290" s="1"/>
      <c r="U290" s="1"/>
      <c r="V290" s="1" t="str">
        <f t="shared" si="8"/>
        <v>Flavor:|Keywords:|Attack:|Hit:|Special:</v>
      </c>
      <c r="W290" s="1" t="str">
        <f t="shared" si="9"/>
        <v>Insects launch from you to vex your enemies.|beastform|implement|primal|zone|Wisdom vs. Reflex|1d8 + Wis modifier damage. Level 21: 2d8+Wisdom modifier damage|Effect: The blast creates a zone of swarming locusts that lasts until the end of your next turn. While within the zone, enemies grant combat advantage.</v>
      </c>
      <c r="X290" s="1" t="s">
        <v>2572</v>
      </c>
      <c r="Y290" s="1"/>
      <c r="Z290" s="1"/>
      <c r="AA290" s="1"/>
      <c r="AB290" s="1" t="s">
        <v>2731</v>
      </c>
      <c r="AC290" s="1"/>
      <c r="AD290" s="1" t="s">
        <v>12078</v>
      </c>
      <c r="AE290" s="1" t="s">
        <v>12455</v>
      </c>
      <c r="AF290" s="1"/>
      <c r="AG290" s="1"/>
      <c r="AH290" s="1" t="s">
        <v>334</v>
      </c>
      <c r="AI290" s="1" t="s">
        <v>334</v>
      </c>
      <c r="AJ290" s="1"/>
      <c r="AK290" s="3" t="s">
        <v>334</v>
      </c>
      <c r="AL290" s="1" t="s">
        <v>3005</v>
      </c>
      <c r="AM290" s="1"/>
      <c r="AN290" s="1"/>
      <c r="AO290" s="1"/>
      <c r="AP290" s="1"/>
      <c r="AQ290" s="1"/>
      <c r="AR290" s="1"/>
      <c r="AS290" s="1"/>
      <c r="AT290" s="1"/>
      <c r="AU290" s="1"/>
      <c r="AV290" s="1"/>
      <c r="AW290" s="1"/>
      <c r="AX290" s="1"/>
      <c r="AY290" s="1"/>
      <c r="AZ290" s="1"/>
      <c r="BA290" s="1"/>
      <c r="BB290" s="1"/>
      <c r="BC290" s="1"/>
      <c r="BD290" s="3"/>
      <c r="BE290" s="3"/>
    </row>
    <row r="291" spans="1:57" x14ac:dyDescent="0.25">
      <c r="A291" s="1" t="s">
        <v>2364</v>
      </c>
      <c r="B291" s="1"/>
      <c r="C291" s="1" t="s">
        <v>666</v>
      </c>
      <c r="D291" s="1">
        <v>1</v>
      </c>
      <c r="E291" s="1" t="s">
        <v>684</v>
      </c>
      <c r="F291" s="1" t="s">
        <v>1013</v>
      </c>
      <c r="G291" s="1" t="s">
        <v>2000</v>
      </c>
      <c r="H291" s="1" t="s">
        <v>12273</v>
      </c>
      <c r="I291" s="1" t="s">
        <v>683</v>
      </c>
      <c r="J291" s="1"/>
      <c r="K291" s="1"/>
      <c r="L291" s="1" t="s">
        <v>687</v>
      </c>
      <c r="M291" s="1" t="s">
        <v>11556</v>
      </c>
      <c r="N291" s="1" t="s">
        <v>11609</v>
      </c>
      <c r="O291" s="1"/>
      <c r="P291" s="1"/>
      <c r="Q291" s="1"/>
      <c r="R291" s="1"/>
      <c r="S291" s="1"/>
      <c r="T291" s="1"/>
      <c r="U291" s="1"/>
      <c r="V291" s="1" t="str">
        <f t="shared" si="8"/>
        <v>|Keywords:|Attack:|Hit:|Target:</v>
      </c>
      <c r="W291" s="1" t="str">
        <f t="shared" si="9"/>
        <v>|implement|primal|spirit|Wisdom vs. Will|1d8 + Wisdom modifier damage, and each ally adjacent to your spirit companion gains temporary hit points equal to your Constitution modifier.|Level 21: 2d8 + Wisdom modifier damage.[PH2:121]</v>
      </c>
      <c r="X291" s="1" t="s">
        <v>334</v>
      </c>
      <c r="Y291" s="1"/>
      <c r="Z291" s="1"/>
      <c r="AA291" s="1"/>
      <c r="AB291" s="1" t="s">
        <v>2682</v>
      </c>
      <c r="AC291" s="1"/>
      <c r="AD291" s="1" t="s">
        <v>12081</v>
      </c>
      <c r="AE291" s="1" t="s">
        <v>12456</v>
      </c>
      <c r="AF291" s="1"/>
      <c r="AG291" s="1"/>
      <c r="AH291" s="1" t="s">
        <v>334</v>
      </c>
      <c r="AI291" s="1" t="s">
        <v>334</v>
      </c>
      <c r="AJ291" s="1"/>
      <c r="AK291" s="3" t="s">
        <v>11978</v>
      </c>
      <c r="AL291" s="1"/>
      <c r="AM291" s="1"/>
      <c r="AN291" s="1"/>
      <c r="AO291" s="1"/>
      <c r="AP291" s="1"/>
      <c r="AQ291" s="1"/>
      <c r="AR291" s="1"/>
      <c r="AS291" s="1"/>
      <c r="AT291" s="1"/>
      <c r="AU291" s="1"/>
      <c r="AV291" s="1"/>
      <c r="AW291" s="1"/>
      <c r="AX291" s="1"/>
      <c r="AY291" s="1"/>
      <c r="AZ291" s="1"/>
      <c r="BA291" s="1"/>
      <c r="BB291" s="1"/>
      <c r="BC291" s="1"/>
      <c r="BD291" s="3"/>
      <c r="BE291" s="3"/>
    </row>
    <row r="292" spans="1:57" x14ac:dyDescent="0.25">
      <c r="A292" s="1" t="s">
        <v>2365</v>
      </c>
      <c r="B292" s="1"/>
      <c r="C292" s="1" t="s">
        <v>666</v>
      </c>
      <c r="D292" s="1" t="s">
        <v>263</v>
      </c>
      <c r="E292" s="1" t="s">
        <v>2469</v>
      </c>
      <c r="F292" s="1" t="s">
        <v>1013</v>
      </c>
      <c r="G292" s="1" t="s">
        <v>2758</v>
      </c>
      <c r="H292" s="1" t="s">
        <v>12273</v>
      </c>
      <c r="I292" s="1" t="s">
        <v>683</v>
      </c>
      <c r="J292" s="1"/>
      <c r="K292" s="1"/>
      <c r="L292" s="1" t="s">
        <v>687</v>
      </c>
      <c r="M292" s="1" t="s">
        <v>11556</v>
      </c>
      <c r="N292" s="1" t="s">
        <v>11640</v>
      </c>
      <c r="O292" s="1"/>
      <c r="P292" s="1"/>
      <c r="Q292" s="1"/>
      <c r="R292" s="1"/>
      <c r="S292" s="1"/>
      <c r="T292" s="1"/>
      <c r="U292" s="1"/>
      <c r="V292" s="1" t="str">
        <f t="shared" si="8"/>
        <v>Flavor:|Keywords:|Trigger:|Attack:|Hit:</v>
      </c>
      <c r="W292" s="1" t="str">
        <f t="shared" si="9"/>
        <v>The voices and growls of primal spirits cascade on your foe, stopping it in its tracks.|implement|primal|spirit|Trigger: An enemy leaves a square adjacent to your spirit companion without shifting.|Wisdom vs. Will|The target stops moving and must use a different action to resume moving.</v>
      </c>
      <c r="X292" s="1" t="s">
        <v>2573</v>
      </c>
      <c r="Y292" s="1"/>
      <c r="Z292" s="1"/>
      <c r="AA292" s="1"/>
      <c r="AB292" s="1" t="s">
        <v>2682</v>
      </c>
      <c r="AC292" s="1" t="s">
        <v>2979</v>
      </c>
      <c r="AD292" s="1" t="s">
        <v>12081</v>
      </c>
      <c r="AE292" s="1" t="s">
        <v>12457</v>
      </c>
      <c r="AF292" s="1"/>
      <c r="AG292" s="1"/>
      <c r="AH292" s="1" t="s">
        <v>334</v>
      </c>
      <c r="AI292" s="1" t="s">
        <v>334</v>
      </c>
      <c r="AJ292" s="1"/>
      <c r="AK292" s="3" t="s">
        <v>334</v>
      </c>
      <c r="AL292" s="1"/>
      <c r="AM292" s="1"/>
      <c r="AN292" s="1"/>
      <c r="AO292" s="1"/>
      <c r="AP292" s="1"/>
      <c r="AQ292" s="1"/>
      <c r="AR292" s="1"/>
      <c r="AS292" s="1"/>
      <c r="AT292" s="1"/>
      <c r="AU292" s="1"/>
      <c r="AV292" s="1"/>
      <c r="AW292" s="1"/>
      <c r="AX292" s="1"/>
      <c r="AY292" s="1"/>
      <c r="AZ292" s="1"/>
      <c r="BA292" s="1"/>
      <c r="BB292" s="1"/>
      <c r="BC292" s="1"/>
      <c r="BD292" s="3"/>
      <c r="BE292" s="3"/>
    </row>
    <row r="293" spans="1:57" x14ac:dyDescent="0.25">
      <c r="A293" s="1" t="s">
        <v>2366</v>
      </c>
      <c r="B293" s="1"/>
      <c r="C293" s="1" t="s">
        <v>660</v>
      </c>
      <c r="D293" s="1">
        <v>2</v>
      </c>
      <c r="E293" s="1" t="s">
        <v>2016</v>
      </c>
      <c r="F293" s="1" t="s">
        <v>1013</v>
      </c>
      <c r="G293" s="1" t="s">
        <v>2065</v>
      </c>
      <c r="H293" s="1" t="s">
        <v>334</v>
      </c>
      <c r="I293" s="1" t="s">
        <v>334</v>
      </c>
      <c r="J293" s="1"/>
      <c r="K293" s="1"/>
      <c r="L293" s="1" t="s">
        <v>2066</v>
      </c>
      <c r="M293" s="1" t="s">
        <v>11550</v>
      </c>
      <c r="N293" s="1" t="s">
        <v>11646</v>
      </c>
      <c r="O293" s="1"/>
      <c r="P293" s="1"/>
      <c r="Q293" s="1"/>
      <c r="R293" s="1"/>
      <c r="S293" s="1"/>
      <c r="T293" s="1"/>
      <c r="U293" s="1"/>
      <c r="V293" s="1" t="str">
        <f t="shared" si="8"/>
        <v>Flavor:|Keywords:|Effect:|Attack:</v>
      </c>
      <c r="W293" s="1" t="str">
        <f t="shared" si="9"/>
        <v>Through subtle communications, you and your beast companion act almost as if you share senses.|beast|martial|The targets each make a Perception check and share the better result. Also, if your beast companion becomes aware of a target, you do as well, and vice versa.|Beast: If your companion is a cat, a raptor, or a wolf, the targets gain a +2 bonus to the Perception checks.</v>
      </c>
      <c r="X293" s="1" t="s">
        <v>2574</v>
      </c>
      <c r="Y293" s="1"/>
      <c r="Z293" s="1"/>
      <c r="AA293" s="1"/>
      <c r="AB293" s="1" t="s">
        <v>2700</v>
      </c>
      <c r="AC293" s="1"/>
      <c r="AD293" s="1" t="s">
        <v>334</v>
      </c>
      <c r="AE293" s="1" t="s">
        <v>334</v>
      </c>
      <c r="AF293" s="1"/>
      <c r="AG293" s="1"/>
      <c r="AH293" s="1" t="s">
        <v>334</v>
      </c>
      <c r="AI293" s="1" t="s">
        <v>13674</v>
      </c>
      <c r="AJ293" s="1"/>
      <c r="AK293" s="3" t="s">
        <v>334</v>
      </c>
      <c r="AL293" s="1"/>
      <c r="AM293" s="1" t="s">
        <v>3006</v>
      </c>
      <c r="AN293" s="1"/>
      <c r="AO293" s="1"/>
      <c r="AP293" s="1"/>
      <c r="AQ293" s="1"/>
      <c r="AR293" s="1"/>
      <c r="AS293" s="1"/>
      <c r="AT293" s="1"/>
      <c r="AU293" s="1"/>
      <c r="AV293" s="1"/>
      <c r="AW293" s="1"/>
      <c r="AX293" s="1"/>
      <c r="AY293" s="1"/>
      <c r="AZ293" s="1"/>
      <c r="BA293" s="1"/>
      <c r="BB293" s="1"/>
      <c r="BC293" s="1"/>
      <c r="BD293" s="3"/>
      <c r="BE293" s="3"/>
    </row>
    <row r="294" spans="1:57" x14ac:dyDescent="0.25">
      <c r="A294" s="1" t="s">
        <v>2367</v>
      </c>
      <c r="B294" s="1"/>
      <c r="C294" s="1" t="s">
        <v>666</v>
      </c>
      <c r="D294" s="1">
        <v>1</v>
      </c>
      <c r="E294" s="1" t="s">
        <v>684</v>
      </c>
      <c r="F294" s="1" t="s">
        <v>1013</v>
      </c>
      <c r="G294" s="1" t="s">
        <v>2000</v>
      </c>
      <c r="H294" s="1" t="s">
        <v>12273</v>
      </c>
      <c r="I294" s="1" t="s">
        <v>681</v>
      </c>
      <c r="J294" s="1"/>
      <c r="K294" s="1"/>
      <c r="L294" s="1" t="s">
        <v>687</v>
      </c>
      <c r="M294" s="1" t="s">
        <v>11556</v>
      </c>
      <c r="N294" s="1" t="s">
        <v>11609</v>
      </c>
      <c r="O294" s="1"/>
      <c r="P294" s="1"/>
      <c r="Q294" s="1"/>
      <c r="R294" s="1"/>
      <c r="S294" s="1"/>
      <c r="T294" s="1"/>
      <c r="U294" s="1"/>
      <c r="V294" s="1" t="str">
        <f t="shared" si="8"/>
        <v>|Special:|Keywords:|Attack:|Target:|Attack:</v>
      </c>
      <c r="W294" s="1" t="str">
        <f t="shared" si="9"/>
        <v>|If the target is bloodied, the attack roll gains a bonus equal to one-half the user's Intelligence modifier.|implement|primal|spirit|Wisdom vs. Fortitude|Hit: 1d10 + Wisdom modifier damage. Until the end of your next turn, your spirit companion can flank with you and your allies.|Level 21: 2d10 + Wisdom modifier damage.[PH2:121]</v>
      </c>
      <c r="X294" s="1" t="s">
        <v>334</v>
      </c>
      <c r="Y294" s="1" t="s">
        <v>3007</v>
      </c>
      <c r="Z294" s="1"/>
      <c r="AA294" s="1"/>
      <c r="AB294" s="1" t="s">
        <v>2682</v>
      </c>
      <c r="AC294" s="1"/>
      <c r="AD294" s="1" t="s">
        <v>12084</v>
      </c>
      <c r="AE294" s="1" t="s">
        <v>334</v>
      </c>
      <c r="AF294" s="1"/>
      <c r="AG294" s="1"/>
      <c r="AH294" s="1" t="s">
        <v>334</v>
      </c>
      <c r="AI294" s="1" t="s">
        <v>334</v>
      </c>
      <c r="AJ294" s="1"/>
      <c r="AK294" s="3" t="s">
        <v>11918</v>
      </c>
      <c r="AL294" s="1"/>
      <c r="AM294" s="1" t="s">
        <v>11992</v>
      </c>
      <c r="AN294" s="1"/>
      <c r="AO294" s="1"/>
      <c r="AP294" s="1"/>
      <c r="AQ294" s="1"/>
      <c r="AR294" s="1"/>
      <c r="AS294" s="1"/>
      <c r="AT294" s="1"/>
      <c r="AU294" s="1"/>
      <c r="AV294" s="1"/>
      <c r="AW294" s="1"/>
      <c r="AX294" s="1"/>
      <c r="AY294" s="1"/>
      <c r="AZ294" s="1"/>
      <c r="BA294" s="1"/>
      <c r="BB294" s="1"/>
      <c r="BC294" s="1"/>
      <c r="BD294" s="3"/>
      <c r="BE294" s="3"/>
    </row>
    <row r="295" spans="1:57" x14ac:dyDescent="0.25">
      <c r="A295" s="1" t="s">
        <v>2368</v>
      </c>
      <c r="B295" s="1"/>
      <c r="C295" s="1" t="s">
        <v>657</v>
      </c>
      <c r="D295" s="1">
        <v>1</v>
      </c>
      <c r="E295" s="1" t="s">
        <v>684</v>
      </c>
      <c r="F295" s="1" t="s">
        <v>1013</v>
      </c>
      <c r="G295" s="1" t="s">
        <v>2754</v>
      </c>
      <c r="H295" s="1" t="s">
        <v>2058</v>
      </c>
      <c r="I295" s="1" t="s">
        <v>682</v>
      </c>
      <c r="J295" s="1"/>
      <c r="K295" s="1"/>
      <c r="L295" s="1" t="s">
        <v>11597</v>
      </c>
      <c r="M295" s="1" t="s">
        <v>11557</v>
      </c>
      <c r="N295" s="1" t="s">
        <v>11647</v>
      </c>
      <c r="O295" s="1"/>
      <c r="P295" s="1"/>
      <c r="Q295" s="1"/>
      <c r="R295" s="1"/>
      <c r="S295" s="1"/>
      <c r="T295" s="1"/>
      <c r="U295" s="1"/>
      <c r="V295" s="1" t="str">
        <f t="shared" si="8"/>
        <v>Flavor:|Keywords:|Attack:|Hit:</v>
      </c>
      <c r="W295" s="1" t="str">
        <f t="shared" si="9"/>
        <v>You streak cross the battlefield, then channel a multiple assault against foes that thought themselves out of your reach.|fulldiscipline|implement|psionic|Dexterity vs. Reflex|1d8 + Dexterity modifier damage. Level 21: 2d8 + Dexterity modifier damage</v>
      </c>
      <c r="X295" s="1" t="s">
        <v>2575</v>
      </c>
      <c r="Y295" s="1"/>
      <c r="Z295" s="1"/>
      <c r="AA295" s="1"/>
      <c r="AB295" s="1" t="s">
        <v>2650</v>
      </c>
      <c r="AC295" s="1"/>
      <c r="AD295" s="1" t="s">
        <v>12095</v>
      </c>
      <c r="AE295" s="1" t="s">
        <v>12458</v>
      </c>
      <c r="AF295" s="1"/>
      <c r="AG295" s="1"/>
      <c r="AH295" s="1" t="s">
        <v>334</v>
      </c>
      <c r="AI295" s="1" t="s">
        <v>334</v>
      </c>
      <c r="AJ295" s="1"/>
      <c r="AK295" s="3" t="s">
        <v>334</v>
      </c>
      <c r="AL295" s="1"/>
      <c r="AM295" s="1"/>
      <c r="AN295" s="1"/>
      <c r="AO295" s="1"/>
      <c r="AP295" s="1"/>
      <c r="AQ295" s="1"/>
      <c r="AR295" s="1"/>
      <c r="AS295" s="1"/>
      <c r="AT295" s="1"/>
      <c r="AU295" s="1"/>
      <c r="AV295" s="1"/>
      <c r="AW295" s="1"/>
      <c r="AX295" s="1"/>
      <c r="AY295" s="1"/>
      <c r="AZ295" s="1"/>
      <c r="BA295" s="1"/>
      <c r="BB295" s="1"/>
      <c r="BC295" s="1"/>
      <c r="BD295" s="3"/>
      <c r="BE295" s="3"/>
    </row>
    <row r="296" spans="1:57" x14ac:dyDescent="0.25">
      <c r="A296" s="1" t="s">
        <v>2369</v>
      </c>
      <c r="B296" s="1"/>
      <c r="C296" s="1" t="s">
        <v>660</v>
      </c>
      <c r="D296" s="1">
        <v>1</v>
      </c>
      <c r="E296" s="1" t="s">
        <v>684</v>
      </c>
      <c r="F296" s="1" t="s">
        <v>1013</v>
      </c>
      <c r="G296" s="1" t="s">
        <v>2000</v>
      </c>
      <c r="H296" s="1" t="s">
        <v>2058</v>
      </c>
      <c r="I296" s="1" t="s">
        <v>2007</v>
      </c>
      <c r="J296" s="1"/>
      <c r="K296" s="1"/>
      <c r="L296" s="1" t="s">
        <v>688</v>
      </c>
      <c r="M296" s="1" t="s">
        <v>710</v>
      </c>
      <c r="N296" s="1" t="s">
        <v>11609</v>
      </c>
      <c r="O296" s="1"/>
      <c r="P296" s="1"/>
      <c r="Q296" s="1"/>
      <c r="R296" s="1"/>
      <c r="S296" s="1"/>
      <c r="T296" s="1"/>
      <c r="U296" s="1"/>
      <c r="V296" s="1" t="str">
        <f t="shared" si="8"/>
        <v>|Keywords:|Attack:|Hit:|Target:|Attack:|Augment|Special:|Hit:|</v>
      </c>
      <c r="W296" s="1" t="str">
        <f t="shared" si="9"/>
        <v>|martial|weapon|Dexterity vs. AC|1[W] + Dexterity modifier damage. The user chooses a square within or adjacent to the target's space. Before the start of the user's next turn, the user can make the following secondary attack as an immediate reaction.|Level 21: 2[W] + Dexterity modifier damage|Secondary attack trigger: a creature moves into the chosen square|Secondary target: the triggering creature|Secondary attack: Dexterity vs. AC|Hit: 1[W] damage|Level 21: 1[W] + Dexterity modifier damage</v>
      </c>
      <c r="X296" s="1" t="s">
        <v>334</v>
      </c>
      <c r="Y296" s="1"/>
      <c r="Z296" s="1"/>
      <c r="AA296" s="1"/>
      <c r="AB296" s="1" t="s">
        <v>2633</v>
      </c>
      <c r="AC296" s="1"/>
      <c r="AD296" s="1" t="s">
        <v>12085</v>
      </c>
      <c r="AE296" s="1" t="s">
        <v>12459</v>
      </c>
      <c r="AF296" s="1"/>
      <c r="AG296" s="1"/>
      <c r="AH296" s="1" t="s">
        <v>334</v>
      </c>
      <c r="AI296" s="1" t="s">
        <v>334</v>
      </c>
      <c r="AJ296" s="1"/>
      <c r="AK296" s="3" t="s">
        <v>3008</v>
      </c>
      <c r="AL296" s="1"/>
      <c r="AM296" s="1" t="s">
        <v>3009</v>
      </c>
      <c r="AN296" s="1"/>
      <c r="AO296" s="1" t="s">
        <v>3010</v>
      </c>
      <c r="AP296" s="1"/>
      <c r="AQ296" s="1" t="s">
        <v>3011</v>
      </c>
      <c r="AR296" s="1"/>
      <c r="AS296" s="1" t="s">
        <v>3012</v>
      </c>
      <c r="AT296" s="1"/>
      <c r="AU296" s="1" t="s">
        <v>3013</v>
      </c>
      <c r="AV296" s="1"/>
      <c r="AW296" s="1"/>
      <c r="AX296" s="1"/>
      <c r="AY296" s="1"/>
      <c r="AZ296" s="1"/>
      <c r="BA296" s="1"/>
      <c r="BB296" s="1"/>
      <c r="BC296" s="1"/>
      <c r="BD296" s="3"/>
      <c r="BE296" s="3"/>
    </row>
    <row r="297" spans="1:57" x14ac:dyDescent="0.25">
      <c r="A297" s="1" t="s">
        <v>2370</v>
      </c>
      <c r="B297" s="1"/>
      <c r="C297" s="1" t="s">
        <v>658</v>
      </c>
      <c r="D297" s="1" t="s">
        <v>334</v>
      </c>
      <c r="E297" s="1" t="s">
        <v>684</v>
      </c>
      <c r="F297" s="1" t="s">
        <v>1013</v>
      </c>
      <c r="G297" s="1" t="s">
        <v>2758</v>
      </c>
      <c r="H297" s="1" t="s">
        <v>334</v>
      </c>
      <c r="I297" s="1" t="s">
        <v>334</v>
      </c>
      <c r="J297" s="1"/>
      <c r="K297" s="1"/>
      <c r="L297" s="1" t="s">
        <v>687</v>
      </c>
      <c r="M297" s="1" t="s">
        <v>11553</v>
      </c>
      <c r="N297" s="1" t="s">
        <v>11644</v>
      </c>
      <c r="O297" s="1"/>
      <c r="P297" s="1"/>
      <c r="Q297" s="1"/>
      <c r="R297" s="1"/>
      <c r="S297" s="1"/>
      <c r="T297" s="1"/>
      <c r="U297" s="1"/>
      <c r="V297" s="1" t="str">
        <f t="shared" si="8"/>
        <v>|Keywords:|Trigger:|Effect:|Attack:</v>
      </c>
      <c r="W297" s="1" t="str">
        <f t="shared" si="9"/>
        <v>|divine|radiant|Trigger: an enemy affected by the user's defender aura shifts, or targets an ally of the user with an attack without also targeting the user or an ally of the user with a defender aura active|The target takes radiant damage equal to 3 + your Charisma modifier.|Level 11: 6 + Charisma modifier radiant damage.
Level 21: 9 + Charisma modifier radiant damage.[HotFK:125]</v>
      </c>
      <c r="X297" s="1" t="s">
        <v>334</v>
      </c>
      <c r="Y297" s="1"/>
      <c r="Z297" s="1"/>
      <c r="AA297" s="1"/>
      <c r="AB297" s="1" t="s">
        <v>2657</v>
      </c>
      <c r="AC297" s="1" t="s">
        <v>3014</v>
      </c>
      <c r="AD297" s="1" t="s">
        <v>334</v>
      </c>
      <c r="AE297" s="1" t="s">
        <v>334</v>
      </c>
      <c r="AF297" s="1"/>
      <c r="AG297" s="1"/>
      <c r="AH297" s="1" t="s">
        <v>334</v>
      </c>
      <c r="AI297" s="1" t="s">
        <v>13675</v>
      </c>
      <c r="AJ297" s="1"/>
      <c r="AK297" s="3" t="s">
        <v>334</v>
      </c>
      <c r="AL297" s="1"/>
      <c r="AM297" s="1" t="s">
        <v>11886</v>
      </c>
      <c r="AN297" s="1"/>
      <c r="AO297" s="1"/>
      <c r="AP297" s="1"/>
      <c r="AQ297" s="1"/>
      <c r="AR297" s="1"/>
      <c r="AS297" s="1"/>
      <c r="AT297" s="1"/>
      <c r="AU297" s="1"/>
      <c r="AV297" s="1"/>
      <c r="AW297" s="1"/>
      <c r="AX297" s="1"/>
      <c r="AY297" s="1"/>
      <c r="AZ297" s="1"/>
      <c r="BA297" s="1"/>
      <c r="BB297" s="1"/>
      <c r="BC297" s="1"/>
      <c r="BD297" s="3"/>
      <c r="BE297" s="3"/>
    </row>
    <row r="298" spans="1:57" x14ac:dyDescent="0.25">
      <c r="A298" s="1" t="s">
        <v>2371</v>
      </c>
      <c r="B298" s="1"/>
      <c r="C298" s="1" t="s">
        <v>672</v>
      </c>
      <c r="D298" s="1">
        <v>1</v>
      </c>
      <c r="E298" s="1" t="s">
        <v>684</v>
      </c>
      <c r="F298" s="1" t="s">
        <v>1013</v>
      </c>
      <c r="G298" s="1" t="s">
        <v>2000</v>
      </c>
      <c r="H298" s="1" t="s">
        <v>2059</v>
      </c>
      <c r="I298" s="1" t="s">
        <v>683</v>
      </c>
      <c r="J298" s="1"/>
      <c r="K298" s="1"/>
      <c r="L298" s="1" t="s">
        <v>688</v>
      </c>
      <c r="M298" s="1" t="s">
        <v>11550</v>
      </c>
      <c r="N298" s="1" t="s">
        <v>11609</v>
      </c>
      <c r="O298" s="1"/>
      <c r="P298" s="1"/>
      <c r="Q298" s="1"/>
      <c r="R298" s="1"/>
      <c r="S298" s="1"/>
      <c r="T298" s="1"/>
      <c r="U298" s="1"/>
      <c r="V298" s="1" t="str">
        <f t="shared" si="8"/>
        <v>|Keywords:|Attack:|Hit:|Target:</v>
      </c>
      <c r="W298" s="1" t="str">
        <f t="shared" si="9"/>
        <v>|arcane|implement|psychic|Charisma vs. Will|1d8 + Charisma modifier psychic damage, or 1d12 + Charisma modifier psychic damage to a target at maximum hit points.|Increase damage to 2d8 + Charisma modifier at 21st level, or 2d12 + Charisma modifier to a target at maximum hit points.[FRPG:35]</v>
      </c>
      <c r="X298" s="1" t="s">
        <v>334</v>
      </c>
      <c r="Y298" s="1"/>
      <c r="Z298" s="1"/>
      <c r="AA298" s="1"/>
      <c r="AB298" s="1" t="s">
        <v>2714</v>
      </c>
      <c r="AC298" s="1"/>
      <c r="AD298" s="1" t="s">
        <v>12097</v>
      </c>
      <c r="AE298" s="1" t="s">
        <v>12460</v>
      </c>
      <c r="AF298" s="1"/>
      <c r="AG298" s="1"/>
      <c r="AH298" s="1" t="s">
        <v>334</v>
      </c>
      <c r="AI298" s="1" t="s">
        <v>334</v>
      </c>
      <c r="AJ298" s="1"/>
      <c r="AK298" s="3" t="s">
        <v>3015</v>
      </c>
      <c r="AL298" s="1"/>
      <c r="AM298" s="1"/>
      <c r="AN298" s="1"/>
      <c r="AO298" s="1"/>
      <c r="AP298" s="1"/>
      <c r="AQ298" s="1"/>
      <c r="AR298" s="1"/>
      <c r="AS298" s="1"/>
      <c r="AT298" s="1"/>
      <c r="AU298" s="1"/>
      <c r="AV298" s="1"/>
      <c r="AW298" s="1"/>
      <c r="AX298" s="1"/>
      <c r="AY298" s="1"/>
      <c r="AZ298" s="1"/>
      <c r="BA298" s="1"/>
      <c r="BB298" s="1"/>
      <c r="BC298" s="1"/>
      <c r="BD298" s="3"/>
      <c r="BE298" s="3"/>
    </row>
    <row r="299" spans="1:57" x14ac:dyDescent="0.25">
      <c r="A299" s="1" t="s">
        <v>2372</v>
      </c>
      <c r="B299" s="1"/>
      <c r="C299" s="1" t="s">
        <v>2019</v>
      </c>
      <c r="D299" s="1">
        <v>6</v>
      </c>
      <c r="E299" s="1" t="s">
        <v>2016</v>
      </c>
      <c r="F299" s="1" t="s">
        <v>1013</v>
      </c>
      <c r="G299" s="1" t="s">
        <v>2011</v>
      </c>
      <c r="H299" s="1" t="s">
        <v>334</v>
      </c>
      <c r="I299" s="1" t="s">
        <v>334</v>
      </c>
      <c r="J299" s="1"/>
      <c r="K299" s="1"/>
      <c r="L299" s="1" t="s">
        <v>2012</v>
      </c>
      <c r="M299" s="1" t="s">
        <v>334</v>
      </c>
      <c r="N299" s="1" t="s">
        <v>334</v>
      </c>
      <c r="O299" s="1"/>
      <c r="P299" s="1"/>
      <c r="Q299" s="1"/>
      <c r="R299" s="1"/>
      <c r="S299" s="1"/>
      <c r="T299" s="1"/>
      <c r="U299" s="1"/>
      <c r="V299" s="1" t="str">
        <f t="shared" si="8"/>
        <v>Flavor:|Effect:</v>
      </c>
      <c r="W299" s="1" t="str">
        <f t="shared" si="9"/>
        <v>No matter how narrow the path, you have the balance and coordination needed to walk it.|You move your speed - 2. During this movement, you ignore difficult terrain, and you can move across any horizontal surface that is at least 3 inches wide without making an Acrobatics check.</v>
      </c>
      <c r="X299" s="1" t="s">
        <v>2576</v>
      </c>
      <c r="Y299" s="1"/>
      <c r="Z299" s="1"/>
      <c r="AA299" s="1"/>
      <c r="AB299" s="1" t="s">
        <v>334</v>
      </c>
      <c r="AC299" s="1"/>
      <c r="AD299" s="1" t="s">
        <v>334</v>
      </c>
      <c r="AE299" s="1" t="s">
        <v>334</v>
      </c>
      <c r="AF299" s="1"/>
      <c r="AG299" s="1"/>
      <c r="AH299" s="1" t="s">
        <v>334</v>
      </c>
      <c r="AI299" s="1" t="s">
        <v>13676</v>
      </c>
      <c r="AJ299" s="1"/>
      <c r="AK299" s="3" t="s">
        <v>334</v>
      </c>
      <c r="AL299" s="1"/>
      <c r="AM299" s="1"/>
      <c r="AN299" s="1"/>
      <c r="AO299" s="1"/>
      <c r="AP299" s="1"/>
      <c r="AQ299" s="1"/>
      <c r="AR299" s="1"/>
      <c r="AS299" s="1"/>
      <c r="AT299" s="1"/>
      <c r="AU299" s="1"/>
      <c r="AV299" s="1"/>
      <c r="AW299" s="1"/>
      <c r="AX299" s="1"/>
      <c r="AY299" s="1"/>
      <c r="AZ299" s="1"/>
      <c r="BA299" s="1"/>
      <c r="BB299" s="1"/>
      <c r="BC299" s="1"/>
      <c r="BD299" s="3"/>
      <c r="BE299" s="3"/>
    </row>
    <row r="300" spans="1:57" x14ac:dyDescent="0.25">
      <c r="A300" s="1" t="s">
        <v>2373</v>
      </c>
      <c r="B300" s="1"/>
      <c r="C300" s="1" t="s">
        <v>661</v>
      </c>
      <c r="D300" s="1">
        <v>6</v>
      </c>
      <c r="E300" s="1" t="s">
        <v>2016</v>
      </c>
      <c r="F300" s="1" t="s">
        <v>1013</v>
      </c>
      <c r="G300" s="1" t="s">
        <v>2011</v>
      </c>
      <c r="H300" s="1" t="s">
        <v>334</v>
      </c>
      <c r="I300" s="1" t="s">
        <v>334</v>
      </c>
      <c r="J300" s="1"/>
      <c r="K300" s="1"/>
      <c r="L300" s="1" t="s">
        <v>2012</v>
      </c>
      <c r="M300" s="1" t="s">
        <v>334</v>
      </c>
      <c r="N300" s="1" t="s">
        <v>334</v>
      </c>
      <c r="O300" s="1"/>
      <c r="P300" s="1"/>
      <c r="Q300" s="1"/>
      <c r="R300" s="1"/>
      <c r="S300" s="1"/>
      <c r="T300" s="1"/>
      <c r="U300" s="1"/>
      <c r="V300" s="1" t="str">
        <f t="shared" si="8"/>
        <v>|Prerequisite:|Keywords:|Effect:</v>
      </c>
      <c r="W300" s="1" t="str">
        <f t="shared" si="9"/>
        <v>|Prerequisite: Athletics trained|martial|Make an Athletics check to climb a surface. You can move at your full speed during this climb. You make an Athletics check to climb. If the check succeeds, you gain a +4 power bonus to your speed while climbing during this move.[PH:120][HotFL:182]</v>
      </c>
      <c r="X300" s="1" t="s">
        <v>334</v>
      </c>
      <c r="Y300" s="1"/>
      <c r="Z300" s="1" t="s">
        <v>2808</v>
      </c>
      <c r="AA300" s="1"/>
      <c r="AB300" s="1" t="s">
        <v>2616</v>
      </c>
      <c r="AC300" s="1"/>
      <c r="AD300" s="1" t="s">
        <v>334</v>
      </c>
      <c r="AE300" s="1" t="s">
        <v>334</v>
      </c>
      <c r="AF300" s="1"/>
      <c r="AG300" s="1"/>
      <c r="AH300" s="1" t="s">
        <v>334</v>
      </c>
      <c r="AI300" s="1" t="s">
        <v>13677</v>
      </c>
      <c r="AJ300" s="1"/>
      <c r="AK300" s="3" t="s">
        <v>334</v>
      </c>
      <c r="AL300" s="1"/>
      <c r="AM300" s="1"/>
      <c r="AN300" s="1"/>
      <c r="AO300" s="1"/>
      <c r="AP300" s="1"/>
      <c r="AQ300" s="1"/>
      <c r="AR300" s="1"/>
      <c r="AS300" s="1"/>
      <c r="AT300" s="1"/>
      <c r="AU300" s="1"/>
      <c r="AV300" s="1"/>
      <c r="AW300" s="1"/>
      <c r="AX300" s="1"/>
      <c r="AY300" s="1"/>
      <c r="AZ300" s="1"/>
      <c r="BA300" s="1"/>
      <c r="BB300" s="1"/>
      <c r="BC300" s="1"/>
      <c r="BD300" s="3"/>
      <c r="BE300" s="3"/>
    </row>
    <row r="301" spans="1:57" x14ac:dyDescent="0.25">
      <c r="A301" s="1" t="s">
        <v>2374</v>
      </c>
      <c r="B301" s="1"/>
      <c r="C301" s="1" t="s">
        <v>303</v>
      </c>
      <c r="D301" s="1">
        <v>10</v>
      </c>
      <c r="E301" s="1" t="s">
        <v>2016</v>
      </c>
      <c r="F301" s="1" t="s">
        <v>1013</v>
      </c>
      <c r="G301" s="1" t="s">
        <v>2011</v>
      </c>
      <c r="H301" s="1" t="s">
        <v>334</v>
      </c>
      <c r="I301" s="1" t="s">
        <v>334</v>
      </c>
      <c r="J301" s="1"/>
      <c r="K301" s="1"/>
      <c r="L301" s="1" t="s">
        <v>2066</v>
      </c>
      <c r="M301" s="1" t="s">
        <v>11552</v>
      </c>
      <c r="N301" s="1" t="s">
        <v>11648</v>
      </c>
      <c r="O301" s="1"/>
      <c r="P301" s="1"/>
      <c r="Q301" s="1"/>
      <c r="R301" s="1"/>
      <c r="S301" s="1"/>
      <c r="T301" s="1"/>
      <c r="U301" s="1"/>
      <c r="V301" s="1" t="str">
        <f t="shared" si="8"/>
        <v>Flavor:|Effect:</v>
      </c>
      <c r="W301" s="1" t="str">
        <f t="shared" si="9"/>
        <v>You follow your prey unseen, waiting for the best time to strike.|The first time the target moves before the start of your next turn, you can move your speed as an immediate reaction. If you end the movement with cover or concealment against the target, you can make a Stealth check to become hidden.</v>
      </c>
      <c r="X301" s="1" t="s">
        <v>2577</v>
      </c>
      <c r="Y301" s="1"/>
      <c r="Z301" s="1"/>
      <c r="AA301" s="1"/>
      <c r="AB301" s="1" t="s">
        <v>334</v>
      </c>
      <c r="AC301" s="1"/>
      <c r="AD301" s="1" t="s">
        <v>334</v>
      </c>
      <c r="AE301" s="1" t="s">
        <v>334</v>
      </c>
      <c r="AF301" s="1"/>
      <c r="AG301" s="1"/>
      <c r="AH301" s="1" t="s">
        <v>334</v>
      </c>
      <c r="AI301" s="1" t="s">
        <v>13678</v>
      </c>
      <c r="AJ301" s="1"/>
      <c r="AK301" s="3" t="s">
        <v>334</v>
      </c>
      <c r="AL301" s="1"/>
      <c r="AM301" s="1"/>
      <c r="AN301" s="1"/>
      <c r="AO301" s="1"/>
      <c r="AP301" s="1"/>
      <c r="AQ301" s="1"/>
      <c r="AR301" s="1"/>
      <c r="AS301" s="1"/>
      <c r="AT301" s="1"/>
      <c r="AU301" s="1"/>
      <c r="AV301" s="1"/>
      <c r="AW301" s="1"/>
      <c r="AX301" s="1"/>
      <c r="AY301" s="1"/>
      <c r="AZ301" s="1"/>
      <c r="BA301" s="1"/>
      <c r="BB301" s="1"/>
      <c r="BC301" s="1"/>
      <c r="BD301" s="3"/>
      <c r="BE301" s="3"/>
    </row>
    <row r="302" spans="1:57" x14ac:dyDescent="0.25">
      <c r="A302" s="1" t="s">
        <v>2375</v>
      </c>
      <c r="B302" s="1"/>
      <c r="C302" s="1" t="s">
        <v>661</v>
      </c>
      <c r="D302" s="1">
        <v>1</v>
      </c>
      <c r="E302" s="1" t="s">
        <v>684</v>
      </c>
      <c r="F302" s="1" t="s">
        <v>1013</v>
      </c>
      <c r="G302" s="1" t="s">
        <v>2000</v>
      </c>
      <c r="H302" s="1" t="s">
        <v>2058</v>
      </c>
      <c r="I302" s="1" t="s">
        <v>2007</v>
      </c>
      <c r="J302" s="1"/>
      <c r="K302" s="1"/>
      <c r="L302" s="1" t="s">
        <v>688</v>
      </c>
      <c r="M302" s="1" t="s">
        <v>710</v>
      </c>
      <c r="N302" s="1" t="s">
        <v>11609</v>
      </c>
      <c r="O302" s="1"/>
      <c r="P302" s="1"/>
      <c r="Q302" s="1"/>
      <c r="R302" s="1"/>
      <c r="S302" s="1"/>
      <c r="T302" s="1"/>
      <c r="U302" s="1"/>
      <c r="V302" s="1" t="str">
        <f t="shared" si="8"/>
        <v>|Requirement:|Keywords:|Attack:|Hit:|Target:</v>
      </c>
      <c r="W302" s="1" t="str">
        <f t="shared" si="9"/>
        <v>|Requirement: wielding crossbow, light blade, or sling|martial|weapon|Dexterity vs. AC|Dexterity modifier + Intelligence modifier damage, and the target grants combat advantage to you until the end of your next turn.|Level 21: 5 + Dexterity modifier + Intelligence modifier damage.[MP2:57]</v>
      </c>
      <c r="X302" s="1" t="s">
        <v>334</v>
      </c>
      <c r="Y302" s="1"/>
      <c r="Z302" s="1"/>
      <c r="AA302" s="1" t="s">
        <v>2768</v>
      </c>
      <c r="AB302" s="1" t="s">
        <v>2633</v>
      </c>
      <c r="AC302" s="1"/>
      <c r="AD302" s="1" t="s">
        <v>12085</v>
      </c>
      <c r="AE302" s="1" t="s">
        <v>12461</v>
      </c>
      <c r="AF302" s="1"/>
      <c r="AG302" s="1"/>
      <c r="AH302" s="1" t="s">
        <v>334</v>
      </c>
      <c r="AI302" s="1" t="s">
        <v>334</v>
      </c>
      <c r="AJ302" s="1"/>
      <c r="AK302" s="3" t="s">
        <v>3016</v>
      </c>
      <c r="AL302" s="1"/>
      <c r="AM302" s="1"/>
      <c r="AN302" s="1"/>
      <c r="AO302" s="1"/>
      <c r="AP302" s="1"/>
      <c r="AQ302" s="1"/>
      <c r="AR302" s="1"/>
      <c r="AS302" s="1"/>
      <c r="AT302" s="1"/>
      <c r="AU302" s="1"/>
      <c r="AV302" s="1"/>
      <c r="AW302" s="1"/>
      <c r="AX302" s="1"/>
      <c r="AY302" s="1"/>
      <c r="AZ302" s="1"/>
      <c r="BA302" s="1"/>
      <c r="BB302" s="1"/>
      <c r="BC302" s="1"/>
      <c r="BD302" s="3"/>
      <c r="BE302" s="3"/>
    </row>
    <row r="303" spans="1:57" x14ac:dyDescent="0.25">
      <c r="A303" s="1" t="s">
        <v>2376</v>
      </c>
      <c r="B303" s="1"/>
      <c r="C303" s="1" t="s">
        <v>659</v>
      </c>
      <c r="D303" s="1">
        <v>1</v>
      </c>
      <c r="E303" s="1" t="s">
        <v>684</v>
      </c>
      <c r="F303" s="1" t="s">
        <v>1013</v>
      </c>
      <c r="G303" s="1" t="s">
        <v>2000</v>
      </c>
      <c r="H303" s="1" t="s">
        <v>2078</v>
      </c>
      <c r="I303" s="1" t="s">
        <v>682</v>
      </c>
      <c r="J303" s="1"/>
      <c r="K303" s="1"/>
      <c r="L303" s="1" t="s">
        <v>688</v>
      </c>
      <c r="M303" s="1" t="s">
        <v>11550</v>
      </c>
      <c r="N303" s="1" t="s">
        <v>11608</v>
      </c>
      <c r="O303" s="1"/>
      <c r="P303" s="1"/>
      <c r="Q303" s="1"/>
      <c r="R303" s="1"/>
      <c r="S303" s="1"/>
      <c r="T303" s="1"/>
      <c r="U303" s="1"/>
      <c r="V303" s="1" t="str">
        <f t="shared" si="8"/>
        <v>Flavor:|Keywords:|Attack:|Hit:|Special:|Attack:|Special:</v>
      </c>
      <c r="W303" s="1" t="str">
        <f t="shared" si="9"/>
        <v>You catch your foe in a net of constricting force and draw the foe toward you.|force|implement|psionic|Intelligence vs. Reflex|1d8 + Intelligence modifier force damage, and you pull the target 1 square.|Special: You can use this power unaugmented as a ranged|basic attack.|Augment 1Hit: 1d10 + Intelligence modifier force damage, and you pull the target a number of squares equal to your Wisdom modifier.Augment 2Hit: 2d10 + Intelligence modifier force damage, and you pull the target a number of squares equal to your Wisdom modifier.</v>
      </c>
      <c r="X303" s="1" t="s">
        <v>2605</v>
      </c>
      <c r="Y303" s="1"/>
      <c r="Z303" s="1"/>
      <c r="AA303" s="1"/>
      <c r="AB303" s="1" t="s">
        <v>11215</v>
      </c>
      <c r="AC303" s="1"/>
      <c r="AD303" s="1" t="s">
        <v>12080</v>
      </c>
      <c r="AE303" s="1" t="s">
        <v>12462</v>
      </c>
      <c r="AF303" s="1"/>
      <c r="AG303" s="1"/>
      <c r="AH303" s="1" t="s">
        <v>334</v>
      </c>
      <c r="AI303" s="1" t="s">
        <v>334</v>
      </c>
      <c r="AJ303" s="1"/>
      <c r="AK303" s="3" t="s">
        <v>334</v>
      </c>
      <c r="AL303" s="1" t="s">
        <v>3017</v>
      </c>
      <c r="AM303" s="1" t="s">
        <v>3018</v>
      </c>
      <c r="AN303" s="1"/>
      <c r="AO303" s="1"/>
      <c r="AP303" s="1"/>
      <c r="AQ303" s="1" t="s">
        <v>3019</v>
      </c>
      <c r="AR303" s="1"/>
      <c r="AS303" s="1"/>
      <c r="AT303" s="1"/>
      <c r="AU303" s="1"/>
      <c r="AV303" s="1"/>
      <c r="AW303" s="1"/>
      <c r="AX303" s="1"/>
      <c r="AY303" s="1"/>
      <c r="AZ303" s="1"/>
      <c r="BA303" s="1"/>
      <c r="BB303" s="1"/>
      <c r="BC303" s="1"/>
      <c r="BD303" s="3"/>
      <c r="BE303" s="3"/>
    </row>
    <row r="304" spans="1:57" x14ac:dyDescent="0.25">
      <c r="A304" s="1" t="s">
        <v>2377</v>
      </c>
      <c r="B304" s="1"/>
      <c r="C304" s="1" t="s">
        <v>646</v>
      </c>
      <c r="D304" s="1" t="s">
        <v>334</v>
      </c>
      <c r="E304" s="1" t="s">
        <v>684</v>
      </c>
      <c r="F304" s="1" t="s">
        <v>1013</v>
      </c>
      <c r="G304" s="1" t="s">
        <v>2877</v>
      </c>
      <c r="H304" s="1" t="s">
        <v>334</v>
      </c>
      <c r="I304" s="1" t="s">
        <v>334</v>
      </c>
      <c r="J304" s="1"/>
      <c r="K304" s="1"/>
      <c r="L304" s="1" t="s">
        <v>687</v>
      </c>
      <c r="M304" s="1" t="s">
        <v>11553</v>
      </c>
      <c r="N304" s="1" t="s">
        <v>11644</v>
      </c>
      <c r="O304" s="1"/>
      <c r="P304" s="1"/>
      <c r="Q304" s="1"/>
      <c r="R304" s="1"/>
      <c r="S304" s="1"/>
      <c r="T304" s="1"/>
      <c r="U304" s="1"/>
      <c r="V304" s="1" t="str">
        <f t="shared" si="8"/>
        <v>|Keywords:|Trigger:|Effect:</v>
      </c>
      <c r="W304" s="1" t="str">
        <f t="shared" si="9"/>
        <v>|force|psionic|psychic|Trigger: an enemy adjacent to and marked by the user damages an ally of the user with an attack that doesn't include the user as a target|The target takes force and psychic damage equal to the damage that its attack dealt to your ally.[PH3:44]</v>
      </c>
      <c r="X304" s="1" t="s">
        <v>334</v>
      </c>
      <c r="Y304" s="1"/>
      <c r="Z304" s="1"/>
      <c r="AA304" s="1"/>
      <c r="AB304" s="1" t="s">
        <v>2732</v>
      </c>
      <c r="AC304" s="1" t="s">
        <v>3020</v>
      </c>
      <c r="AD304" s="1" t="s">
        <v>334</v>
      </c>
      <c r="AE304" s="1" t="s">
        <v>334</v>
      </c>
      <c r="AF304" s="1"/>
      <c r="AG304" s="1"/>
      <c r="AH304" s="1" t="s">
        <v>334</v>
      </c>
      <c r="AI304" s="1" t="s">
        <v>13679</v>
      </c>
      <c r="AJ304" s="1"/>
      <c r="AK304" s="3" t="s">
        <v>334</v>
      </c>
      <c r="AL304" s="1"/>
      <c r="AM304" s="1"/>
      <c r="AN304" s="1"/>
      <c r="AO304" s="1"/>
      <c r="AP304" s="1"/>
      <c r="AQ304" s="1"/>
      <c r="AR304" s="1"/>
      <c r="AS304" s="1"/>
      <c r="AT304" s="1"/>
      <c r="AU304" s="1"/>
      <c r="AV304" s="1"/>
      <c r="AW304" s="1"/>
      <c r="AX304" s="1"/>
      <c r="AY304" s="1"/>
      <c r="AZ304" s="1"/>
      <c r="BA304" s="1"/>
      <c r="BB304" s="1"/>
      <c r="BC304" s="1"/>
      <c r="BD304" s="3"/>
      <c r="BE304" s="3"/>
    </row>
    <row r="305" spans="1:57" x14ac:dyDescent="0.25">
      <c r="A305" s="1" t="s">
        <v>2378</v>
      </c>
      <c r="B305" s="1"/>
      <c r="C305" s="1" t="s">
        <v>647</v>
      </c>
      <c r="D305" s="1">
        <v>1</v>
      </c>
      <c r="E305" s="1" t="s">
        <v>684</v>
      </c>
      <c r="F305" s="1" t="s">
        <v>1013</v>
      </c>
      <c r="G305" s="1" t="s">
        <v>2000</v>
      </c>
      <c r="H305" s="1" t="s">
        <v>12274</v>
      </c>
      <c r="I305" s="1" t="s">
        <v>2007</v>
      </c>
      <c r="J305" s="1"/>
      <c r="K305" s="1"/>
      <c r="L305" s="1" t="s">
        <v>687</v>
      </c>
      <c r="M305" s="1" t="s">
        <v>334</v>
      </c>
      <c r="N305" s="1" t="s">
        <v>11608</v>
      </c>
      <c r="O305" s="1"/>
      <c r="P305" s="1"/>
      <c r="Q305" s="1"/>
      <c r="R305" s="1"/>
      <c r="S305" s="1"/>
      <c r="T305" s="1"/>
      <c r="U305" s="1"/>
      <c r="V305" s="1" t="str">
        <f t="shared" si="8"/>
        <v>|Requirement:|Keywords:|Attack:|Hit:</v>
      </c>
      <c r="W305" s="1" t="str">
        <f t="shared" si="9"/>
        <v>|Requirement: You must be wielding a two-handed reach weapon.|primal|weapon|Strength vs AC|1[W] + Strength modifier damage, and you slide the target 1 square.  If you are raging, you can slide the target 2 squares. level 21: 2[W] + Strength modifier damage. [Dr384:38]</v>
      </c>
      <c r="X305" s="1" t="s">
        <v>334</v>
      </c>
      <c r="Y305" s="1"/>
      <c r="Z305" s="1"/>
      <c r="AA305" s="1" t="s">
        <v>3021</v>
      </c>
      <c r="AB305" s="1" t="s">
        <v>2648</v>
      </c>
      <c r="AC305" s="1"/>
      <c r="AD305" s="1" t="s">
        <v>12113</v>
      </c>
      <c r="AE305" s="1" t="s">
        <v>12463</v>
      </c>
      <c r="AF305" s="1"/>
      <c r="AG305" s="1"/>
      <c r="AH305" s="1" t="s">
        <v>334</v>
      </c>
      <c r="AI305" s="1" t="s">
        <v>334</v>
      </c>
      <c r="AJ305" s="1"/>
      <c r="AK305" s="3" t="s">
        <v>334</v>
      </c>
      <c r="AL305" s="1"/>
      <c r="AM305" s="1"/>
      <c r="AN305" s="1"/>
      <c r="AO305" s="1"/>
      <c r="AP305" s="1"/>
      <c r="AQ305" s="1"/>
      <c r="AR305" s="1"/>
      <c r="AS305" s="1"/>
      <c r="AT305" s="1"/>
      <c r="AU305" s="1"/>
      <c r="AV305" s="1"/>
      <c r="AW305" s="1"/>
      <c r="AX305" s="1"/>
      <c r="AY305" s="1"/>
      <c r="AZ305" s="1"/>
      <c r="BA305" s="1"/>
      <c r="BB305" s="1"/>
      <c r="BC305" s="1"/>
      <c r="BD305" s="3"/>
      <c r="BE305" s="3"/>
    </row>
    <row r="306" spans="1:57" x14ac:dyDescent="0.25">
      <c r="A306" s="1" t="s">
        <v>2379</v>
      </c>
      <c r="B306" s="1"/>
      <c r="C306" s="1" t="s">
        <v>645</v>
      </c>
      <c r="D306" s="1">
        <v>1</v>
      </c>
      <c r="E306" s="1" t="s">
        <v>684</v>
      </c>
      <c r="F306" s="1" t="s">
        <v>1013</v>
      </c>
      <c r="G306" s="1" t="s">
        <v>2000</v>
      </c>
      <c r="H306" s="1" t="s">
        <v>12273</v>
      </c>
      <c r="I306" s="1" t="s">
        <v>2007</v>
      </c>
      <c r="J306" s="1"/>
      <c r="K306" s="1"/>
      <c r="L306" s="1" t="s">
        <v>687</v>
      </c>
      <c r="M306" s="1" t="s">
        <v>710</v>
      </c>
      <c r="N306" s="1" t="s">
        <v>11609</v>
      </c>
      <c r="O306" s="1"/>
      <c r="P306" s="1"/>
      <c r="Q306" s="1"/>
      <c r="R306" s="1"/>
      <c r="S306" s="1"/>
      <c r="T306" s="1"/>
      <c r="U306" s="1"/>
      <c r="V306" s="1" t="str">
        <f t="shared" si="8"/>
        <v>|Keywords:|Attack:|Hit:|Target:</v>
      </c>
      <c r="W306" s="1" t="str">
        <f t="shared" si="9"/>
        <v>|divine|weapon|Wisdom vs. AC|1[W] + Wisdom modifier damage. Then, the user shifts up to 1 square and slides the target up to 1 square into the space the user occupied before the shift.|Level 21: 2[W] + Wisdom modifier damage.</v>
      </c>
      <c r="X306" s="1" t="s">
        <v>334</v>
      </c>
      <c r="Y306" s="1"/>
      <c r="Z306" s="1"/>
      <c r="AA306" s="1"/>
      <c r="AB306" s="1" t="s">
        <v>2630</v>
      </c>
      <c r="AC306" s="1"/>
      <c r="AD306" s="1" t="s">
        <v>11764</v>
      </c>
      <c r="AE306" s="1" t="s">
        <v>12464</v>
      </c>
      <c r="AF306" s="1"/>
      <c r="AG306" s="1"/>
      <c r="AH306" s="1" t="s">
        <v>334</v>
      </c>
      <c r="AI306" s="1" t="s">
        <v>334</v>
      </c>
      <c r="AJ306" s="1"/>
      <c r="AK306" s="3" t="s">
        <v>2772</v>
      </c>
      <c r="AL306" s="1"/>
      <c r="AM306" s="1"/>
      <c r="AN306" s="1"/>
      <c r="AO306" s="1"/>
      <c r="AP306" s="1"/>
      <c r="AQ306" s="1"/>
      <c r="AR306" s="1"/>
      <c r="AS306" s="1"/>
      <c r="AT306" s="1"/>
      <c r="AU306" s="1"/>
      <c r="AV306" s="1"/>
      <c r="AW306" s="1"/>
      <c r="AX306" s="1"/>
      <c r="AY306" s="1"/>
      <c r="AZ306" s="1"/>
      <c r="BA306" s="1"/>
      <c r="BB306" s="1"/>
      <c r="BC306" s="1"/>
      <c r="BD306" s="3"/>
      <c r="BE306" s="3"/>
    </row>
    <row r="307" spans="1:57" x14ac:dyDescent="0.25">
      <c r="A307" s="1" t="s">
        <v>2380</v>
      </c>
      <c r="B307" s="1"/>
      <c r="C307" s="1" t="s">
        <v>658</v>
      </c>
      <c r="D307" s="1">
        <v>1</v>
      </c>
      <c r="E307" s="1" t="s">
        <v>684</v>
      </c>
      <c r="F307" s="1" t="s">
        <v>1013</v>
      </c>
      <c r="G307" s="1" t="s">
        <v>2000</v>
      </c>
      <c r="H307" s="1" t="s">
        <v>2059</v>
      </c>
      <c r="I307" s="1" t="s">
        <v>2007</v>
      </c>
      <c r="J307" s="1"/>
      <c r="K307" s="1"/>
      <c r="L307" s="1" t="s">
        <v>687</v>
      </c>
      <c r="M307" s="1" t="s">
        <v>710</v>
      </c>
      <c r="N307" s="1" t="s">
        <v>11609</v>
      </c>
      <c r="O307" s="1"/>
      <c r="P307" s="1"/>
      <c r="Q307" s="1"/>
      <c r="R307" s="1"/>
      <c r="S307" s="1"/>
      <c r="T307" s="1"/>
      <c r="U307" s="1"/>
      <c r="V307" s="1" t="str">
        <f t="shared" si="8"/>
        <v>|Special:|Keywords:|Attack:|Hit:|Target:</v>
      </c>
      <c r="W307" s="1" t="str">
        <f t="shared" si="9"/>
        <v>|Special: Virtuous strike counts as a melee basic attack.|divine|radiant|weapon|Charisma vs. AC|1[W] + Charisma modifier radiant damage, and you gain a +2 bonus to saving throws until the start of your next turn.|Level 21: 2[W] + Charisma modifier radiant damage.[DP:83]</v>
      </c>
      <c r="X307" s="1" t="s">
        <v>334</v>
      </c>
      <c r="Y307" s="1" t="s">
        <v>3022</v>
      </c>
      <c r="Z307" s="1"/>
      <c r="AA307" s="1"/>
      <c r="AB307" s="1" t="s">
        <v>2646</v>
      </c>
      <c r="AC307" s="1"/>
      <c r="AD307" s="1" t="s">
        <v>12082</v>
      </c>
      <c r="AE307" s="1" t="s">
        <v>12465</v>
      </c>
      <c r="AF307" s="1"/>
      <c r="AG307" s="1"/>
      <c r="AH307" s="1" t="s">
        <v>334</v>
      </c>
      <c r="AI307" s="1" t="s">
        <v>334</v>
      </c>
      <c r="AJ307" s="1"/>
      <c r="AK307" s="3" t="s">
        <v>3023</v>
      </c>
      <c r="AL307" s="1"/>
      <c r="AM307" s="1"/>
      <c r="AN307" s="1"/>
      <c r="AO307" s="1"/>
      <c r="AP307" s="1"/>
      <c r="AQ307" s="1"/>
      <c r="AR307" s="1"/>
      <c r="AS307" s="1"/>
      <c r="AT307" s="1"/>
      <c r="AU307" s="1"/>
      <c r="AV307" s="1"/>
      <c r="AW307" s="1"/>
      <c r="AX307" s="1"/>
      <c r="AY307" s="1"/>
      <c r="AZ307" s="1"/>
      <c r="BA307" s="1"/>
      <c r="BB307" s="1"/>
      <c r="BC307" s="1"/>
      <c r="BD307" s="3"/>
      <c r="BE307" s="3"/>
    </row>
    <row r="308" spans="1:57" x14ac:dyDescent="0.25">
      <c r="A308" s="1" t="s">
        <v>2381</v>
      </c>
      <c r="B308" s="1"/>
      <c r="C308" s="1" t="s">
        <v>658</v>
      </c>
      <c r="D308" s="1" t="s">
        <v>334</v>
      </c>
      <c r="E308" s="1" t="s">
        <v>2016</v>
      </c>
      <c r="F308" s="1" t="s">
        <v>1013</v>
      </c>
      <c r="G308" s="1" t="s">
        <v>2065</v>
      </c>
      <c r="H308" s="1" t="s">
        <v>334</v>
      </c>
      <c r="I308" s="1" t="s">
        <v>334</v>
      </c>
      <c r="J308" s="1"/>
      <c r="K308" s="1"/>
      <c r="L308" s="1" t="s">
        <v>687</v>
      </c>
      <c r="M308" s="1" t="s">
        <v>11220</v>
      </c>
      <c r="N308" s="1" t="s">
        <v>11609</v>
      </c>
      <c r="O308" s="1"/>
      <c r="P308" s="1"/>
      <c r="Q308" s="1"/>
      <c r="R308" s="1"/>
      <c r="S308" s="1"/>
      <c r="T308" s="1"/>
      <c r="U308" s="1"/>
      <c r="V308" s="1" t="str">
        <f t="shared" si="8"/>
        <v>|Special:|Keywords:|Effect:</v>
      </c>
      <c r="W308" s="1" t="str">
        <f t="shared" si="9"/>
        <v>|Special: A character can use lay on hands a number of times per day equal to the character's Wisdom modifier or 1, whichever is higher. A character can use lay on hands no more than once per round.|divine|healing|You spend a healing surge but regain no hit points. Instead, the target regains hit points as if it had spent a healing surge. You must have at least one healing surge remaining to use this power.[PH:91]</v>
      </c>
      <c r="X308" s="1" t="s">
        <v>334</v>
      </c>
      <c r="Y308" s="1" t="s">
        <v>3024</v>
      </c>
      <c r="Z308" s="1"/>
      <c r="AA308" s="1"/>
      <c r="AB308" s="1" t="s">
        <v>2733</v>
      </c>
      <c r="AC308" s="1"/>
      <c r="AD308" s="1" t="s">
        <v>334</v>
      </c>
      <c r="AE308" s="1" t="s">
        <v>334</v>
      </c>
      <c r="AF308" s="1"/>
      <c r="AG308" s="1"/>
      <c r="AH308" s="1" t="s">
        <v>334</v>
      </c>
      <c r="AI308" s="1" t="s">
        <v>13680</v>
      </c>
      <c r="AJ308" s="1"/>
      <c r="AK308" s="3" t="s">
        <v>334</v>
      </c>
      <c r="AL308" s="1"/>
      <c r="AM308" s="1"/>
      <c r="AN308" s="1"/>
      <c r="AO308" s="1"/>
      <c r="AP308" s="1"/>
      <c r="AQ308" s="1"/>
      <c r="AR308" s="1"/>
      <c r="AS308" s="1"/>
      <c r="AT308" s="1"/>
      <c r="AU308" s="1"/>
      <c r="AV308" s="1"/>
      <c r="AW308" s="1"/>
      <c r="AX308" s="1"/>
      <c r="AY308" s="1"/>
      <c r="AZ308" s="1"/>
      <c r="BA308" s="1"/>
      <c r="BB308" s="1"/>
      <c r="BC308" s="1"/>
      <c r="BD308" s="3"/>
      <c r="BE308" s="3"/>
    </row>
    <row r="309" spans="1:57" x14ac:dyDescent="0.25">
      <c r="A309" s="1" t="s">
        <v>2382</v>
      </c>
      <c r="B309" s="1"/>
      <c r="C309" s="1" t="s">
        <v>7615</v>
      </c>
      <c r="D309" s="1" t="s">
        <v>334</v>
      </c>
      <c r="E309" s="1" t="s">
        <v>684</v>
      </c>
      <c r="F309" s="1" t="s">
        <v>1013</v>
      </c>
      <c r="G309" s="1" t="s">
        <v>2000</v>
      </c>
      <c r="H309" s="1" t="s">
        <v>2058</v>
      </c>
      <c r="I309" s="1" t="s">
        <v>2007</v>
      </c>
      <c r="J309" s="1"/>
      <c r="K309" s="1"/>
      <c r="L309" s="1" t="s">
        <v>688</v>
      </c>
      <c r="M309" s="1" t="s">
        <v>710</v>
      </c>
      <c r="N309" s="1" t="s">
        <v>11609</v>
      </c>
      <c r="O309" s="1"/>
      <c r="P309" s="1"/>
      <c r="Q309" s="1"/>
      <c r="R309" s="1"/>
      <c r="S309" s="1"/>
      <c r="T309" s="1"/>
      <c r="U309" s="1"/>
      <c r="V309" s="1" t="str">
        <f t="shared" si="8"/>
        <v>|Special:|Keywords:|Attack:|Hit:|Target:</v>
      </c>
      <c r="W309" s="1" t="str">
        <f t="shared" si="9"/>
        <v>|Special: Heavy thrown weapons use Strength instead of Dexterity for both attack and damage rolls for ranged basic attacks.|weapon|Dexterity vs. AC|1[W] + Dexterity modifier damage.|Increase damage to 2[W] + Dexterity modifier at 21st level.</v>
      </c>
      <c r="X309" s="1" t="s">
        <v>334</v>
      </c>
      <c r="Y309" s="1" t="s">
        <v>3025</v>
      </c>
      <c r="Z309" s="1"/>
      <c r="AA309" s="1"/>
      <c r="AB309" s="1" t="s">
        <v>2607</v>
      </c>
      <c r="AC309" s="1"/>
      <c r="AD309" s="1" t="s">
        <v>12085</v>
      </c>
      <c r="AE309" s="1" t="s">
        <v>12296</v>
      </c>
      <c r="AF309" s="1"/>
      <c r="AG309" s="1"/>
      <c r="AH309" s="1" t="s">
        <v>334</v>
      </c>
      <c r="AI309" s="1" t="s">
        <v>334</v>
      </c>
      <c r="AJ309" s="1"/>
      <c r="AK309" s="3" t="s">
        <v>2793</v>
      </c>
      <c r="AL309" s="1"/>
      <c r="AM309" s="1"/>
      <c r="AN309" s="1"/>
      <c r="AO309" s="1"/>
      <c r="AP309" s="1"/>
      <c r="AQ309" s="1"/>
      <c r="AR309" s="1"/>
      <c r="AS309" s="1"/>
      <c r="AT309" s="1"/>
      <c r="AU309" s="1"/>
      <c r="AV309" s="1"/>
      <c r="AW309" s="1"/>
      <c r="AX309" s="1"/>
      <c r="AY309" s="1"/>
      <c r="AZ309" s="1"/>
      <c r="BA309" s="1"/>
      <c r="BB309" s="1"/>
      <c r="BC309" s="1"/>
      <c r="BD309" s="3"/>
      <c r="BE309" s="3"/>
    </row>
    <row r="310" spans="1:57" x14ac:dyDescent="0.25">
      <c r="A310" s="1" t="s">
        <v>2383</v>
      </c>
      <c r="B310" s="1"/>
      <c r="C310" s="1" t="s">
        <v>2475</v>
      </c>
      <c r="D310" s="1" t="s">
        <v>334</v>
      </c>
      <c r="E310" s="1" t="s">
        <v>334</v>
      </c>
      <c r="F310" s="1" t="s">
        <v>1013</v>
      </c>
      <c r="G310" s="1" t="s">
        <v>2065</v>
      </c>
      <c r="H310" s="1" t="s">
        <v>334</v>
      </c>
      <c r="I310" s="1" t="s">
        <v>334</v>
      </c>
      <c r="J310" s="1"/>
      <c r="K310" s="1"/>
      <c r="L310" s="1">
        <v>0</v>
      </c>
      <c r="M310" s="1" t="s">
        <v>334</v>
      </c>
      <c r="N310" s="1" t="s">
        <v>334</v>
      </c>
      <c r="O310" s="1"/>
      <c r="P310" s="1"/>
      <c r="Q310" s="1"/>
      <c r="R310" s="1"/>
      <c r="S310" s="1"/>
      <c r="T310" s="1"/>
      <c r="U310" s="1"/>
      <c r="V310" s="1" t="str">
        <f t="shared" si="8"/>
        <v>|Effect:|Special:|Hit:|Target:|Special:|Attack:||||</v>
      </c>
      <c r="W310" s="1" t="str">
        <f t="shared" si="9"/>
        <v>|Effect: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turn.|A Warlock’s Curse remains in effect until the end of the encounter or until the cursed enemy drops to 0 hit points or fewer.|You can place a Warlock’s Curse on multiple targets over the course of an encounter; each curse requires the use of a minor action. You can’t place a Warlock’s Curse on a creature that is already affected by your or another character’s Warlock’s Curse.|As you advance in level, your extra damage increases.|Level 1st–10th|+1d6 extra damage|Level 11th–20th|+2d6 extra damage|Level 21st–30th|+3d6 extra damage</v>
      </c>
      <c r="X310" s="1" t="s">
        <v>334</v>
      </c>
      <c r="Y310" s="1"/>
      <c r="Z310" s="1"/>
      <c r="AA310" s="1"/>
      <c r="AB310" s="1" t="s">
        <v>334</v>
      </c>
      <c r="AC310" s="1"/>
      <c r="AD310" s="1" t="s">
        <v>334</v>
      </c>
      <c r="AE310" s="1" t="s">
        <v>334</v>
      </c>
      <c r="AF310" s="1"/>
      <c r="AG310" s="1"/>
      <c r="AH310" s="1" t="s">
        <v>334</v>
      </c>
      <c r="AI310" s="1" t="s">
        <v>13681</v>
      </c>
      <c r="AK310" s="3" t="s">
        <v>334</v>
      </c>
      <c r="AL310" s="1" t="s">
        <v>3026</v>
      </c>
      <c r="AM310" s="1"/>
      <c r="AN310" s="1" t="s">
        <v>3027</v>
      </c>
      <c r="AO310" s="1"/>
      <c r="AP310" s="1" t="s">
        <v>3028</v>
      </c>
      <c r="AQ310" s="1" t="s">
        <v>3029</v>
      </c>
      <c r="AR310" s="1" t="s">
        <v>3030</v>
      </c>
      <c r="AS310" s="1"/>
      <c r="AT310" s="1" t="s">
        <v>3031</v>
      </c>
      <c r="AU310" s="1" t="s">
        <v>3032</v>
      </c>
      <c r="AV310" s="1"/>
      <c r="AW310" s="1"/>
      <c r="AX310" s="1" t="s">
        <v>3033</v>
      </c>
      <c r="AY310" s="1" t="s">
        <v>3034</v>
      </c>
      <c r="AZ310" s="1"/>
      <c r="BA310" s="1"/>
      <c r="BB310" s="1"/>
      <c r="BC310" s="1"/>
      <c r="BD310" s="3"/>
      <c r="BE310" s="3"/>
    </row>
    <row r="311" spans="1:57" x14ac:dyDescent="0.25">
      <c r="A311" s="1" t="s">
        <v>2384</v>
      </c>
      <c r="B311" s="1"/>
      <c r="C311" s="1" t="s">
        <v>658</v>
      </c>
      <c r="D311" s="1">
        <v>1</v>
      </c>
      <c r="E311" s="1" t="s">
        <v>684</v>
      </c>
      <c r="F311" s="1" t="s">
        <v>1013</v>
      </c>
      <c r="G311" s="1" t="s">
        <v>2000</v>
      </c>
      <c r="H311" s="1" t="s">
        <v>12274</v>
      </c>
      <c r="I311" s="1" t="s">
        <v>2007</v>
      </c>
      <c r="J311" s="1"/>
      <c r="K311" s="1"/>
      <c r="L311" s="1" t="s">
        <v>687</v>
      </c>
      <c r="M311" s="1" t="s">
        <v>710</v>
      </c>
      <c r="N311" s="1" t="s">
        <v>11609</v>
      </c>
      <c r="O311" s="1"/>
      <c r="P311" s="1"/>
      <c r="Q311" s="1"/>
      <c r="R311" s="1"/>
      <c r="S311" s="1"/>
      <c r="T311" s="1"/>
      <c r="U311" s="1"/>
      <c r="V311" s="1" t="str">
        <f t="shared" si="8"/>
        <v>|Keywords:|Attack:|Hit:|Target:</v>
      </c>
      <c r="W311" s="1" t="str">
        <f t="shared" si="9"/>
        <v>|divine|radiant|weapon|Strength vs. AC|1 [W] + Strength modifier radiant damage. If at least one bloodied ally is within 5 squares of you, the target takes extra radiant damage equal to your Charisma modifier.|Level 21: 2[W] + Strength modifier damage.[HotFK:145]</v>
      </c>
      <c r="X311" s="1" t="s">
        <v>334</v>
      </c>
      <c r="Y311" s="1"/>
      <c r="Z311" s="1"/>
      <c r="AA311" s="1"/>
      <c r="AB311" s="1" t="s">
        <v>2646</v>
      </c>
      <c r="AC311" s="1"/>
      <c r="AD311" s="1" t="s">
        <v>12083</v>
      </c>
      <c r="AE311" s="1" t="s">
        <v>12466</v>
      </c>
      <c r="AF311" s="1"/>
      <c r="AG311" s="1"/>
      <c r="AH311" s="1" t="s">
        <v>334</v>
      </c>
      <c r="AI311" s="1" t="s">
        <v>334</v>
      </c>
      <c r="AJ311" s="1"/>
      <c r="AK311" s="3" t="s">
        <v>3035</v>
      </c>
      <c r="AL311" s="1"/>
      <c r="AM311" s="1"/>
      <c r="AN311" s="1"/>
      <c r="AO311" s="1"/>
      <c r="AP311" s="1"/>
      <c r="AQ311" s="1"/>
      <c r="AR311" s="1"/>
      <c r="AS311" s="1"/>
      <c r="AT311" s="1"/>
      <c r="AU311" s="1"/>
      <c r="AV311" s="1"/>
      <c r="AW311" s="1"/>
      <c r="AX311" s="1"/>
      <c r="AY311" s="1"/>
      <c r="AZ311" s="1"/>
      <c r="BA311" s="1"/>
      <c r="BB311" s="1"/>
      <c r="BC311" s="1"/>
      <c r="BD311" s="3"/>
      <c r="BE311" s="3"/>
    </row>
    <row r="312" spans="1:57" x14ac:dyDescent="0.25">
      <c r="A312" s="1" t="s">
        <v>2385</v>
      </c>
      <c r="B312" s="1"/>
      <c r="C312" s="1" t="s">
        <v>661</v>
      </c>
      <c r="D312" s="1">
        <v>16</v>
      </c>
      <c r="E312" s="1" t="s">
        <v>2016</v>
      </c>
      <c r="F312" s="1" t="s">
        <v>1013</v>
      </c>
      <c r="G312" s="1" t="s">
        <v>2065</v>
      </c>
      <c r="H312" s="1" t="s">
        <v>334</v>
      </c>
      <c r="I312" s="1" t="s">
        <v>334</v>
      </c>
      <c r="J312" s="1"/>
      <c r="K312" s="1"/>
      <c r="L312" s="1" t="s">
        <v>2012</v>
      </c>
      <c r="M312" s="1" t="s">
        <v>334</v>
      </c>
      <c r="N312" s="1" t="s">
        <v>334</v>
      </c>
      <c r="O312" s="1"/>
      <c r="P312" s="1"/>
      <c r="Q312" s="1"/>
      <c r="R312" s="1"/>
      <c r="S312" s="1"/>
      <c r="T312" s="1"/>
      <c r="U312" s="1"/>
      <c r="V312" s="1" t="str">
        <f t="shared" si="8"/>
        <v>|Prerequisite:|Keywords:|Effect:</v>
      </c>
      <c r="W312" s="1" t="str">
        <f t="shared" si="9"/>
        <v>|Prerequisite: Thievery trained|martial|You make a Thievery check to open a lock or disable a trap.[MP2:66]</v>
      </c>
      <c r="X312" s="1" t="s">
        <v>334</v>
      </c>
      <c r="Y312" s="1"/>
      <c r="Z312" s="1" t="s">
        <v>3036</v>
      </c>
      <c r="AA312" s="1"/>
      <c r="AB312" s="1" t="s">
        <v>2616</v>
      </c>
      <c r="AC312" s="1"/>
      <c r="AD312" s="1" t="s">
        <v>334</v>
      </c>
      <c r="AE312" s="1" t="s">
        <v>334</v>
      </c>
      <c r="AF312" s="1"/>
      <c r="AG312" s="1"/>
      <c r="AH312" s="1" t="s">
        <v>334</v>
      </c>
      <c r="AI312" s="1" t="s">
        <v>13682</v>
      </c>
      <c r="AJ312" s="1"/>
      <c r="AK312" s="3" t="s">
        <v>334</v>
      </c>
      <c r="AL312" s="1"/>
      <c r="AM312" s="1"/>
      <c r="AN312" s="1"/>
      <c r="AO312" s="1"/>
      <c r="AP312" s="1"/>
      <c r="AQ312" s="1"/>
      <c r="AR312" s="1"/>
      <c r="AS312" s="1"/>
      <c r="AT312" s="1"/>
      <c r="AU312" s="1"/>
      <c r="AV312" s="1"/>
      <c r="AW312" s="1"/>
      <c r="AX312" s="1"/>
      <c r="AY312" s="1"/>
      <c r="AZ312" s="1"/>
      <c r="BA312" s="1"/>
      <c r="BB312" s="1"/>
      <c r="BC312" s="1"/>
      <c r="BD312" s="3"/>
      <c r="BE312" s="3"/>
    </row>
    <row r="313" spans="1:57" x14ac:dyDescent="0.25">
      <c r="A313" s="1" t="s">
        <v>2386</v>
      </c>
      <c r="B313" s="1"/>
      <c r="C313" s="1" t="s">
        <v>643</v>
      </c>
      <c r="D313" s="1">
        <v>1</v>
      </c>
      <c r="E313" s="1" t="s">
        <v>684</v>
      </c>
      <c r="F313" s="1" t="s">
        <v>1013</v>
      </c>
      <c r="G313" s="1" t="s">
        <v>2754</v>
      </c>
      <c r="H313" s="1" t="s">
        <v>2078</v>
      </c>
      <c r="I313" s="1" t="s">
        <v>681</v>
      </c>
      <c r="J313" s="1"/>
      <c r="K313" s="1"/>
      <c r="L313" s="1" t="s">
        <v>688</v>
      </c>
      <c r="M313" s="1" t="s">
        <v>11551</v>
      </c>
      <c r="N313" s="1" t="s">
        <v>11608</v>
      </c>
      <c r="O313" s="1"/>
      <c r="P313" s="1"/>
      <c r="Q313" s="1"/>
      <c r="R313" s="1"/>
      <c r="S313" s="1"/>
      <c r="T313" s="1"/>
      <c r="U313" s="1"/>
      <c r="V313" s="1" t="str">
        <f t="shared" si="8"/>
        <v>Flavor:|Keywords:|Attack:|Hit:</v>
      </c>
      <c r="W313" s="1" t="str">
        <f t="shared" si="9"/>
        <v>You point your implement and blast a foe so that it reels from your ally's attack.|arcane|force|implement|Intelligence vs. Fortitude|1d8 + Intelligence modifier force damage. The next ally who hits the target before the end of your next turn also pushes the target 1 square. Level 21: 2d8 + Intelligence modifier force damage.</v>
      </c>
      <c r="X313" s="1" t="s">
        <v>2578</v>
      </c>
      <c r="Y313" s="1"/>
      <c r="Z313" s="1"/>
      <c r="AA313" s="1"/>
      <c r="AB313" s="1" t="s">
        <v>2661</v>
      </c>
      <c r="AC313" s="1"/>
      <c r="AD313" s="1" t="s">
        <v>12088</v>
      </c>
      <c r="AE313" s="1" t="s">
        <v>12467</v>
      </c>
      <c r="AF313" s="1"/>
      <c r="AG313" s="1"/>
      <c r="AH313" s="1" t="s">
        <v>334</v>
      </c>
      <c r="AI313" s="1" t="s">
        <v>334</v>
      </c>
      <c r="AJ313" s="1"/>
      <c r="AK313" s="3" t="s">
        <v>334</v>
      </c>
      <c r="AL313" s="1"/>
      <c r="AM313" s="1"/>
      <c r="AN313" s="1"/>
      <c r="AO313" s="1"/>
      <c r="AP313" s="1"/>
      <c r="AQ313" s="1"/>
      <c r="AR313" s="1"/>
      <c r="AS313" s="1"/>
      <c r="AT313" s="1"/>
      <c r="AU313" s="1"/>
      <c r="AV313" s="1"/>
      <c r="AW313" s="1"/>
      <c r="AX313" s="1"/>
      <c r="AY313" s="1"/>
      <c r="AZ313" s="1"/>
      <c r="BA313" s="1"/>
      <c r="BB313" s="1"/>
      <c r="BC313" s="1"/>
      <c r="BD313" s="3"/>
      <c r="BE313" s="3"/>
    </row>
    <row r="314" spans="1:57" x14ac:dyDescent="0.25">
      <c r="A314" s="1" t="s">
        <v>2387</v>
      </c>
      <c r="B314" s="1"/>
      <c r="C314" s="1" t="s">
        <v>645</v>
      </c>
      <c r="D314" s="1">
        <v>1</v>
      </c>
      <c r="E314" s="1" t="s">
        <v>684</v>
      </c>
      <c r="F314" s="1" t="s">
        <v>1013</v>
      </c>
      <c r="G314" s="1" t="s">
        <v>2754</v>
      </c>
      <c r="H314" s="1" t="s">
        <v>12273</v>
      </c>
      <c r="I314" s="1" t="s">
        <v>2007</v>
      </c>
      <c r="J314" s="1"/>
      <c r="K314" s="1"/>
      <c r="L314" s="1" t="s">
        <v>687</v>
      </c>
      <c r="M314" s="1" t="s">
        <v>710</v>
      </c>
      <c r="N314" s="1" t="s">
        <v>11608</v>
      </c>
      <c r="O314" s="1"/>
      <c r="P314" s="1"/>
      <c r="Q314" s="1"/>
      <c r="R314" s="1"/>
      <c r="S314" s="1"/>
      <c r="T314" s="1"/>
      <c r="U314" s="1"/>
      <c r="V314" s="1" t="str">
        <f t="shared" si="8"/>
        <v>Flavor:|Keywords:|Attack:|Hit:</v>
      </c>
      <c r="W314" s="1" t="str">
        <f t="shared" si="9"/>
        <v>You show an ally how to hit your foe where it hurts.|divine|weapon|Wisdom vs. AC|1[W] + Wisdom modifier damage. One ally adjacent to you or to the target gains a bonus to his or her next damage roll against the target equal to your Intelligence modifier. Level 21: 2[W] + Wisdom modifier damage.</v>
      </c>
      <c r="X314" s="1" t="s">
        <v>2579</v>
      </c>
      <c r="Y314" s="1"/>
      <c r="Z314" s="1"/>
      <c r="AA314" s="1"/>
      <c r="AB314" s="1" t="s">
        <v>2630</v>
      </c>
      <c r="AC314" s="1"/>
      <c r="AD314" s="1" t="s">
        <v>11764</v>
      </c>
      <c r="AE314" s="1" t="s">
        <v>12468</v>
      </c>
      <c r="AF314" s="1"/>
      <c r="AG314" s="1"/>
      <c r="AH314" s="1" t="s">
        <v>334</v>
      </c>
      <c r="AI314" s="1" t="s">
        <v>334</v>
      </c>
      <c r="AJ314" s="1"/>
      <c r="AK314" s="3" t="s">
        <v>334</v>
      </c>
      <c r="AL314" s="1"/>
      <c r="AM314" s="1"/>
      <c r="AN314" s="1"/>
      <c r="AO314" s="1"/>
      <c r="AP314" s="1"/>
      <c r="AQ314" s="1"/>
      <c r="AR314" s="1"/>
      <c r="AS314" s="1"/>
      <c r="AT314" s="1"/>
      <c r="AU314" s="1"/>
      <c r="AV314" s="1"/>
      <c r="AW314" s="1"/>
      <c r="AX314" s="1"/>
      <c r="AY314" s="1"/>
      <c r="AZ314" s="1"/>
      <c r="BA314" s="1"/>
      <c r="BB314" s="1"/>
      <c r="BC314" s="1"/>
      <c r="BD314" s="3"/>
      <c r="BE314" s="3"/>
    </row>
    <row r="315" spans="1:57" x14ac:dyDescent="0.25">
      <c r="A315" s="1" t="s">
        <v>2388</v>
      </c>
      <c r="B315" s="1"/>
      <c r="C315" s="1" t="s">
        <v>671</v>
      </c>
      <c r="D315" s="1" t="s">
        <v>263</v>
      </c>
      <c r="E315" s="1" t="s">
        <v>2469</v>
      </c>
      <c r="F315" s="1" t="s">
        <v>1013</v>
      </c>
      <c r="G315" s="1" t="s">
        <v>2788</v>
      </c>
      <c r="H315" s="1" t="s">
        <v>12274</v>
      </c>
      <c r="I315" s="1" t="s">
        <v>2007</v>
      </c>
      <c r="J315" s="1"/>
      <c r="K315" s="1"/>
      <c r="L315" s="1" t="s">
        <v>687</v>
      </c>
      <c r="M315" s="1" t="s">
        <v>710</v>
      </c>
      <c r="N315" s="1" t="s">
        <v>11640</v>
      </c>
      <c r="O315" s="1"/>
      <c r="P315" s="1"/>
      <c r="Q315" s="1"/>
      <c r="R315" s="1"/>
      <c r="S315" s="1"/>
      <c r="T315" s="1"/>
      <c r="U315" s="1"/>
      <c r="V315" s="1" t="str">
        <f t="shared" si="8"/>
        <v>|Requirement:|Keywords:|Attack:|Hit:|Target:</v>
      </c>
      <c r="W315" s="1" t="str">
        <f t="shared" si="9"/>
        <v>|Requirement: An enemy marked by you makes an attack that does not include you as a target|primal|weapon|Strength vs. AC|1[W] + Strength modifier damage and the target grants combat advantage to you and your allies until the end of your next turn.|Level 21: 2[W] + Strength Modifier Damage.[PH2:154]</v>
      </c>
      <c r="X315" s="1" t="s">
        <v>334</v>
      </c>
      <c r="Y315" s="1"/>
      <c r="Z315" s="1"/>
      <c r="AA315" s="1" t="s">
        <v>3037</v>
      </c>
      <c r="AB315" s="1" t="s">
        <v>2648</v>
      </c>
      <c r="AC315" s="1"/>
      <c r="AD315" s="1" t="s">
        <v>12083</v>
      </c>
      <c r="AE315" s="1" t="s">
        <v>12469</v>
      </c>
      <c r="AF315" s="1"/>
      <c r="AG315" s="1"/>
      <c r="AH315" s="1" t="s">
        <v>334</v>
      </c>
      <c r="AI315" s="1" t="s">
        <v>334</v>
      </c>
      <c r="AJ315" s="1"/>
      <c r="AK315" s="3" t="s">
        <v>3038</v>
      </c>
      <c r="AL315" s="1"/>
      <c r="AM315" s="1"/>
      <c r="AN315" s="1"/>
      <c r="AO315" s="1"/>
      <c r="AP315" s="1"/>
      <c r="AQ315" s="1"/>
      <c r="AR315" s="1"/>
      <c r="AS315" s="1"/>
      <c r="AT315" s="1"/>
      <c r="AU315" s="1"/>
      <c r="AV315" s="1"/>
      <c r="AW315" s="1"/>
      <c r="AX315" s="1"/>
      <c r="AY315" s="1"/>
      <c r="AZ315" s="1"/>
      <c r="BA315" s="1"/>
      <c r="BB315" s="1"/>
      <c r="BC315" s="1"/>
      <c r="BD315" s="3"/>
      <c r="BE315" s="3"/>
    </row>
    <row r="316" spans="1:57" x14ac:dyDescent="0.25">
      <c r="A316" s="1" t="s">
        <v>2389</v>
      </c>
      <c r="B316" s="1"/>
      <c r="C316" s="1" t="s">
        <v>675</v>
      </c>
      <c r="D316" s="1">
        <v>1</v>
      </c>
      <c r="E316" s="1" t="s">
        <v>684</v>
      </c>
      <c r="F316" s="1" t="s">
        <v>1013</v>
      </c>
      <c r="G316" s="1" t="s">
        <v>2000</v>
      </c>
      <c r="H316" s="1" t="s">
        <v>2078</v>
      </c>
      <c r="I316" s="1" t="s">
        <v>682</v>
      </c>
      <c r="J316" s="1"/>
      <c r="K316" s="1"/>
      <c r="L316" s="1" t="s">
        <v>688</v>
      </c>
      <c r="M316" s="1" t="s">
        <v>11551</v>
      </c>
      <c r="N316" s="1" t="s">
        <v>334</v>
      </c>
      <c r="O316" s="1"/>
      <c r="P316" s="1"/>
      <c r="Q316" s="1"/>
      <c r="R316" s="1"/>
      <c r="S316" s="1"/>
      <c r="T316" s="1"/>
      <c r="U316" s="1"/>
      <c r="V316" s="1" t="str">
        <f t="shared" si="8"/>
        <v>Flavor:|Keywords:|Attack:|Hit:|Target:</v>
      </c>
      <c r="W316" s="1" t="str">
        <f t="shared" si="9"/>
        <v>You hurl a bolt of crackling energy, forming a line of lightning between you and your foe.|arcane|evocation|implement|lightning|Intelligence vs. Reflex|1d10 + Intelligence modifier lightning damage. Level 21: 2d10 + Intelligence modifier lightning damage.|Sustain Standard: Reroll the damage and deal it to the target again. Once the target is out of range, you can't sustain this power.</v>
      </c>
      <c r="X316" s="1" t="s">
        <v>2580</v>
      </c>
      <c r="Y316" s="1"/>
      <c r="Z316" s="1"/>
      <c r="AA316" s="1"/>
      <c r="AB316" s="1" t="s">
        <v>2706</v>
      </c>
      <c r="AC316" s="1"/>
      <c r="AD316" s="1" t="s">
        <v>12080</v>
      </c>
      <c r="AE316" s="1" t="s">
        <v>12470</v>
      </c>
      <c r="AF316" s="1"/>
      <c r="AG316" s="1"/>
      <c r="AH316" s="1" t="s">
        <v>334</v>
      </c>
      <c r="AI316" s="1" t="s">
        <v>334</v>
      </c>
      <c r="AJ316" s="1"/>
      <c r="AK316" s="3" t="s">
        <v>3039</v>
      </c>
      <c r="AL316" s="1"/>
      <c r="AM316" s="1"/>
      <c r="AN316" s="1"/>
      <c r="AO316" s="1"/>
      <c r="AP316" s="1"/>
      <c r="AQ316" s="1"/>
      <c r="AR316" s="1"/>
      <c r="AS316" s="1"/>
      <c r="AT316" s="1"/>
      <c r="AU316" s="1"/>
      <c r="AV316" s="1"/>
      <c r="AW316" s="1"/>
      <c r="AX316" s="1"/>
      <c r="AY316" s="1"/>
      <c r="AZ316" s="1"/>
      <c r="BA316" s="1"/>
      <c r="BB316" s="1"/>
      <c r="BC316" s="1"/>
      <c r="BD316" s="3"/>
      <c r="BE316" s="3"/>
    </row>
    <row r="317" spans="1:57" x14ac:dyDescent="0.25">
      <c r="A317" s="1" t="s">
        <v>2390</v>
      </c>
      <c r="B317" s="1"/>
      <c r="C317" s="1" t="s">
        <v>658</v>
      </c>
      <c r="D317" s="1">
        <v>1</v>
      </c>
      <c r="E317" s="1" t="s">
        <v>684</v>
      </c>
      <c r="F317" s="1" t="s">
        <v>1013</v>
      </c>
      <c r="G317" s="1" t="s">
        <v>2000</v>
      </c>
      <c r="H317" s="1" t="s">
        <v>12274</v>
      </c>
      <c r="I317" s="1" t="s">
        <v>2007</v>
      </c>
      <c r="J317" s="1"/>
      <c r="K317" s="1"/>
      <c r="L317" s="1" t="s">
        <v>687</v>
      </c>
      <c r="M317" s="1" t="s">
        <v>710</v>
      </c>
      <c r="N317" s="1" t="s">
        <v>11609</v>
      </c>
      <c r="O317" s="1"/>
      <c r="P317" s="1"/>
      <c r="Q317" s="1"/>
      <c r="R317" s="1"/>
      <c r="S317" s="1"/>
      <c r="T317" s="1"/>
      <c r="U317" s="1"/>
      <c r="V317" s="1" t="str">
        <f t="shared" si="8"/>
        <v>|Keywords:|Attack:|Hit:|Target:</v>
      </c>
      <c r="W317" s="1" t="str">
        <f t="shared" si="9"/>
        <v>|divine|radiant|weapon|Strength vs. AC|1[W] + Strength modifier radiant damage. One ally within 5 squares of you gains temporary hit points equal to your Charisma modifier. If the ally is bloodied, the temporary hit points increase by 5.|Level 21: 2[W] + Strength modifier radiant damage. [HotFK:141]</v>
      </c>
      <c r="X317" s="1" t="s">
        <v>334</v>
      </c>
      <c r="Y317" s="1"/>
      <c r="Z317" s="1"/>
      <c r="AA317" s="1"/>
      <c r="AB317" s="1" t="s">
        <v>2646</v>
      </c>
      <c r="AC317" s="1"/>
      <c r="AD317" s="1" t="s">
        <v>12083</v>
      </c>
      <c r="AE317" s="1" t="s">
        <v>12471</v>
      </c>
      <c r="AF317" s="1"/>
      <c r="AG317" s="1"/>
      <c r="AH317" s="1" t="s">
        <v>334</v>
      </c>
      <c r="AI317" s="1" t="s">
        <v>334</v>
      </c>
      <c r="AJ317" s="1"/>
      <c r="AK317" s="3" t="s">
        <v>3040</v>
      </c>
      <c r="AL317" s="1"/>
      <c r="AM317" s="1"/>
      <c r="AN317" s="1"/>
      <c r="AO317" s="1"/>
      <c r="AP317" s="1"/>
      <c r="AQ317" s="1"/>
      <c r="AR317" s="1"/>
      <c r="AS317" s="1"/>
      <c r="AT317" s="1"/>
      <c r="AU317" s="1"/>
      <c r="AV317" s="1"/>
      <c r="AW317" s="1"/>
      <c r="AX317" s="1"/>
      <c r="AY317" s="1"/>
      <c r="AZ317" s="1"/>
      <c r="BA317" s="1"/>
      <c r="BB317" s="1"/>
      <c r="BC317" s="1"/>
      <c r="BD317" s="3"/>
      <c r="BE317" s="3"/>
    </row>
    <row r="318" spans="1:57" x14ac:dyDescent="0.25">
      <c r="A318" s="1" t="s">
        <v>2391</v>
      </c>
      <c r="B318" s="1"/>
      <c r="C318" s="1" t="s">
        <v>675</v>
      </c>
      <c r="D318" s="1">
        <v>1</v>
      </c>
      <c r="E318" s="1" t="s">
        <v>684</v>
      </c>
      <c r="F318" s="1" t="s">
        <v>1013</v>
      </c>
      <c r="G318" s="1" t="s">
        <v>2000</v>
      </c>
      <c r="H318" s="1" t="s">
        <v>2078</v>
      </c>
      <c r="I318" s="1" t="s">
        <v>681</v>
      </c>
      <c r="J318" s="1"/>
      <c r="K318" s="1"/>
      <c r="L318" s="1" t="s">
        <v>688</v>
      </c>
      <c r="M318" s="1" t="s">
        <v>11550</v>
      </c>
      <c r="N318" s="1" t="s">
        <v>11609</v>
      </c>
      <c r="O318" s="1"/>
      <c r="P318" s="1"/>
      <c r="Q318" s="1"/>
      <c r="R318" s="1"/>
      <c r="S318" s="1"/>
      <c r="T318" s="1"/>
      <c r="U318" s="1"/>
      <c r="V318" s="1" t="str">
        <f t="shared" si="8"/>
        <v>|Keywords:|Attack:|Hit:|Target:</v>
      </c>
      <c r="W318" s="1" t="str">
        <f t="shared" si="9"/>
        <v>|arcane|cold|evocation|implement|Intelligence vs. Fortitude|1d6 + Intelligence modifier cold damage, and the target is slowed until the end of your next turn.|Level 21: 2d6 + Intelligence modifier cold damage.[PH:159][Dr401:53]</v>
      </c>
      <c r="X318" s="1" t="s">
        <v>334</v>
      </c>
      <c r="Y318" s="1"/>
      <c r="Z318" s="1"/>
      <c r="AA318" s="1"/>
      <c r="AB318" s="1" t="s">
        <v>2642</v>
      </c>
      <c r="AC318" s="1"/>
      <c r="AD318" s="1" t="s">
        <v>12088</v>
      </c>
      <c r="AE318" s="1" t="s">
        <v>12472</v>
      </c>
      <c r="AF318" s="1"/>
      <c r="AG318" s="1"/>
      <c r="AH318" s="1" t="s">
        <v>334</v>
      </c>
      <c r="AI318" s="1" t="s">
        <v>334</v>
      </c>
      <c r="AJ318" s="1"/>
      <c r="AK318" s="3" t="s">
        <v>3041</v>
      </c>
      <c r="AL318" s="1"/>
      <c r="AM318" s="1"/>
      <c r="AN318" s="1"/>
      <c r="AO318" s="1"/>
      <c r="AP318" s="1"/>
      <c r="AQ318" s="1"/>
      <c r="AR318" s="1"/>
      <c r="AS318" s="1"/>
      <c r="AT318" s="1"/>
      <c r="AU318" s="1"/>
      <c r="AV318" s="1"/>
      <c r="AW318" s="1"/>
      <c r="AX318" s="1"/>
      <c r="AY318" s="1"/>
      <c r="AZ318" s="1"/>
      <c r="BA318" s="1"/>
      <c r="BB318" s="1"/>
      <c r="BC318" s="1"/>
      <c r="BD318" s="3"/>
      <c r="BE318" s="3"/>
    </row>
    <row r="319" spans="1:57" x14ac:dyDescent="0.25">
      <c r="A319" s="1" t="s">
        <v>2392</v>
      </c>
      <c r="B319" s="1"/>
      <c r="C319" s="1" t="s">
        <v>651</v>
      </c>
      <c r="D319" s="1">
        <v>1</v>
      </c>
      <c r="E319" s="1" t="s">
        <v>684</v>
      </c>
      <c r="F319" s="1" t="s">
        <v>1013</v>
      </c>
      <c r="G319" s="1" t="s">
        <v>2000</v>
      </c>
      <c r="H319" s="1" t="s">
        <v>12274</v>
      </c>
      <c r="I319" s="1" t="s">
        <v>2007</v>
      </c>
      <c r="J319" s="1"/>
      <c r="K319" s="1"/>
      <c r="L319" s="1" t="s">
        <v>687</v>
      </c>
      <c r="M319" s="1" t="s">
        <v>710</v>
      </c>
      <c r="N319" s="1" t="s">
        <v>11609</v>
      </c>
      <c r="O319" s="1"/>
      <c r="P319" s="1"/>
      <c r="Q319" s="1"/>
      <c r="R319" s="1"/>
      <c r="S319" s="1"/>
      <c r="T319" s="1"/>
      <c r="U319" s="1"/>
      <c r="V319" s="1" t="str">
        <f t="shared" si="8"/>
        <v>|Keywords:|Attack:|Hit:|Target:|Special:</v>
      </c>
      <c r="W319" s="1" t="str">
        <f t="shared" si="9"/>
        <v>|martial|weapon|Strength vs. AC|1[W] + Strength modifier damage.|Level 21: 2[W] + Strength modifier damage.|Miss: Half Strength modifier damage. If you're wielding a two-handed weapon, you deal damage equal to your Strength modifier.</v>
      </c>
      <c r="X319" s="1" t="s">
        <v>334</v>
      </c>
      <c r="Y319" s="1"/>
      <c r="Z319" s="1"/>
      <c r="AA319" s="1"/>
      <c r="AB319" s="1" t="s">
        <v>2633</v>
      </c>
      <c r="AC319" s="1"/>
      <c r="AD319" s="1" t="s">
        <v>12083</v>
      </c>
      <c r="AE319" s="1" t="s">
        <v>12299</v>
      </c>
      <c r="AF319" s="1"/>
      <c r="AG319" s="1"/>
      <c r="AH319" s="1" t="s">
        <v>334</v>
      </c>
      <c r="AI319" s="1" t="s">
        <v>334</v>
      </c>
      <c r="AJ319" s="1"/>
      <c r="AK319" s="3" t="s">
        <v>2828</v>
      </c>
      <c r="AL319" s="1" t="s">
        <v>12035</v>
      </c>
      <c r="AM319" s="1"/>
      <c r="AN319" s="1"/>
      <c r="AO319" s="1"/>
      <c r="AP319" s="1"/>
      <c r="AQ319" s="1"/>
      <c r="AR319" s="1"/>
      <c r="AS319" s="1"/>
      <c r="AT319" s="1"/>
      <c r="AU319" s="1"/>
      <c r="AV319" s="1"/>
      <c r="AW319" s="1"/>
      <c r="AX319" s="1"/>
      <c r="AY319" s="1"/>
      <c r="AZ319" s="1"/>
      <c r="BA319" s="1"/>
      <c r="BB319" s="1"/>
      <c r="BC319" s="1"/>
      <c r="BD319" s="3"/>
      <c r="BE319" s="3"/>
    </row>
    <row r="320" spans="1:57" x14ac:dyDescent="0.25">
      <c r="A320" s="1" t="s">
        <v>2393</v>
      </c>
      <c r="B320" s="1"/>
      <c r="C320" s="1" t="s">
        <v>660</v>
      </c>
      <c r="D320" s="1" t="s">
        <v>334</v>
      </c>
      <c r="E320" s="1" t="s">
        <v>684</v>
      </c>
      <c r="F320" s="1" t="s">
        <v>1013</v>
      </c>
      <c r="G320" s="1" t="s">
        <v>2000</v>
      </c>
      <c r="H320" s="1" t="s">
        <v>334</v>
      </c>
      <c r="I320" s="1" t="s">
        <v>334</v>
      </c>
      <c r="J320" s="1"/>
      <c r="K320" s="1"/>
      <c r="L320" s="1" t="s">
        <v>2012</v>
      </c>
      <c r="M320" s="1" t="s">
        <v>334</v>
      </c>
      <c r="N320" s="1" t="s">
        <v>334</v>
      </c>
      <c r="O320" s="1"/>
      <c r="P320" s="1"/>
      <c r="Q320" s="1"/>
      <c r="R320" s="1"/>
      <c r="S320" s="1"/>
      <c r="T320" s="1"/>
      <c r="U320" s="1"/>
      <c r="V320" s="1" t="str">
        <f t="shared" si="8"/>
        <v>|Keywords:|Effect:</v>
      </c>
      <c r="W320" s="1" t="str">
        <f t="shared" si="9"/>
        <v>|martial|You make a ranged basic attack with a weapon against each creature in or adjacent to a square within the attack's range. You take a −2 penalty to the attack rolls.</v>
      </c>
      <c r="X320" s="1" t="s">
        <v>334</v>
      </c>
      <c r="Y320" s="1"/>
      <c r="Z320" s="1"/>
      <c r="AA320" s="1"/>
      <c r="AB320" s="1" t="s">
        <v>2616</v>
      </c>
      <c r="AC320" s="1"/>
      <c r="AD320" s="1" t="s">
        <v>334</v>
      </c>
      <c r="AE320" s="1" t="s">
        <v>334</v>
      </c>
      <c r="AF320" s="1"/>
      <c r="AG320" s="1"/>
      <c r="AH320" s="1" t="s">
        <v>334</v>
      </c>
      <c r="AI320" s="1" t="s">
        <v>13683</v>
      </c>
      <c r="AJ320" s="1"/>
      <c r="AK320" s="3" t="s">
        <v>334</v>
      </c>
      <c r="AL320" s="1"/>
      <c r="AM320" s="1"/>
      <c r="AN320" s="1"/>
      <c r="AO320" s="1"/>
      <c r="AP320" s="1"/>
      <c r="AQ320" s="1"/>
      <c r="AR320" s="1"/>
      <c r="AS320" s="1"/>
      <c r="AT320" s="1"/>
      <c r="AU320" s="1"/>
      <c r="AV320" s="1"/>
      <c r="AW320" s="1"/>
      <c r="AX320" s="1"/>
      <c r="AY320" s="1"/>
      <c r="AZ320" s="1"/>
      <c r="BA320" s="1"/>
      <c r="BB320" s="1"/>
      <c r="BC320" s="1"/>
      <c r="BD320" s="3"/>
      <c r="BE320" s="3"/>
    </row>
    <row r="321" spans="1:57" x14ac:dyDescent="0.25">
      <c r="A321" s="1" t="s">
        <v>2394</v>
      </c>
      <c r="B321" s="1"/>
      <c r="C321" s="1" t="s">
        <v>660</v>
      </c>
      <c r="D321" s="1">
        <v>1</v>
      </c>
      <c r="E321" s="1" t="s">
        <v>684</v>
      </c>
      <c r="F321" s="1" t="s">
        <v>1013</v>
      </c>
      <c r="G321" s="1" t="s">
        <v>2000</v>
      </c>
      <c r="H321" s="1" t="s">
        <v>12274</v>
      </c>
      <c r="I321" s="1">
        <v>0</v>
      </c>
      <c r="J321" s="1"/>
      <c r="K321" s="1"/>
      <c r="L321" s="1" t="s">
        <v>2027</v>
      </c>
      <c r="M321" s="1" t="s">
        <v>2034</v>
      </c>
      <c r="N321" s="1" t="s">
        <v>11649</v>
      </c>
      <c r="O321" s="1"/>
      <c r="P321" s="1"/>
      <c r="Q321" s="1"/>
      <c r="R321" s="1"/>
      <c r="S321" s="1"/>
      <c r="T321" s="1"/>
      <c r="U321" s="1"/>
      <c r="V321" s="1" t="str">
        <f t="shared" si="8"/>
        <v>|Requirement:|Keywords:|Attack:|Hit:|Target:</v>
      </c>
      <c r="W321" s="1" t="str">
        <f t="shared" si="9"/>
        <v>|Requirement: wielding two melee weapons or a ranged weapon|martial|weapon|Strength (melee) or Dexterity (ranged) vs. AC, two attacks|1[W] damage per attack.|Increase damage to 2[W] at 21st level.[PH:105]</v>
      </c>
      <c r="X321" s="1" t="s">
        <v>334</v>
      </c>
      <c r="Y321" s="1"/>
      <c r="Z321" s="1"/>
      <c r="AA321" s="1" t="s">
        <v>3042</v>
      </c>
      <c r="AB321" s="1" t="s">
        <v>2633</v>
      </c>
      <c r="AC321" s="1"/>
      <c r="AD321" s="1" t="s">
        <v>12123</v>
      </c>
      <c r="AE321" s="1" t="s">
        <v>12473</v>
      </c>
      <c r="AF321" s="1"/>
      <c r="AG321" s="1"/>
      <c r="AH321" s="1" t="s">
        <v>334</v>
      </c>
      <c r="AI321" s="1" t="s">
        <v>334</v>
      </c>
      <c r="AJ321" s="1"/>
      <c r="AK321" s="3" t="s">
        <v>3043</v>
      </c>
      <c r="AL321" s="1"/>
      <c r="AM321" s="1"/>
      <c r="AN321" s="1"/>
      <c r="AO321" s="1"/>
      <c r="AP321" s="1"/>
      <c r="AQ321" s="1"/>
      <c r="AR321" s="1"/>
      <c r="AS321" s="1"/>
      <c r="AT321" s="1"/>
      <c r="AU321" s="1"/>
      <c r="AV321" s="1"/>
      <c r="AW321" s="1"/>
      <c r="AX321" s="1"/>
      <c r="AY321" s="1"/>
      <c r="AZ321" s="1"/>
      <c r="BA321" s="1"/>
      <c r="BB321" s="1"/>
      <c r="BC321" s="1"/>
      <c r="BD321" s="3"/>
      <c r="BE321" s="3"/>
    </row>
    <row r="322" spans="1:57" x14ac:dyDescent="0.25">
      <c r="A322" s="1" t="s">
        <v>2395</v>
      </c>
      <c r="B322" s="1"/>
      <c r="C322" s="1" t="s">
        <v>661</v>
      </c>
      <c r="D322" s="1">
        <v>1</v>
      </c>
      <c r="E322" s="1" t="s">
        <v>684</v>
      </c>
      <c r="F322" s="1" t="s">
        <v>1013</v>
      </c>
      <c r="G322" s="1" t="s">
        <v>2000</v>
      </c>
      <c r="H322" s="1" t="s">
        <v>2058</v>
      </c>
      <c r="I322" s="1" t="s">
        <v>2007</v>
      </c>
      <c r="J322" s="1"/>
      <c r="K322" s="1"/>
      <c r="L322" s="1" t="s">
        <v>2027</v>
      </c>
      <c r="M322" s="1" t="s">
        <v>2034</v>
      </c>
      <c r="N322" s="1" t="s">
        <v>11609</v>
      </c>
      <c r="O322" s="1"/>
      <c r="P322" s="1"/>
      <c r="Q322" s="1"/>
      <c r="R322" s="1"/>
      <c r="S322" s="1"/>
      <c r="T322" s="1"/>
      <c r="U322" s="1"/>
      <c r="V322" s="1" t="str">
        <f t="shared" ref="V322:V385" si="10">IF(X322&lt;&gt;"",$X$1,"")&amp;IF(Y322&lt;&gt;"","|"&amp;$Y$1,"")&amp;IF(Z322&lt;&gt;"","|"&amp;$Z$1,"")&amp;IF(AA322&lt;&gt;"","|"&amp;$AA$1,"")&amp;IF(AB322&lt;&gt;"","|"&amp;$AB$1,"")&amp;IF(AC322&lt;&gt;"","|"&amp;$AC$1,"")&amp;IF(AD322&lt;&gt;"","|"&amp;$AD$1,"")&amp;IF(AE322&lt;&gt;"","|"&amp;$AE$1,"")&amp;IF(AF322&lt;&gt;"","|"&amp;$AF$1,"")&amp;IF(AG322&lt;&gt;"","|"&amp;$AG$1,"")&amp;IF(AH322&lt;&gt;"","|"&amp;$AH$1,"")&amp;IF(AI322&lt;&gt;"","|"&amp;$AI$1,"")&amp;IF(AJ322&lt;&gt;"","|"&amp;$AJ$1,"")&amp;IF(AK322&lt;&gt;"","|"&amp;$AK$1,"")&amp;IF(AL322&lt;&gt;"","|"&amp;$AL$1,"")&amp;IF(AM322&lt;&gt;"","|"&amp;$AM$1,"")&amp;IF(AN322&lt;&gt;"","|"&amp;$AN$1,"")&amp;IF(AO322&lt;&gt;"","|"&amp;$AO$1,"")&amp;IF(AP322&lt;&gt;"","|"&amp;$AP$1,"")&amp;IF(AQ322&lt;&gt;"","|"&amp;$AQ$1,"")&amp;IF(AR322&lt;&gt;"","|"&amp;$AR$1,"")&amp;IF(AS322&lt;&gt;"","|"&amp;$AS$1,"")&amp;IF(AT322&lt;&gt;"","|"&amp;$AT$1,"")&amp;IF(AU322&lt;&gt;"","|"&amp;$AU$1,"")&amp;IF(AV322&lt;&gt;"","|"&amp;$AV$1,"")&amp;IF(AW322&lt;&gt;"","|"&amp;$AW$1,"")&amp;IF(AX322&lt;&gt;"","|"&amp;$AX$1,"")&amp;IF(AY322&lt;&gt;"","|"&amp;$AY$1,"")&amp;IF(AZ322&lt;&gt;"","|"&amp;$AZ$1,"")&amp;IF(BA322&lt;&gt;"","|"&amp;$BA$1,"")&amp;IF(BB322&lt;&gt;"","|"&amp;$BB$1,"")&amp;IF(BC322&lt;&gt;"","|"&amp;$BC$1,"")&amp;IF(BD322&lt;&gt;"","|"&amp;$BD$1,"")&amp;IF(BE322&lt;&gt;"","|"&amp;$BE$1,"")&amp;IF(BF322&lt;&gt;"","|"&amp;$BF$1,"")&amp;IF(BG322&lt;&gt;"","|"&amp;$BG$1,"")&amp;IF(BH322&lt;&gt;"","|"&amp;$BH$1,"")&amp;IF(BI322&lt;&gt;"","|"&amp;$BI$1,"")</f>
        <v>|Prerequisite:|Keywords:|Attack:|Hit:|Target:|Attack:</v>
      </c>
      <c r="W322" s="1" t="str">
        <f t="shared" ref="W322:W385" si="11">IF(X322&lt;&gt;"",X322,"")&amp;IF(Y322&lt;&gt;"","|"&amp;Y322,"")&amp;IF(Z322&lt;&gt;"","|"&amp;Z322,"")&amp;IF(AA322&lt;&gt;"","|"&amp;AA322,"")&amp;IF(AB322&lt;&gt;"","|"&amp;AB322,"")&amp;IF(AC322&lt;&gt;"","|"&amp;AC322,"")&amp;IF(AD322&lt;&gt;"","|"&amp;AD322,"")&amp;IF(AE322&lt;&gt;"","|"&amp;AE322,"")&amp;IF(AF322&lt;&gt;"","|"&amp;AF322,"")&amp;IF(AG322&lt;&gt;"","|"&amp;AG322,"")&amp;IF(AH322&lt;&gt;"","|"&amp;AH322,"")&amp;IF(AI322&lt;&gt;"","|"&amp;AI322,"")&amp;IF(AJ322&lt;&gt;"","|"&amp;AJ322,"")&amp;IF(AK322&lt;&gt;"","|"&amp;AK322,"")&amp;IF(AL322&lt;&gt;"","|"&amp;AL322,"")&amp;IF(AM322&lt;&gt;"","|"&amp;AM322,"")&amp;IF(AN322&lt;&gt;"","|"&amp;AN322,"")&amp;IF(AO322&lt;&gt;"","|"&amp;AO322,"")&amp;IF(AP322&lt;&gt;"","|"&amp;AP322,"")&amp;IF(AQ322&lt;&gt;"","|"&amp;AQ322,"")&amp;IF(AR322&lt;&gt;"","|"&amp;AR322,"")&amp;IF(AS322&lt;&gt;"","|"&amp;AS322,"")&amp;IF(AT322&lt;&gt;"","|"&amp;AT322,"")&amp;IF(AU322&lt;&gt;"","|"&amp;AU322,"")&amp;IF(AV322&lt;&gt;"","|"&amp;AV322,"")&amp;IF(AW322&lt;&gt;"","|"&amp;AW322,"")&amp;IF(AX322&lt;&gt;"","|"&amp;AX322,"")&amp;IF(AY322&lt;&gt;"","|"&amp;AY322,"")&amp;IF(AZ322&lt;&gt;"","|"&amp;AZ322,"")&amp;IF(BA322&lt;&gt;"","|"&amp;BA322,"")&amp;IF(BB322&lt;&gt;"","|"&amp;BB322,"")&amp;IF(BC322&lt;&gt;"","|"&amp;BC322,"")&amp;IF(BD322&lt;&gt;"","|"&amp;BD322,"")&amp;IF(BE322&lt;&gt;"","|"&amp;BE322,"")&amp;IF(BF322&lt;&gt;"","|"&amp;BF322,"")&amp;IF(BG322&lt;&gt;"","|"&amp;BG322,"")&amp;IF(BH322&lt;&gt;"","|"&amp;BH322,"")&amp;IF(BI322&lt;&gt;"","|"&amp;BI322,"")</f>
        <v>|Prerequisite: You must be trained in Thievery.|martial|weapon|Dexterity vs. AC|1[W] + Dexterity modifier damage.|Level 21: 2[W] + Dexterity modifier damage.|Effect: You may draw a single item from a bag or pouch as a free action.[Dr389:52]</v>
      </c>
      <c r="X322" s="1" t="s">
        <v>334</v>
      </c>
      <c r="Y322" s="1"/>
      <c r="Z322" s="1" t="s">
        <v>3044</v>
      </c>
      <c r="AA322" s="1"/>
      <c r="AB322" s="1" t="s">
        <v>2633</v>
      </c>
      <c r="AC322" s="1"/>
      <c r="AD322" s="1" t="s">
        <v>12085</v>
      </c>
      <c r="AE322" s="1" t="s">
        <v>12296</v>
      </c>
      <c r="AF322" s="1"/>
      <c r="AG322" s="1"/>
      <c r="AH322" s="1" t="s">
        <v>334</v>
      </c>
      <c r="AI322" s="1" t="s">
        <v>334</v>
      </c>
      <c r="AJ322" s="1"/>
      <c r="AK322" s="3" t="s">
        <v>2883</v>
      </c>
      <c r="AL322" s="1"/>
      <c r="AM322" s="1" t="s">
        <v>11960</v>
      </c>
      <c r="AN322" s="1"/>
      <c r="AO322" s="1"/>
      <c r="AP322" s="1"/>
      <c r="AQ322" s="1"/>
      <c r="AR322" s="1"/>
      <c r="AS322" s="1"/>
      <c r="AT322" s="1"/>
      <c r="AU322" s="1"/>
      <c r="AV322" s="1"/>
      <c r="AW322" s="1"/>
      <c r="AX322" s="1"/>
      <c r="AY322" s="1"/>
      <c r="AZ322" s="1"/>
      <c r="BA322" s="1"/>
      <c r="BB322" s="1"/>
      <c r="BC322" s="1"/>
      <c r="BD322" s="3"/>
      <c r="BE322" s="3"/>
    </row>
    <row r="323" spans="1:57" x14ac:dyDescent="0.25">
      <c r="A323" s="1" t="s">
        <v>2396</v>
      </c>
      <c r="B323" s="1"/>
      <c r="C323" s="1" t="s">
        <v>661</v>
      </c>
      <c r="D323" s="1">
        <v>1</v>
      </c>
      <c r="E323" s="1" t="s">
        <v>684</v>
      </c>
      <c r="F323" s="1" t="s">
        <v>1013</v>
      </c>
      <c r="G323" s="1" t="s">
        <v>2000</v>
      </c>
      <c r="H323" s="1" t="s">
        <v>2058</v>
      </c>
      <c r="I323" s="1" t="s">
        <v>2007</v>
      </c>
      <c r="J323" s="1"/>
      <c r="K323" s="1"/>
      <c r="L323" s="1" t="s">
        <v>687</v>
      </c>
      <c r="M323" s="1" t="s">
        <v>710</v>
      </c>
      <c r="N323" s="1" t="s">
        <v>11609</v>
      </c>
      <c r="O323" s="1"/>
      <c r="P323" s="1"/>
      <c r="Q323" s="1"/>
      <c r="R323" s="1"/>
      <c r="S323" s="1"/>
      <c r="T323" s="1"/>
      <c r="U323" s="1"/>
      <c r="V323" s="1" t="str">
        <f t="shared" si="10"/>
        <v>|Requirement:|Keywords:|Attack:|Hit:|Target:</v>
      </c>
      <c r="W323" s="1" t="str">
        <f t="shared" si="11"/>
        <v>|Requirement: wielding a light blade|martial|weapon|Dexterity vs. AC|1[W] + Dexterity modifier damage. If the target attacks you before the start of your next turn, you make your riposte against the target as an immediate interrupt: a Strength vs. AC attack that deals 1[W] + Strength modifier damage.|Increase damage to 2[W] + Dexterity modifier and riposte to 2[W] + Strength modifier at 21st level.[PH:118]</v>
      </c>
      <c r="X323" s="1" t="s">
        <v>334</v>
      </c>
      <c r="Y323" s="1"/>
      <c r="Z323" s="1"/>
      <c r="AA323" s="1" t="s">
        <v>2794</v>
      </c>
      <c r="AB323" s="1" t="s">
        <v>2633</v>
      </c>
      <c r="AC323" s="1"/>
      <c r="AD323" s="1" t="s">
        <v>12085</v>
      </c>
      <c r="AE323" s="1" t="s">
        <v>12474</v>
      </c>
      <c r="AF323" s="1"/>
      <c r="AG323" s="1"/>
      <c r="AH323" s="1" t="s">
        <v>334</v>
      </c>
      <c r="AI323" s="1" t="s">
        <v>334</v>
      </c>
      <c r="AJ323" s="1"/>
      <c r="AK323" s="3" t="s">
        <v>3045</v>
      </c>
      <c r="AL323" s="1"/>
      <c r="AM323" s="1"/>
      <c r="AN323" s="1"/>
      <c r="AO323" s="1"/>
      <c r="AP323" s="1"/>
      <c r="AQ323" s="1"/>
      <c r="AR323" s="1"/>
      <c r="AS323" s="1"/>
      <c r="AT323" s="1"/>
      <c r="AU323" s="1"/>
      <c r="AV323" s="1"/>
      <c r="AW323" s="1"/>
      <c r="AX323" s="1"/>
      <c r="AY323" s="1"/>
      <c r="AZ323" s="1"/>
      <c r="BA323" s="1"/>
      <c r="BB323" s="1"/>
      <c r="BC323" s="1"/>
      <c r="BD323" s="3"/>
      <c r="BE323" s="3"/>
    </row>
    <row r="324" spans="1:57" x14ac:dyDescent="0.25">
      <c r="A324" s="1" t="s">
        <v>2397</v>
      </c>
      <c r="B324" s="1"/>
      <c r="C324" s="1" t="s">
        <v>650</v>
      </c>
      <c r="D324" s="1">
        <v>1</v>
      </c>
      <c r="E324" s="1" t="s">
        <v>684</v>
      </c>
      <c r="F324" s="1" t="s">
        <v>1013</v>
      </c>
      <c r="G324" s="1" t="s">
        <v>2000</v>
      </c>
      <c r="H324" s="1" t="s">
        <v>12273</v>
      </c>
      <c r="I324" s="1" t="s">
        <v>682</v>
      </c>
      <c r="J324" s="1"/>
      <c r="K324" s="1"/>
      <c r="L324" s="1" t="s">
        <v>687</v>
      </c>
      <c r="M324" s="1" t="s">
        <v>11220</v>
      </c>
      <c r="N324" s="1" t="s">
        <v>11609</v>
      </c>
      <c r="O324" s="1"/>
      <c r="P324" s="1"/>
      <c r="Q324" s="1"/>
      <c r="R324" s="1"/>
      <c r="S324" s="1"/>
      <c r="T324" s="1"/>
      <c r="U324" s="1"/>
      <c r="V324" s="1" t="str">
        <f t="shared" si="10"/>
        <v>|Special:|Keywords:|Attack:|Hit:|Target:</v>
      </c>
      <c r="W324" s="1" t="str">
        <f t="shared" si="11"/>
        <v>|Special: Savage rend can be used as a melee basic attack.|beastform|implement|primal|Wisdom vs. Reflex|1d8 + Wisdom modifier damage, and you slide the target 1 square.|Level 21: 2d8 + Wisdom modifier damage.[PH2:85]</v>
      </c>
      <c r="X324" s="1" t="s">
        <v>334</v>
      </c>
      <c r="Y324" s="1" t="s">
        <v>3046</v>
      </c>
      <c r="Z324" s="1"/>
      <c r="AA324" s="1"/>
      <c r="AB324" s="1" t="s">
        <v>2697</v>
      </c>
      <c r="AC324" s="1"/>
      <c r="AD324" s="1" t="s">
        <v>12078</v>
      </c>
      <c r="AE324" s="1" t="s">
        <v>12475</v>
      </c>
      <c r="AF324" s="1"/>
      <c r="AG324" s="1"/>
      <c r="AH324" s="1" t="s">
        <v>334</v>
      </c>
      <c r="AI324" s="1" t="s">
        <v>334</v>
      </c>
      <c r="AJ324" s="1"/>
      <c r="AK324" s="3" t="s">
        <v>2896</v>
      </c>
      <c r="AL324" s="1"/>
      <c r="AM324" s="1"/>
      <c r="AN324" s="1"/>
      <c r="AO324" s="1"/>
      <c r="AP324" s="1"/>
      <c r="AQ324" s="1"/>
      <c r="AR324" s="1"/>
      <c r="AS324" s="1"/>
      <c r="AT324" s="1"/>
      <c r="AU324" s="1"/>
      <c r="AV324" s="1"/>
      <c r="AW324" s="1"/>
      <c r="AX324" s="1"/>
      <c r="AY324" s="1"/>
      <c r="AZ324" s="1"/>
      <c r="BA324" s="1"/>
      <c r="BB324" s="1"/>
      <c r="BC324" s="1"/>
      <c r="BD324" s="3"/>
      <c r="BE324" s="3"/>
    </row>
    <row r="325" spans="1:57" x14ac:dyDescent="0.25">
      <c r="A325" s="1" t="s">
        <v>2398</v>
      </c>
      <c r="B325" s="1"/>
      <c r="C325" s="1" t="s">
        <v>661</v>
      </c>
      <c r="D325" s="1">
        <v>2</v>
      </c>
      <c r="E325" s="1" t="s">
        <v>2016</v>
      </c>
      <c r="F325" s="1" t="s">
        <v>1013</v>
      </c>
      <c r="G325" s="1" t="s">
        <v>2011</v>
      </c>
      <c r="H325" s="1" t="s">
        <v>334</v>
      </c>
      <c r="I325" s="1" t="s">
        <v>334</v>
      </c>
      <c r="J325" s="1"/>
      <c r="K325" s="1"/>
      <c r="L325" s="1" t="s">
        <v>2066</v>
      </c>
      <c r="M325" s="1" t="s">
        <v>11553</v>
      </c>
      <c r="N325" s="1" t="s">
        <v>11650</v>
      </c>
      <c r="O325" s="1"/>
      <c r="P325" s="1"/>
      <c r="Q325" s="1"/>
      <c r="R325" s="1"/>
      <c r="S325" s="1"/>
      <c r="T325" s="1"/>
      <c r="U325" s="1"/>
      <c r="V325" s="1" t="str">
        <f t="shared" si="10"/>
        <v>|Keywords:|Effect:</v>
      </c>
      <c r="W325" s="1" t="str">
        <f t="shared" si="11"/>
        <v>|martial|The targets swap places.[MP2:60]</v>
      </c>
      <c r="X325" s="1" t="s">
        <v>334</v>
      </c>
      <c r="Y325" s="1"/>
      <c r="Z325" s="1"/>
      <c r="AA325" s="1"/>
      <c r="AB325" s="1" t="s">
        <v>2616</v>
      </c>
      <c r="AC325" s="1"/>
      <c r="AD325" s="1" t="s">
        <v>334</v>
      </c>
      <c r="AE325" s="1" t="s">
        <v>334</v>
      </c>
      <c r="AF325" s="1"/>
      <c r="AG325" s="1"/>
      <c r="AH325" s="1" t="s">
        <v>334</v>
      </c>
      <c r="AI325" s="1" t="s">
        <v>13684</v>
      </c>
      <c r="AJ325" s="1"/>
      <c r="AK325" s="3" t="s">
        <v>334</v>
      </c>
      <c r="AL325" s="1"/>
      <c r="AM325" s="1"/>
      <c r="AN325" s="1"/>
      <c r="AO325" s="1"/>
      <c r="AP325" s="1"/>
      <c r="AQ325" s="1"/>
      <c r="AR325" s="1"/>
      <c r="AS325" s="1"/>
      <c r="AT325" s="1"/>
      <c r="AU325" s="1"/>
      <c r="AV325" s="1"/>
      <c r="AW325" s="1"/>
      <c r="AX325" s="1"/>
      <c r="AY325" s="1"/>
      <c r="AZ325" s="1"/>
      <c r="BA325" s="1"/>
      <c r="BB325" s="1"/>
      <c r="BC325" s="1"/>
      <c r="BD325" s="3"/>
      <c r="BE325" s="3"/>
    </row>
    <row r="326" spans="1:57" x14ac:dyDescent="0.25">
      <c r="A326" s="1" t="s">
        <v>2399</v>
      </c>
      <c r="B326" s="1"/>
      <c r="C326" s="1" t="s">
        <v>124</v>
      </c>
      <c r="D326" s="1" t="s">
        <v>334</v>
      </c>
      <c r="E326" s="1" t="s">
        <v>2016</v>
      </c>
      <c r="F326" s="1" t="s">
        <v>1013</v>
      </c>
      <c r="G326" s="1" t="s">
        <v>2000</v>
      </c>
      <c r="H326" s="1" t="s">
        <v>334</v>
      </c>
      <c r="I326" s="1" t="s">
        <v>334</v>
      </c>
      <c r="J326" s="1"/>
      <c r="K326" s="1"/>
      <c r="L326" s="1" t="s">
        <v>2012</v>
      </c>
      <c r="M326" s="1" t="s">
        <v>334</v>
      </c>
      <c r="N326" s="1" t="s">
        <v>334</v>
      </c>
      <c r="O326" s="1"/>
      <c r="P326" s="1"/>
      <c r="Q326" s="1"/>
      <c r="R326" s="1"/>
      <c r="S326" s="1"/>
      <c r="T326" s="1"/>
      <c r="U326" s="1"/>
      <c r="V326" s="1" t="str">
        <f t="shared" si="10"/>
        <v>|Keywords:|Effect:</v>
      </c>
      <c r="W326" s="1" t="str">
        <f t="shared" si="11"/>
        <v>|shadow|Until the end of the user's next turn, he or she can make Stealth checks to become hidden when he or she has any cover or concealment. In addition, the user can use cover from his or her allies to become hidden or remain hidden.</v>
      </c>
      <c r="X326" s="1" t="s">
        <v>334</v>
      </c>
      <c r="Y326" s="1"/>
      <c r="Z326" s="1"/>
      <c r="AA326" s="1"/>
      <c r="AB326" s="1" t="s">
        <v>2610</v>
      </c>
      <c r="AC326" s="1"/>
      <c r="AD326" s="1" t="s">
        <v>334</v>
      </c>
      <c r="AE326" s="1" t="s">
        <v>334</v>
      </c>
      <c r="AF326" s="1"/>
      <c r="AG326" s="1"/>
      <c r="AH326" s="1" t="s">
        <v>334</v>
      </c>
      <c r="AI326" s="1" t="s">
        <v>13685</v>
      </c>
      <c r="AJ326" s="1"/>
      <c r="AK326" s="3" t="s">
        <v>334</v>
      </c>
      <c r="AL326" s="1"/>
      <c r="AM326" s="1"/>
      <c r="AN326" s="1"/>
      <c r="AO326" s="1"/>
      <c r="AP326" s="1"/>
      <c r="AQ326" s="1"/>
      <c r="AR326" s="1"/>
      <c r="AS326" s="1"/>
      <c r="AT326" s="1"/>
      <c r="AU326" s="1"/>
      <c r="AV326" s="1"/>
      <c r="AW326" s="1"/>
      <c r="AX326" s="1"/>
      <c r="AY326" s="1"/>
      <c r="AZ326" s="1"/>
      <c r="BA326" s="1"/>
      <c r="BB326" s="1"/>
      <c r="BC326" s="1"/>
      <c r="BD326" s="3"/>
      <c r="BE326" s="3"/>
    </row>
    <row r="327" spans="1:57" x14ac:dyDescent="0.25">
      <c r="A327" s="1" t="s">
        <v>2400</v>
      </c>
      <c r="B327" s="1"/>
      <c r="C327" s="1" t="s">
        <v>672</v>
      </c>
      <c r="D327" s="1">
        <v>1</v>
      </c>
      <c r="E327" s="1" t="s">
        <v>2016</v>
      </c>
      <c r="F327" s="1" t="s">
        <v>1013</v>
      </c>
      <c r="G327" s="1" t="s">
        <v>2888</v>
      </c>
      <c r="H327" s="1" t="s">
        <v>334</v>
      </c>
      <c r="I327" s="1" t="s">
        <v>334</v>
      </c>
      <c r="J327" s="1"/>
      <c r="K327" s="1"/>
      <c r="L327" s="1" t="s">
        <v>2066</v>
      </c>
      <c r="M327" s="1" t="s">
        <v>11551</v>
      </c>
      <c r="N327" s="1" t="s">
        <v>11651</v>
      </c>
      <c r="O327" s="1"/>
      <c r="P327" s="1"/>
      <c r="Q327" s="1"/>
      <c r="R327" s="1"/>
      <c r="S327" s="1"/>
      <c r="T327" s="1"/>
      <c r="U327" s="1"/>
      <c r="V327" s="1" t="str">
        <f t="shared" si="10"/>
        <v>|Special:|Keywords:|Trigger:|Effect:</v>
      </c>
      <c r="W327" s="1" t="str">
        <f t="shared" si="11"/>
        <v>|Special: A character can use shadow warp only once per round.|arcane|shadow|Trigger: the user reduces a creature to 0 hit points, or an enemy adjacent to the user drops to 0 hit points|The user slides the target up to 3 squares.</v>
      </c>
      <c r="X327" s="1" t="s">
        <v>334</v>
      </c>
      <c r="Y327" s="1" t="s">
        <v>3047</v>
      </c>
      <c r="Z327" s="1"/>
      <c r="AA327" s="1"/>
      <c r="AB327" s="1" t="s">
        <v>2734</v>
      </c>
      <c r="AC327" s="1" t="s">
        <v>3048</v>
      </c>
      <c r="AD327" s="1" t="s">
        <v>334</v>
      </c>
      <c r="AE327" s="1" t="s">
        <v>334</v>
      </c>
      <c r="AF327" s="1"/>
      <c r="AG327" s="1"/>
      <c r="AH327" s="1" t="s">
        <v>334</v>
      </c>
      <c r="AI327" s="1" t="s">
        <v>13686</v>
      </c>
      <c r="AJ327" s="1"/>
      <c r="AK327" s="3" t="s">
        <v>334</v>
      </c>
      <c r="AL327" s="1"/>
      <c r="AM327" s="1"/>
      <c r="AN327" s="1"/>
      <c r="AO327" s="1"/>
      <c r="AP327" s="1"/>
      <c r="AQ327" s="1"/>
      <c r="AR327" s="1"/>
      <c r="AS327" s="1"/>
      <c r="AT327" s="1"/>
      <c r="AU327" s="1"/>
      <c r="AV327" s="1"/>
      <c r="AW327" s="1"/>
      <c r="AX327" s="1"/>
      <c r="AY327" s="1"/>
      <c r="AZ327" s="1"/>
      <c r="BA327" s="1"/>
      <c r="BB327" s="1"/>
      <c r="BC327" s="1"/>
      <c r="BD327" s="3"/>
      <c r="BE327" s="3"/>
    </row>
    <row r="328" spans="1:57" x14ac:dyDescent="0.25">
      <c r="A328" s="1" t="s">
        <v>2401</v>
      </c>
      <c r="B328" s="1"/>
      <c r="C328" s="1" t="s">
        <v>675</v>
      </c>
      <c r="D328" s="1">
        <v>1</v>
      </c>
      <c r="E328" s="1" t="s">
        <v>684</v>
      </c>
      <c r="F328" s="1" t="s">
        <v>1013</v>
      </c>
      <c r="G328" s="1" t="s">
        <v>2000</v>
      </c>
      <c r="H328" s="1" t="s">
        <v>2078</v>
      </c>
      <c r="I328" s="1" t="s">
        <v>681</v>
      </c>
      <c r="J328" s="1"/>
      <c r="K328" s="1"/>
      <c r="L328" s="1" t="s">
        <v>688</v>
      </c>
      <c r="M328" s="1" t="s">
        <v>11550</v>
      </c>
      <c r="N328" s="1" t="s">
        <v>11616</v>
      </c>
      <c r="O328" s="1"/>
      <c r="P328" s="1"/>
      <c r="Q328" s="1"/>
      <c r="R328" s="1"/>
      <c r="S328" s="1"/>
      <c r="T328" s="1"/>
      <c r="U328" s="1"/>
      <c r="V328" s="1" t="str">
        <f t="shared" si="10"/>
        <v>Flavor:|Keywords:|Attack:|Hit:</v>
      </c>
      <c r="W328" s="1" t="str">
        <f t="shared" si="11"/>
        <v>Grey, smokey darts fly from your fingertips to strike at your foes where they are weakest.|arcane|implement|nethermancy|shadow|Intelligence vs. Fortitude|1d4 + Intelligence modifier damage. If the target has vulnerability to any damage types, the damage is of those types. If the target has no vulnerabilities, you gain a power bonus to the damage roll equal to your Wisdom modifier. Level 21: 2d4 + Intelligence modifier damage.</v>
      </c>
      <c r="X328" s="1" t="s">
        <v>2581</v>
      </c>
      <c r="Y328" s="1"/>
      <c r="Z328" s="1"/>
      <c r="AA328" s="1"/>
      <c r="AB328" s="1" t="s">
        <v>2735</v>
      </c>
      <c r="AC328" s="1"/>
      <c r="AD328" s="1" t="s">
        <v>12088</v>
      </c>
      <c r="AE328" s="1" t="s">
        <v>12476</v>
      </c>
      <c r="AF328" s="1"/>
      <c r="AG328" s="1"/>
      <c r="AH328" s="1" t="s">
        <v>334</v>
      </c>
      <c r="AI328" s="1" t="s">
        <v>334</v>
      </c>
      <c r="AJ328" s="1"/>
      <c r="AK328" s="3" t="s">
        <v>334</v>
      </c>
      <c r="AL328" s="1"/>
      <c r="AM328" s="1"/>
      <c r="AN328" s="1"/>
      <c r="AO328" s="1"/>
      <c r="AP328" s="1"/>
      <c r="AQ328" s="1"/>
      <c r="AR328" s="1"/>
      <c r="AS328" s="1"/>
      <c r="AT328" s="1"/>
      <c r="AU328" s="1"/>
      <c r="AV328" s="1"/>
      <c r="AW328" s="1"/>
      <c r="AX328" s="1"/>
      <c r="AY328" s="1"/>
      <c r="AZ328" s="1"/>
      <c r="BA328" s="1"/>
      <c r="BB328" s="1"/>
      <c r="BC328" s="1"/>
      <c r="BD328" s="3"/>
      <c r="BE328" s="3"/>
    </row>
    <row r="329" spans="1:57" x14ac:dyDescent="0.25">
      <c r="A329" s="1" t="s">
        <v>2402</v>
      </c>
      <c r="B329" s="1"/>
      <c r="C329" s="1" t="s">
        <v>648</v>
      </c>
      <c r="D329" s="1">
        <v>22</v>
      </c>
      <c r="E329" s="1" t="s">
        <v>2016</v>
      </c>
      <c r="F329" s="1" t="s">
        <v>1013</v>
      </c>
      <c r="G329" s="1" t="s">
        <v>2065</v>
      </c>
      <c r="H329" s="1" t="s">
        <v>334</v>
      </c>
      <c r="I329" s="1" t="s">
        <v>334</v>
      </c>
      <c r="J329" s="1"/>
      <c r="K329" s="1"/>
      <c r="L329" s="1" t="s">
        <v>687</v>
      </c>
      <c r="M329" s="1" t="s">
        <v>11553</v>
      </c>
      <c r="N329" s="1" t="s">
        <v>11652</v>
      </c>
      <c r="O329" s="1"/>
      <c r="P329" s="1"/>
      <c r="Q329" s="1"/>
      <c r="R329" s="1"/>
      <c r="S329" s="1"/>
      <c r="T329" s="1"/>
      <c r="U329" s="1"/>
      <c r="V329" s="1" t="str">
        <f t="shared" si="10"/>
        <v>Flavor:|Keywords:|Effect:</v>
      </c>
      <c r="W329" s="1" t="str">
        <f t="shared" si="11"/>
        <v>Your tune calls across the planes, imploring an archfey ally to pardon your ally and provide an escape.|arcane|teleportation|You teleport the target 1 square.</v>
      </c>
      <c r="X329" s="1" t="s">
        <v>2582</v>
      </c>
      <c r="Y329" s="1"/>
      <c r="Z329" s="1"/>
      <c r="AA329" s="1"/>
      <c r="AB329" s="1" t="s">
        <v>2660</v>
      </c>
      <c r="AC329" s="1"/>
      <c r="AD329" s="1" t="s">
        <v>334</v>
      </c>
      <c r="AE329" s="1" t="s">
        <v>334</v>
      </c>
      <c r="AF329" s="1"/>
      <c r="AG329" s="1"/>
      <c r="AH329" s="1" t="s">
        <v>334</v>
      </c>
      <c r="AI329" s="1" t="s">
        <v>13687</v>
      </c>
      <c r="AJ329" s="1"/>
      <c r="AK329" s="3" t="s">
        <v>334</v>
      </c>
      <c r="AL329" s="1"/>
      <c r="AM329" s="1"/>
      <c r="AN329" s="1"/>
      <c r="AO329" s="1"/>
      <c r="AP329" s="1"/>
      <c r="AQ329" s="1"/>
      <c r="AR329" s="1"/>
      <c r="AS329" s="1"/>
      <c r="AT329" s="1"/>
      <c r="AU329" s="1"/>
      <c r="AV329" s="1"/>
      <c r="AW329" s="1"/>
      <c r="AX329" s="1"/>
      <c r="AY329" s="1"/>
      <c r="AZ329" s="1"/>
      <c r="BA329" s="1"/>
      <c r="BB329" s="1"/>
      <c r="BC329" s="1"/>
      <c r="BD329" s="3"/>
      <c r="BE329" s="3"/>
    </row>
    <row r="330" spans="1:57" x14ac:dyDescent="0.25">
      <c r="A330" s="1" t="s">
        <v>2403</v>
      </c>
      <c r="B330" s="1"/>
      <c r="C330" s="1" t="s">
        <v>675</v>
      </c>
      <c r="D330" s="1">
        <v>1</v>
      </c>
      <c r="E330" s="1" t="s">
        <v>684</v>
      </c>
      <c r="F330" s="1" t="s">
        <v>1013</v>
      </c>
      <c r="G330" s="1" t="s">
        <v>2000</v>
      </c>
      <c r="H330" s="1" t="s">
        <v>334</v>
      </c>
      <c r="I330" s="1" t="s">
        <v>334</v>
      </c>
      <c r="J330" s="1"/>
      <c r="K330" s="1"/>
      <c r="L330" s="1" t="s">
        <v>688</v>
      </c>
      <c r="M330" s="1" t="s">
        <v>11550</v>
      </c>
      <c r="N330" s="1" t="s">
        <v>334</v>
      </c>
      <c r="O330" s="1"/>
      <c r="P330" s="1"/>
      <c r="Q330" s="1"/>
      <c r="R330" s="1"/>
      <c r="S330" s="1"/>
      <c r="T330" s="1"/>
      <c r="U330" s="1"/>
      <c r="V330" s="1" t="str">
        <f t="shared" si="10"/>
        <v>Flavor:|Keywords:|Effect:|Special:</v>
      </c>
      <c r="W330" s="1" t="str">
        <f t="shared" si="11"/>
        <v>A crackling column of lightning appears amid your enemies, lashing out at any who move near it.|arcane|conjuration|implement|lightning|You conjure a pillar of crackling energy in an unoccupied square within range. The pillar occupies 1 square and lasts until the end of your next turn. Each enemy that moves into a square adjacent to the pillar takes 1d6 + your intelligence modifier lightning damage.|Level 21: 2d6 + Intelligence modifier lightning damage.</v>
      </c>
      <c r="X330" s="1" t="s">
        <v>2583</v>
      </c>
      <c r="Y330" s="1"/>
      <c r="Z330" s="1"/>
      <c r="AA330" s="1"/>
      <c r="AB330" s="1" t="s">
        <v>2736</v>
      </c>
      <c r="AC330" s="1"/>
      <c r="AD330" s="1" t="s">
        <v>334</v>
      </c>
      <c r="AE330" s="1" t="s">
        <v>334</v>
      </c>
      <c r="AF330" s="1"/>
      <c r="AG330" s="1"/>
      <c r="AH330" s="1" t="s">
        <v>334</v>
      </c>
      <c r="AI330" s="1" t="s">
        <v>13688</v>
      </c>
      <c r="AJ330" s="1"/>
      <c r="AK330" s="3" t="s">
        <v>334</v>
      </c>
      <c r="AL330" s="1" t="s">
        <v>2913</v>
      </c>
      <c r="AM330" s="1"/>
      <c r="AN330" s="1"/>
      <c r="AO330" s="1"/>
      <c r="AP330" s="1"/>
      <c r="AQ330" s="1"/>
      <c r="AR330" s="1"/>
      <c r="AS330" s="1"/>
      <c r="AT330" s="1"/>
      <c r="AU330" s="1"/>
      <c r="AV330" s="1"/>
      <c r="AW330" s="1"/>
      <c r="AX330" s="1"/>
      <c r="AY330" s="1"/>
      <c r="AZ330" s="1"/>
      <c r="BA330" s="1"/>
      <c r="BB330" s="1"/>
      <c r="BC330" s="1"/>
      <c r="BD330" s="3"/>
      <c r="BE330" s="3"/>
    </row>
    <row r="331" spans="1:57" x14ac:dyDescent="0.25">
      <c r="A331" s="1" t="s">
        <v>2404</v>
      </c>
      <c r="B331" s="1"/>
      <c r="C331" s="1" t="s">
        <v>662</v>
      </c>
      <c r="D331" s="1">
        <v>1</v>
      </c>
      <c r="E331" s="1" t="s">
        <v>684</v>
      </c>
      <c r="F331" s="1" t="s">
        <v>1013</v>
      </c>
      <c r="G331" s="1" t="s">
        <v>2754</v>
      </c>
      <c r="H331" s="1" t="s">
        <v>12274</v>
      </c>
      <c r="I331" s="1" t="s">
        <v>2007</v>
      </c>
      <c r="J331" s="1"/>
      <c r="K331" s="1"/>
      <c r="L331" s="1" t="s">
        <v>687</v>
      </c>
      <c r="M331" s="1" t="s">
        <v>710</v>
      </c>
      <c r="N331" s="1" t="s">
        <v>11608</v>
      </c>
      <c r="O331" s="1"/>
      <c r="P331" s="1"/>
      <c r="Q331" s="1"/>
      <c r="R331" s="1"/>
      <c r="S331" s="1"/>
      <c r="T331" s="1"/>
      <c r="U331" s="1"/>
      <c r="V331" s="1" t="str">
        <f t="shared" si="10"/>
        <v>Flavor:|Keywords:|Attack:|Hit:|Target:|Attack:|Augment|Attack:</v>
      </c>
      <c r="W331" s="1" t="str">
        <f t="shared" si="11"/>
        <v>Your weapon flares with golden energy as you invoke the rune of diminishment.  That energy ripples forth as you strike your enemy.|divine|runic|weapon|Strength vs. AC|1[W] + Strength modifier damage.|Rune of Destruction: Until the end of your next turn, the targt has vulnerable 2 to all damage, but vulnerable 5 against opportunity attacks.|Level 11: Vulnerable 4 but 7 against opportunity attacks.|Level 21: Vulnerable 6 but 10 against opportunity attacks.|Rune of Protection: Until the end of your next turn, the target takes a penalty to damage rolls equal to your Constitution modifier.</v>
      </c>
      <c r="X331" s="1" t="s">
        <v>2584</v>
      </c>
      <c r="Y331" s="1"/>
      <c r="Z331" s="1"/>
      <c r="AA331" s="1"/>
      <c r="AB331" s="1" t="s">
        <v>2719</v>
      </c>
      <c r="AC331" s="1"/>
      <c r="AD331" s="1" t="s">
        <v>12083</v>
      </c>
      <c r="AE331" s="1" t="s">
        <v>12299</v>
      </c>
      <c r="AF331" s="1"/>
      <c r="AG331" s="1"/>
      <c r="AH331" s="1" t="s">
        <v>334</v>
      </c>
      <c r="AI331" s="1" t="s">
        <v>334</v>
      </c>
      <c r="AJ331" s="1"/>
      <c r="AK331" s="3" t="s">
        <v>3049</v>
      </c>
      <c r="AL331" s="1"/>
      <c r="AM331" s="1" t="s">
        <v>3050</v>
      </c>
      <c r="AN331" s="1"/>
      <c r="AO331" s="1" t="s">
        <v>3051</v>
      </c>
      <c r="AP331" s="1"/>
      <c r="AQ331" s="1"/>
      <c r="AR331" s="1" t="s">
        <v>3052</v>
      </c>
      <c r="AS331" s="1"/>
      <c r="AT331" s="1"/>
      <c r="AU331" s="1"/>
      <c r="AV331" s="1"/>
      <c r="AW331" s="1"/>
      <c r="AX331" s="1"/>
      <c r="AY331" s="1"/>
      <c r="AZ331" s="1"/>
      <c r="BA331" s="1"/>
      <c r="BB331" s="1"/>
      <c r="BC331" s="1"/>
      <c r="BD331" s="3"/>
      <c r="BE331" s="3"/>
    </row>
    <row r="332" spans="1:57" x14ac:dyDescent="0.25">
      <c r="A332" s="1" t="s">
        <v>2405</v>
      </c>
      <c r="B332" s="1"/>
      <c r="C332" s="1" t="s">
        <v>672</v>
      </c>
      <c r="D332" s="1">
        <v>1</v>
      </c>
      <c r="E332" s="1" t="s">
        <v>684</v>
      </c>
      <c r="F332" s="1" t="s">
        <v>1013</v>
      </c>
      <c r="G332" s="1" t="s">
        <v>2000</v>
      </c>
      <c r="H332" s="1" t="s">
        <v>2059</v>
      </c>
      <c r="I332" s="1" t="s">
        <v>681</v>
      </c>
      <c r="J332" s="1"/>
      <c r="K332" s="1"/>
      <c r="L332" s="1" t="s">
        <v>688</v>
      </c>
      <c r="M332" s="1" t="s">
        <v>11550</v>
      </c>
      <c r="N332" s="1" t="s">
        <v>11609</v>
      </c>
      <c r="O332" s="1"/>
      <c r="P332" s="1"/>
      <c r="Q332" s="1"/>
      <c r="R332" s="1"/>
      <c r="S332" s="1"/>
      <c r="T332" s="1"/>
      <c r="U332" s="1"/>
      <c r="V332" s="1" t="str">
        <f t="shared" si="10"/>
        <v>|Keywords:|Attack:|Hit:|Target:|Attack:</v>
      </c>
      <c r="W332" s="1" t="str">
        <f t="shared" si="11"/>
        <v>|arcane|cold|implement|shadow|Charisma vs. Fortitude|1d10 + Charisma modifier cold damage.|Level 21: 2d10 + Charisma modifier cold damage.|Effect: If the target moves during its next turn, it takes cold damage equal to 2 + your Dexterity or Intelligence modifier.[HoS:66]</v>
      </c>
      <c r="X332" s="1" t="s">
        <v>334</v>
      </c>
      <c r="Y332" s="1"/>
      <c r="Z332" s="1"/>
      <c r="AA332" s="1"/>
      <c r="AB332" s="1" t="s">
        <v>2737</v>
      </c>
      <c r="AC332" s="1"/>
      <c r="AD332" s="1" t="s">
        <v>12089</v>
      </c>
      <c r="AE332" s="1" t="s">
        <v>12477</v>
      </c>
      <c r="AF332" s="1"/>
      <c r="AG332" s="1"/>
      <c r="AH332" s="1" t="s">
        <v>334</v>
      </c>
      <c r="AI332" s="1" t="s">
        <v>334</v>
      </c>
      <c r="AJ332" s="1"/>
      <c r="AK332" s="3" t="s">
        <v>11993</v>
      </c>
      <c r="AL332" s="1"/>
      <c r="AM332" s="1" t="s">
        <v>12019</v>
      </c>
      <c r="AN332" s="1"/>
      <c r="AO332" s="1"/>
      <c r="AP332" s="1"/>
      <c r="AQ332" s="1"/>
      <c r="AR332" s="1"/>
      <c r="AS332" s="1"/>
      <c r="AT332" s="1"/>
      <c r="AU332" s="1"/>
      <c r="AV332" s="1"/>
      <c r="AW332" s="1"/>
      <c r="AX332" s="1"/>
      <c r="AY332" s="1"/>
      <c r="AZ332" s="1"/>
      <c r="BA332" s="1"/>
      <c r="BB332" s="1"/>
      <c r="BC332" s="1"/>
      <c r="BD332" s="3"/>
      <c r="BE332" s="3"/>
    </row>
    <row r="333" spans="1:57" x14ac:dyDescent="0.25">
      <c r="A333" s="1" t="s">
        <v>2406</v>
      </c>
      <c r="B333" s="1"/>
      <c r="C333" s="1" t="s">
        <v>649</v>
      </c>
      <c r="D333" s="1">
        <v>1</v>
      </c>
      <c r="E333" s="1" t="s">
        <v>684</v>
      </c>
      <c r="F333" s="1" t="s">
        <v>1013</v>
      </c>
      <c r="G333" s="1" t="s">
        <v>2754</v>
      </c>
      <c r="H333" s="1" t="s">
        <v>12273</v>
      </c>
      <c r="I333" s="1" t="s">
        <v>2007</v>
      </c>
      <c r="J333" s="1"/>
      <c r="K333" s="1"/>
      <c r="L333" s="1" t="s">
        <v>687</v>
      </c>
      <c r="M333" s="1" t="s">
        <v>710</v>
      </c>
      <c r="N333" s="1" t="s">
        <v>11608</v>
      </c>
      <c r="O333" s="1"/>
      <c r="P333" s="1"/>
      <c r="Q333" s="1"/>
      <c r="R333" s="1"/>
      <c r="S333" s="1"/>
      <c r="T333" s="1"/>
      <c r="U333" s="1"/>
      <c r="V333" s="1" t="str">
        <f t="shared" si="10"/>
        <v>|Special:|Keywords:|Attack:|Hit:</v>
      </c>
      <c r="W333" s="1" t="str">
        <f t="shared" si="11"/>
        <v>|Special: This power can be used as a melee basic attack.|divine|weapon|Wisdom vs. AC|1[W] + Wisdom modifier damage. The next attack the target makes before the end of your next turn takes a penalty to the damage roll equal to your Charisma modifier. Level 21: 2[W] + Wisdom modifier damage.</v>
      </c>
      <c r="X333" s="1" t="s">
        <v>334</v>
      </c>
      <c r="Y333" s="1" t="s">
        <v>3053</v>
      </c>
      <c r="Z333" s="1"/>
      <c r="AA333" s="1"/>
      <c r="AB333" s="1" t="s">
        <v>2630</v>
      </c>
      <c r="AC333" s="1"/>
      <c r="AD333" s="1" t="s">
        <v>11764</v>
      </c>
      <c r="AE333" s="1" t="s">
        <v>12478</v>
      </c>
      <c r="AF333" s="1"/>
      <c r="AG333" s="1"/>
      <c r="AH333" s="1" t="s">
        <v>334</v>
      </c>
      <c r="AI333" s="1" t="s">
        <v>334</v>
      </c>
      <c r="AJ333" s="1"/>
      <c r="AK333" s="3" t="s">
        <v>334</v>
      </c>
      <c r="AL333" s="1"/>
      <c r="AM333" s="1"/>
      <c r="AN333" s="1"/>
      <c r="AO333" s="1"/>
      <c r="AP333" s="1"/>
      <c r="AQ333" s="1"/>
      <c r="AR333" s="1"/>
      <c r="AS333" s="1"/>
      <c r="AT333" s="1"/>
      <c r="AU333" s="1"/>
      <c r="AV333" s="1"/>
      <c r="AW333" s="1"/>
      <c r="AX333" s="1"/>
      <c r="AY333" s="1"/>
      <c r="AZ333" s="1"/>
      <c r="BA333" s="1"/>
      <c r="BB333" s="1"/>
      <c r="BC333" s="1"/>
      <c r="BD333" s="3"/>
      <c r="BE333" s="3"/>
    </row>
    <row r="334" spans="1:57" x14ac:dyDescent="0.25">
      <c r="A334" s="1" t="s">
        <v>2407</v>
      </c>
      <c r="B334" s="1"/>
      <c r="C334" s="1" t="s">
        <v>649</v>
      </c>
      <c r="D334" s="1">
        <v>1</v>
      </c>
      <c r="E334" s="1" t="s">
        <v>684</v>
      </c>
      <c r="F334" s="1" t="s">
        <v>1013</v>
      </c>
      <c r="G334" s="1" t="s">
        <v>2754</v>
      </c>
      <c r="H334" s="1" t="s">
        <v>12273</v>
      </c>
      <c r="I334" s="1" t="s">
        <v>2007</v>
      </c>
      <c r="J334" s="1"/>
      <c r="K334" s="1"/>
      <c r="L334" s="1" t="s">
        <v>688</v>
      </c>
      <c r="M334" s="1" t="s">
        <v>710</v>
      </c>
      <c r="N334" s="1" t="s">
        <v>11653</v>
      </c>
      <c r="O334" s="1"/>
      <c r="P334" s="1"/>
      <c r="Q334" s="1"/>
      <c r="R334" s="1"/>
      <c r="S334" s="1"/>
      <c r="T334" s="1"/>
      <c r="U334" s="1"/>
      <c r="V334" s="1" t="str">
        <f t="shared" si="10"/>
        <v>|Requirement:|Keywords:|Attack:|Hit:</v>
      </c>
      <c r="W334" s="1" t="str">
        <f t="shared" si="11"/>
        <v>|Requirement: You must be wielding a bow.|divine|radiant|weapon|Wisdom vs. AC|1[W] + Wisdom modifier damage, and the next ally to hit the target before the end of your next turn deals extra radiant damage equal to your Charisma modifier.</v>
      </c>
      <c r="X334" s="1" t="s">
        <v>334</v>
      </c>
      <c r="Y334" s="1"/>
      <c r="Z334" s="1"/>
      <c r="AA334" s="1" t="s">
        <v>3054</v>
      </c>
      <c r="AB334" s="1" t="s">
        <v>2646</v>
      </c>
      <c r="AC334" s="1"/>
      <c r="AD334" s="1" t="s">
        <v>11764</v>
      </c>
      <c r="AE334" s="1" t="s">
        <v>12479</v>
      </c>
      <c r="AF334" s="1"/>
      <c r="AG334" s="1"/>
      <c r="AH334" s="1" t="s">
        <v>334</v>
      </c>
      <c r="AI334" s="1" t="s">
        <v>334</v>
      </c>
      <c r="AJ334" s="1"/>
      <c r="AK334" s="3" t="s">
        <v>334</v>
      </c>
      <c r="AL334" s="1"/>
      <c r="AM334" s="1"/>
      <c r="AN334" s="1"/>
      <c r="AO334" s="1"/>
      <c r="AP334" s="1"/>
      <c r="AQ334" s="1"/>
      <c r="AR334" s="1"/>
      <c r="AS334" s="1"/>
      <c r="AT334" s="1"/>
      <c r="AU334" s="1"/>
      <c r="AV334" s="1"/>
      <c r="AW334" s="1"/>
      <c r="AX334" s="1"/>
      <c r="AY334" s="1"/>
      <c r="AZ334" s="1"/>
      <c r="BA334" s="1"/>
      <c r="BB334" s="1"/>
      <c r="BC334" s="1"/>
      <c r="BD334" s="3"/>
      <c r="BE334" s="3"/>
    </row>
    <row r="335" spans="1:57" x14ac:dyDescent="0.25">
      <c r="A335" s="1" t="s">
        <v>2408</v>
      </c>
      <c r="B335" s="1"/>
      <c r="C335" s="1" t="s">
        <v>658</v>
      </c>
      <c r="D335" s="1">
        <v>1</v>
      </c>
      <c r="E335" s="1" t="s">
        <v>684</v>
      </c>
      <c r="F335" s="1" t="s">
        <v>1013</v>
      </c>
      <c r="G335" s="1" t="s">
        <v>2000</v>
      </c>
      <c r="H335" s="1" t="s">
        <v>12274</v>
      </c>
      <c r="I335" s="1" t="s">
        <v>2007</v>
      </c>
      <c r="J335" s="1"/>
      <c r="K335" s="1"/>
      <c r="L335" s="1" t="s">
        <v>687</v>
      </c>
      <c r="M335" s="1" t="s">
        <v>710</v>
      </c>
      <c r="N335" s="1" t="s">
        <v>11609</v>
      </c>
      <c r="O335" s="1"/>
      <c r="P335" s="1"/>
      <c r="Q335" s="1"/>
      <c r="R335" s="1"/>
      <c r="S335" s="1"/>
      <c r="T335" s="1"/>
      <c r="U335" s="1"/>
      <c r="V335" s="1" t="str">
        <f t="shared" si="10"/>
        <v>|Keywords:|Attack:|Hit:|Target:</v>
      </c>
      <c r="W335" s="1" t="str">
        <f t="shared" si="11"/>
        <v>|divine|shadow|weapon|Strength vs. AC|1[W] + Strength modifier damage. You gain a power bonus to the damage roll equal to twice the number of enemies adjacent to you (maximum of +8).|Level 21: 2[W] + Strength modifier damage.[HoS:37]</v>
      </c>
      <c r="X335" s="1" t="s">
        <v>334</v>
      </c>
      <c r="Y335" s="1"/>
      <c r="Z335" s="1"/>
      <c r="AA335" s="1"/>
      <c r="AB335" s="1" t="s">
        <v>2663</v>
      </c>
      <c r="AC335" s="1"/>
      <c r="AD335" s="1" t="s">
        <v>12083</v>
      </c>
      <c r="AE335" s="1" t="s">
        <v>12480</v>
      </c>
      <c r="AF335" s="1"/>
      <c r="AG335" s="1"/>
      <c r="AH335" s="1" t="s">
        <v>334</v>
      </c>
      <c r="AI335" s="1" t="s">
        <v>334</v>
      </c>
      <c r="AJ335" s="1"/>
      <c r="AK335" s="3" t="s">
        <v>3055</v>
      </c>
      <c r="AL335" s="1"/>
      <c r="AM335" s="1"/>
      <c r="AN335" s="1"/>
      <c r="AO335" s="1"/>
      <c r="AP335" s="1"/>
      <c r="AQ335" s="1"/>
      <c r="AR335" s="1"/>
      <c r="AS335" s="1"/>
      <c r="AT335" s="1"/>
      <c r="AU335" s="1"/>
      <c r="AV335" s="1"/>
      <c r="AW335" s="1"/>
      <c r="AX335" s="1"/>
      <c r="AY335" s="1"/>
      <c r="AZ335" s="1"/>
      <c r="BA335" s="1"/>
      <c r="BB335" s="1"/>
      <c r="BC335" s="1"/>
      <c r="BD335" s="3"/>
      <c r="BE335" s="3"/>
    </row>
    <row r="336" spans="1:57" x14ac:dyDescent="0.25">
      <c r="A336" s="1" t="s">
        <v>2409</v>
      </c>
      <c r="B336" s="1"/>
      <c r="C336" s="1" t="s">
        <v>666</v>
      </c>
      <c r="D336" s="1">
        <v>1</v>
      </c>
      <c r="E336" s="1" t="s">
        <v>684</v>
      </c>
      <c r="F336" s="1" t="s">
        <v>1013</v>
      </c>
      <c r="G336" s="1" t="s">
        <v>2000</v>
      </c>
      <c r="H336" s="1" t="s">
        <v>12273</v>
      </c>
      <c r="I336" s="1" t="s">
        <v>682</v>
      </c>
      <c r="J336" s="1"/>
      <c r="K336" s="1"/>
      <c r="L336" s="1" t="s">
        <v>687</v>
      </c>
      <c r="M336" s="1" t="s">
        <v>11556</v>
      </c>
      <c r="N336" s="1" t="s">
        <v>11609</v>
      </c>
      <c r="O336" s="1"/>
      <c r="P336" s="1"/>
      <c r="Q336" s="1"/>
      <c r="R336" s="1"/>
      <c r="S336" s="1"/>
      <c r="T336" s="1"/>
      <c r="U336" s="1"/>
      <c r="V336" s="1" t="str">
        <f t="shared" si="10"/>
        <v>|Keywords:|Attack:|Hit:|Target:</v>
      </c>
      <c r="W336" s="1" t="str">
        <f t="shared" si="11"/>
        <v>|implement|primal|spirit|Wisdom vs. Reflex|1d8 + Wisdom modifier damage. Until the end of your next turn, you and your allies gain a +1 bonus to attack rolls and a +5 bonus to Perception checks while adjacent to your spirit companion.|Level 21: 2d8 + Wisdom modifier damage.[PH2:121]</v>
      </c>
      <c r="X336" s="1" t="s">
        <v>334</v>
      </c>
      <c r="Y336" s="1"/>
      <c r="Z336" s="1"/>
      <c r="AA336" s="1"/>
      <c r="AB336" s="1" t="s">
        <v>2682</v>
      </c>
      <c r="AC336" s="1"/>
      <c r="AD336" s="1" t="s">
        <v>12078</v>
      </c>
      <c r="AE336" s="1" t="s">
        <v>12481</v>
      </c>
      <c r="AF336" s="1"/>
      <c r="AG336" s="1"/>
      <c r="AH336" s="1" t="s">
        <v>334</v>
      </c>
      <c r="AI336" s="1" t="s">
        <v>334</v>
      </c>
      <c r="AJ336" s="1"/>
      <c r="AK336" s="3" t="s">
        <v>11978</v>
      </c>
      <c r="AL336" s="1"/>
      <c r="AM336" s="1"/>
      <c r="AN336" s="1"/>
      <c r="AO336" s="1"/>
      <c r="AP336" s="1"/>
      <c r="AQ336" s="1"/>
      <c r="AR336" s="1"/>
      <c r="AS336" s="1"/>
      <c r="AT336" s="1"/>
      <c r="AU336" s="1"/>
      <c r="AV336" s="1"/>
      <c r="AW336" s="1"/>
      <c r="AX336" s="1"/>
      <c r="AY336" s="1"/>
      <c r="AZ336" s="1"/>
      <c r="BA336" s="1"/>
      <c r="BB336" s="1"/>
      <c r="BC336" s="1"/>
      <c r="BD336" s="3"/>
      <c r="BE336" s="3"/>
    </row>
    <row r="337" spans="1:57" x14ac:dyDescent="0.25">
      <c r="A337" s="1" t="s">
        <v>2410</v>
      </c>
      <c r="B337" s="1"/>
      <c r="C337" s="1" t="s">
        <v>666</v>
      </c>
      <c r="D337" s="1">
        <v>1</v>
      </c>
      <c r="E337" s="1" t="s">
        <v>684</v>
      </c>
      <c r="F337" s="1" t="s">
        <v>1013</v>
      </c>
      <c r="G337" s="1" t="s">
        <v>2000</v>
      </c>
      <c r="H337" s="1" t="s">
        <v>12273</v>
      </c>
      <c r="I337" s="1" t="s">
        <v>681</v>
      </c>
      <c r="J337" s="1"/>
      <c r="K337" s="1"/>
      <c r="L337" s="1" t="s">
        <v>687</v>
      </c>
      <c r="M337" s="1" t="s">
        <v>11553</v>
      </c>
      <c r="N337" s="1" t="s">
        <v>11609</v>
      </c>
      <c r="O337" s="1"/>
      <c r="P337" s="1"/>
      <c r="Q337" s="1"/>
      <c r="R337" s="1"/>
      <c r="S337" s="1"/>
      <c r="T337" s="1"/>
      <c r="U337" s="1"/>
      <c r="V337" s="1" t="str">
        <f t="shared" si="10"/>
        <v>|Keywords:|Attack:|Hit:|Target:|Attack:</v>
      </c>
      <c r="W337" s="1" t="str">
        <f t="shared" si="11"/>
        <v>|implement|primal|thunder|Wisdom vs. Fortitude|1d8 + Wisdom modifier thunder damage.|Level 21: 2d8 + Wisdom modifier thunder damage.|Effect: One ally within 2 squares of either you or your spirit companion can make a saving throw.[PrP:66]</v>
      </c>
      <c r="X337" s="1" t="s">
        <v>334</v>
      </c>
      <c r="Y337" s="1"/>
      <c r="Z337" s="1"/>
      <c r="AA337" s="1"/>
      <c r="AB337" s="1" t="s">
        <v>2738</v>
      </c>
      <c r="AC337" s="1"/>
      <c r="AD337" s="1" t="s">
        <v>12084</v>
      </c>
      <c r="AE337" s="1" t="s">
        <v>12482</v>
      </c>
      <c r="AF337" s="1"/>
      <c r="AG337" s="1"/>
      <c r="AH337" s="1" t="s">
        <v>334</v>
      </c>
      <c r="AI337" s="1" t="s">
        <v>334</v>
      </c>
      <c r="AJ337" s="1"/>
      <c r="AK337" s="3" t="s">
        <v>11994</v>
      </c>
      <c r="AL337" s="1"/>
      <c r="AM337" s="1" t="s">
        <v>12007</v>
      </c>
      <c r="AN337" s="1"/>
      <c r="AO337" s="1"/>
      <c r="AP337" s="1"/>
      <c r="AQ337" s="1"/>
      <c r="AR337" s="1"/>
      <c r="AS337" s="1"/>
      <c r="AT337" s="1"/>
      <c r="AU337" s="1"/>
      <c r="AV337" s="1"/>
      <c r="AW337" s="1"/>
      <c r="AX337" s="1"/>
      <c r="AY337" s="1"/>
      <c r="AZ337" s="1"/>
      <c r="BA337" s="1"/>
      <c r="BB337" s="1"/>
      <c r="BC337" s="1"/>
      <c r="BD337" s="3"/>
      <c r="BE337" s="3"/>
    </row>
    <row r="338" spans="1:57" x14ac:dyDescent="0.25">
      <c r="A338" s="1" t="s">
        <v>2411</v>
      </c>
      <c r="B338" s="1"/>
      <c r="C338" s="1" t="s">
        <v>661</v>
      </c>
      <c r="D338" s="1">
        <v>1</v>
      </c>
      <c r="E338" s="1" t="s">
        <v>684</v>
      </c>
      <c r="F338" s="1" t="s">
        <v>1013</v>
      </c>
      <c r="G338" s="1" t="s">
        <v>2000</v>
      </c>
      <c r="H338" s="1" t="s">
        <v>2058</v>
      </c>
      <c r="I338" s="1" t="s">
        <v>682</v>
      </c>
      <c r="J338" s="1"/>
      <c r="K338" s="1"/>
      <c r="L338" s="1" t="s">
        <v>687</v>
      </c>
      <c r="M338" s="1" t="s">
        <v>710</v>
      </c>
      <c r="N338" s="1" t="s">
        <v>11609</v>
      </c>
      <c r="O338" s="1"/>
      <c r="P338" s="1"/>
      <c r="Q338" s="1"/>
      <c r="R338" s="1"/>
      <c r="S338" s="1"/>
      <c r="T338" s="1"/>
      <c r="U338" s="1"/>
      <c r="V338" s="1" t="str">
        <f t="shared" si="10"/>
        <v>|Requirement:|Keywords:|Attack:|Hit:|Target:</v>
      </c>
      <c r="W338" s="1" t="str">
        <f t="shared" si="11"/>
        <v>|Requirement: wielding a light blade|martial|weapon|Dexterity vs. Reflex|1[W] + Dexterity modifier damage.|Increase damage to 2[W] + Dexterity modifier at 21st level.[PH:118]</v>
      </c>
      <c r="X338" s="1" t="s">
        <v>334</v>
      </c>
      <c r="Y338" s="1"/>
      <c r="Z338" s="1"/>
      <c r="AA338" s="1" t="s">
        <v>2794</v>
      </c>
      <c r="AB338" s="1" t="s">
        <v>2633</v>
      </c>
      <c r="AC338" s="1"/>
      <c r="AD338" s="1" t="s">
        <v>12095</v>
      </c>
      <c r="AE338" s="1" t="s">
        <v>12296</v>
      </c>
      <c r="AF338" s="1"/>
      <c r="AG338" s="1"/>
      <c r="AH338" s="1" t="s">
        <v>334</v>
      </c>
      <c r="AI338" s="1" t="s">
        <v>334</v>
      </c>
      <c r="AJ338" s="1"/>
      <c r="AK338" s="3" t="s">
        <v>2771</v>
      </c>
      <c r="AL338" s="1"/>
      <c r="AM338" s="1"/>
      <c r="AN338" s="1"/>
      <c r="AO338" s="1"/>
      <c r="AP338" s="1"/>
      <c r="AQ338" s="1"/>
      <c r="AR338" s="1"/>
      <c r="AS338" s="1"/>
      <c r="AT338" s="1"/>
      <c r="AU338" s="1"/>
      <c r="AV338" s="1"/>
      <c r="AW338" s="1"/>
      <c r="AX338" s="1"/>
      <c r="AY338" s="1"/>
      <c r="AZ338" s="1"/>
      <c r="BA338" s="1"/>
      <c r="BB338" s="1"/>
      <c r="BC338" s="1"/>
      <c r="BD338" s="3"/>
      <c r="BE338" s="3"/>
    </row>
    <row r="339" spans="1:57" x14ac:dyDescent="0.25">
      <c r="A339" s="1" t="s">
        <v>2412</v>
      </c>
      <c r="B339" s="1"/>
      <c r="C339" s="1" t="s">
        <v>643</v>
      </c>
      <c r="D339" s="1">
        <v>1</v>
      </c>
      <c r="E339" s="1" t="s">
        <v>684</v>
      </c>
      <c r="F339" s="1" t="s">
        <v>1013</v>
      </c>
      <c r="G339" s="1" t="s">
        <v>2000</v>
      </c>
      <c r="H339" s="1" t="s">
        <v>2078</v>
      </c>
      <c r="I339" s="1" t="s">
        <v>682</v>
      </c>
      <c r="J339" s="1"/>
      <c r="K339" s="1"/>
      <c r="L339" s="1" t="s">
        <v>687</v>
      </c>
      <c r="M339" s="1" t="s">
        <v>11551</v>
      </c>
      <c r="N339" s="1" t="s">
        <v>11609</v>
      </c>
      <c r="O339" s="1"/>
      <c r="P339" s="1"/>
      <c r="Q339" s="1"/>
      <c r="R339" s="1"/>
      <c r="S339" s="1"/>
      <c r="T339" s="1"/>
      <c r="U339" s="1"/>
      <c r="V339" s="1" t="str">
        <f t="shared" si="10"/>
        <v>|Keywords:|Attack:|Hit:|Target:</v>
      </c>
      <c r="W339" s="1" t="str">
        <f t="shared" si="11"/>
        <v>|arcane|implement|lightning|Intelligence vs. Reflex|1d8 + Intelligence modifier lightning damage. Before the end of the user's next turn, the next attack the target makes takes a penalty to its damage roll equal to the user's Constitution modifier.|Level 21: 2d8 + Intelligence modifier lightning damage.</v>
      </c>
      <c r="X339" s="1" t="s">
        <v>334</v>
      </c>
      <c r="Y339" s="1"/>
      <c r="Z339" s="1"/>
      <c r="AA339" s="1"/>
      <c r="AB339" s="1" t="s">
        <v>2724</v>
      </c>
      <c r="AC339" s="1"/>
      <c r="AD339" s="1" t="s">
        <v>12080</v>
      </c>
      <c r="AE339" s="1" t="s">
        <v>12483</v>
      </c>
      <c r="AF339" s="1"/>
      <c r="AG339" s="1"/>
      <c r="AH339" s="1" t="s">
        <v>334</v>
      </c>
      <c r="AI339" s="1" t="s">
        <v>334</v>
      </c>
      <c r="AJ339" s="1"/>
      <c r="AK339" s="3" t="s">
        <v>3056</v>
      </c>
      <c r="AL339" s="1"/>
      <c r="AM339" s="1"/>
      <c r="AN339" s="1"/>
      <c r="AO339" s="1"/>
      <c r="AP339" s="1"/>
      <c r="AQ339" s="1"/>
      <c r="AR339" s="1"/>
      <c r="AS339" s="1"/>
      <c r="AT339" s="1"/>
      <c r="AU339" s="1"/>
      <c r="AV339" s="1"/>
      <c r="AW339" s="1"/>
      <c r="AX339" s="1"/>
      <c r="AY339" s="1"/>
      <c r="AZ339" s="1"/>
      <c r="BA339" s="1"/>
      <c r="BB339" s="1"/>
      <c r="BC339" s="1"/>
      <c r="BD339" s="3"/>
      <c r="BE339" s="3"/>
    </row>
    <row r="340" spans="1:57" x14ac:dyDescent="0.25">
      <c r="A340" s="1" t="s">
        <v>2413</v>
      </c>
      <c r="B340" s="1"/>
      <c r="C340" s="1" t="s">
        <v>654</v>
      </c>
      <c r="D340" s="1">
        <v>1</v>
      </c>
      <c r="E340" s="1" t="s">
        <v>684</v>
      </c>
      <c r="F340" s="1" t="s">
        <v>1013</v>
      </c>
      <c r="G340" s="1" t="s">
        <v>2000</v>
      </c>
      <c r="H340" s="1" t="s">
        <v>12273</v>
      </c>
      <c r="I340" s="1" t="s">
        <v>682</v>
      </c>
      <c r="J340" s="1"/>
      <c r="K340" s="1"/>
      <c r="L340" s="1" t="s">
        <v>11595</v>
      </c>
      <c r="M340" s="1" t="s">
        <v>11572</v>
      </c>
      <c r="N340" s="1" t="s">
        <v>11618</v>
      </c>
      <c r="O340" s="1"/>
      <c r="P340" s="1"/>
      <c r="Q340" s="1"/>
      <c r="R340" s="1"/>
      <c r="S340" s="1"/>
      <c r="T340" s="1"/>
      <c r="U340" s="1"/>
      <c r="V340" s="1" t="str">
        <f t="shared" si="10"/>
        <v>|Keywords:|Attack:|Hit:|Target:</v>
      </c>
      <c r="W340" s="1" t="str">
        <f t="shared" si="11"/>
        <v>|divine|implement|lightning|Wisdom vs. Reflex|1d6 + Wisdom modifier lightning damage. Whenever the target makes an opportunity attack before the end of your next turn, the target takes lightning damage equal to your Intelligence modifier.|Level 21: 2d6 + Wisdom modifier lightning damage.[PH2:103]</v>
      </c>
      <c r="X340" s="1" t="s">
        <v>334</v>
      </c>
      <c r="Y340" s="1"/>
      <c r="Z340" s="1"/>
      <c r="AA340" s="1"/>
      <c r="AB340" s="1" t="s">
        <v>2636</v>
      </c>
      <c r="AC340" s="1"/>
      <c r="AD340" s="1" t="s">
        <v>12078</v>
      </c>
      <c r="AE340" s="1" t="s">
        <v>12484</v>
      </c>
      <c r="AF340" s="1"/>
      <c r="AG340" s="1"/>
      <c r="AH340" s="1" t="s">
        <v>334</v>
      </c>
      <c r="AI340" s="1" t="s">
        <v>334</v>
      </c>
      <c r="AJ340" s="1"/>
      <c r="AK340" s="3" t="s">
        <v>2765</v>
      </c>
      <c r="AL340" s="1"/>
      <c r="AM340" s="1"/>
      <c r="AN340" s="1"/>
      <c r="AO340" s="1"/>
      <c r="AP340" s="1"/>
      <c r="AQ340" s="1"/>
      <c r="AR340" s="1"/>
      <c r="AS340" s="1"/>
      <c r="AT340" s="1"/>
      <c r="AU340" s="1"/>
      <c r="AV340" s="1"/>
      <c r="AW340" s="1"/>
      <c r="AX340" s="1"/>
      <c r="AY340" s="1"/>
      <c r="AZ340" s="1"/>
      <c r="BA340" s="1"/>
      <c r="BB340" s="1"/>
      <c r="BC340" s="1"/>
      <c r="BD340" s="3"/>
      <c r="BE340" s="3"/>
    </row>
    <row r="341" spans="1:57" x14ac:dyDescent="0.25">
      <c r="A341" s="1" t="s">
        <v>2414</v>
      </c>
      <c r="B341" s="1"/>
      <c r="C341" s="1" t="s">
        <v>648</v>
      </c>
      <c r="D341" s="1">
        <v>1</v>
      </c>
      <c r="E341" s="1" t="s">
        <v>684</v>
      </c>
      <c r="F341" s="1" t="s">
        <v>1013</v>
      </c>
      <c r="G341" s="1" t="s">
        <v>2000</v>
      </c>
      <c r="H341" s="1" t="s">
        <v>2059</v>
      </c>
      <c r="I341" s="1" t="s">
        <v>683</v>
      </c>
      <c r="J341" s="1"/>
      <c r="K341" s="1"/>
      <c r="L341" s="1" t="s">
        <v>688</v>
      </c>
      <c r="M341" s="1" t="s">
        <v>11550</v>
      </c>
      <c r="N341" s="1" t="s">
        <v>11608</v>
      </c>
      <c r="O341" s="1"/>
      <c r="P341" s="1"/>
      <c r="Q341" s="1"/>
      <c r="R341" s="1"/>
      <c r="S341" s="1"/>
      <c r="T341" s="1"/>
      <c r="U341" s="1"/>
      <c r="V341" s="1" t="str">
        <f t="shared" si="10"/>
        <v>Flavor:|Keywords:|Attack:|Hit:</v>
      </c>
      <c r="W341" s="1" t="str">
        <f t="shared" si="11"/>
        <v>The sharp sound you create causes your opponent to recoil clumsily.|arcane|implement|thunder|Charisma vs. Will|Charisma modifier thunder damage, and you push the target 2 squares. As a free action, an ally of your choice can make a melee basic attack against the target before, after, or during this forced movement.</v>
      </c>
      <c r="X341" s="1" t="s">
        <v>2585</v>
      </c>
      <c r="Y341" s="1"/>
      <c r="Z341" s="1"/>
      <c r="AA341" s="1"/>
      <c r="AB341" s="1" t="s">
        <v>2688</v>
      </c>
      <c r="AC341" s="1"/>
      <c r="AD341" s="1" t="s">
        <v>12097</v>
      </c>
      <c r="AE341" s="1" t="s">
        <v>12485</v>
      </c>
      <c r="AF341" s="1"/>
      <c r="AG341" s="1"/>
      <c r="AH341" s="1" t="s">
        <v>334</v>
      </c>
      <c r="AI341" s="1" t="s">
        <v>334</v>
      </c>
      <c r="AJ341" s="1"/>
      <c r="AK341" s="3" t="s">
        <v>334</v>
      </c>
      <c r="AL341" s="1"/>
      <c r="AM341" s="1"/>
      <c r="AN341" s="1"/>
      <c r="AO341" s="1"/>
      <c r="AP341" s="1"/>
      <c r="AQ341" s="1"/>
      <c r="AR341" s="1"/>
      <c r="AS341" s="1"/>
      <c r="AT341" s="1"/>
      <c r="AU341" s="1"/>
      <c r="AV341" s="1"/>
      <c r="AW341" s="1"/>
      <c r="AX341" s="1"/>
      <c r="AY341" s="1"/>
      <c r="AZ341" s="1"/>
      <c r="BA341" s="1"/>
      <c r="BB341" s="1"/>
      <c r="BC341" s="1"/>
      <c r="BD341" s="3"/>
      <c r="BE341" s="3"/>
    </row>
    <row r="342" spans="1:57" x14ac:dyDescent="0.25">
      <c r="A342" s="1" t="s">
        <v>2415</v>
      </c>
      <c r="B342" s="1"/>
      <c r="C342" s="1" t="s">
        <v>651</v>
      </c>
      <c r="D342" s="1">
        <v>1</v>
      </c>
      <c r="E342" s="1" t="s">
        <v>684</v>
      </c>
      <c r="F342" s="1" t="s">
        <v>1013</v>
      </c>
      <c r="G342" s="1" t="s">
        <v>2000</v>
      </c>
      <c r="H342" s="1" t="s">
        <v>12274</v>
      </c>
      <c r="I342" s="1" t="s">
        <v>2007</v>
      </c>
      <c r="J342" s="1"/>
      <c r="K342" s="1"/>
      <c r="L342" s="1" t="s">
        <v>687</v>
      </c>
      <c r="M342" s="1" t="s">
        <v>710</v>
      </c>
      <c r="N342" s="1" t="s">
        <v>11608</v>
      </c>
      <c r="O342" s="1"/>
      <c r="P342" s="1"/>
      <c r="Q342" s="1"/>
      <c r="R342" s="1"/>
      <c r="S342" s="1"/>
      <c r="T342" s="1"/>
      <c r="U342" s="1"/>
      <c r="V342" s="1" t="str">
        <f t="shared" si="10"/>
        <v>Flavor:|Keywords:|Attack:|Hit:</v>
      </c>
      <c r="W342" s="1" t="str">
        <f t="shared" si="11"/>
        <v>You smash into your opponent with such force that a nearby enemy can’t help but take notice.|martial|weapon|Strength vs AC|1[W] + Strength modifier damage, and you mark an enemy adjacent to you until the end of your next turn. Level 21: Increase the damage to 2[W] + Strength modifier damage.</v>
      </c>
      <c r="X342" s="1" t="s">
        <v>2586</v>
      </c>
      <c r="Y342" s="1"/>
      <c r="Z342" s="1"/>
      <c r="AA342" s="1"/>
      <c r="AB342" s="1" t="s">
        <v>2633</v>
      </c>
      <c r="AC342" s="1"/>
      <c r="AD342" s="1" t="s">
        <v>12113</v>
      </c>
      <c r="AE342" s="1" t="s">
        <v>12486</v>
      </c>
      <c r="AF342" s="1"/>
      <c r="AG342" s="1"/>
      <c r="AH342" s="1" t="s">
        <v>334</v>
      </c>
      <c r="AI342" s="1" t="s">
        <v>334</v>
      </c>
      <c r="AJ342" s="1"/>
      <c r="AK342" s="3" t="s">
        <v>334</v>
      </c>
      <c r="AL342" s="1"/>
      <c r="AM342" s="1"/>
      <c r="AN342" s="1"/>
      <c r="AO342" s="1"/>
      <c r="AP342" s="1"/>
      <c r="AQ342" s="1"/>
      <c r="AR342" s="1"/>
      <c r="AS342" s="1"/>
      <c r="AT342" s="1"/>
      <c r="AU342" s="1"/>
      <c r="AV342" s="1"/>
      <c r="AW342" s="1"/>
      <c r="AX342" s="1"/>
      <c r="AY342" s="1"/>
      <c r="AZ342" s="1"/>
      <c r="BA342" s="1"/>
      <c r="BB342" s="1"/>
      <c r="BC342" s="1"/>
      <c r="BD342" s="3"/>
      <c r="BE342" s="3"/>
    </row>
    <row r="343" spans="1:57" x14ac:dyDescent="0.25">
      <c r="A343" s="1" t="s">
        <v>2416</v>
      </c>
      <c r="B343" s="1"/>
      <c r="C343" s="1" t="s">
        <v>358</v>
      </c>
      <c r="D343" s="1">
        <v>2</v>
      </c>
      <c r="E343" s="1" t="s">
        <v>2016</v>
      </c>
      <c r="F343" s="1" t="s">
        <v>1013</v>
      </c>
      <c r="G343" s="1" t="s">
        <v>2888</v>
      </c>
      <c r="H343" s="1" t="s">
        <v>334</v>
      </c>
      <c r="I343" s="1" t="s">
        <v>334</v>
      </c>
      <c r="J343" s="1"/>
      <c r="K343" s="1"/>
      <c r="L343" s="1" t="s">
        <v>2012</v>
      </c>
      <c r="M343" s="1" t="s">
        <v>334</v>
      </c>
      <c r="N343" s="1" t="s">
        <v>334</v>
      </c>
      <c r="O343" s="1"/>
      <c r="P343" s="1"/>
      <c r="Q343" s="1"/>
      <c r="R343" s="1"/>
      <c r="S343" s="1"/>
      <c r="T343" s="1"/>
      <c r="U343" s="1"/>
      <c r="V343" s="1" t="str">
        <f t="shared" si="10"/>
        <v>Flavor:|Trigger:|Effect:</v>
      </c>
      <c r="W343" s="1" t="str">
        <f t="shared" si="11"/>
        <v>Your mind is a steel trap; nothing escapes it.|Trigger: You would make an Intelligence check|You make a History check in place of the Intelligence check.</v>
      </c>
      <c r="X343" s="1" t="s">
        <v>2587</v>
      </c>
      <c r="Y343" s="1"/>
      <c r="Z343" s="1"/>
      <c r="AA343" s="1"/>
      <c r="AB343" s="1" t="s">
        <v>334</v>
      </c>
      <c r="AC343" s="1" t="s">
        <v>3057</v>
      </c>
      <c r="AD343" s="1" t="s">
        <v>334</v>
      </c>
      <c r="AE343" s="1" t="s">
        <v>334</v>
      </c>
      <c r="AF343" s="1"/>
      <c r="AG343" s="1"/>
      <c r="AH343" s="1" t="s">
        <v>334</v>
      </c>
      <c r="AI343" s="1" t="s">
        <v>13689</v>
      </c>
      <c r="AJ343" s="1"/>
      <c r="AK343" s="3" t="s">
        <v>334</v>
      </c>
      <c r="AL343" s="1"/>
      <c r="AM343" s="1"/>
      <c r="AN343" s="1"/>
      <c r="AO343" s="1"/>
      <c r="AP343" s="1"/>
      <c r="AQ343" s="1"/>
      <c r="AR343" s="1"/>
      <c r="AS343" s="1"/>
      <c r="AT343" s="1"/>
      <c r="AU343" s="1"/>
      <c r="AV343" s="1"/>
      <c r="AW343" s="1"/>
      <c r="AX343" s="1"/>
      <c r="AY343" s="1"/>
      <c r="AZ343" s="1"/>
      <c r="BA343" s="1"/>
      <c r="BB343" s="1"/>
      <c r="BC343" s="1"/>
      <c r="BD343" s="3"/>
      <c r="BE343" s="3"/>
    </row>
    <row r="344" spans="1:57" x14ac:dyDescent="0.25">
      <c r="A344" s="1" t="s">
        <v>2417</v>
      </c>
      <c r="B344" s="1"/>
      <c r="C344" s="1" t="s">
        <v>651</v>
      </c>
      <c r="D344" s="1">
        <v>1</v>
      </c>
      <c r="E344" s="1" t="s">
        <v>684</v>
      </c>
      <c r="F344" s="1" t="s">
        <v>1013</v>
      </c>
      <c r="G344" s="1" t="s">
        <v>2000</v>
      </c>
      <c r="H344" s="1" t="s">
        <v>12274</v>
      </c>
      <c r="I344" s="1" t="s">
        <v>2007</v>
      </c>
      <c r="J344" s="1"/>
      <c r="K344" s="1"/>
      <c r="L344" s="1" t="s">
        <v>687</v>
      </c>
      <c r="M344" s="1" t="s">
        <v>710</v>
      </c>
      <c r="N344" s="1" t="s">
        <v>11609</v>
      </c>
      <c r="O344" s="1"/>
      <c r="P344" s="1"/>
      <c r="Q344" s="1"/>
      <c r="R344" s="1"/>
      <c r="S344" s="1"/>
      <c r="T344" s="1"/>
      <c r="U344" s="1"/>
      <c r="V344" s="1" t="str">
        <f t="shared" si="10"/>
        <v>|Requirement:|Keywords:|Attack:|Hit:|Target:</v>
      </c>
      <c r="W344" s="1" t="str">
        <f t="shared" si="11"/>
        <v>|Requirement: using a shield|martial|weapon|Strength vs. AC|1[W] + Strength modifier damage, and you gain resist equal to your Constitution modifier against the target's attacks until the end of your next turn.|Increase damage to 2[W] + your Strength modifier at 21st level.[Dr382:45]</v>
      </c>
      <c r="X344" s="1" t="s">
        <v>334</v>
      </c>
      <c r="Y344" s="1"/>
      <c r="Z344" s="1"/>
      <c r="AA344" s="1" t="s">
        <v>3058</v>
      </c>
      <c r="AB344" s="1" t="s">
        <v>2633</v>
      </c>
      <c r="AC344" s="1"/>
      <c r="AD344" s="1" t="s">
        <v>12083</v>
      </c>
      <c r="AE344" s="1" t="s">
        <v>12487</v>
      </c>
      <c r="AF344" s="1"/>
      <c r="AG344" s="1"/>
      <c r="AH344" s="1" t="s">
        <v>334</v>
      </c>
      <c r="AI344" s="1" t="s">
        <v>334</v>
      </c>
      <c r="AJ344" s="1"/>
      <c r="AK344" s="3" t="s">
        <v>3059</v>
      </c>
      <c r="AL344" s="1"/>
      <c r="AM344" s="1"/>
      <c r="AN344" s="1"/>
      <c r="AO344" s="1"/>
      <c r="AP344" s="1"/>
      <c r="AQ344" s="1"/>
      <c r="AR344" s="1"/>
      <c r="AS344" s="1"/>
      <c r="AT344" s="1"/>
      <c r="AU344" s="1"/>
      <c r="AV344" s="1"/>
      <c r="AW344" s="1"/>
      <c r="AX344" s="1"/>
      <c r="AY344" s="1"/>
      <c r="AZ344" s="1"/>
      <c r="BA344" s="1"/>
      <c r="BB344" s="1"/>
      <c r="BC344" s="1"/>
      <c r="BD344" s="3"/>
      <c r="BE344" s="3"/>
    </row>
    <row r="345" spans="1:57" x14ac:dyDescent="0.25">
      <c r="A345" s="1" t="s">
        <v>2418</v>
      </c>
      <c r="B345" s="1"/>
      <c r="C345" s="1" t="s">
        <v>654</v>
      </c>
      <c r="D345" s="1">
        <v>1</v>
      </c>
      <c r="E345" s="1" t="s">
        <v>684</v>
      </c>
      <c r="F345" s="1" t="s">
        <v>1013</v>
      </c>
      <c r="G345" s="1" t="s">
        <v>2000</v>
      </c>
      <c r="H345" s="1" t="s">
        <v>12273</v>
      </c>
      <c r="I345" s="1" t="s">
        <v>683</v>
      </c>
      <c r="J345" s="1"/>
      <c r="K345" s="1"/>
      <c r="L345" s="1" t="s">
        <v>688</v>
      </c>
      <c r="M345" s="1" t="s">
        <v>11552</v>
      </c>
      <c r="N345" s="1" t="s">
        <v>11609</v>
      </c>
      <c r="O345" s="1"/>
      <c r="P345" s="1"/>
      <c r="Q345" s="1"/>
      <c r="R345" s="1"/>
      <c r="S345" s="1"/>
      <c r="T345" s="1"/>
      <c r="U345" s="1"/>
      <c r="V345" s="1" t="str">
        <f t="shared" si="10"/>
        <v>|Keywords:|Attack:|Hit:|Target:</v>
      </c>
      <c r="W345" s="1" t="str">
        <f t="shared" si="11"/>
        <v>|divine|implement|radiant|Wisdom vs. Will|1d6 + Wisdom modifier radiant damage. If the target is marked, the penalty to attack rolls it takes from the marked condition is −4 instead of −2.|Level 21: 2d6 + Wisdom modifier radiant damage.[DP:56]</v>
      </c>
      <c r="X345" s="1" t="s">
        <v>334</v>
      </c>
      <c r="Y345" s="1"/>
      <c r="Z345" s="1"/>
      <c r="AA345" s="1"/>
      <c r="AB345" s="1" t="s">
        <v>2627</v>
      </c>
      <c r="AC345" s="1"/>
      <c r="AD345" s="1" t="s">
        <v>12081</v>
      </c>
      <c r="AE345" s="1" t="s">
        <v>12488</v>
      </c>
      <c r="AF345" s="1"/>
      <c r="AG345" s="1"/>
      <c r="AH345" s="1" t="s">
        <v>334</v>
      </c>
      <c r="AI345" s="1" t="s">
        <v>334</v>
      </c>
      <c r="AJ345" s="1"/>
      <c r="AK345" s="3" t="s">
        <v>3060</v>
      </c>
      <c r="AL345" s="1"/>
      <c r="AM345" s="1"/>
      <c r="AN345" s="1"/>
      <c r="AO345" s="1"/>
      <c r="AP345" s="1"/>
      <c r="AQ345" s="1"/>
      <c r="AR345" s="1"/>
      <c r="AS345" s="1"/>
      <c r="AT345" s="1"/>
      <c r="AU345" s="1"/>
      <c r="AV345" s="1"/>
      <c r="AW345" s="1"/>
      <c r="AX345" s="1"/>
      <c r="AY345" s="1"/>
      <c r="AZ345" s="1"/>
      <c r="BA345" s="1"/>
      <c r="BB345" s="1"/>
      <c r="BC345" s="1"/>
      <c r="BD345" s="3"/>
      <c r="BE345" s="3"/>
    </row>
    <row r="346" spans="1:57" x14ac:dyDescent="0.25">
      <c r="A346" s="1" t="s">
        <v>2419</v>
      </c>
      <c r="B346" s="1"/>
      <c r="C346" s="1" t="s">
        <v>675</v>
      </c>
      <c r="D346" s="1">
        <v>1</v>
      </c>
      <c r="E346" s="1" t="s">
        <v>684</v>
      </c>
      <c r="F346" s="1" t="s">
        <v>1013</v>
      </c>
      <c r="G346" s="1" t="s">
        <v>2000</v>
      </c>
      <c r="H346" s="1" t="s">
        <v>2078</v>
      </c>
      <c r="I346" s="1" t="s">
        <v>683</v>
      </c>
      <c r="J346" s="1"/>
      <c r="K346" s="1"/>
      <c r="L346" s="1" t="s">
        <v>11597</v>
      </c>
      <c r="M346" s="1" t="s">
        <v>11555</v>
      </c>
      <c r="N346" s="1" t="s">
        <v>11645</v>
      </c>
      <c r="O346" s="1"/>
      <c r="P346" s="1"/>
      <c r="Q346" s="1"/>
      <c r="R346" s="1"/>
      <c r="S346" s="1"/>
      <c r="T346" s="1"/>
      <c r="U346" s="1"/>
      <c r="V346" s="1" t="str">
        <f t="shared" si="10"/>
        <v>Flavor:|Keywords:|Attack:|Hit:</v>
      </c>
      <c r="W346" s="1" t="str">
        <f t="shared" si="11"/>
        <v>You blast an area, drawing resolve from your foes until they shrink back in abject terror.|arcane|fear|implement|nethermancy|psychic|shadow|Intelligence vs. Will|1d8 + Intelligence modifier Psychic damage. and the target cannot make opportunity attacks against you until the end of your next turn. Level 21: 2d8 + Intelligence modifier Psychic damage.</v>
      </c>
      <c r="X346" s="1" t="s">
        <v>2588</v>
      </c>
      <c r="Y346" s="1"/>
      <c r="Z346" s="1"/>
      <c r="AA346" s="1"/>
      <c r="AB346" s="1" t="s">
        <v>2739</v>
      </c>
      <c r="AC346" s="1"/>
      <c r="AD346" s="1" t="s">
        <v>12091</v>
      </c>
      <c r="AE346" s="1" t="s">
        <v>12489</v>
      </c>
      <c r="AF346" s="1"/>
      <c r="AG346" s="1"/>
      <c r="AH346" s="1" t="s">
        <v>334</v>
      </c>
      <c r="AI346" s="1" t="s">
        <v>334</v>
      </c>
      <c r="AJ346" s="1"/>
      <c r="AK346" s="3" t="s">
        <v>334</v>
      </c>
      <c r="AL346" s="1"/>
      <c r="AM346" s="1"/>
      <c r="AN346" s="1"/>
      <c r="AO346" s="1"/>
      <c r="AP346" s="1"/>
      <c r="AQ346" s="1"/>
      <c r="AR346" s="1"/>
      <c r="AS346" s="1"/>
      <c r="AT346" s="1"/>
      <c r="AU346" s="1"/>
      <c r="AV346" s="1"/>
      <c r="AW346" s="1"/>
      <c r="AX346" s="1"/>
      <c r="AY346" s="1"/>
      <c r="AZ346" s="1"/>
      <c r="BA346" s="1"/>
      <c r="BB346" s="1"/>
      <c r="BC346" s="1"/>
      <c r="BD346" s="3"/>
      <c r="BE346" s="3"/>
    </row>
    <row r="347" spans="1:57" x14ac:dyDescent="0.25">
      <c r="A347" s="1" t="s">
        <v>2420</v>
      </c>
      <c r="B347" s="1"/>
      <c r="C347" s="1" t="s">
        <v>673</v>
      </c>
      <c r="D347" s="1">
        <v>1</v>
      </c>
      <c r="E347" s="1" t="s">
        <v>684</v>
      </c>
      <c r="F347" s="1" t="s">
        <v>1013</v>
      </c>
      <c r="G347" s="1" t="s">
        <v>2000</v>
      </c>
      <c r="H347" s="1" t="s">
        <v>12274</v>
      </c>
      <c r="I347" s="1" t="s">
        <v>2007</v>
      </c>
      <c r="J347" s="1"/>
      <c r="K347" s="1"/>
      <c r="L347" s="1" t="s">
        <v>688</v>
      </c>
      <c r="M347" s="1" t="s">
        <v>710</v>
      </c>
      <c r="N347" s="1" t="s">
        <v>11609</v>
      </c>
      <c r="O347" s="1"/>
      <c r="P347" s="1"/>
      <c r="Q347" s="1"/>
      <c r="R347" s="1"/>
      <c r="S347" s="1"/>
      <c r="T347" s="1"/>
      <c r="U347" s="1"/>
      <c r="V347" s="1" t="str">
        <f t="shared" si="10"/>
        <v>|Keywords:|Attack:|Hit:|Target:|Attack:</v>
      </c>
      <c r="W347" s="1" t="str">
        <f t="shared" si="11"/>
        <v>|martial|weapon|Strength vs. AC|1[W] + Strength modifier + Intelligence or Wisdom modifier damage.|Level 21: 2[W] + Strength modifier + Intelligence or Wisdom modifier damage.|Effect: You grant combat advantage until the start of your next turn.[MP2:84]</v>
      </c>
      <c r="X347" s="1" t="s">
        <v>334</v>
      </c>
      <c r="Y347" s="1"/>
      <c r="Z347" s="1"/>
      <c r="AA347" s="1"/>
      <c r="AB347" s="1" t="s">
        <v>2633</v>
      </c>
      <c r="AC347" s="1"/>
      <c r="AD347" s="1" t="s">
        <v>12083</v>
      </c>
      <c r="AE347" s="1" t="s">
        <v>12490</v>
      </c>
      <c r="AF347" s="1"/>
      <c r="AG347" s="1"/>
      <c r="AH347" s="1" t="s">
        <v>334</v>
      </c>
      <c r="AI347" s="1" t="s">
        <v>334</v>
      </c>
      <c r="AJ347" s="1"/>
      <c r="AK347" s="3" t="s">
        <v>3061</v>
      </c>
      <c r="AL347" s="1"/>
      <c r="AM347" s="1" t="s">
        <v>11961</v>
      </c>
      <c r="AN347" s="1"/>
      <c r="AO347" s="1"/>
      <c r="AP347" s="1"/>
      <c r="AQ347" s="1"/>
      <c r="AR347" s="1"/>
      <c r="AS347" s="1"/>
      <c r="AT347" s="1"/>
      <c r="AU347" s="1"/>
      <c r="AV347" s="1"/>
      <c r="AW347" s="1"/>
      <c r="AX347" s="1"/>
      <c r="AY347" s="1"/>
      <c r="AZ347" s="1"/>
      <c r="BA347" s="1"/>
      <c r="BB347" s="1"/>
      <c r="BC347" s="1"/>
      <c r="BD347" s="3"/>
      <c r="BE347" s="3"/>
    </row>
    <row r="348" spans="1:57" x14ac:dyDescent="0.25">
      <c r="A348" s="1" t="s">
        <v>2421</v>
      </c>
      <c r="B348" s="1"/>
      <c r="C348" s="1" t="s">
        <v>650</v>
      </c>
      <c r="D348" s="1">
        <v>1</v>
      </c>
      <c r="E348" s="1" t="s">
        <v>684</v>
      </c>
      <c r="F348" s="1" t="s">
        <v>1013</v>
      </c>
      <c r="G348" s="1" t="s">
        <v>2000</v>
      </c>
      <c r="H348" s="1" t="s">
        <v>12273</v>
      </c>
      <c r="I348" s="1" t="s">
        <v>681</v>
      </c>
      <c r="J348" s="1"/>
      <c r="K348" s="1"/>
      <c r="L348" s="1" t="s">
        <v>688</v>
      </c>
      <c r="M348" s="1" t="s">
        <v>11550</v>
      </c>
      <c r="N348" s="1" t="s">
        <v>11609</v>
      </c>
      <c r="O348" s="1"/>
      <c r="P348" s="1"/>
      <c r="Q348" s="1"/>
      <c r="R348" s="1"/>
      <c r="S348" s="1"/>
      <c r="T348" s="1"/>
      <c r="U348" s="1"/>
      <c r="V348" s="1" t="str">
        <f t="shared" si="10"/>
        <v>|Keywords:|Attack:|Hit:|Target:</v>
      </c>
      <c r="W348" s="1" t="str">
        <f t="shared" si="11"/>
        <v>|implement|primal|Wisdom vs. Fortitude|1d8 + Wisdom modifier damage, and you pull the target 2 squares.|Level 21: 2d8 + Wisdom modifier damage.[PH2:85]</v>
      </c>
      <c r="X348" s="1" t="s">
        <v>334</v>
      </c>
      <c r="Y348" s="1"/>
      <c r="Z348" s="1"/>
      <c r="AA348" s="1"/>
      <c r="AB348" s="1" t="s">
        <v>2698</v>
      </c>
      <c r="AC348" s="1"/>
      <c r="AD348" s="1" t="s">
        <v>12084</v>
      </c>
      <c r="AE348" s="1" t="s">
        <v>12491</v>
      </c>
      <c r="AF348" s="1"/>
      <c r="AG348" s="1"/>
      <c r="AH348" s="1" t="s">
        <v>334</v>
      </c>
      <c r="AI348" s="1" t="s">
        <v>334</v>
      </c>
      <c r="AJ348" s="1"/>
      <c r="AK348" s="3" t="s">
        <v>2896</v>
      </c>
      <c r="AL348" s="1"/>
      <c r="AM348" s="1"/>
      <c r="AN348" s="1"/>
      <c r="AO348" s="1"/>
      <c r="AP348" s="1"/>
      <c r="AQ348" s="1"/>
      <c r="AR348" s="1"/>
      <c r="AS348" s="1"/>
      <c r="AT348" s="1"/>
      <c r="AU348" s="1"/>
      <c r="AV348" s="1"/>
      <c r="AW348" s="1"/>
      <c r="AX348" s="1"/>
      <c r="AY348" s="1"/>
      <c r="AZ348" s="1"/>
      <c r="BA348" s="1"/>
      <c r="BB348" s="1"/>
      <c r="BC348" s="1"/>
      <c r="BD348" s="3"/>
      <c r="BE348" s="3"/>
    </row>
    <row r="349" spans="1:57" x14ac:dyDescent="0.25">
      <c r="A349" s="1" t="s">
        <v>2422</v>
      </c>
      <c r="B349" s="1"/>
      <c r="C349" s="1" t="s">
        <v>657</v>
      </c>
      <c r="D349" s="1">
        <v>10</v>
      </c>
      <c r="E349" s="1" t="s">
        <v>2016</v>
      </c>
      <c r="F349" s="1" t="s">
        <v>1013</v>
      </c>
      <c r="G349" s="1" t="s">
        <v>2011</v>
      </c>
      <c r="H349" s="1" t="s">
        <v>334</v>
      </c>
      <c r="I349" s="1" t="s">
        <v>334</v>
      </c>
      <c r="J349" s="1"/>
      <c r="K349" s="1"/>
      <c r="L349" s="1" t="s">
        <v>2012</v>
      </c>
      <c r="M349" s="1" t="s">
        <v>334</v>
      </c>
      <c r="N349" s="1" t="s">
        <v>334</v>
      </c>
      <c r="O349" s="1"/>
      <c r="P349" s="1"/>
      <c r="Q349" s="1"/>
      <c r="R349" s="1"/>
      <c r="S349" s="1"/>
      <c r="T349" s="1"/>
      <c r="U349" s="1"/>
      <c r="V349" s="1" t="str">
        <f t="shared" si="10"/>
        <v>Flavor:|Keywords:|Effect:</v>
      </c>
      <c r="W349" s="1" t="str">
        <f t="shared" si="11"/>
        <v>The power ofyour mind turns walls and ceilin8s intofloors for you|psionic|You climb your speed. During this movement, you can move across overhanging surfaces, such as ceilings, but you fall If you end your tum on such a surface.</v>
      </c>
      <c r="X349" s="1" t="s">
        <v>2589</v>
      </c>
      <c r="Y349" s="1"/>
      <c r="Z349" s="1"/>
      <c r="AA349" s="1"/>
      <c r="AB349" s="1" t="s">
        <v>2611</v>
      </c>
      <c r="AC349" s="1"/>
      <c r="AD349" s="1" t="s">
        <v>334</v>
      </c>
      <c r="AE349" s="1" t="s">
        <v>334</v>
      </c>
      <c r="AF349" s="1"/>
      <c r="AG349" s="1"/>
      <c r="AH349" s="1" t="s">
        <v>334</v>
      </c>
      <c r="AI349" s="1" t="s">
        <v>13690</v>
      </c>
      <c r="AJ349" s="1"/>
      <c r="AK349" s="3" t="s">
        <v>334</v>
      </c>
      <c r="AL349" s="1"/>
      <c r="AM349" s="1"/>
      <c r="AN349" s="1"/>
      <c r="AO349" s="1"/>
      <c r="AP349" s="1"/>
      <c r="AQ349" s="1"/>
      <c r="AR349" s="1"/>
      <c r="AS349" s="1"/>
      <c r="AT349" s="1"/>
      <c r="AU349" s="1"/>
      <c r="AV349" s="1"/>
      <c r="AW349" s="1"/>
      <c r="AX349" s="1"/>
      <c r="AY349" s="1"/>
      <c r="AZ349" s="1"/>
      <c r="BA349" s="1"/>
      <c r="BB349" s="1"/>
      <c r="BC349" s="1"/>
      <c r="BD349" s="3"/>
      <c r="BE349" s="3"/>
    </row>
    <row r="350" spans="1:57" x14ac:dyDescent="0.25">
      <c r="A350" s="1" t="s">
        <v>2423</v>
      </c>
      <c r="B350" s="1"/>
      <c r="C350" s="1" t="s">
        <v>660</v>
      </c>
      <c r="D350" s="1">
        <v>1</v>
      </c>
      <c r="E350" s="1" t="s">
        <v>684</v>
      </c>
      <c r="F350" s="1" t="s">
        <v>1013</v>
      </c>
      <c r="G350" s="1" t="s">
        <v>2000</v>
      </c>
      <c r="H350" s="1" t="s">
        <v>12278</v>
      </c>
      <c r="I350" s="1" t="s">
        <v>2007</v>
      </c>
      <c r="J350" s="1"/>
      <c r="K350" s="1"/>
      <c r="L350" s="1" t="s">
        <v>687</v>
      </c>
      <c r="M350" s="1" t="s">
        <v>11560</v>
      </c>
      <c r="N350" s="1" t="s">
        <v>11654</v>
      </c>
      <c r="O350" s="1"/>
      <c r="P350" s="1"/>
      <c r="Q350" s="1"/>
      <c r="R350" s="1"/>
      <c r="S350" s="1"/>
      <c r="T350" s="1"/>
      <c r="U350" s="1"/>
      <c r="V350" s="1" t="str">
        <f t="shared" si="10"/>
        <v>Flavor:|Keywords:|Attack:|Hit:|Target:</v>
      </c>
      <c r="W350" s="1" t="str">
        <f t="shared" si="11"/>
        <v>Your enemy focuses its attention on you, allowing your beast to attack.|beast|martial|Beast's attack bonus vs. AC|1[B] + beast's Strength modifier + your Wisdom modifier damage.|Increase damage to 2[B] + beast's Strength modifier + your Wisdom modifier at 21st level.</v>
      </c>
      <c r="X350" s="1" t="s">
        <v>2590</v>
      </c>
      <c r="Y350" s="1"/>
      <c r="Z350" s="1"/>
      <c r="AA350" s="1"/>
      <c r="AB350" s="1" t="s">
        <v>2700</v>
      </c>
      <c r="AC350" s="1"/>
      <c r="AD350" s="1" t="s">
        <v>12124</v>
      </c>
      <c r="AE350" s="1" t="s">
        <v>12492</v>
      </c>
      <c r="AF350" s="1"/>
      <c r="AG350" s="1"/>
      <c r="AH350" s="1" t="s">
        <v>334</v>
      </c>
      <c r="AI350" s="1" t="s">
        <v>334</v>
      </c>
      <c r="AJ350" s="1"/>
      <c r="AK350" s="3" t="s">
        <v>3062</v>
      </c>
      <c r="AL350" s="1"/>
      <c r="AM350" s="1"/>
      <c r="AN350" s="1"/>
      <c r="AO350" s="1"/>
      <c r="AP350" s="1"/>
      <c r="AQ350" s="1"/>
      <c r="AR350" s="1"/>
      <c r="AS350" s="1"/>
      <c r="AT350" s="1"/>
      <c r="AU350" s="1"/>
      <c r="AV350" s="1"/>
      <c r="AW350" s="1"/>
      <c r="AX350" s="1"/>
      <c r="AY350" s="1"/>
      <c r="AZ350" s="1"/>
      <c r="BA350" s="1"/>
      <c r="BB350" s="1"/>
      <c r="BC350" s="1"/>
      <c r="BD350" s="3"/>
      <c r="BE350" s="3"/>
    </row>
    <row r="351" spans="1:57" x14ac:dyDescent="0.25">
      <c r="A351" s="1" t="s">
        <v>2424</v>
      </c>
      <c r="B351" s="1"/>
      <c r="C351" s="1" t="s">
        <v>643</v>
      </c>
      <c r="D351" s="1">
        <v>1</v>
      </c>
      <c r="E351" s="1" t="s">
        <v>684</v>
      </c>
      <c r="F351" s="1" t="s">
        <v>1013</v>
      </c>
      <c r="G351" s="1" t="s">
        <v>2000</v>
      </c>
      <c r="H351" s="1" t="s">
        <v>2078</v>
      </c>
      <c r="I351" s="1" t="s">
        <v>2007</v>
      </c>
      <c r="J351" s="1"/>
      <c r="K351" s="1"/>
      <c r="L351" s="1" t="s">
        <v>2027</v>
      </c>
      <c r="M351" s="1" t="s">
        <v>2034</v>
      </c>
      <c r="N351" s="1" t="s">
        <v>11609</v>
      </c>
      <c r="O351" s="1"/>
      <c r="P351" s="1"/>
      <c r="Q351" s="1"/>
      <c r="R351" s="1"/>
      <c r="S351" s="1"/>
      <c r="T351" s="1"/>
      <c r="U351" s="1"/>
      <c r="V351" s="1" t="str">
        <f t="shared" si="10"/>
        <v>|Keywords:|Attack:|Hit:|Target:</v>
      </c>
      <c r="W351" s="1" t="str">
        <f t="shared" si="11"/>
        <v>|arcane|weapon|Intelligence + 1 vs. AC|1[W] + Intelligence modifier damage. Each ally adjacent to the user gains a +1 power bonus to attack rolls, and a power bonus to damage rolls equal to the user's Constitution modifier or Wisdom modifier, until the end of the user's next turn.|Level 21: 2[W] + Intelligence modifier damage. +2 power bonus to attack rolls.</v>
      </c>
      <c r="X351" s="1" t="s">
        <v>334</v>
      </c>
      <c r="Y351" s="1"/>
      <c r="Z351" s="1"/>
      <c r="AA351" s="1"/>
      <c r="AB351" s="1" t="s">
        <v>2628</v>
      </c>
      <c r="AC351" s="1"/>
      <c r="AD351" s="1" t="s">
        <v>12125</v>
      </c>
      <c r="AE351" s="1" t="s">
        <v>12493</v>
      </c>
      <c r="AF351" s="1"/>
      <c r="AG351" s="1"/>
      <c r="AH351" s="1" t="s">
        <v>334</v>
      </c>
      <c r="AI351" s="1" t="s">
        <v>334</v>
      </c>
      <c r="AJ351" s="1"/>
      <c r="AK351" s="3" t="s">
        <v>3063</v>
      </c>
      <c r="AL351" s="1"/>
      <c r="AM351" s="1"/>
      <c r="AN351" s="1"/>
      <c r="AO351" s="1"/>
      <c r="AP351" s="1"/>
      <c r="AQ351" s="1"/>
      <c r="AR351" s="1"/>
      <c r="AS351" s="1"/>
      <c r="AT351" s="1"/>
      <c r="AU351" s="1"/>
      <c r="AV351" s="1"/>
      <c r="AW351" s="1"/>
      <c r="AX351" s="1"/>
      <c r="AY351" s="1"/>
      <c r="AZ351" s="1"/>
      <c r="BA351" s="1"/>
      <c r="BB351" s="1"/>
      <c r="BC351" s="1"/>
      <c r="BD351" s="3"/>
      <c r="BE351" s="3"/>
    </row>
    <row r="352" spans="1:57" x14ac:dyDescent="0.25">
      <c r="A352" s="1" t="s">
        <v>2425</v>
      </c>
      <c r="B352" s="1"/>
      <c r="C352" s="1" t="s">
        <v>659</v>
      </c>
      <c r="D352" s="1">
        <v>1</v>
      </c>
      <c r="E352" s="1" t="s">
        <v>684</v>
      </c>
      <c r="F352" s="1" t="s">
        <v>1013</v>
      </c>
      <c r="G352" s="1" t="s">
        <v>2000</v>
      </c>
      <c r="H352" s="1" t="s">
        <v>2078</v>
      </c>
      <c r="I352" s="1" t="s">
        <v>683</v>
      </c>
      <c r="J352" s="1"/>
      <c r="K352" s="1"/>
      <c r="L352" s="1" t="s">
        <v>688</v>
      </c>
      <c r="M352" s="1" t="s">
        <v>11550</v>
      </c>
      <c r="N352" s="1" t="s">
        <v>11609</v>
      </c>
      <c r="O352" s="1"/>
      <c r="P352" s="1"/>
      <c r="Q352" s="1"/>
      <c r="R352" s="1"/>
      <c r="S352" s="1"/>
      <c r="T352" s="1"/>
      <c r="U352" s="1"/>
      <c r="V352" s="1" t="str">
        <f t="shared" si="10"/>
        <v>|Special:|Keywords:|Attack:|Hit:|Augment</v>
      </c>
      <c r="W352" s="1" t="str">
        <f t="shared" si="11"/>
        <v>|Special: Unaugmented mind thrust can be used as a ranged basic attack.|augmentable|implement|psionic|psychic|Intelligence vs. Will|1d10 + Intelligence modifier psychic damage.|Augment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v>
      </c>
      <c r="X352" s="1" t="s">
        <v>334</v>
      </c>
      <c r="Y352" s="1" t="s">
        <v>3064</v>
      </c>
      <c r="Z352" s="1"/>
      <c r="AA352" s="1"/>
      <c r="AB352" s="1" t="s">
        <v>2740</v>
      </c>
      <c r="AC352" s="1"/>
      <c r="AD352" s="1" t="s">
        <v>12091</v>
      </c>
      <c r="AE352" s="1" t="s">
        <v>12494</v>
      </c>
      <c r="AF352" s="1"/>
      <c r="AG352" s="1"/>
      <c r="AH352" s="1" t="s">
        <v>334</v>
      </c>
      <c r="AI352" s="1" t="s">
        <v>334</v>
      </c>
      <c r="AJ352" s="1"/>
      <c r="AK352" s="3" t="s">
        <v>334</v>
      </c>
      <c r="AL352" s="1"/>
      <c r="AM352" s="1"/>
      <c r="AN352" s="1"/>
      <c r="AO352" s="1" t="s">
        <v>11995</v>
      </c>
      <c r="AP352" s="1"/>
      <c r="AQ352" s="1"/>
      <c r="AR352" s="1"/>
      <c r="AS352" s="1"/>
      <c r="AT352" s="1"/>
      <c r="AU352" s="1"/>
      <c r="AV352" s="1"/>
      <c r="AW352" s="1"/>
      <c r="AX352" s="1"/>
      <c r="AY352" s="1"/>
      <c r="AZ352" s="1"/>
      <c r="BA352" s="1"/>
      <c r="BB352" s="1"/>
      <c r="BC352" s="1"/>
      <c r="BD352" s="3"/>
      <c r="BE352" s="3"/>
    </row>
    <row r="353" spans="1:57" x14ac:dyDescent="0.25">
      <c r="A353" s="1" t="s">
        <v>2426</v>
      </c>
      <c r="B353" s="1"/>
      <c r="C353" s="1" t="s">
        <v>648</v>
      </c>
      <c r="D353" s="1">
        <v>1</v>
      </c>
      <c r="E353" s="1" t="s">
        <v>684</v>
      </c>
      <c r="F353" s="1" t="s">
        <v>1013</v>
      </c>
      <c r="G353" s="1" t="s">
        <v>2000</v>
      </c>
      <c r="H353" s="1" t="s">
        <v>2059</v>
      </c>
      <c r="I353" s="1" t="s">
        <v>2007</v>
      </c>
      <c r="J353" s="1"/>
      <c r="K353" s="1"/>
      <c r="L353" s="1" t="s">
        <v>687</v>
      </c>
      <c r="M353" s="1" t="s">
        <v>710</v>
      </c>
      <c r="N353" s="1" t="s">
        <v>11608</v>
      </c>
      <c r="O353" s="1"/>
      <c r="P353" s="1"/>
      <c r="Q353" s="1"/>
      <c r="R353" s="1"/>
      <c r="S353" s="1"/>
      <c r="T353" s="1"/>
      <c r="U353" s="1"/>
      <c r="V353" s="1" t="str">
        <f t="shared" si="10"/>
        <v>|Keywords:|Attack:|Hit:|Target:</v>
      </c>
      <c r="W353" s="1" t="str">
        <f t="shared" si="11"/>
        <v>|arcane|weapon|Charisma vs. AC|1[W] + Charisma modifier damage, and any ally who hits the target before the end of your next turn gains temporary hit points equal to your Constitution modifier.|Level 21: 2[W] + Charisma modifier damage.</v>
      </c>
      <c r="X353" s="1" t="s">
        <v>334</v>
      </c>
      <c r="Y353" s="1"/>
      <c r="Z353" s="1"/>
      <c r="AA353" s="1"/>
      <c r="AB353" s="1" t="s">
        <v>2628</v>
      </c>
      <c r="AC353" s="1"/>
      <c r="AD353" s="1" t="s">
        <v>12082</v>
      </c>
      <c r="AE353" s="1" t="s">
        <v>12495</v>
      </c>
      <c r="AF353" s="1"/>
      <c r="AG353" s="1"/>
      <c r="AH353" s="1" t="s">
        <v>334</v>
      </c>
      <c r="AI353" s="1" t="s">
        <v>334</v>
      </c>
      <c r="AJ353" s="1"/>
      <c r="AK353" s="3" t="s">
        <v>2806</v>
      </c>
      <c r="AL353" s="1"/>
      <c r="AM353" s="1"/>
      <c r="AN353" s="1"/>
      <c r="AO353" s="1"/>
      <c r="AP353" s="1"/>
      <c r="AQ353" s="1"/>
      <c r="AR353" s="1"/>
      <c r="AS353" s="1"/>
      <c r="AT353" s="1"/>
      <c r="AU353" s="1"/>
      <c r="AV353" s="1"/>
      <c r="AW353" s="1"/>
      <c r="AX353" s="1"/>
      <c r="AY353" s="1"/>
      <c r="AZ353" s="1"/>
      <c r="BA353" s="1"/>
      <c r="BB353" s="1"/>
      <c r="BC353" s="1"/>
      <c r="BD353" s="3"/>
      <c r="BE353" s="3"/>
    </row>
    <row r="354" spans="1:57" x14ac:dyDescent="0.25">
      <c r="A354" s="1" t="s">
        <v>2427</v>
      </c>
      <c r="B354" s="1"/>
      <c r="C354" s="1" t="s">
        <v>661</v>
      </c>
      <c r="D354" s="1" t="s">
        <v>334</v>
      </c>
      <c r="E354" s="1" t="s">
        <v>2016</v>
      </c>
      <c r="F354" s="1" t="s">
        <v>1013</v>
      </c>
      <c r="G354" s="1" t="s">
        <v>2011</v>
      </c>
      <c r="H354" s="1" t="s">
        <v>334</v>
      </c>
      <c r="I354" s="1" t="s">
        <v>334</v>
      </c>
      <c r="J354" s="1"/>
      <c r="K354" s="1"/>
      <c r="L354" s="1" t="s">
        <v>2012</v>
      </c>
      <c r="M354" s="1" t="s">
        <v>334</v>
      </c>
      <c r="N354" s="1" t="s">
        <v>334</v>
      </c>
      <c r="O354" s="1"/>
      <c r="P354" s="1"/>
      <c r="Q354" s="1"/>
      <c r="R354" s="1"/>
      <c r="S354" s="1"/>
      <c r="T354" s="1"/>
      <c r="U354" s="1"/>
      <c r="V354" s="1" t="str">
        <f t="shared" si="10"/>
        <v>|Keywords:|Effect:</v>
      </c>
      <c r="W354" s="1" t="str">
        <f t="shared" si="11"/>
        <v>|martial|You shift up to 2 squares. The next time you hit an enemy with a melee basic attack this turn, you can knock it prone.[HotFL:179]</v>
      </c>
      <c r="X354" s="1" t="s">
        <v>334</v>
      </c>
      <c r="Y354" s="1"/>
      <c r="Z354" s="1"/>
      <c r="AA354" s="1"/>
      <c r="AB354" s="1" t="s">
        <v>2616</v>
      </c>
      <c r="AC354" s="1"/>
      <c r="AD354" s="1" t="s">
        <v>334</v>
      </c>
      <c r="AE354" s="1" t="s">
        <v>334</v>
      </c>
      <c r="AF354" s="1"/>
      <c r="AG354" s="1"/>
      <c r="AH354" s="1" t="s">
        <v>334</v>
      </c>
      <c r="AI354" s="1" t="s">
        <v>13691</v>
      </c>
      <c r="AJ354" s="1"/>
      <c r="AK354" s="3" t="s">
        <v>334</v>
      </c>
      <c r="AL354" s="1"/>
      <c r="AM354" s="1"/>
      <c r="AN354" s="1"/>
      <c r="AO354" s="1"/>
      <c r="AP354" s="1"/>
      <c r="AQ354" s="1"/>
      <c r="AR354" s="1"/>
      <c r="AS354" s="1"/>
      <c r="AT354" s="1"/>
      <c r="AU354" s="1"/>
      <c r="AV354" s="1"/>
      <c r="AW354" s="1"/>
      <c r="AX354" s="1"/>
      <c r="AY354" s="1"/>
      <c r="AZ354" s="1"/>
      <c r="BA354" s="1"/>
      <c r="BB354" s="1"/>
      <c r="BC354" s="1"/>
      <c r="BD354" s="3"/>
      <c r="BE354" s="3"/>
    </row>
    <row r="355" spans="1:57" x14ac:dyDescent="0.25">
      <c r="A355" s="1" t="s">
        <v>2428</v>
      </c>
      <c r="B355" s="1"/>
      <c r="C355" s="1" t="s">
        <v>659</v>
      </c>
      <c r="D355" s="1">
        <v>1</v>
      </c>
      <c r="E355" s="1" t="s">
        <v>684</v>
      </c>
      <c r="F355" s="1" t="s">
        <v>1013</v>
      </c>
      <c r="G355" s="1" t="s">
        <v>2000</v>
      </c>
      <c r="H355" s="1" t="s">
        <v>2078</v>
      </c>
      <c r="I355" s="1" t="s">
        <v>683</v>
      </c>
      <c r="J355" s="1"/>
      <c r="K355" s="1"/>
      <c r="L355" s="1" t="s">
        <v>688</v>
      </c>
      <c r="M355" s="1" t="s">
        <v>11550</v>
      </c>
      <c r="N355" s="1" t="s">
        <v>11608</v>
      </c>
      <c r="O355" s="1"/>
      <c r="P355" s="1"/>
      <c r="Q355" s="1"/>
      <c r="R355" s="1"/>
      <c r="S355" s="1"/>
      <c r="T355" s="1"/>
      <c r="U355" s="1"/>
      <c r="V355" s="1" t="str">
        <f t="shared" si="10"/>
        <v>|Keywords:|Attack:|Hit:|Augment|Target:</v>
      </c>
      <c r="W355" s="1" t="str">
        <f t="shared" si="11"/>
        <v>|augmentable|implement|psionic|psychic|Intelligence vs. Will|1d6 + intelligence modifier psychic damage, and you become invisible to the target until the start of your next turn.|Augment 1As above, but the invisibility lasts until the end of your next turn.Augment 2Range: Area burst 1 within 10 squares.|Hit: 2d6+Intelligence modifier psychic damage, and you become invisible to the target until the start of your next turn.</v>
      </c>
      <c r="X355" s="1" t="s">
        <v>334</v>
      </c>
      <c r="Y355" s="1"/>
      <c r="Z355" s="1"/>
      <c r="AA355" s="1"/>
      <c r="AB355" s="1" t="s">
        <v>2740</v>
      </c>
      <c r="AC355" s="1"/>
      <c r="AD355" s="1" t="s">
        <v>12091</v>
      </c>
      <c r="AE355" s="1" t="s">
        <v>12496</v>
      </c>
      <c r="AF355" s="1"/>
      <c r="AG355" s="1"/>
      <c r="AH355" s="1" t="s">
        <v>334</v>
      </c>
      <c r="AI355" s="1" t="s">
        <v>334</v>
      </c>
      <c r="AJ355" s="1"/>
      <c r="AK355" s="3" t="s">
        <v>334</v>
      </c>
      <c r="AL355" s="1"/>
      <c r="AM355" s="1"/>
      <c r="AN355" s="1"/>
      <c r="AO355" s="1" t="s">
        <v>3065</v>
      </c>
      <c r="AP355" s="1" t="s">
        <v>3066</v>
      </c>
      <c r="AQ355" s="1"/>
      <c r="AR355" s="1"/>
      <c r="AS355" s="1"/>
      <c r="AT355" s="1"/>
      <c r="AU355" s="1"/>
      <c r="AV355" s="1"/>
      <c r="AW355" s="1"/>
      <c r="AX355" s="1"/>
      <c r="AY355" s="1"/>
      <c r="AZ355" s="1"/>
      <c r="BA355" s="1"/>
      <c r="BB355" s="1"/>
      <c r="BC355" s="1"/>
      <c r="BD355" s="3"/>
      <c r="BE355" s="3"/>
    </row>
    <row r="356" spans="1:57" x14ac:dyDescent="0.25">
      <c r="A356" s="1" t="s">
        <v>2429</v>
      </c>
      <c r="B356" s="1"/>
      <c r="C356" s="1" t="s">
        <v>666</v>
      </c>
      <c r="D356" s="1">
        <v>1</v>
      </c>
      <c r="E356" s="1" t="s">
        <v>684</v>
      </c>
      <c r="F356" s="1" t="s">
        <v>1013</v>
      </c>
      <c r="G356" s="1" t="s">
        <v>2758</v>
      </c>
      <c r="H356" s="1" t="s">
        <v>12273</v>
      </c>
      <c r="I356" s="1" t="s">
        <v>682</v>
      </c>
      <c r="J356" s="1"/>
      <c r="K356" s="1"/>
      <c r="L356" s="1" t="s">
        <v>687</v>
      </c>
      <c r="M356" s="1" t="s">
        <v>11556</v>
      </c>
      <c r="N356" s="1" t="s">
        <v>11644</v>
      </c>
      <c r="O356" s="1"/>
      <c r="P356" s="1"/>
      <c r="Q356" s="1"/>
      <c r="R356" s="1"/>
      <c r="S356" s="1"/>
      <c r="T356" s="1"/>
      <c r="U356" s="1"/>
      <c r="V356" s="1" t="str">
        <f t="shared" si="10"/>
        <v>|Keywords:|Trigger:|Attack:|Hit:|Effect:</v>
      </c>
      <c r="W356" s="1" t="str">
        <f t="shared" si="11"/>
        <v>|healing|implement|primal|spirit|Trigger: An enemy leaves a square adjacent to your spirit companion without shifting|Wisdom vs. Reflex|Wisdom modifier damage.|One ally within 5 squares of your spirit companion regains hit points equal to your Wisdom modifier.</v>
      </c>
      <c r="X356" s="1" t="s">
        <v>334</v>
      </c>
      <c r="Y356" s="1"/>
      <c r="Z356" s="1"/>
      <c r="AA356" s="1"/>
      <c r="AB356" s="1" t="s">
        <v>11216</v>
      </c>
      <c r="AC356" s="1" t="s">
        <v>12074</v>
      </c>
      <c r="AD356" s="1" t="s">
        <v>12078</v>
      </c>
      <c r="AE356" s="1" t="s">
        <v>12497</v>
      </c>
      <c r="AF356" s="1"/>
      <c r="AG356" s="1"/>
      <c r="AH356" s="1" t="s">
        <v>334</v>
      </c>
      <c r="AI356" s="1" t="s">
        <v>13692</v>
      </c>
      <c r="AJ356" s="1"/>
      <c r="AK356" s="3" t="s">
        <v>334</v>
      </c>
      <c r="AL356" s="1"/>
      <c r="AM356" s="1"/>
      <c r="AN356" s="1"/>
      <c r="AO356" s="1"/>
      <c r="AP356" s="1"/>
      <c r="AQ356" s="1"/>
      <c r="AR356" s="1"/>
      <c r="AS356" s="1"/>
      <c r="AT356" s="1"/>
      <c r="AU356" s="1"/>
      <c r="AV356" s="1"/>
      <c r="AW356" s="1"/>
      <c r="AX356" s="1"/>
      <c r="AY356" s="1"/>
      <c r="AZ356" s="1"/>
      <c r="BA356" s="1"/>
      <c r="BB356" s="3"/>
      <c r="BC356" s="1"/>
      <c r="BD356" s="3"/>
      <c r="BE356" s="3"/>
    </row>
    <row r="357" spans="1:57" x14ac:dyDescent="0.25">
      <c r="A357" s="1" t="s">
        <v>2430</v>
      </c>
      <c r="B357" s="1"/>
      <c r="C357" s="1" t="s">
        <v>673</v>
      </c>
      <c r="D357" s="1">
        <v>1</v>
      </c>
      <c r="E357" s="1" t="s">
        <v>684</v>
      </c>
      <c r="F357" s="1" t="s">
        <v>1013</v>
      </c>
      <c r="G357" s="1" t="s">
        <v>2000</v>
      </c>
      <c r="H357" s="1" t="s">
        <v>12274</v>
      </c>
      <c r="I357" s="1" t="s">
        <v>2007</v>
      </c>
      <c r="J357" s="1"/>
      <c r="K357" s="1"/>
      <c r="L357" s="1" t="s">
        <v>687</v>
      </c>
      <c r="M357" s="1" t="s">
        <v>710</v>
      </c>
      <c r="N357" s="1" t="s">
        <v>11609</v>
      </c>
      <c r="O357" s="1"/>
      <c r="P357" s="1"/>
      <c r="Q357" s="1"/>
      <c r="R357" s="1"/>
      <c r="S357" s="1"/>
      <c r="T357" s="1"/>
      <c r="U357" s="1"/>
      <c r="V357" s="1" t="str">
        <f t="shared" si="10"/>
        <v>|Keywords:|Attack:|Hit:|Target:</v>
      </c>
      <c r="W357" s="1" t="str">
        <f t="shared" si="11"/>
        <v>|martial|weapon|Strength vs. AC|1[W] + Strength modifier damage, and you add your Charisma modifier to the hit points restored with any warlord healing power you use before the end of your next turn.|Increase damage to 2[W] + Strength modifier at 21st level.[PHH1:MH2]</v>
      </c>
      <c r="X357" s="1" t="s">
        <v>334</v>
      </c>
      <c r="Y357" s="1"/>
      <c r="Z357" s="1"/>
      <c r="AA357" s="1"/>
      <c r="AB357" s="1" t="s">
        <v>2633</v>
      </c>
      <c r="AC357" s="1"/>
      <c r="AD357" s="1" t="s">
        <v>12083</v>
      </c>
      <c r="AE357" s="1" t="s">
        <v>12498</v>
      </c>
      <c r="AF357" s="1"/>
      <c r="AG357" s="1"/>
      <c r="AH357" s="1" t="s">
        <v>334</v>
      </c>
      <c r="AI357" s="1" t="s">
        <v>334</v>
      </c>
      <c r="AJ357" s="1"/>
      <c r="AK357" s="3" t="s">
        <v>11887</v>
      </c>
      <c r="AL357" s="1"/>
      <c r="AM357" s="1"/>
      <c r="AN357" s="1"/>
      <c r="AO357" s="1"/>
      <c r="AP357" s="1"/>
      <c r="AQ357" s="1"/>
      <c r="AR357" s="1"/>
      <c r="AS357" s="1"/>
      <c r="AT357" s="1"/>
      <c r="AU357" s="1"/>
      <c r="AV357" s="1"/>
      <c r="AW357" s="1"/>
      <c r="AX357" s="1"/>
      <c r="AY357" s="1"/>
      <c r="AZ357" s="1"/>
      <c r="BA357" s="1"/>
      <c r="BB357" s="1"/>
      <c r="BC357" s="1"/>
      <c r="BD357" s="3"/>
      <c r="BE357" s="3"/>
    </row>
    <row r="358" spans="1:57" x14ac:dyDescent="0.25">
      <c r="A358" s="1" t="s">
        <v>2431</v>
      </c>
      <c r="B358" s="1"/>
      <c r="C358" s="1" t="s">
        <v>649</v>
      </c>
      <c r="D358" s="1">
        <v>1</v>
      </c>
      <c r="E358" s="1" t="s">
        <v>684</v>
      </c>
      <c r="F358" s="1" t="s">
        <v>1013</v>
      </c>
      <c r="G358" s="1" t="s">
        <v>2000</v>
      </c>
      <c r="H358" s="1" t="s">
        <v>12274</v>
      </c>
      <c r="I358" s="1" t="s">
        <v>2007</v>
      </c>
      <c r="J358" s="1"/>
      <c r="K358" s="1"/>
      <c r="L358" s="1" t="s">
        <v>687</v>
      </c>
      <c r="M358" s="1" t="s">
        <v>710</v>
      </c>
      <c r="N358" s="1" t="s">
        <v>11609</v>
      </c>
      <c r="O358" s="1"/>
      <c r="P358" s="1"/>
      <c r="Q358" s="1"/>
      <c r="R358" s="1"/>
      <c r="S358" s="1"/>
      <c r="T358" s="1"/>
      <c r="U358" s="1"/>
      <c r="V358" s="1" t="str">
        <f t="shared" si="10"/>
        <v>|Keywords:|Attack:|Hit:</v>
      </c>
      <c r="W358" s="1" t="str">
        <f t="shared" si="11"/>
        <v>|divine|weapon|Strength vs. AC|1[W] + Strength modifier damage, and you and one ally adjacent to you gains a +1 power bonus to AC until the end of your next turn. Level 21: 2[W] + Strength modifier damage.[PH:63]</v>
      </c>
      <c r="X358" s="1" t="s">
        <v>334</v>
      </c>
      <c r="Y358" s="1"/>
      <c r="Z358" s="1"/>
      <c r="AA358" s="1"/>
      <c r="AB358" s="1" t="s">
        <v>2630</v>
      </c>
      <c r="AC358" s="1"/>
      <c r="AD358" s="1" t="s">
        <v>12083</v>
      </c>
      <c r="AE358" s="1" t="s">
        <v>12499</v>
      </c>
      <c r="AF358" s="1"/>
      <c r="AG358" s="1"/>
      <c r="AH358" s="1" t="s">
        <v>334</v>
      </c>
      <c r="AI358" s="1" t="s">
        <v>334</v>
      </c>
      <c r="AJ358" s="1"/>
      <c r="AK358" s="3" t="s">
        <v>334</v>
      </c>
      <c r="AL358" s="1"/>
      <c r="AM358" s="1"/>
      <c r="AN358" s="1"/>
      <c r="AO358" s="1"/>
      <c r="AP358" s="1"/>
      <c r="AQ358" s="1"/>
      <c r="AR358" s="1"/>
      <c r="AS358" s="1"/>
      <c r="AT358" s="1"/>
      <c r="AU358" s="1"/>
      <c r="AV358" s="1"/>
      <c r="AW358" s="1"/>
      <c r="AX358" s="1"/>
      <c r="AY358" s="1"/>
      <c r="AZ358" s="1"/>
      <c r="BA358" s="1"/>
      <c r="BB358" s="1"/>
      <c r="BC358" s="1"/>
      <c r="BD358" s="3"/>
      <c r="BE358" s="3"/>
    </row>
    <row r="359" spans="1:57" x14ac:dyDescent="0.25">
      <c r="A359" s="1" t="s">
        <v>2432</v>
      </c>
      <c r="B359" s="1"/>
      <c r="C359" s="1" t="s">
        <v>649</v>
      </c>
      <c r="D359" s="1">
        <v>1</v>
      </c>
      <c r="E359" s="1" t="s">
        <v>684</v>
      </c>
      <c r="F359" s="1" t="s">
        <v>1013</v>
      </c>
      <c r="G359" s="1" t="s">
        <v>2000</v>
      </c>
      <c r="H359" s="1" t="s">
        <v>12273</v>
      </c>
      <c r="I359" s="1" t="s">
        <v>2007</v>
      </c>
      <c r="J359" s="1"/>
      <c r="K359" s="1"/>
      <c r="L359" s="1" t="s">
        <v>687</v>
      </c>
      <c r="M359" s="1" t="s">
        <v>710</v>
      </c>
      <c r="N359" s="1" t="s">
        <v>11608</v>
      </c>
      <c r="O359" s="1"/>
      <c r="P359" s="1"/>
      <c r="Q359" s="1"/>
      <c r="R359" s="1"/>
      <c r="S359" s="1"/>
      <c r="T359" s="1"/>
      <c r="U359" s="1"/>
      <c r="V359" s="1" t="str">
        <f t="shared" si="10"/>
        <v>|Keywords:|Attack:|Hit:|Effect:</v>
      </c>
      <c r="W359" s="1" t="str">
        <f t="shared" si="11"/>
        <v>|divine|radiant|thunder|weapon|Wisdom vs. AC|1[W] + Wisdom modifier radiant and thunder damage Level 21: 2[W] + Wisdom modifier radiant and thunder damage|The target takes a -2 penalty to attack rolls until the end of your next turn.</v>
      </c>
      <c r="X359" s="1" t="s">
        <v>334</v>
      </c>
      <c r="Y359" s="1"/>
      <c r="Z359" s="1"/>
      <c r="AA359" s="1"/>
      <c r="AB359" s="1" t="s">
        <v>2741</v>
      </c>
      <c r="AC359" s="1"/>
      <c r="AD359" s="1" t="s">
        <v>11764</v>
      </c>
      <c r="AE359" s="1" t="s">
        <v>12500</v>
      </c>
      <c r="AF359" s="1"/>
      <c r="AG359" s="1"/>
      <c r="AH359" s="1" t="s">
        <v>334</v>
      </c>
      <c r="AI359" s="1" t="s">
        <v>13693</v>
      </c>
      <c r="AJ359" s="1"/>
      <c r="AK359" s="3" t="s">
        <v>334</v>
      </c>
      <c r="AL359" s="1"/>
      <c r="AM359" s="1"/>
      <c r="AN359" s="1"/>
      <c r="AO359" s="1"/>
      <c r="AP359" s="1"/>
      <c r="AQ359" s="1"/>
      <c r="AR359" s="1"/>
      <c r="AS359" s="1"/>
      <c r="AT359" s="1"/>
      <c r="AU359" s="1"/>
      <c r="AV359" s="1"/>
      <c r="AW359" s="1"/>
      <c r="AX359" s="1"/>
      <c r="AY359" s="1"/>
      <c r="AZ359" s="1"/>
      <c r="BA359" s="1"/>
      <c r="BB359" s="1"/>
      <c r="BC359" s="1"/>
      <c r="BD359" s="3"/>
      <c r="BE359" s="3"/>
    </row>
    <row r="360" spans="1:57" x14ac:dyDescent="0.25">
      <c r="A360" s="1" t="s">
        <v>2433</v>
      </c>
      <c r="B360" s="1"/>
      <c r="C360" s="1" t="s">
        <v>654</v>
      </c>
      <c r="D360" s="1">
        <v>1</v>
      </c>
      <c r="E360" s="1" t="s">
        <v>684</v>
      </c>
      <c r="F360" s="1" t="s">
        <v>1013</v>
      </c>
      <c r="G360" s="1" t="s">
        <v>2000</v>
      </c>
      <c r="H360" s="1" t="s">
        <v>12273</v>
      </c>
      <c r="I360" s="1" t="s">
        <v>683</v>
      </c>
      <c r="J360" s="1"/>
      <c r="K360" s="1"/>
      <c r="L360" s="1" t="s">
        <v>11597</v>
      </c>
      <c r="M360" s="1" t="s">
        <v>11555</v>
      </c>
      <c r="N360" s="1" t="s">
        <v>11618</v>
      </c>
      <c r="O360" s="1"/>
      <c r="P360" s="1"/>
      <c r="Q360" s="1"/>
      <c r="R360" s="1"/>
      <c r="S360" s="1"/>
      <c r="T360" s="1"/>
      <c r="U360" s="1"/>
      <c r="V360" s="1" t="str">
        <f t="shared" si="10"/>
        <v>|Keywords:|Attack:|Hit:</v>
      </c>
      <c r="W360" s="1" t="str">
        <f t="shared" si="11"/>
        <v>|divine|fear|implement|psychic|Wisdom vs. Will|1d6 + Wisdom modifier psychic damage, and the target takes a −1 penalty to all defenses until the start of your next turn. Level 21: 2d6 + Wisdom modifier psychic damage.[DP:56]</v>
      </c>
      <c r="X360" s="1" t="s">
        <v>334</v>
      </c>
      <c r="Y360" s="1"/>
      <c r="Z360" s="1"/>
      <c r="AA360" s="1"/>
      <c r="AB360" s="1" t="s">
        <v>2742</v>
      </c>
      <c r="AC360" s="1"/>
      <c r="AD360" s="1" t="s">
        <v>12081</v>
      </c>
      <c r="AE360" s="1" t="s">
        <v>12501</v>
      </c>
      <c r="AF360" s="1"/>
      <c r="AG360" s="1"/>
      <c r="AH360" s="1" t="s">
        <v>334</v>
      </c>
      <c r="AI360" s="1" t="s">
        <v>334</v>
      </c>
      <c r="AJ360" s="1"/>
      <c r="AK360" s="3" t="s">
        <v>334</v>
      </c>
      <c r="AL360" s="1"/>
      <c r="AM360" s="1"/>
      <c r="AN360" s="1"/>
      <c r="AO360" s="1"/>
      <c r="AP360" s="1"/>
      <c r="AQ360" s="1"/>
      <c r="AR360" s="1"/>
      <c r="AS360" s="1"/>
      <c r="AT360" s="1"/>
      <c r="AU360" s="1"/>
      <c r="AV360" s="1"/>
      <c r="AW360" s="1"/>
      <c r="AX360" s="1"/>
      <c r="AY360" s="1"/>
      <c r="AZ360" s="1"/>
      <c r="BA360" s="1"/>
      <c r="BB360" s="1"/>
      <c r="BC360" s="1"/>
      <c r="BD360" s="3"/>
      <c r="BE360" s="3"/>
    </row>
    <row r="361" spans="1:57" x14ac:dyDescent="0.25">
      <c r="A361" s="1" t="s">
        <v>2434</v>
      </c>
      <c r="B361" s="1"/>
      <c r="C361" s="1" t="s">
        <v>666</v>
      </c>
      <c r="D361" s="1" t="s">
        <v>263</v>
      </c>
      <c r="E361" s="1" t="s">
        <v>2469</v>
      </c>
      <c r="F361" s="1" t="s">
        <v>1013</v>
      </c>
      <c r="G361" s="1" t="s">
        <v>2758</v>
      </c>
      <c r="H361" s="1" t="s">
        <v>12273</v>
      </c>
      <c r="I361" s="1" t="s">
        <v>682</v>
      </c>
      <c r="J361" s="1"/>
      <c r="K361" s="1"/>
      <c r="L361" s="1" t="s">
        <v>687</v>
      </c>
      <c r="M361" s="1" t="s">
        <v>11556</v>
      </c>
      <c r="N361" s="1" t="s">
        <v>11640</v>
      </c>
      <c r="O361" s="1"/>
      <c r="P361" s="1"/>
      <c r="Q361" s="1"/>
      <c r="R361" s="1"/>
      <c r="S361" s="1"/>
      <c r="T361" s="1"/>
      <c r="U361" s="1"/>
      <c r="V361" s="1" t="str">
        <f t="shared" si="10"/>
        <v>Flavor:|Keywords:|Trigger:|Attack:|Hit:|Target:</v>
      </c>
      <c r="W361" s="1" t="str">
        <f t="shared" si="11"/>
        <v>When an enemy drops its guard, your spirit companion leaps on it, claws and fangs bared.|implement|primal|spirit|Trigger: An enemy leaves a square adjacent to your spirit companion without shifting.|Wisdom vs. Reflex|1d10 + Wisdom modifier damage.|Level 21: 2d10 + Wisdom modifier damage.</v>
      </c>
      <c r="X361" s="1" t="s">
        <v>2591</v>
      </c>
      <c r="Y361" s="1"/>
      <c r="Z361" s="1"/>
      <c r="AA361" s="1"/>
      <c r="AB361" s="1" t="s">
        <v>2682</v>
      </c>
      <c r="AC361" s="1" t="s">
        <v>2979</v>
      </c>
      <c r="AD361" s="1" t="s">
        <v>12078</v>
      </c>
      <c r="AE361" s="1" t="s">
        <v>12502</v>
      </c>
      <c r="AF361" s="1"/>
      <c r="AG361" s="1"/>
      <c r="AH361" s="1" t="s">
        <v>334</v>
      </c>
      <c r="AI361" s="1" t="s">
        <v>334</v>
      </c>
      <c r="AJ361" s="1"/>
      <c r="AK361" s="3" t="s">
        <v>3067</v>
      </c>
      <c r="AL361" s="1"/>
      <c r="AM361" s="1"/>
      <c r="AN361" s="1"/>
      <c r="AO361" s="1"/>
      <c r="AP361" s="1"/>
      <c r="AQ361" s="1"/>
      <c r="AR361" s="1"/>
      <c r="AS361" s="1"/>
      <c r="AT361" s="1"/>
      <c r="AU361" s="1"/>
      <c r="AV361" s="1"/>
      <c r="AW361" s="1"/>
      <c r="AX361" s="1"/>
      <c r="AY361" s="1"/>
      <c r="AZ361" s="1"/>
      <c r="BA361" s="1"/>
      <c r="BB361" s="1"/>
      <c r="BC361" s="1"/>
      <c r="BD361" s="3"/>
      <c r="BE361" s="3"/>
    </row>
    <row r="362" spans="1:57" x14ac:dyDescent="0.25">
      <c r="A362" s="1" t="s">
        <v>2435</v>
      </c>
      <c r="B362" s="1"/>
      <c r="C362" s="1" t="s">
        <v>647</v>
      </c>
      <c r="D362" s="1">
        <v>1</v>
      </c>
      <c r="E362" s="1" t="s">
        <v>684</v>
      </c>
      <c r="F362" s="1" t="s">
        <v>1013</v>
      </c>
      <c r="G362" s="1" t="s">
        <v>2000</v>
      </c>
      <c r="H362" s="1" t="s">
        <v>12274</v>
      </c>
      <c r="I362" s="1" t="s">
        <v>2007</v>
      </c>
      <c r="J362" s="1"/>
      <c r="K362" s="1"/>
      <c r="L362" s="1" t="s">
        <v>687</v>
      </c>
      <c r="M362" s="1" t="s">
        <v>710</v>
      </c>
      <c r="N362" s="1" t="s">
        <v>11608</v>
      </c>
      <c r="O362" s="1"/>
      <c r="P362" s="1"/>
      <c r="Q362" s="1"/>
      <c r="R362" s="1"/>
      <c r="S362" s="1"/>
      <c r="T362" s="1"/>
      <c r="U362" s="1"/>
      <c r="V362" s="1" t="str">
        <f t="shared" si="10"/>
        <v>|Special:|Keywords:|Attack:|Hit:</v>
      </c>
      <c r="W362" s="1" t="str">
        <f t="shared" si="11"/>
        <v>|Effect: You shift up to 2 squares before the attack. [HotF:46]|martial|weapon|Strength vs. AC|1 [W] + Strength modifier damage.  Level 21: 2 [W]+ strength modifier damage. Berserker Fury: This attack gains the primal keyword and deals 1d8 extra damage.  Level 11: 2d8 damage.  Level 21: 3d8 damage.</v>
      </c>
      <c r="X362" s="1" t="s">
        <v>334</v>
      </c>
      <c r="Y362" s="1" t="s">
        <v>11962</v>
      </c>
      <c r="Z362" s="1"/>
      <c r="AA362" s="1"/>
      <c r="AB362" s="1" t="s">
        <v>2633</v>
      </c>
      <c r="AC362" s="1"/>
      <c r="AD362" s="1" t="s">
        <v>12083</v>
      </c>
      <c r="AE362" s="1" t="s">
        <v>12503</v>
      </c>
      <c r="AF362" s="1"/>
      <c r="AG362" s="1"/>
      <c r="AH362" s="1" t="s">
        <v>334</v>
      </c>
      <c r="AI362" s="1" t="s">
        <v>334</v>
      </c>
      <c r="AJ362" s="1"/>
      <c r="AK362" s="3" t="s">
        <v>334</v>
      </c>
      <c r="AL362" s="1"/>
      <c r="AM362" s="1"/>
      <c r="AO362" s="1"/>
      <c r="AP362" s="1"/>
      <c r="AQ362" s="1"/>
      <c r="AR362" s="1"/>
      <c r="AS362" s="1"/>
      <c r="AT362" s="1"/>
      <c r="AU362" s="1"/>
      <c r="AV362" s="1"/>
      <c r="AW362" s="1"/>
      <c r="AX362" s="1"/>
      <c r="AY362" s="1"/>
      <c r="AZ362" s="1"/>
      <c r="BA362" s="1"/>
      <c r="BB362" s="1"/>
      <c r="BC362" s="1"/>
      <c r="BD362" s="3"/>
      <c r="BE362" s="3"/>
    </row>
    <row r="363" spans="1:57" x14ac:dyDescent="0.25">
      <c r="A363" s="1" t="s">
        <v>2436</v>
      </c>
      <c r="B363" s="1"/>
      <c r="C363" s="1" t="s">
        <v>672</v>
      </c>
      <c r="D363" s="1" t="s">
        <v>334</v>
      </c>
      <c r="E363" s="1" t="s">
        <v>2016</v>
      </c>
      <c r="F363" s="1" t="s">
        <v>1013</v>
      </c>
      <c r="G363" s="1" t="s">
        <v>2888</v>
      </c>
      <c r="H363" s="1" t="s">
        <v>334</v>
      </c>
      <c r="I363" s="1" t="s">
        <v>334</v>
      </c>
      <c r="J363" s="1"/>
      <c r="K363" s="1"/>
      <c r="L363" s="1" t="s">
        <v>2012</v>
      </c>
      <c r="M363" s="1" t="s">
        <v>334</v>
      </c>
      <c r="N363" s="1" t="s">
        <v>334</v>
      </c>
      <c r="O363" s="1"/>
      <c r="P363" s="1"/>
      <c r="Q363" s="1"/>
      <c r="R363" s="1"/>
      <c r="S363" s="1"/>
      <c r="T363" s="1"/>
      <c r="U363" s="1"/>
      <c r="V363" s="1" t="str">
        <f t="shared" si="10"/>
        <v>|Special:|Keywords:|Trigger:|Effect:</v>
      </c>
      <c r="W363" s="1" t="str">
        <f t="shared" si="11"/>
        <v>|Special: A character can use this power no more than once per round.|arcane|elemental|Trigger: The user reduces an enemy to 0 hit points, or an enemy adjacent to the user drops to 0 hit points.|The user gains resist 5 acid, cold, fire, lightning, and thunder until the end of the user's next turn. The user can shift up to a number of squares equal to his or her Constitution modifier.</v>
      </c>
      <c r="X363" s="1" t="s">
        <v>334</v>
      </c>
      <c r="Y363" s="1" t="s">
        <v>3068</v>
      </c>
      <c r="Z363" s="1"/>
      <c r="AA363" s="1"/>
      <c r="AB363" s="1" t="s">
        <v>2743</v>
      </c>
      <c r="AC363" s="1" t="s">
        <v>2985</v>
      </c>
      <c r="AD363" s="1" t="s">
        <v>334</v>
      </c>
      <c r="AE363" s="1" t="s">
        <v>334</v>
      </c>
      <c r="AF363" s="1"/>
      <c r="AG363" s="1"/>
      <c r="AH363" s="1" t="s">
        <v>334</v>
      </c>
      <c r="AI363" s="1" t="s">
        <v>13694</v>
      </c>
      <c r="AJ363" s="1"/>
      <c r="AK363" s="3" t="s">
        <v>334</v>
      </c>
      <c r="AL363" s="1"/>
      <c r="AM363" s="1"/>
      <c r="AN363" s="1"/>
      <c r="AO363" s="1"/>
      <c r="AP363" s="1"/>
      <c r="AQ363" s="1"/>
      <c r="AR363" s="1"/>
      <c r="AS363" s="1"/>
      <c r="AT363" s="1"/>
      <c r="AU363" s="1"/>
      <c r="AV363" s="1"/>
      <c r="AW363" s="1"/>
      <c r="AX363" s="1"/>
      <c r="AY363" s="1"/>
      <c r="AZ363" s="1"/>
      <c r="BA363" s="1"/>
      <c r="BB363" s="1"/>
      <c r="BC363" s="1"/>
      <c r="BD363" s="3"/>
      <c r="BE363" s="3"/>
    </row>
    <row r="364" spans="1:57" x14ac:dyDescent="0.25">
      <c r="A364" s="1" t="s">
        <v>2437</v>
      </c>
      <c r="B364" s="1"/>
      <c r="C364" s="1" t="s">
        <v>675</v>
      </c>
      <c r="D364" s="1">
        <v>1</v>
      </c>
      <c r="E364" s="1" t="s">
        <v>684</v>
      </c>
      <c r="F364" s="1" t="s">
        <v>1013</v>
      </c>
      <c r="G364" s="1" t="s">
        <v>2000</v>
      </c>
      <c r="H364" s="1" t="s">
        <v>2078</v>
      </c>
      <c r="I364" s="1" t="s">
        <v>683</v>
      </c>
      <c r="J364" s="1"/>
      <c r="K364" s="1"/>
      <c r="L364" s="1" t="s">
        <v>11595</v>
      </c>
      <c r="M364" s="1" t="s">
        <v>11572</v>
      </c>
      <c r="N364" s="1" t="s">
        <v>11637</v>
      </c>
      <c r="O364" s="1"/>
      <c r="P364" s="1"/>
      <c r="Q364" s="1"/>
      <c r="R364" s="1"/>
      <c r="S364" s="1"/>
      <c r="T364" s="1"/>
      <c r="U364" s="1"/>
      <c r="V364" s="1" t="str">
        <f t="shared" si="10"/>
        <v>|Keywords:|Attack:|Hit:</v>
      </c>
      <c r="W364" s="1" t="str">
        <f t="shared" si="11"/>
        <v>|arcane|illusion|implement|psychic|Intelligence vs. will|1d6 psychic damage, and the target cannot take opportunity actions until the end of your next turn. Level 21:2d6 psychic damage.</v>
      </c>
      <c r="X364" s="1" t="s">
        <v>334</v>
      </c>
      <c r="Y364" s="1"/>
      <c r="Z364" s="1"/>
      <c r="AA364" s="1"/>
      <c r="AB364" s="1" t="s">
        <v>2718</v>
      </c>
      <c r="AC364" s="1"/>
      <c r="AD364" s="1" t="s">
        <v>12126</v>
      </c>
      <c r="AE364" s="1" t="s">
        <v>12504</v>
      </c>
      <c r="AF364" s="1"/>
      <c r="AG364" s="1"/>
      <c r="AH364" s="1" t="s">
        <v>334</v>
      </c>
      <c r="AI364" s="1" t="s">
        <v>334</v>
      </c>
      <c r="AJ364" s="1"/>
      <c r="AK364" s="3" t="s">
        <v>334</v>
      </c>
      <c r="AL364" s="1"/>
      <c r="AM364" s="1"/>
      <c r="AN364" s="1"/>
      <c r="AO364" s="1"/>
      <c r="AP364" s="1"/>
      <c r="AQ364" s="1"/>
      <c r="AR364" s="1"/>
      <c r="AS364" s="1"/>
      <c r="AT364" s="1"/>
      <c r="AU364" s="1"/>
      <c r="AV364" s="1"/>
      <c r="AW364" s="1"/>
      <c r="AX364" s="1"/>
      <c r="AY364" s="1"/>
      <c r="AZ364" s="1"/>
      <c r="BA364" s="1"/>
      <c r="BB364" s="1"/>
      <c r="BC364" s="1"/>
      <c r="BD364" s="3"/>
      <c r="BE364" s="3"/>
    </row>
    <row r="365" spans="1:57" x14ac:dyDescent="0.25">
      <c r="A365" s="1" t="s">
        <v>2438</v>
      </c>
      <c r="B365" s="1"/>
      <c r="C365" s="1" t="s">
        <v>651</v>
      </c>
      <c r="D365" s="1">
        <v>1</v>
      </c>
      <c r="E365" s="1" t="s">
        <v>684</v>
      </c>
      <c r="F365" s="1" t="s">
        <v>1013</v>
      </c>
      <c r="G365" s="1" t="s">
        <v>2000</v>
      </c>
      <c r="H365" s="1" t="s">
        <v>12274</v>
      </c>
      <c r="I365" s="1" t="s">
        <v>2007</v>
      </c>
      <c r="J365" s="1"/>
      <c r="K365" s="1"/>
      <c r="L365" s="1" t="s">
        <v>687</v>
      </c>
      <c r="M365" s="1" t="s">
        <v>710</v>
      </c>
      <c r="N365" s="1" t="s">
        <v>11609</v>
      </c>
      <c r="O365" s="1"/>
      <c r="P365" s="1"/>
      <c r="Q365" s="1"/>
      <c r="R365" s="1"/>
      <c r="S365" s="1"/>
      <c r="T365" s="1"/>
      <c r="U365" s="1"/>
      <c r="V365" s="1" t="str">
        <f t="shared" si="10"/>
        <v>|Keywords:|Attack:|Hit:|Target:|Attack:|Augment</v>
      </c>
      <c r="W365" s="1" t="str">
        <f t="shared" si="11"/>
        <v>|martial|weapon|Strength vs. AC|1[W] + Strength modifier damage. In addition, the target takes an additional effect based on the weapon you wield.|Axe: The target takes extra damage equal to your Constitution modifier.
Mace: You slide the target 1 square.|Heavy Blade: Until the end of your next turn, you gain a +1 power bonus to AC against the target's attacks.
Spear or Polearm: Until the end of your next turn, the target provokes opportunity attacks from you when it shifts.|Effect: Before making this attack, you may sheathe a weapon and draw a different one as a free action.[Dr382:46]</v>
      </c>
      <c r="X365" s="1" t="s">
        <v>334</v>
      </c>
      <c r="Y365" s="1"/>
      <c r="Z365" s="1"/>
      <c r="AA365" s="1"/>
      <c r="AB365" s="1" t="s">
        <v>2633</v>
      </c>
      <c r="AC365" s="1"/>
      <c r="AD365" s="1" t="s">
        <v>12083</v>
      </c>
      <c r="AE365" s="1" t="s">
        <v>12505</v>
      </c>
      <c r="AF365" s="1"/>
      <c r="AG365" s="1"/>
      <c r="AH365" s="1" t="s">
        <v>334</v>
      </c>
      <c r="AI365" s="1" t="s">
        <v>334</v>
      </c>
      <c r="AJ365" s="1"/>
      <c r="AK365" s="3" t="s">
        <v>3069</v>
      </c>
      <c r="AL365" s="1"/>
      <c r="AM365" s="1" t="s">
        <v>11888</v>
      </c>
      <c r="AN365" s="1"/>
      <c r="AO365" s="1" t="s">
        <v>12034</v>
      </c>
      <c r="AP365" s="1"/>
      <c r="AQ365" s="1"/>
      <c r="AR365" s="1"/>
      <c r="AS365" s="1"/>
      <c r="AT365" s="1"/>
      <c r="AU365" s="1"/>
      <c r="AV365" s="1"/>
      <c r="AW365" s="1"/>
      <c r="AX365" s="1"/>
      <c r="AY365" s="1"/>
      <c r="AZ365" s="1"/>
      <c r="BA365" s="1"/>
      <c r="BB365" s="1"/>
      <c r="BC365" s="1"/>
      <c r="BD365" s="3"/>
      <c r="BE365" s="3"/>
    </row>
    <row r="366" spans="1:57" x14ac:dyDescent="0.25">
      <c r="A366" s="1" t="s">
        <v>2439</v>
      </c>
      <c r="B366" s="1"/>
      <c r="C366" s="1" t="s">
        <v>647</v>
      </c>
      <c r="D366" s="1">
        <v>1</v>
      </c>
      <c r="E366" s="1" t="s">
        <v>684</v>
      </c>
      <c r="F366" s="1" t="s">
        <v>1013</v>
      </c>
      <c r="G366" s="1" t="s">
        <v>2000</v>
      </c>
      <c r="H366" s="1" t="s">
        <v>12274</v>
      </c>
      <c r="I366" s="1" t="s">
        <v>2007</v>
      </c>
      <c r="J366" s="1"/>
      <c r="K366" s="1"/>
      <c r="L366" s="1" t="s">
        <v>687</v>
      </c>
      <c r="M366" s="1" t="s">
        <v>334</v>
      </c>
      <c r="N366" s="1" t="s">
        <v>11609</v>
      </c>
      <c r="O366" s="1"/>
      <c r="P366" s="1"/>
      <c r="Q366" s="1"/>
      <c r="R366" s="1"/>
      <c r="S366" s="1"/>
      <c r="T366" s="1"/>
      <c r="U366" s="1"/>
      <c r="V366" s="1" t="str">
        <f t="shared" si="10"/>
        <v>|Keywords:|Attack:|Hit:|Target:|Attack:|Augment|Attack:</v>
      </c>
      <c r="W366" s="1" t="str">
        <f t="shared" si="11"/>
        <v>|martial|weapon|Strength vs. AC|1 [W] + strength modifier damage, and the target is slowed until the end of your next turn.|Level 21: 2 [W] + Strength modifier damage.|Berserker Fury: This attack gains the primal keyword and deals 1d8 extra damage.|level 11: 2d8 damage.|level 21: 3d8 damage. [HotF:46]</v>
      </c>
      <c r="X366" s="1" t="s">
        <v>334</v>
      </c>
      <c r="Y366" s="1"/>
      <c r="Z366" s="1"/>
      <c r="AA366" s="1"/>
      <c r="AB366" s="1" t="s">
        <v>2633</v>
      </c>
      <c r="AC366" s="1"/>
      <c r="AD366" s="1" t="s">
        <v>12083</v>
      </c>
      <c r="AE366" s="1" t="s">
        <v>12506</v>
      </c>
      <c r="AF366" s="1"/>
      <c r="AG366" s="1"/>
      <c r="AH366" s="1" t="s">
        <v>334</v>
      </c>
      <c r="AI366" s="1" t="s">
        <v>334</v>
      </c>
      <c r="AJ366" s="1"/>
      <c r="AK366" s="3" t="s">
        <v>2987</v>
      </c>
      <c r="AL366" s="1"/>
      <c r="AM366" s="1" t="s">
        <v>2866</v>
      </c>
      <c r="AN366" s="1"/>
      <c r="AO366" s="1" t="s">
        <v>2867</v>
      </c>
      <c r="AP366" s="1"/>
      <c r="AQ366" s="1"/>
      <c r="AR366" s="1" t="s">
        <v>11889</v>
      </c>
      <c r="AS366" s="1"/>
      <c r="AT366" s="1"/>
      <c r="AU366" s="1"/>
      <c r="AV366" s="1"/>
      <c r="AW366" s="1"/>
      <c r="AX366" s="1"/>
      <c r="AY366" s="1"/>
      <c r="AZ366" s="1"/>
      <c r="BA366" s="1"/>
      <c r="BB366" s="1"/>
      <c r="BC366" s="1"/>
      <c r="BD366" s="3"/>
      <c r="BE366" s="3"/>
    </row>
    <row r="367" spans="1:57" x14ac:dyDescent="0.25">
      <c r="A367" s="1" t="s">
        <v>2440</v>
      </c>
      <c r="B367" s="1"/>
      <c r="C367" s="1" t="s">
        <v>650</v>
      </c>
      <c r="D367" s="1">
        <v>1</v>
      </c>
      <c r="E367" s="1" t="s">
        <v>684</v>
      </c>
      <c r="F367" s="1" t="s">
        <v>1013</v>
      </c>
      <c r="G367" s="1" t="s">
        <v>2000</v>
      </c>
      <c r="H367" s="1" t="s">
        <v>12273</v>
      </c>
      <c r="I367" s="1" t="s">
        <v>682</v>
      </c>
      <c r="J367" s="1"/>
      <c r="K367" s="1"/>
      <c r="L367" s="1" t="s">
        <v>687</v>
      </c>
      <c r="M367" s="1" t="s">
        <v>11220</v>
      </c>
      <c r="N367" s="1" t="s">
        <v>11609</v>
      </c>
      <c r="O367" s="1"/>
      <c r="P367" s="1"/>
      <c r="Q367" s="1"/>
      <c r="R367" s="1"/>
      <c r="S367" s="1"/>
      <c r="T367" s="1"/>
      <c r="U367" s="1"/>
      <c r="V367" s="1" t="str">
        <f t="shared" si="10"/>
        <v>|Special:|Keywords:|Attack:|Hit:|Target:</v>
      </c>
      <c r="W367" s="1" t="str">
        <f t="shared" si="11"/>
        <v>|Special: A character can use pounce instead of the melee basic attack or bull rush part of a charge action.|beastform|implement|primal|Wisdom vs. Reflex|1d8 + Wisdom modifier damage. The target grants combat advantage to the next creature that attacks it before the end of your next turn.|Level 21: 2d8 + Wisdom modifier damage.[PH2:85]</v>
      </c>
      <c r="X367" s="1" t="s">
        <v>334</v>
      </c>
      <c r="Y367" s="1" t="s">
        <v>3070</v>
      </c>
      <c r="Z367" s="1"/>
      <c r="AA367" s="1"/>
      <c r="AB367" s="1" t="s">
        <v>2697</v>
      </c>
      <c r="AC367" s="1"/>
      <c r="AD367" s="1" t="s">
        <v>12078</v>
      </c>
      <c r="AE367" s="1" t="s">
        <v>12507</v>
      </c>
      <c r="AF367" s="1"/>
      <c r="AG367" s="1"/>
      <c r="AH367" s="1" t="s">
        <v>334</v>
      </c>
      <c r="AI367" s="1" t="s">
        <v>334</v>
      </c>
      <c r="AJ367" s="1"/>
      <c r="AK367" s="3" t="s">
        <v>2896</v>
      </c>
      <c r="AL367" s="1"/>
      <c r="AM367" s="1"/>
      <c r="AN367" s="1"/>
      <c r="AO367" s="1"/>
      <c r="AP367" s="1"/>
      <c r="AQ367" s="1"/>
      <c r="AR367" s="1"/>
      <c r="AS367" s="1"/>
      <c r="AT367" s="1"/>
      <c r="AU367" s="1"/>
      <c r="AV367" s="1"/>
      <c r="AW367" s="1"/>
      <c r="AX367" s="1"/>
      <c r="AY367" s="1"/>
      <c r="AZ367" s="1"/>
      <c r="BA367" s="1"/>
      <c r="BB367" s="1"/>
      <c r="BC367" s="1"/>
      <c r="BD367" s="3"/>
      <c r="BE367" s="3"/>
    </row>
    <row r="368" spans="1:57" x14ac:dyDescent="0.25">
      <c r="A368" s="1" t="s">
        <v>2441</v>
      </c>
      <c r="B368" s="1"/>
      <c r="C368" s="1" t="s">
        <v>675</v>
      </c>
      <c r="D368" s="1">
        <v>1</v>
      </c>
      <c r="E368" s="1" t="s">
        <v>684</v>
      </c>
      <c r="F368" s="1" t="s">
        <v>1013</v>
      </c>
      <c r="G368" s="1" t="s">
        <v>2000</v>
      </c>
      <c r="H368" s="1" t="s">
        <v>2078</v>
      </c>
      <c r="I368" s="1" t="s">
        <v>682</v>
      </c>
      <c r="J368" s="1"/>
      <c r="K368" s="1"/>
      <c r="L368" s="1" t="s">
        <v>688</v>
      </c>
      <c r="M368" s="1" t="s">
        <v>11550</v>
      </c>
      <c r="N368" s="1" t="s">
        <v>11655</v>
      </c>
      <c r="O368" s="1"/>
      <c r="P368" s="1"/>
      <c r="Q368" s="1"/>
      <c r="R368" s="1"/>
      <c r="S368" s="1"/>
      <c r="T368" s="1"/>
      <c r="U368" s="1"/>
      <c r="V368" s="1" t="str">
        <f t="shared" si="10"/>
        <v>Flavor:|Keywords:|Attack:|Hit:</v>
      </c>
      <c r="W368" s="1" t="str">
        <f t="shared" si="11"/>
        <v>Agitated bones break free from the ground to scrabble and claw at your enemy.|arcane|implement|necromancy|shadow|zone|Intelligence vs. Reflex|1d8 + Intelligence modifier damage. The squares adjacent to the target become a zone that lasts until the end of your next turn. The ground of the zone is difficult terrain for your enemies. Level 21: 2d8 + Intelligence modifier damage.</v>
      </c>
      <c r="X368" s="1" t="s">
        <v>2592</v>
      </c>
      <c r="Y368" s="1"/>
      <c r="Z368" s="1"/>
      <c r="AA368" s="1"/>
      <c r="AB368" s="1" t="s">
        <v>2744</v>
      </c>
      <c r="AC368" s="1"/>
      <c r="AD368" s="1" t="s">
        <v>12080</v>
      </c>
      <c r="AE368" s="1" t="s">
        <v>12508</v>
      </c>
      <c r="AF368" s="1"/>
      <c r="AG368" s="1"/>
      <c r="AH368" s="1" t="s">
        <v>334</v>
      </c>
      <c r="AI368" s="1" t="s">
        <v>334</v>
      </c>
      <c r="AJ368" s="1"/>
      <c r="AK368" s="3" t="s">
        <v>334</v>
      </c>
      <c r="AL368" s="1"/>
      <c r="AM368" s="1"/>
      <c r="AN368" s="1"/>
      <c r="AO368" s="1"/>
      <c r="AP368" s="1"/>
      <c r="AQ368" s="1"/>
      <c r="AR368" s="1"/>
      <c r="AS368" s="1"/>
      <c r="AT368" s="1"/>
      <c r="AU368" s="1"/>
      <c r="AV368" s="1"/>
      <c r="AW368" s="1"/>
      <c r="AX368" s="1"/>
      <c r="AY368" s="1"/>
      <c r="AZ368" s="1"/>
      <c r="BA368" s="1"/>
      <c r="BB368" s="1"/>
      <c r="BC368" s="1"/>
      <c r="BD368" s="3"/>
      <c r="BE368" s="3"/>
    </row>
    <row r="369" spans="1:57" x14ac:dyDescent="0.25">
      <c r="A369" s="1" t="s">
        <v>2442</v>
      </c>
      <c r="B369" s="1"/>
      <c r="C369" s="1" t="s">
        <v>642</v>
      </c>
      <c r="D369" s="1">
        <v>1</v>
      </c>
      <c r="E369" s="1" t="s">
        <v>684</v>
      </c>
      <c r="F369" s="1" t="s">
        <v>1013</v>
      </c>
      <c r="G369" s="1" t="s">
        <v>2000</v>
      </c>
      <c r="H369" s="1" t="s">
        <v>2059</v>
      </c>
      <c r="I369" s="1" t="s">
        <v>2007</v>
      </c>
      <c r="J369" s="1"/>
      <c r="K369" s="1"/>
      <c r="L369" s="1" t="s">
        <v>687</v>
      </c>
      <c r="M369" s="1" t="s">
        <v>710</v>
      </c>
      <c r="N369" s="1" t="s">
        <v>11609</v>
      </c>
      <c r="O369" s="1"/>
      <c r="P369" s="1"/>
      <c r="Q369" s="1"/>
      <c r="R369" s="1"/>
      <c r="S369" s="1"/>
      <c r="T369" s="1"/>
      <c r="U369" s="1"/>
      <c r="V369" s="1" t="str">
        <f t="shared" si="10"/>
        <v>|Keywords:|Attack:|Hit:|Augment</v>
      </c>
      <c r="W369" s="1" t="str">
        <f t="shared" si="11"/>
        <v>|augmentable|psionic|weapon|Charisma vs. AC|1[W] + Charisma modifier damage. One ally adjacent to you or the target gains a +2 power bonus to attack rolls against the target until the start of your next turn.|Augment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v>
      </c>
      <c r="X369" s="1" t="s">
        <v>334</v>
      </c>
      <c r="Y369" s="1"/>
      <c r="Z369" s="1"/>
      <c r="AA369" s="1"/>
      <c r="AB369" s="1" t="s">
        <v>2641</v>
      </c>
      <c r="AC369" s="1"/>
      <c r="AD369" s="1" t="s">
        <v>12082</v>
      </c>
      <c r="AE369" s="1" t="s">
        <v>12509</v>
      </c>
      <c r="AF369" s="1"/>
      <c r="AG369" s="1"/>
      <c r="AH369" s="1" t="s">
        <v>334</v>
      </c>
      <c r="AI369" s="1" t="s">
        <v>334</v>
      </c>
      <c r="AJ369" s="1"/>
      <c r="AK369" s="3" t="s">
        <v>334</v>
      </c>
      <c r="AL369" s="1"/>
      <c r="AM369" s="1"/>
      <c r="AN369" s="1"/>
      <c r="AO369" s="1" t="s">
        <v>11924</v>
      </c>
      <c r="AP369" s="1"/>
      <c r="AQ369" s="1"/>
      <c r="AR369" s="1"/>
      <c r="AS369" s="1"/>
      <c r="AT369" s="1"/>
      <c r="AU369" s="1"/>
      <c r="AV369" s="1"/>
      <c r="AW369" s="1"/>
      <c r="AX369" s="1"/>
      <c r="AY369" s="1"/>
      <c r="AZ369" s="1"/>
      <c r="BA369" s="1"/>
      <c r="BB369" s="1"/>
      <c r="BC369" s="1"/>
      <c r="BD369" s="3"/>
      <c r="BE369" s="3"/>
    </row>
    <row r="370" spans="1:57" x14ac:dyDescent="0.25">
      <c r="A370" s="1" t="s">
        <v>2443</v>
      </c>
      <c r="B370" s="1"/>
      <c r="C370" s="1" t="s">
        <v>7615</v>
      </c>
      <c r="D370" s="1" t="s">
        <v>334</v>
      </c>
      <c r="E370" s="1" t="s">
        <v>684</v>
      </c>
      <c r="F370" s="1" t="s">
        <v>1013</v>
      </c>
      <c r="G370" s="1" t="s">
        <v>2000</v>
      </c>
      <c r="H370" s="1" t="s">
        <v>12274</v>
      </c>
      <c r="I370" s="1" t="s">
        <v>2007</v>
      </c>
      <c r="J370" s="1"/>
      <c r="K370" s="1"/>
      <c r="L370" s="1" t="s">
        <v>687</v>
      </c>
      <c r="M370" s="1" t="s">
        <v>710</v>
      </c>
      <c r="N370" s="1" t="s">
        <v>11609</v>
      </c>
      <c r="O370" s="1"/>
      <c r="P370" s="1"/>
      <c r="Q370" s="1"/>
      <c r="R370" s="1"/>
      <c r="S370" s="1"/>
      <c r="T370" s="1"/>
      <c r="U370" s="1"/>
      <c r="V370" s="1" t="str">
        <f t="shared" si="10"/>
        <v>|Special:|Keywords:|Attack:|Hit:|Target:</v>
      </c>
      <c r="W370" s="1" t="str">
        <f t="shared" si="11"/>
        <v>|Special: Unarmed attacking counts as a weapon when making a melee basic attack.|weapon|Strength vs. AC|1[W] + Strength modifier damage.|Increase damage to 2[W] + Strength modifier at 21st level.[PH:287][RC:239][HotFL:26][HotFK:26]</v>
      </c>
      <c r="X370" s="1" t="s">
        <v>334</v>
      </c>
      <c r="Y370" s="1" t="s">
        <v>3071</v>
      </c>
      <c r="Z370" s="1"/>
      <c r="AA370" s="1"/>
      <c r="AB370" s="1" t="s">
        <v>2607</v>
      </c>
      <c r="AC370" s="1"/>
      <c r="AD370" s="1" t="s">
        <v>12083</v>
      </c>
      <c r="AE370" s="1" t="s">
        <v>12299</v>
      </c>
      <c r="AF370" s="1"/>
      <c r="AG370" s="1"/>
      <c r="AH370" s="1" t="s">
        <v>334</v>
      </c>
      <c r="AI370" s="1" t="s">
        <v>334</v>
      </c>
      <c r="AJ370" s="1"/>
      <c r="AK370" s="3" t="s">
        <v>11890</v>
      </c>
      <c r="AL370" s="1"/>
      <c r="AM370" s="1"/>
      <c r="AN370" s="1"/>
      <c r="AO370" s="1"/>
      <c r="AP370" s="1"/>
      <c r="AQ370" s="1"/>
      <c r="AR370" s="1"/>
      <c r="AS370" s="1"/>
      <c r="AT370" s="1"/>
      <c r="AU370" s="1"/>
      <c r="AV370" s="1"/>
      <c r="AW370" s="1"/>
      <c r="AX370" s="1"/>
      <c r="AY370" s="1"/>
      <c r="AZ370" s="1"/>
      <c r="BA370" s="1"/>
      <c r="BB370" s="1"/>
      <c r="BC370" s="1"/>
      <c r="BD370" s="3"/>
      <c r="BE370" s="3"/>
    </row>
    <row r="371" spans="1:57" x14ac:dyDescent="0.25">
      <c r="A371" s="1" t="s">
        <v>2444</v>
      </c>
      <c r="B371" s="1"/>
      <c r="C371" s="1" t="s">
        <v>651</v>
      </c>
      <c r="D371" s="1">
        <v>1</v>
      </c>
      <c r="E371" s="1" t="s">
        <v>684</v>
      </c>
      <c r="F371" s="1" t="s">
        <v>1013</v>
      </c>
      <c r="G371" s="1" t="s">
        <v>2000</v>
      </c>
      <c r="H371" s="1" t="s">
        <v>12274</v>
      </c>
      <c r="I371" s="1" t="s">
        <v>2007</v>
      </c>
      <c r="J371" s="1"/>
      <c r="K371" s="1"/>
      <c r="L371" s="1" t="s">
        <v>687</v>
      </c>
      <c r="M371" s="1" t="s">
        <v>710</v>
      </c>
      <c r="N371" s="1" t="s">
        <v>11609</v>
      </c>
      <c r="O371" s="1"/>
      <c r="P371" s="1"/>
      <c r="Q371" s="1"/>
      <c r="R371" s="1"/>
      <c r="S371" s="1"/>
      <c r="T371" s="1"/>
      <c r="U371" s="1"/>
      <c r="V371" s="1" t="str">
        <f t="shared" si="10"/>
        <v>|Requirement:|Keywords:|Attack:|Hit:|Target:</v>
      </c>
      <c r="W371" s="1" t="str">
        <f t="shared" si="11"/>
        <v>|Requirement: using a shield|martial|weapon|Strength vs. AC|1[W] + Strength modifier damage, and you push the target 1 square if it is your size, smaller than you, or one size category larger. You can shift into the space that the target occupied.|Increase damage to 2[W] + Strength modifier at 21st level.[PH:77]</v>
      </c>
      <c r="X371" s="1" t="s">
        <v>334</v>
      </c>
      <c r="Y371" s="1"/>
      <c r="Z371" s="1"/>
      <c r="AA371" s="1" t="s">
        <v>3058</v>
      </c>
      <c r="AB371" s="1" t="s">
        <v>2633</v>
      </c>
      <c r="AC371" s="1"/>
      <c r="AD371" s="1" t="s">
        <v>12083</v>
      </c>
      <c r="AE371" s="1" t="s">
        <v>12510</v>
      </c>
      <c r="AF371" s="1"/>
      <c r="AG371" s="1"/>
      <c r="AH371" s="1" t="s">
        <v>334</v>
      </c>
      <c r="AI371" s="1" t="s">
        <v>334</v>
      </c>
      <c r="AJ371" s="1"/>
      <c r="AK371" s="3" t="s">
        <v>3072</v>
      </c>
      <c r="AL371" s="1"/>
      <c r="AM371" s="1"/>
      <c r="AN371" s="1"/>
      <c r="AO371" s="1"/>
      <c r="AP371" s="1"/>
      <c r="AQ371" s="1"/>
      <c r="AR371" s="1"/>
      <c r="AS371" s="1"/>
      <c r="AT371" s="1"/>
      <c r="AU371" s="1"/>
      <c r="AV371" s="1"/>
      <c r="AW371" s="1"/>
      <c r="AX371" s="1"/>
      <c r="AY371" s="1"/>
      <c r="AZ371" s="1"/>
      <c r="BA371" s="1"/>
      <c r="BB371" s="1"/>
      <c r="BC371" s="1"/>
      <c r="BD371" s="3"/>
      <c r="BE371" s="3"/>
    </row>
    <row r="372" spans="1:57" x14ac:dyDescent="0.25">
      <c r="A372" s="1" t="s">
        <v>2445</v>
      </c>
      <c r="B372" s="1"/>
      <c r="C372" s="1" t="s">
        <v>660</v>
      </c>
      <c r="D372" s="1">
        <v>1</v>
      </c>
      <c r="E372" s="1" t="s">
        <v>684</v>
      </c>
      <c r="F372" s="1" t="s">
        <v>1013</v>
      </c>
      <c r="G372" s="1" t="s">
        <v>2000</v>
      </c>
      <c r="H372" s="1" t="s">
        <v>12274</v>
      </c>
      <c r="I372" s="1" t="s">
        <v>2007</v>
      </c>
      <c r="J372" s="1"/>
      <c r="K372" s="1"/>
      <c r="L372" s="1" t="s">
        <v>687</v>
      </c>
      <c r="M372" s="1" t="s">
        <v>710</v>
      </c>
      <c r="N372" s="1" t="s">
        <v>11609</v>
      </c>
      <c r="O372" s="1"/>
      <c r="P372" s="1"/>
      <c r="Q372" s="1"/>
      <c r="R372" s="1"/>
      <c r="S372" s="1"/>
      <c r="T372" s="1"/>
      <c r="U372" s="1"/>
      <c r="V372" s="1" t="str">
        <f t="shared" si="10"/>
        <v>|Special:|Keywords:|Attack:|Hit:|Target:</v>
      </c>
      <c r="W372" s="1" t="str">
        <f t="shared" si="11"/>
        <v>|Special: A character can use marauder's rush instead of the melee basic attack or bull rush part of a charge action.|martial|weapon|Strength vs. AC|1[W] + Strength modifier + Wisdom modifier damage.|Level 21: 2[W] + Strength modifier + Wisdom modifier damage.[MP2:33]</v>
      </c>
      <c r="X372" s="1" t="s">
        <v>334</v>
      </c>
      <c r="Y372" s="1" t="s">
        <v>3073</v>
      </c>
      <c r="Z372" s="1"/>
      <c r="AA372" s="1"/>
      <c r="AB372" s="1" t="s">
        <v>2633</v>
      </c>
      <c r="AC372" s="1"/>
      <c r="AD372" s="1" t="s">
        <v>12083</v>
      </c>
      <c r="AE372" s="1" t="s">
        <v>12511</v>
      </c>
      <c r="AF372" s="1"/>
      <c r="AG372" s="1"/>
      <c r="AH372" s="1" t="s">
        <v>334</v>
      </c>
      <c r="AI372" s="1" t="s">
        <v>334</v>
      </c>
      <c r="AJ372" s="1"/>
      <c r="AK372" s="3" t="s">
        <v>3074</v>
      </c>
      <c r="AL372" s="1"/>
      <c r="AM372" s="1"/>
      <c r="AN372" s="1"/>
      <c r="AO372" s="1"/>
      <c r="AP372" s="1"/>
      <c r="AQ372" s="1"/>
      <c r="AR372" s="1"/>
      <c r="AS372" s="1"/>
      <c r="AT372" s="1"/>
      <c r="AU372" s="1"/>
      <c r="AV372" s="1"/>
      <c r="AW372" s="1"/>
      <c r="AX372" s="1"/>
      <c r="AY372" s="1"/>
      <c r="AZ372" s="1"/>
      <c r="BA372" s="1"/>
      <c r="BB372" s="1"/>
      <c r="BC372" s="1"/>
      <c r="BD372" s="3"/>
      <c r="BE372" s="3"/>
    </row>
    <row r="373" spans="1:57" x14ac:dyDescent="0.25">
      <c r="A373" s="1" t="s">
        <v>2446</v>
      </c>
      <c r="B373" s="1"/>
      <c r="C373" s="1" t="s">
        <v>675</v>
      </c>
      <c r="D373" s="1">
        <v>1</v>
      </c>
      <c r="E373" s="1" t="s">
        <v>684</v>
      </c>
      <c r="F373" s="1" t="s">
        <v>1013</v>
      </c>
      <c r="G373" s="1" t="s">
        <v>2000</v>
      </c>
      <c r="H373" s="1" t="s">
        <v>2078</v>
      </c>
      <c r="I373" s="1" t="s">
        <v>683</v>
      </c>
      <c r="J373" s="1"/>
      <c r="K373" s="1"/>
      <c r="L373" s="1" t="s">
        <v>688</v>
      </c>
      <c r="M373" s="1" t="s">
        <v>11550</v>
      </c>
      <c r="N373" s="1" t="s">
        <v>11609</v>
      </c>
      <c r="O373" s="1"/>
      <c r="P373" s="1"/>
      <c r="Q373" s="1"/>
      <c r="R373" s="1"/>
      <c r="S373" s="1"/>
      <c r="T373" s="1"/>
      <c r="U373" s="1"/>
      <c r="V373" s="1" t="str">
        <f t="shared" si="10"/>
        <v>|Keywords:|Attack:|Hit:</v>
      </c>
      <c r="W373" s="1" t="str">
        <f t="shared" si="11"/>
        <v>|arcane|illusion|implement|psychic|Intelligence vs. Will|1d8 + Intelligence modifier psychic damage, and the target grants combat advantage and can't make opportunity attacks until the end of the next turn. Increase damage to 2d8 + Intelligence modifier at 21st level.Increase damage to 2d8 + Intelligence modifier at 21st level.</v>
      </c>
      <c r="X373" s="1" t="s">
        <v>334</v>
      </c>
      <c r="Y373" s="1"/>
      <c r="Z373" s="1"/>
      <c r="AA373" s="1"/>
      <c r="AB373" s="1" t="s">
        <v>2718</v>
      </c>
      <c r="AC373" s="1"/>
      <c r="AD373" s="1" t="s">
        <v>12091</v>
      </c>
      <c r="AE373" s="1" t="s">
        <v>12512</v>
      </c>
      <c r="AF373" s="1"/>
      <c r="AG373" s="1"/>
      <c r="AH373" s="1" t="s">
        <v>334</v>
      </c>
      <c r="AI373" s="1" t="s">
        <v>334</v>
      </c>
      <c r="AJ373" s="1"/>
      <c r="AK373" s="3" t="s">
        <v>334</v>
      </c>
      <c r="AL373" s="1"/>
      <c r="AM373" s="1"/>
      <c r="AN373" s="1"/>
      <c r="AO373" s="1"/>
      <c r="AP373" s="1"/>
      <c r="AQ373" s="1"/>
      <c r="AR373" s="1"/>
      <c r="AS373" s="1"/>
      <c r="AT373" s="1"/>
      <c r="AU373" s="1"/>
      <c r="AV373" s="1"/>
      <c r="AW373" s="1"/>
      <c r="AX373" s="1"/>
      <c r="AY373" s="1"/>
      <c r="AZ373" s="1"/>
      <c r="BA373" s="1"/>
      <c r="BB373" s="1"/>
      <c r="BC373" s="1"/>
      <c r="BD373" s="3"/>
      <c r="BE373" s="3"/>
    </row>
    <row r="374" spans="1:57" x14ac:dyDescent="0.25">
      <c r="A374" s="1" t="s">
        <v>2447</v>
      </c>
      <c r="B374" s="1"/>
      <c r="C374" s="1" t="s">
        <v>651</v>
      </c>
      <c r="D374" s="1">
        <v>1</v>
      </c>
      <c r="E374" s="1" t="s">
        <v>684</v>
      </c>
      <c r="F374" s="1" t="s">
        <v>1013</v>
      </c>
      <c r="G374" s="1" t="s">
        <v>2000</v>
      </c>
      <c r="H374" s="1" t="s">
        <v>12274</v>
      </c>
      <c r="I374" s="1" t="s">
        <v>2007</v>
      </c>
      <c r="J374" s="1"/>
      <c r="K374" s="1"/>
      <c r="L374" s="1" t="s">
        <v>687</v>
      </c>
      <c r="M374" s="1" t="s">
        <v>710</v>
      </c>
      <c r="N374" s="1" t="s">
        <v>11609</v>
      </c>
      <c r="O374" s="1"/>
      <c r="P374" s="1"/>
      <c r="Q374" s="1"/>
      <c r="R374" s="1"/>
      <c r="S374" s="1"/>
      <c r="T374" s="1"/>
      <c r="U374" s="1"/>
      <c r="V374" s="1" t="str">
        <f t="shared" si="10"/>
        <v>Flavor:|Special:|Keywords:|Attack:|Hit:</v>
      </c>
      <c r="W374" s="1" t="str">
        <f t="shared" si="11"/>
        <v>You storm into the midst of your foes, ensuring that their attacks are directed against you|Special: When charging, Threatening Rush can be used in place of a melee basic attack.|martial|weapon|Strength vs. AC|1[W] damage, and you mark each enemy adjacent to you until the end of your next turn. Level 21: 2[W] damage.</v>
      </c>
      <c r="X374" s="1" t="s">
        <v>2593</v>
      </c>
      <c r="Y374" s="1" t="s">
        <v>3075</v>
      </c>
      <c r="Z374" s="1"/>
      <c r="AA374" s="1"/>
      <c r="AB374" s="1" t="s">
        <v>2633</v>
      </c>
      <c r="AC374" s="1"/>
      <c r="AD374" s="1" t="s">
        <v>12083</v>
      </c>
      <c r="AE374" s="1" t="s">
        <v>12513</v>
      </c>
      <c r="AF374" s="1"/>
      <c r="AG374" s="1"/>
      <c r="AH374" s="1" t="s">
        <v>334</v>
      </c>
      <c r="AI374" s="1" t="s">
        <v>334</v>
      </c>
      <c r="AJ374" s="1"/>
      <c r="AK374" s="3" t="s">
        <v>334</v>
      </c>
      <c r="AL374" s="1"/>
      <c r="AM374" s="1"/>
      <c r="AN374" s="1"/>
      <c r="AO374" s="1"/>
      <c r="AP374" s="1"/>
      <c r="AQ374" s="1"/>
      <c r="AR374" s="1"/>
      <c r="AS374" s="1"/>
      <c r="AT374" s="1"/>
      <c r="AU374" s="1"/>
      <c r="AV374" s="1"/>
      <c r="AW374" s="1"/>
      <c r="AX374" s="1"/>
      <c r="AY374" s="1"/>
      <c r="AZ374" s="1"/>
      <c r="BA374" s="1"/>
      <c r="BB374" s="1"/>
      <c r="BC374" s="1"/>
      <c r="BD374" s="3"/>
      <c r="BE374" s="3"/>
    </row>
    <row r="375" spans="1:57" x14ac:dyDescent="0.25">
      <c r="A375" s="1" t="s">
        <v>2448</v>
      </c>
      <c r="B375" s="1"/>
      <c r="C375" s="1" t="s">
        <v>2019</v>
      </c>
      <c r="D375" s="1">
        <v>10</v>
      </c>
      <c r="E375" s="1" t="s">
        <v>2016</v>
      </c>
      <c r="F375" s="1" t="s">
        <v>1013</v>
      </c>
      <c r="G375" s="1" t="s">
        <v>2065</v>
      </c>
      <c r="H375" s="1" t="s">
        <v>334</v>
      </c>
      <c r="I375" s="1" t="s">
        <v>334</v>
      </c>
      <c r="J375" s="1"/>
      <c r="K375" s="1"/>
      <c r="L375" s="1" t="s">
        <v>2012</v>
      </c>
      <c r="M375" s="1" t="s">
        <v>334</v>
      </c>
      <c r="N375" s="1" t="s">
        <v>11656</v>
      </c>
      <c r="O375" s="1"/>
      <c r="P375" s="1"/>
      <c r="Q375" s="1"/>
      <c r="R375" s="1"/>
      <c r="S375" s="1"/>
      <c r="T375" s="1"/>
      <c r="U375" s="1"/>
      <c r="V375" s="1" t="str">
        <f t="shared" si="10"/>
        <v>Flavor:|Requirement:|Effect:</v>
      </c>
      <c r="W375" s="1" t="str">
        <f t="shared" si="11"/>
        <v>You suddenly slip from your enemy's wasp, leaving it briefly vulnerable to your attacks.|Prerequisite: You must be grabbed.|You make an Acrobatics check to escape. If the check succeeds and a creature was grabbing you, the creature grants combat advantage to you until the end of your turn.</v>
      </c>
      <c r="X375" s="1" t="s">
        <v>2606</v>
      </c>
      <c r="Y375" s="1"/>
      <c r="Z375" s="1"/>
      <c r="AA375" s="1" t="s">
        <v>3076</v>
      </c>
      <c r="AB375" s="1" t="s">
        <v>334</v>
      </c>
      <c r="AC375" s="1"/>
      <c r="AD375" s="1" t="s">
        <v>334</v>
      </c>
      <c r="AE375" s="1" t="s">
        <v>334</v>
      </c>
      <c r="AF375" s="1"/>
      <c r="AG375" s="1"/>
      <c r="AH375" s="1" t="s">
        <v>334</v>
      </c>
      <c r="AI375" s="1" t="s">
        <v>13695</v>
      </c>
      <c r="AJ375" s="1"/>
      <c r="AK375" s="3" t="s">
        <v>334</v>
      </c>
      <c r="AL375" s="1"/>
      <c r="AM375" s="1"/>
      <c r="AN375" s="1"/>
      <c r="AO375" s="1"/>
      <c r="AP375" s="1"/>
      <c r="AQ375" s="1"/>
      <c r="AR375" s="1"/>
      <c r="AS375" s="1"/>
      <c r="AT375" s="1"/>
      <c r="AU375" s="1"/>
      <c r="AV375" s="1"/>
      <c r="AW375" s="1"/>
      <c r="AX375" s="1"/>
      <c r="AY375" s="1"/>
      <c r="AZ375" s="1"/>
      <c r="BA375" s="1"/>
      <c r="BB375" s="1"/>
      <c r="BC375" s="1"/>
      <c r="BD375" s="3"/>
      <c r="BE375" s="3"/>
    </row>
    <row r="376" spans="1:57" x14ac:dyDescent="0.25">
      <c r="A376" s="1" t="s">
        <v>2449</v>
      </c>
      <c r="B376" s="1"/>
      <c r="C376" s="1" t="s">
        <v>671</v>
      </c>
      <c r="D376" s="1">
        <v>1</v>
      </c>
      <c r="E376" s="1" t="s">
        <v>684</v>
      </c>
      <c r="F376" s="1" t="s">
        <v>1013</v>
      </c>
      <c r="G376" s="1" t="s">
        <v>2000</v>
      </c>
      <c r="H376" s="1" t="s">
        <v>12274</v>
      </c>
      <c r="I376" s="1" t="s">
        <v>2007</v>
      </c>
      <c r="J376" s="1"/>
      <c r="K376" s="1"/>
      <c r="L376" s="1" t="s">
        <v>687</v>
      </c>
      <c r="M376" s="1" t="s">
        <v>710</v>
      </c>
      <c r="N376" s="1" t="s">
        <v>11609</v>
      </c>
      <c r="O376" s="1"/>
      <c r="P376" s="1"/>
      <c r="Q376" s="1"/>
      <c r="R376" s="1"/>
      <c r="S376" s="1"/>
      <c r="T376" s="1"/>
      <c r="U376" s="1"/>
      <c r="V376" s="1" t="str">
        <f t="shared" si="10"/>
        <v>|Keywords:|Attack:|Hit:</v>
      </c>
      <c r="W376" s="1" t="str">
        <f t="shared" si="11"/>
        <v>|lightning|primal|thunder|weapon|Strength vs. AC|1[W] + Strength modifier lightning damage. An enemy that is not the target, is within 2 squares of the user, and is marked by the user takes thunder damage equal to the user's Constitution modifier. Level 21: 2[W] + Strength modifier lightning damage.</v>
      </c>
      <c r="X376" s="1" t="s">
        <v>334</v>
      </c>
      <c r="Y376" s="1"/>
      <c r="Z376" s="1"/>
      <c r="AA376" s="1"/>
      <c r="AB376" s="1" t="s">
        <v>2745</v>
      </c>
      <c r="AC376" s="1"/>
      <c r="AD376" s="1" t="s">
        <v>12083</v>
      </c>
      <c r="AE376" s="1" t="s">
        <v>12514</v>
      </c>
      <c r="AF376" s="1"/>
      <c r="AG376" s="1"/>
      <c r="AH376" s="1" t="s">
        <v>334</v>
      </c>
      <c r="AI376" s="1" t="s">
        <v>334</v>
      </c>
      <c r="AJ376" s="1"/>
      <c r="AK376" s="3" t="s">
        <v>334</v>
      </c>
      <c r="AL376" s="1"/>
      <c r="AM376" s="1"/>
      <c r="AN376" s="1"/>
      <c r="AO376" s="1"/>
      <c r="AP376" s="1"/>
      <c r="AQ376" s="1"/>
      <c r="AR376" s="1"/>
      <c r="AS376" s="1"/>
      <c r="AT376" s="1"/>
      <c r="AU376" s="1"/>
      <c r="AV376" s="1"/>
      <c r="AW376" s="1"/>
      <c r="AX376" s="1"/>
      <c r="AY376" s="1"/>
      <c r="AZ376" s="1"/>
      <c r="BA376" s="1"/>
      <c r="BB376" s="1"/>
      <c r="BC376" s="1"/>
      <c r="BD376" s="3"/>
      <c r="BE376" s="3"/>
    </row>
    <row r="377" spans="1:57" x14ac:dyDescent="0.25">
      <c r="A377" s="1" t="s">
        <v>2450</v>
      </c>
      <c r="B377" s="1"/>
      <c r="C377" s="1" t="s">
        <v>666</v>
      </c>
      <c r="D377" s="1">
        <v>1</v>
      </c>
      <c r="E377" s="1" t="s">
        <v>684</v>
      </c>
      <c r="F377" s="1" t="s">
        <v>1013</v>
      </c>
      <c r="G377" s="1" t="s">
        <v>2000</v>
      </c>
      <c r="H377" s="1" t="s">
        <v>12273</v>
      </c>
      <c r="I377" s="1" t="s">
        <v>681</v>
      </c>
      <c r="J377" s="1"/>
      <c r="K377" s="1"/>
      <c r="L377" s="1" t="s">
        <v>688</v>
      </c>
      <c r="M377" s="1" t="s">
        <v>11551</v>
      </c>
      <c r="N377" s="1" t="s">
        <v>11609</v>
      </c>
      <c r="O377" s="1"/>
      <c r="P377" s="1"/>
      <c r="Q377" s="1"/>
      <c r="R377" s="1"/>
      <c r="S377" s="1"/>
      <c r="T377" s="1"/>
      <c r="U377" s="1"/>
      <c r="V377" s="1" t="str">
        <f t="shared" si="10"/>
        <v>|Keywords:|Attack:|Hit:</v>
      </c>
      <c r="W377" s="1" t="str">
        <f t="shared" si="11"/>
        <v>|cold|implement|primal|teleportation|Wisdom vs. Fortitude|1d10 + Wisdom modifier cold damage. You can teleport your spirit companion to a space adjacent to the target. Level 21: 2d10 + Wisdom modifier cold damage.[PH2:122]</v>
      </c>
      <c r="X377" s="1" t="s">
        <v>334</v>
      </c>
      <c r="Y377" s="1"/>
      <c r="Z377" s="1"/>
      <c r="AA377" s="1"/>
      <c r="AB377" s="1" t="s">
        <v>2746</v>
      </c>
      <c r="AC377" s="1"/>
      <c r="AD377" s="1" t="s">
        <v>12084</v>
      </c>
      <c r="AE377" s="1" t="s">
        <v>12515</v>
      </c>
      <c r="AF377" s="1"/>
      <c r="AG377" s="1"/>
      <c r="AH377" s="1" t="s">
        <v>334</v>
      </c>
      <c r="AI377" s="1" t="s">
        <v>334</v>
      </c>
      <c r="AJ377" s="1"/>
      <c r="AK377" s="3" t="s">
        <v>334</v>
      </c>
      <c r="AL377" s="1"/>
      <c r="AM377" s="1"/>
      <c r="AN377" s="1"/>
      <c r="AO377" s="1"/>
      <c r="AP377" s="1"/>
      <c r="AQ377" s="1"/>
      <c r="AR377" s="1"/>
      <c r="AS377" s="1"/>
      <c r="AT377" s="1"/>
      <c r="AU377" s="1"/>
      <c r="AV377" s="1"/>
      <c r="AW377" s="1"/>
      <c r="AX377" s="1"/>
      <c r="AY377" s="1"/>
      <c r="AZ377" s="1"/>
      <c r="BA377" s="1"/>
      <c r="BB377" s="1"/>
      <c r="BC377" s="1"/>
      <c r="BD377" s="3"/>
      <c r="BE377" s="3"/>
    </row>
    <row r="378" spans="1:57" x14ac:dyDescent="0.25">
      <c r="A378" s="1" t="s">
        <v>2451</v>
      </c>
      <c r="B378" s="1"/>
      <c r="C378" s="1" t="s">
        <v>661</v>
      </c>
      <c r="D378" s="1" t="s">
        <v>334</v>
      </c>
      <c r="E378" s="1" t="s">
        <v>2016</v>
      </c>
      <c r="F378" s="1" t="s">
        <v>1013</v>
      </c>
      <c r="G378" s="1" t="s">
        <v>2011</v>
      </c>
      <c r="H378" s="1" t="s">
        <v>334</v>
      </c>
      <c r="I378" s="1" t="s">
        <v>334</v>
      </c>
      <c r="J378" s="1"/>
      <c r="K378" s="1"/>
      <c r="L378" s="1" t="s">
        <v>2012</v>
      </c>
      <c r="M378" s="1" t="s">
        <v>334</v>
      </c>
      <c r="N378" s="1" t="s">
        <v>334</v>
      </c>
      <c r="O378" s="1"/>
      <c r="P378" s="1"/>
      <c r="Q378" s="1"/>
      <c r="R378" s="1"/>
      <c r="S378" s="1"/>
      <c r="T378" s="1"/>
      <c r="U378" s="1"/>
      <c r="V378" s="1" t="str">
        <f t="shared" si="10"/>
        <v>|Keywords:|Effect:</v>
      </c>
      <c r="W378" s="1" t="str">
        <f t="shared" si="11"/>
        <v>|martial|You move up to your speed, and you do not provoke opportunity attacks when leaving squares adjacent to your allies. Until the end of your turn, you have combat advantage against enemies that have at least one of your allies adjacent to them.[HotFL:178]</v>
      </c>
      <c r="X378" s="1" t="s">
        <v>334</v>
      </c>
      <c r="Y378" s="1"/>
      <c r="Z378" s="1"/>
      <c r="AA378" s="1"/>
      <c r="AB378" s="1" t="s">
        <v>2616</v>
      </c>
      <c r="AC378" s="1"/>
      <c r="AD378" s="1" t="s">
        <v>334</v>
      </c>
      <c r="AE378" s="1" t="s">
        <v>334</v>
      </c>
      <c r="AF378" s="1"/>
      <c r="AG378" s="1"/>
      <c r="AH378" s="1" t="s">
        <v>334</v>
      </c>
      <c r="AI378" s="1" t="s">
        <v>13696</v>
      </c>
      <c r="AJ378" s="1"/>
      <c r="AK378" s="3" t="s">
        <v>334</v>
      </c>
      <c r="AL378" s="1"/>
      <c r="AM378" s="1"/>
      <c r="AN378" s="1"/>
      <c r="AO378" s="1"/>
      <c r="AP378" s="1"/>
      <c r="AQ378" s="1"/>
      <c r="AR378" s="1"/>
      <c r="AS378" s="1"/>
      <c r="AT378" s="1"/>
      <c r="AU378" s="1"/>
      <c r="AV378" s="1"/>
      <c r="AW378" s="1"/>
      <c r="AX378" s="1"/>
      <c r="AY378" s="1"/>
      <c r="AZ378" s="1"/>
      <c r="BA378" s="1"/>
      <c r="BB378" s="1"/>
      <c r="BC378" s="1"/>
      <c r="BD378" s="3"/>
      <c r="BE378" s="3"/>
    </row>
    <row r="379" spans="1:57" x14ac:dyDescent="0.25">
      <c r="A379" s="1" t="s">
        <v>2452</v>
      </c>
      <c r="B379" s="1"/>
      <c r="C379" s="1" t="s">
        <v>644</v>
      </c>
      <c r="D379" s="1" t="s">
        <v>263</v>
      </c>
      <c r="E379" s="1" t="s">
        <v>2469</v>
      </c>
      <c r="F379" s="1" t="s">
        <v>1013</v>
      </c>
      <c r="G379" s="1" t="s">
        <v>2011</v>
      </c>
      <c r="H379" s="1" t="s">
        <v>334</v>
      </c>
      <c r="I379" s="1" t="s">
        <v>334</v>
      </c>
      <c r="J379" s="1"/>
      <c r="K379" s="1"/>
      <c r="L379" s="1" t="s">
        <v>2012</v>
      </c>
      <c r="M379" s="1" t="s">
        <v>334</v>
      </c>
      <c r="N379" s="1" t="s">
        <v>334</v>
      </c>
      <c r="O379" s="1"/>
      <c r="P379" s="1"/>
      <c r="Q379" s="1"/>
      <c r="R379" s="1"/>
      <c r="S379" s="1"/>
      <c r="T379" s="1"/>
      <c r="U379" s="1"/>
      <c r="V379" s="1" t="str">
        <f t="shared" si="10"/>
        <v>|Requirement:|Keywords:|Effect:|Attack:|Target:</v>
      </c>
      <c r="W379" s="1" t="str">
        <f t="shared" si="11"/>
        <v>|Requirement: You must be adjacent to a creature.|shadow|teleportation|You teleport 3 squares to a square adjacent to a different creature.|Level 11: Teleport 4 squares.|Level 21: Teleport 5 squares.</v>
      </c>
      <c r="X379" s="1" t="s">
        <v>334</v>
      </c>
      <c r="Y379" s="1"/>
      <c r="Z379" s="1"/>
      <c r="AA379" s="1" t="s">
        <v>3077</v>
      </c>
      <c r="AB379" s="1" t="s">
        <v>2747</v>
      </c>
      <c r="AC379" s="1"/>
      <c r="AD379" s="1" t="s">
        <v>334</v>
      </c>
      <c r="AE379" s="1" t="s">
        <v>334</v>
      </c>
      <c r="AF379" s="1"/>
      <c r="AG379" s="1"/>
      <c r="AH379" s="1" t="s">
        <v>334</v>
      </c>
      <c r="AI379" s="1" t="s">
        <v>13697</v>
      </c>
      <c r="AJ379" s="1"/>
      <c r="AK379" s="3" t="s">
        <v>334</v>
      </c>
      <c r="AL379" s="1"/>
      <c r="AM379" s="1" t="s">
        <v>3078</v>
      </c>
      <c r="AN379" s="1"/>
      <c r="AO379" s="1"/>
      <c r="AP379" s="1" t="s">
        <v>3079</v>
      </c>
      <c r="AQ379" s="1"/>
      <c r="AR379" s="1"/>
      <c r="AS379" s="1"/>
      <c r="AT379" s="1"/>
      <c r="AU379" s="1"/>
      <c r="AV379" s="1"/>
      <c r="AW379" s="1"/>
      <c r="AX379" s="1"/>
      <c r="AY379" s="1"/>
      <c r="AZ379" s="1"/>
      <c r="BA379" s="1"/>
      <c r="BB379" s="1"/>
      <c r="BC379" s="1"/>
      <c r="BD379" s="3"/>
      <c r="BE379" s="3"/>
    </row>
    <row r="380" spans="1:57" x14ac:dyDescent="0.25">
      <c r="A380" s="1" t="s">
        <v>2453</v>
      </c>
      <c r="B380" s="1"/>
      <c r="C380" s="1" t="s">
        <v>649</v>
      </c>
      <c r="D380" s="1">
        <v>1</v>
      </c>
      <c r="E380" s="1" t="s">
        <v>684</v>
      </c>
      <c r="F380" s="1" t="s">
        <v>1013</v>
      </c>
      <c r="G380" s="1" t="s">
        <v>2000</v>
      </c>
      <c r="H380" s="1" t="s">
        <v>12274</v>
      </c>
      <c r="I380" s="1" t="s">
        <v>2007</v>
      </c>
      <c r="J380" s="1"/>
      <c r="K380" s="1"/>
      <c r="L380" s="1" t="s">
        <v>687</v>
      </c>
      <c r="M380" s="1" t="s">
        <v>710</v>
      </c>
      <c r="N380" s="1" t="s">
        <v>334</v>
      </c>
      <c r="O380" s="1"/>
      <c r="P380" s="1"/>
      <c r="Q380" s="1"/>
      <c r="R380" s="1"/>
      <c r="S380" s="1"/>
      <c r="T380" s="1"/>
      <c r="U380" s="1"/>
      <c r="V380" s="1" t="str">
        <f t="shared" si="10"/>
        <v>|Keywords:|Attack:|Hit:</v>
      </c>
      <c r="W380" s="1" t="str">
        <f t="shared" si="11"/>
        <v>|divine|weapon|Strength vs. AC|1[W] + Strength modifier damage, and one ally within 5 squares of you gains a +3 power bonus to melee attack rolls against the target until the end of your next turn. Level 21: 2[W] + Strength modifier damage.[PH:63]</v>
      </c>
      <c r="X380" s="1" t="s">
        <v>334</v>
      </c>
      <c r="Y380" s="1"/>
      <c r="Z380" s="1"/>
      <c r="AA380" s="1"/>
      <c r="AB380" s="1" t="s">
        <v>2630</v>
      </c>
      <c r="AC380" s="1"/>
      <c r="AD380" s="1" t="s">
        <v>12083</v>
      </c>
      <c r="AE380" s="1" t="s">
        <v>12516</v>
      </c>
      <c r="AF380" s="1"/>
      <c r="AG380" s="1"/>
      <c r="AH380" s="1" t="s">
        <v>334</v>
      </c>
      <c r="AI380" s="1" t="s">
        <v>334</v>
      </c>
      <c r="AJ380" s="1"/>
      <c r="AK380" s="3" t="s">
        <v>334</v>
      </c>
      <c r="AL380" s="1"/>
      <c r="AM380" s="1"/>
      <c r="AN380" s="1"/>
      <c r="AO380" s="1"/>
      <c r="AP380" s="1"/>
      <c r="AQ380" s="1"/>
      <c r="AR380" s="1"/>
      <c r="AS380" s="1"/>
      <c r="AT380" s="1"/>
      <c r="AU380" s="1"/>
      <c r="AV380" s="1"/>
      <c r="AW380" s="1"/>
      <c r="AX380" s="1"/>
      <c r="AY380" s="1"/>
      <c r="AZ380" s="1"/>
      <c r="BA380" s="1"/>
      <c r="BB380" s="1"/>
      <c r="BC380" s="1"/>
      <c r="BD380" s="3"/>
      <c r="BE380" s="3"/>
    </row>
    <row r="381" spans="1:57" x14ac:dyDescent="0.25">
      <c r="A381" s="1" t="s">
        <v>2454</v>
      </c>
      <c r="B381" s="1"/>
      <c r="C381" s="1" t="s">
        <v>661</v>
      </c>
      <c r="D381" s="1" t="s">
        <v>334</v>
      </c>
      <c r="E381" s="1" t="s">
        <v>2016</v>
      </c>
      <c r="F381" s="1" t="s">
        <v>1013</v>
      </c>
      <c r="G381" s="1" t="s">
        <v>2011</v>
      </c>
      <c r="H381" s="1" t="s">
        <v>334</v>
      </c>
      <c r="I381" s="1" t="s">
        <v>334</v>
      </c>
      <c r="J381" s="1"/>
      <c r="K381" s="1"/>
      <c r="L381" s="1" t="s">
        <v>2012</v>
      </c>
      <c r="M381" s="1" t="s">
        <v>334</v>
      </c>
      <c r="N381" s="1" t="s">
        <v>334</v>
      </c>
      <c r="O381" s="1"/>
      <c r="P381" s="1"/>
      <c r="Q381" s="1"/>
      <c r="R381" s="1"/>
      <c r="S381" s="1"/>
      <c r="T381" s="1"/>
      <c r="U381" s="1"/>
      <c r="V381" s="1" t="str">
        <f t="shared" si="10"/>
        <v>|Keywords:|Effect:</v>
      </c>
      <c r="W381" s="1" t="str">
        <f t="shared" si="11"/>
        <v>|martial|You shift up to 3 squares. The next time you hit an enemy with a melee basic attack this turn, you also deal damage equal to your Strength modifier to a different enemy, which must be adjacent to you.[HotFL:178]</v>
      </c>
      <c r="X381" s="1" t="s">
        <v>334</v>
      </c>
      <c r="Y381" s="1"/>
      <c r="Z381" s="1"/>
      <c r="AA381" s="1"/>
      <c r="AB381" s="1" t="s">
        <v>2616</v>
      </c>
      <c r="AC381" s="1"/>
      <c r="AD381" s="1" t="s">
        <v>334</v>
      </c>
      <c r="AE381" s="1" t="s">
        <v>334</v>
      </c>
      <c r="AF381" s="1"/>
      <c r="AG381" s="1"/>
      <c r="AH381" s="1" t="s">
        <v>334</v>
      </c>
      <c r="AI381" s="1" t="s">
        <v>13698</v>
      </c>
      <c r="AJ381" s="1"/>
      <c r="AK381" s="3" t="s">
        <v>334</v>
      </c>
      <c r="AL381" s="1"/>
      <c r="AM381" s="1"/>
      <c r="AN381" s="1"/>
      <c r="AO381" s="1"/>
      <c r="AP381" s="1"/>
      <c r="AQ381" s="1"/>
      <c r="AR381" s="1"/>
      <c r="AS381" s="1"/>
      <c r="AT381" s="1"/>
      <c r="AU381" s="1"/>
      <c r="AV381" s="1"/>
      <c r="AW381" s="1"/>
      <c r="AX381" s="1"/>
      <c r="AY381" s="1"/>
      <c r="AZ381" s="1"/>
      <c r="BA381" s="1"/>
      <c r="BB381" s="1"/>
      <c r="BC381" s="1"/>
      <c r="BD381" s="3"/>
      <c r="BE381" s="3"/>
    </row>
    <row r="382" spans="1:57" x14ac:dyDescent="0.25">
      <c r="A382" s="1" t="s">
        <v>2455</v>
      </c>
      <c r="B382" s="1"/>
      <c r="C382" s="1" t="s">
        <v>651</v>
      </c>
      <c r="D382" s="1">
        <v>1</v>
      </c>
      <c r="E382" s="1" t="s">
        <v>684</v>
      </c>
      <c r="F382" s="1" t="s">
        <v>1013</v>
      </c>
      <c r="G382" s="1" t="s">
        <v>2000</v>
      </c>
      <c r="H382" s="1" t="s">
        <v>12274</v>
      </c>
      <c r="I382" s="1" t="s">
        <v>2007</v>
      </c>
      <c r="J382" s="1"/>
      <c r="K382" s="1"/>
      <c r="L382" s="1" t="s">
        <v>687</v>
      </c>
      <c r="M382" s="1" t="s">
        <v>710</v>
      </c>
      <c r="N382" s="1" t="s">
        <v>11609</v>
      </c>
      <c r="O382" s="1"/>
      <c r="P382" s="1"/>
      <c r="Q382" s="1"/>
      <c r="R382" s="1"/>
      <c r="S382" s="1"/>
      <c r="T382" s="1"/>
      <c r="U382" s="1"/>
      <c r="V382" s="1" t="str">
        <f t="shared" si="10"/>
        <v>|Keywords:|Attack:|Hit:|Target:</v>
      </c>
      <c r="W382" s="1" t="str">
        <f t="shared" si="11"/>
        <v>|martial|weapon|Strength + 2 vs. AC|1[W] damage.|Increase damage to 2[W] at 21st level.[PH:77]</v>
      </c>
      <c r="X382" s="1" t="s">
        <v>334</v>
      </c>
      <c r="Y382" s="1"/>
      <c r="Z382" s="1"/>
      <c r="AA382" s="1"/>
      <c r="AB382" s="1" t="s">
        <v>2633</v>
      </c>
      <c r="AC382" s="1"/>
      <c r="AD382" s="1" t="s">
        <v>12101</v>
      </c>
      <c r="AE382" s="1" t="s">
        <v>12310</v>
      </c>
      <c r="AF382" s="1"/>
      <c r="AG382" s="1"/>
      <c r="AH382" s="1" t="s">
        <v>334</v>
      </c>
      <c r="AI382" s="1" t="s">
        <v>334</v>
      </c>
      <c r="AJ382" s="1"/>
      <c r="AK382" s="3" t="s">
        <v>3080</v>
      </c>
      <c r="AL382" s="1"/>
      <c r="AM382" s="1"/>
      <c r="AN382" s="1"/>
      <c r="AO382" s="1"/>
      <c r="AP382" s="1"/>
      <c r="AQ382" s="1"/>
      <c r="AR382" s="1"/>
      <c r="AS382" s="1"/>
      <c r="AT382" s="1"/>
      <c r="AU382" s="1"/>
      <c r="AV382" s="1"/>
      <c r="AW382" s="1"/>
      <c r="AX382" s="1"/>
      <c r="AY382" s="1"/>
      <c r="AZ382" s="1"/>
      <c r="BA382" s="1"/>
      <c r="BB382" s="1"/>
      <c r="BC382" s="1"/>
      <c r="BD382" s="3"/>
      <c r="BE382" s="3"/>
    </row>
    <row r="383" spans="1:57" x14ac:dyDescent="0.25">
      <c r="A383" s="1" t="s">
        <v>2456</v>
      </c>
      <c r="B383" s="1"/>
      <c r="C383" s="1" t="s">
        <v>649</v>
      </c>
      <c r="D383" s="1">
        <v>1</v>
      </c>
      <c r="E383" s="1" t="s">
        <v>684</v>
      </c>
      <c r="F383" s="1" t="s">
        <v>1013</v>
      </c>
      <c r="G383" s="1" t="s">
        <v>2754</v>
      </c>
      <c r="H383" s="1" t="s">
        <v>12273</v>
      </c>
      <c r="I383" s="1" t="s">
        <v>683</v>
      </c>
      <c r="J383" s="1"/>
      <c r="K383" s="1"/>
      <c r="L383" s="1" t="s">
        <v>687</v>
      </c>
      <c r="M383" s="1" t="s">
        <v>11553</v>
      </c>
      <c r="N383" s="1" t="s">
        <v>11608</v>
      </c>
      <c r="O383" s="1"/>
      <c r="P383" s="1"/>
      <c r="Q383" s="1"/>
      <c r="R383" s="1"/>
      <c r="S383" s="1"/>
      <c r="T383" s="1"/>
      <c r="U383" s="1"/>
      <c r="V383" s="1" t="str">
        <f t="shared" si="10"/>
        <v>|Keywords:|Attack:|Hit:|Effect:</v>
      </c>
      <c r="W383" s="1" t="str">
        <f t="shared" si="11"/>
        <v>|divine|implement|psychic|shadow|Wisdom vs. Will|1d8 + Wisdom modifier psychic damage. Level 21: 2d8 + Wisdom modifier psychic damage.|Until the end of your next turn, the target takes a penalty to damage rolls equal to your Constitution modifier.</v>
      </c>
      <c r="X383" s="1" t="s">
        <v>334</v>
      </c>
      <c r="Y383" s="1"/>
      <c r="Z383" s="1"/>
      <c r="AA383" s="1"/>
      <c r="AB383" s="1" t="s">
        <v>2748</v>
      </c>
      <c r="AC383" s="1"/>
      <c r="AD383" s="1" t="s">
        <v>12081</v>
      </c>
      <c r="AE383" s="1" t="s">
        <v>12517</v>
      </c>
      <c r="AF383" s="1"/>
      <c r="AG383" s="1"/>
      <c r="AH383" s="1" t="s">
        <v>334</v>
      </c>
      <c r="AI383" s="1" t="s">
        <v>13699</v>
      </c>
      <c r="AJ383" s="1"/>
      <c r="AK383" s="3" t="s">
        <v>334</v>
      </c>
      <c r="AL383" s="1"/>
      <c r="AM383" s="1"/>
      <c r="AN383" s="1"/>
      <c r="AO383" s="1"/>
      <c r="AP383" s="1"/>
      <c r="AQ383" s="1"/>
      <c r="AR383" s="1"/>
      <c r="AS383" s="1"/>
      <c r="AT383" s="1"/>
      <c r="AU383" s="1"/>
      <c r="AV383" s="1"/>
      <c r="AW383" s="1"/>
      <c r="AX383" s="1"/>
      <c r="AY383" s="1"/>
      <c r="AZ383" s="1"/>
      <c r="BA383" s="1"/>
      <c r="BB383" s="1"/>
      <c r="BC383" s="1"/>
      <c r="BD383" s="3"/>
      <c r="BE383" s="3"/>
    </row>
    <row r="384" spans="1:57" x14ac:dyDescent="0.25">
      <c r="A384" s="1" t="s">
        <v>2457</v>
      </c>
      <c r="B384" s="1"/>
      <c r="C384" s="1" t="s">
        <v>660</v>
      </c>
      <c r="D384" s="1" t="s">
        <v>334</v>
      </c>
      <c r="E384" s="1" t="s">
        <v>2016</v>
      </c>
      <c r="F384" s="1" t="s">
        <v>1013</v>
      </c>
      <c r="G384" s="1" t="s">
        <v>2888</v>
      </c>
      <c r="H384" s="1" t="s">
        <v>334</v>
      </c>
      <c r="I384" s="1" t="s">
        <v>334</v>
      </c>
      <c r="J384" s="1"/>
      <c r="K384" s="1"/>
      <c r="L384" s="1" t="s">
        <v>2012</v>
      </c>
      <c r="M384" s="1" t="s">
        <v>334</v>
      </c>
      <c r="N384" s="1" t="s">
        <v>334</v>
      </c>
      <c r="O384" s="1"/>
      <c r="P384" s="1"/>
      <c r="Q384" s="1"/>
      <c r="R384" s="1"/>
      <c r="S384" s="1"/>
      <c r="T384" s="1"/>
      <c r="U384" s="1"/>
      <c r="V384" s="1" t="str">
        <f t="shared" si="10"/>
        <v>Flavor:|Prerequisite:|Requirement:|Keywords:|Trigger:|Effect:</v>
      </c>
      <c r="W384" s="1" t="str">
        <f t="shared" si="11"/>
        <v>Sticky webbing is a lifesaver in sticky situations.|Prerequisite: You must have a spider beast companion|Requirement: Your beast companion must be within 5 squares of you and able to make opportunity attacks.|beast|martial|Trigger: You make an Athletics check while climbing or because you took damage while climbing, or you make a saving throw to avoid being forced into hindering terrain or over a precipice.|You gain a +4 power bonus to the triggering climb check or saving throw.</v>
      </c>
      <c r="X384" s="1" t="s">
        <v>2594</v>
      </c>
      <c r="Y384" s="1"/>
      <c r="Z384" s="1" t="s">
        <v>3081</v>
      </c>
      <c r="AA384" s="1" t="s">
        <v>3082</v>
      </c>
      <c r="AB384" s="1" t="s">
        <v>2700</v>
      </c>
      <c r="AC384" s="1" t="s">
        <v>3083</v>
      </c>
      <c r="AD384" s="1" t="s">
        <v>334</v>
      </c>
      <c r="AE384" s="1" t="s">
        <v>334</v>
      </c>
      <c r="AF384" s="1"/>
      <c r="AG384" s="1"/>
      <c r="AH384" s="1" t="s">
        <v>334</v>
      </c>
      <c r="AI384" s="1" t="s">
        <v>13700</v>
      </c>
      <c r="AJ384" s="1"/>
      <c r="AK384" s="3" t="s">
        <v>334</v>
      </c>
      <c r="AL384" s="1"/>
      <c r="AM384" s="1"/>
      <c r="AN384" s="1"/>
      <c r="AO384" s="1"/>
      <c r="AP384" s="1"/>
      <c r="AQ384" s="1"/>
      <c r="AR384" s="1"/>
      <c r="AS384" s="1"/>
      <c r="AT384" s="1"/>
      <c r="AU384" s="1"/>
      <c r="AV384" s="1"/>
      <c r="AW384" s="1"/>
      <c r="AX384" s="1"/>
      <c r="AY384" s="1"/>
      <c r="AZ384" s="1"/>
      <c r="BA384" s="1"/>
      <c r="BB384" s="1"/>
      <c r="BC384" s="1"/>
      <c r="BD384" s="3"/>
      <c r="BE384" s="3"/>
    </row>
    <row r="385" spans="1:57" x14ac:dyDescent="0.25">
      <c r="A385" s="1" t="s">
        <v>2458</v>
      </c>
      <c r="B385" s="1"/>
      <c r="C385" s="1" t="s">
        <v>671</v>
      </c>
      <c r="D385" s="1">
        <v>1</v>
      </c>
      <c r="E385" s="1" t="s">
        <v>684</v>
      </c>
      <c r="F385" s="1" t="s">
        <v>1013</v>
      </c>
      <c r="G385" s="1" t="s">
        <v>2000</v>
      </c>
      <c r="H385" s="1" t="s">
        <v>12274</v>
      </c>
      <c r="I385" s="1" t="s">
        <v>2007</v>
      </c>
      <c r="J385" s="1"/>
      <c r="K385" s="1"/>
      <c r="L385" s="1" t="s">
        <v>687</v>
      </c>
      <c r="M385" s="1" t="s">
        <v>11553</v>
      </c>
      <c r="N385" s="1" t="s">
        <v>11609</v>
      </c>
      <c r="O385" s="1"/>
      <c r="P385" s="1"/>
      <c r="Q385" s="1"/>
      <c r="R385" s="1"/>
      <c r="S385" s="1"/>
      <c r="T385" s="1"/>
      <c r="U385" s="1"/>
      <c r="V385" s="1" t="str">
        <f t="shared" si="10"/>
        <v>|Keywords:|Attack:|Hit:|Target:|Attack:</v>
      </c>
      <c r="W385" s="1" t="str">
        <f t="shared" si="11"/>
        <v>|primal|weapon|Strength vs. AC|1[W] + Strength modifier damage. The target grants combat advantage to the user until the start of the user's next turn.|Level 21: 2[W] + Strength modifier damage.|Effect: The user gains a +2 power bonus to damage rolls with warden's fury until the start of his or her next turn.</v>
      </c>
      <c r="X385" s="1" t="s">
        <v>334</v>
      </c>
      <c r="Y385" s="1"/>
      <c r="Z385" s="1"/>
      <c r="AA385" s="1"/>
      <c r="AB385" s="1" t="s">
        <v>2648</v>
      </c>
      <c r="AC385" s="1"/>
      <c r="AD385" s="1" t="s">
        <v>12083</v>
      </c>
      <c r="AE385" s="1" t="s">
        <v>12518</v>
      </c>
      <c r="AF385" s="1"/>
      <c r="AG385" s="1"/>
      <c r="AH385" s="1" t="s">
        <v>334</v>
      </c>
      <c r="AI385" s="1" t="s">
        <v>334</v>
      </c>
      <c r="AJ385" s="1"/>
      <c r="AK385" s="3" t="s">
        <v>2828</v>
      </c>
      <c r="AL385" s="1"/>
      <c r="AM385" s="1" t="s">
        <v>3084</v>
      </c>
      <c r="AN385" s="1"/>
      <c r="AO385" s="1"/>
      <c r="AP385" s="1"/>
      <c r="AQ385" s="1"/>
      <c r="AR385" s="1"/>
      <c r="AS385" s="1"/>
      <c r="AT385" s="1"/>
      <c r="AU385" s="1"/>
      <c r="AV385" s="1"/>
      <c r="AW385" s="1"/>
      <c r="AX385" s="1"/>
      <c r="AY385" s="1"/>
      <c r="AZ385" s="1"/>
      <c r="BA385" s="1"/>
      <c r="BB385" s="1"/>
      <c r="BC385" s="1"/>
      <c r="BD385" s="3"/>
      <c r="BE385" s="3"/>
    </row>
    <row r="386" spans="1:57" x14ac:dyDescent="0.25">
      <c r="A386" s="1" t="s">
        <v>2459</v>
      </c>
      <c r="B386" s="1"/>
      <c r="C386" s="1" t="s">
        <v>661</v>
      </c>
      <c r="D386" s="1" t="s">
        <v>334</v>
      </c>
      <c r="E386" s="1" t="s">
        <v>2016</v>
      </c>
      <c r="F386" s="1" t="s">
        <v>1013</v>
      </c>
      <c r="G386" s="1" t="s">
        <v>2011</v>
      </c>
      <c r="H386" s="1" t="s">
        <v>334</v>
      </c>
      <c r="I386" s="1" t="s">
        <v>334</v>
      </c>
      <c r="J386" s="1"/>
      <c r="K386" s="1"/>
      <c r="L386" s="1" t="s">
        <v>2012</v>
      </c>
      <c r="M386" s="1" t="s">
        <v>334</v>
      </c>
      <c r="N386" s="1" t="s">
        <v>334</v>
      </c>
      <c r="O386" s="1"/>
      <c r="P386" s="1"/>
      <c r="Q386" s="1"/>
      <c r="R386" s="1"/>
      <c r="S386" s="1"/>
      <c r="T386" s="1"/>
      <c r="U386" s="1"/>
      <c r="V386" s="1" t="str">
        <f t="shared" ref="V386:V449" si="12">IF(X386&lt;&gt;"",$X$1,"")&amp;IF(Y386&lt;&gt;"","|"&amp;$Y$1,"")&amp;IF(Z386&lt;&gt;"","|"&amp;$Z$1,"")&amp;IF(AA386&lt;&gt;"","|"&amp;$AA$1,"")&amp;IF(AB386&lt;&gt;"","|"&amp;$AB$1,"")&amp;IF(AC386&lt;&gt;"","|"&amp;$AC$1,"")&amp;IF(AD386&lt;&gt;"","|"&amp;$AD$1,"")&amp;IF(AE386&lt;&gt;"","|"&amp;$AE$1,"")&amp;IF(AF386&lt;&gt;"","|"&amp;$AF$1,"")&amp;IF(AG386&lt;&gt;"","|"&amp;$AG$1,"")&amp;IF(AH386&lt;&gt;"","|"&amp;$AH$1,"")&amp;IF(AI386&lt;&gt;"","|"&amp;$AI$1,"")&amp;IF(AJ386&lt;&gt;"","|"&amp;$AJ$1,"")&amp;IF(AK386&lt;&gt;"","|"&amp;$AK$1,"")&amp;IF(AL386&lt;&gt;"","|"&amp;$AL$1,"")&amp;IF(AM386&lt;&gt;"","|"&amp;$AM$1,"")&amp;IF(AN386&lt;&gt;"","|"&amp;$AN$1,"")&amp;IF(AO386&lt;&gt;"","|"&amp;$AO$1,"")&amp;IF(AP386&lt;&gt;"","|"&amp;$AP$1,"")&amp;IF(AQ386&lt;&gt;"","|"&amp;$AQ$1,"")&amp;IF(AR386&lt;&gt;"","|"&amp;$AR$1,"")&amp;IF(AS386&lt;&gt;"","|"&amp;$AS$1,"")&amp;IF(AT386&lt;&gt;"","|"&amp;$AT$1,"")&amp;IF(AU386&lt;&gt;"","|"&amp;$AU$1,"")&amp;IF(AV386&lt;&gt;"","|"&amp;$AV$1,"")&amp;IF(AW386&lt;&gt;"","|"&amp;$AW$1,"")&amp;IF(AX386&lt;&gt;"","|"&amp;$AX$1,"")&amp;IF(AY386&lt;&gt;"","|"&amp;$AY$1,"")&amp;IF(AZ386&lt;&gt;"","|"&amp;$AZ$1,"")&amp;IF(BA386&lt;&gt;"","|"&amp;$BA$1,"")&amp;IF(BB386&lt;&gt;"","|"&amp;$BB$1,"")&amp;IF(BC386&lt;&gt;"","|"&amp;$BC$1,"")&amp;IF(BD386&lt;&gt;"","|"&amp;$BD$1,"")&amp;IF(BE386&lt;&gt;"","|"&amp;$BE$1,"")&amp;IF(BF386&lt;&gt;"","|"&amp;$BF$1,"")&amp;IF(BG386&lt;&gt;"","|"&amp;$BG$1,"")&amp;IF(BH386&lt;&gt;"","|"&amp;$BH$1,"")&amp;IF(BI386&lt;&gt;"","|"&amp;$BI$1,"")</f>
        <v>|Keywords:|Effect:</v>
      </c>
      <c r="W386" s="1" t="str">
        <f t="shared" ref="W386:W449" si="13">IF(X386&lt;&gt;"",X386,"")&amp;IF(Y386&lt;&gt;"","|"&amp;Y386,"")&amp;IF(Z386&lt;&gt;"","|"&amp;Z386,"")&amp;IF(AA386&lt;&gt;"","|"&amp;AA386,"")&amp;IF(AB386&lt;&gt;"","|"&amp;AB386,"")&amp;IF(AC386&lt;&gt;"","|"&amp;AC386,"")&amp;IF(AD386&lt;&gt;"","|"&amp;AD386,"")&amp;IF(AE386&lt;&gt;"","|"&amp;AE386,"")&amp;IF(AF386&lt;&gt;"","|"&amp;AF386,"")&amp;IF(AG386&lt;&gt;"","|"&amp;AG386,"")&amp;IF(AH386&lt;&gt;"","|"&amp;AH386,"")&amp;IF(AI386&lt;&gt;"","|"&amp;AI386,"")&amp;IF(AJ386&lt;&gt;"","|"&amp;AJ386,"")&amp;IF(AK386&lt;&gt;"","|"&amp;AK386,"")&amp;IF(AL386&lt;&gt;"","|"&amp;AL386,"")&amp;IF(AM386&lt;&gt;"","|"&amp;AM386,"")&amp;IF(AN386&lt;&gt;"","|"&amp;AN386,"")&amp;IF(AO386&lt;&gt;"","|"&amp;AO386,"")&amp;IF(AP386&lt;&gt;"","|"&amp;AP386,"")&amp;IF(AQ386&lt;&gt;"","|"&amp;AQ386,"")&amp;IF(AR386&lt;&gt;"","|"&amp;AR386,"")&amp;IF(AS386&lt;&gt;"","|"&amp;AS386,"")&amp;IF(AT386&lt;&gt;"","|"&amp;AT386,"")&amp;IF(AU386&lt;&gt;"","|"&amp;AU386,"")&amp;IF(AV386&lt;&gt;"","|"&amp;AV386,"")&amp;IF(AW386&lt;&gt;"","|"&amp;AW386,"")&amp;IF(AX386&lt;&gt;"","|"&amp;AX386,"")&amp;IF(AY386&lt;&gt;"","|"&amp;AY386,"")&amp;IF(AZ386&lt;&gt;"","|"&amp;AZ386,"")&amp;IF(BA386&lt;&gt;"","|"&amp;BA386,"")&amp;IF(BB386&lt;&gt;"","|"&amp;BB386,"")&amp;IF(BC386&lt;&gt;"","|"&amp;BC386,"")&amp;IF(BD386&lt;&gt;"","|"&amp;BD386,"")&amp;IF(BE386&lt;&gt;"","|"&amp;BE386,"")&amp;IF(BF386&lt;&gt;"","|"&amp;BF386,"")&amp;IF(BG386&lt;&gt;"","|"&amp;BG386,"")&amp;IF(BH386&lt;&gt;"","|"&amp;BH386,"")&amp;IF(BI386&lt;&gt;"","|"&amp;BI386,"")</f>
        <v>|martial|You can shift 1 square. Until the end of your next turn, enemies you flank provoke opportunity attacks from you if they shift.[HotFL:178]</v>
      </c>
      <c r="X386" s="1" t="s">
        <v>334</v>
      </c>
      <c r="Y386" s="1"/>
      <c r="Z386" s="1"/>
      <c r="AA386" s="1"/>
      <c r="AB386" s="1" t="s">
        <v>2616</v>
      </c>
      <c r="AC386" s="1"/>
      <c r="AD386" s="1" t="s">
        <v>334</v>
      </c>
      <c r="AE386" s="1" t="s">
        <v>334</v>
      </c>
      <c r="AF386" s="1"/>
      <c r="AG386" s="1"/>
      <c r="AH386" s="1" t="s">
        <v>334</v>
      </c>
      <c r="AI386" s="1" t="s">
        <v>13701</v>
      </c>
      <c r="AJ386" s="1"/>
      <c r="AK386" s="3" t="s">
        <v>334</v>
      </c>
      <c r="AL386" s="1"/>
      <c r="AM386" s="1"/>
      <c r="AN386" s="1"/>
      <c r="AO386" s="1"/>
      <c r="AP386" s="1"/>
      <c r="AQ386" s="1"/>
      <c r="AR386" s="1"/>
      <c r="AS386" s="1"/>
      <c r="AT386" s="1"/>
      <c r="AU386" s="1"/>
      <c r="AV386" s="1"/>
      <c r="AW386" s="1"/>
      <c r="AX386" s="1"/>
      <c r="AY386" s="1"/>
      <c r="AZ386" s="1"/>
      <c r="BA386" s="1"/>
      <c r="BB386" s="1"/>
      <c r="BC386" s="1"/>
      <c r="BD386" s="3"/>
      <c r="BE386" s="3"/>
    </row>
    <row r="387" spans="1:57" x14ac:dyDescent="0.25">
      <c r="A387" s="1" t="s">
        <v>2460</v>
      </c>
      <c r="B387" s="1"/>
      <c r="C387" s="1" t="s">
        <v>644</v>
      </c>
      <c r="D387" s="1">
        <v>1</v>
      </c>
      <c r="E387" s="1" t="s">
        <v>684</v>
      </c>
      <c r="F387" s="1" t="s">
        <v>1013</v>
      </c>
      <c r="G387" s="1" t="s">
        <v>2000</v>
      </c>
      <c r="H387" s="1" t="s">
        <v>2058</v>
      </c>
      <c r="I387" s="1" t="s">
        <v>2007</v>
      </c>
      <c r="J387" s="1"/>
      <c r="K387" s="1"/>
      <c r="L387" s="1" t="s">
        <v>687</v>
      </c>
      <c r="M387" s="1" t="s">
        <v>710</v>
      </c>
      <c r="N387" s="1" t="s">
        <v>11608</v>
      </c>
      <c r="O387" s="1"/>
      <c r="P387" s="1"/>
      <c r="Q387" s="1"/>
      <c r="R387" s="1"/>
      <c r="S387" s="1"/>
      <c r="T387" s="1"/>
      <c r="U387" s="1"/>
      <c r="V387" s="1" t="str">
        <f t="shared" si="12"/>
        <v>Flavor:|Keywords:|Attack:|Hit:</v>
      </c>
      <c r="W387" s="1" t="str">
        <f t="shared" si="13"/>
        <v>Your tie to the Shadowfell calls on the living shadows around your foe, causing them to claw at it as you make your attack.|shadow|weapon|Dexterity vs. AC|1[W] + Dexterity modifier damage, plus 1 damage for each creature adjacent to the target. Level 21: 2[W] + Dexterity modifier damage, plus 2 damage for each creature adjacent to the target.</v>
      </c>
      <c r="X387" s="1" t="s">
        <v>2595</v>
      </c>
      <c r="Y387" s="1"/>
      <c r="Z387" s="1"/>
      <c r="AA387" s="1"/>
      <c r="AB387" s="1" t="s">
        <v>2647</v>
      </c>
      <c r="AC387" s="1"/>
      <c r="AD387" s="1" t="s">
        <v>12085</v>
      </c>
      <c r="AE387" s="1" t="s">
        <v>12519</v>
      </c>
      <c r="AF387" s="1"/>
      <c r="AG387" s="1"/>
      <c r="AH387" s="1" t="s">
        <v>334</v>
      </c>
      <c r="AI387" s="1" t="s">
        <v>334</v>
      </c>
      <c r="AJ387" s="1"/>
      <c r="AK387" s="3" t="s">
        <v>334</v>
      </c>
      <c r="AL387" s="1"/>
      <c r="AM387" s="1"/>
      <c r="AN387" s="1"/>
      <c r="AO387" s="1"/>
      <c r="AP387" s="1"/>
      <c r="AQ387" s="1"/>
      <c r="AR387" s="1"/>
      <c r="AS387" s="1"/>
      <c r="AT387" s="1"/>
      <c r="AU387" s="1"/>
      <c r="AV387" s="1"/>
      <c r="AW387" s="1"/>
      <c r="AX387" s="1"/>
      <c r="AY387" s="1"/>
      <c r="AZ387" s="1"/>
      <c r="BA387" s="1"/>
      <c r="BB387" s="1"/>
      <c r="BC387" s="1"/>
      <c r="BD387" s="3"/>
      <c r="BE387" s="3"/>
    </row>
    <row r="388" spans="1:57" x14ac:dyDescent="0.25">
      <c r="A388" s="1" t="s">
        <v>2461</v>
      </c>
      <c r="B388" s="1"/>
      <c r="C388" s="1" t="s">
        <v>675</v>
      </c>
      <c r="D388" s="1">
        <v>1</v>
      </c>
      <c r="E388" s="1" t="s">
        <v>684</v>
      </c>
      <c r="F388" s="1" t="s">
        <v>1013</v>
      </c>
      <c r="G388" s="1" t="s">
        <v>2000</v>
      </c>
      <c r="H388" s="1" t="s">
        <v>2078</v>
      </c>
      <c r="I388" s="1" t="s">
        <v>681</v>
      </c>
      <c r="J388" s="1"/>
      <c r="K388" s="1"/>
      <c r="L388" s="1" t="s">
        <v>688</v>
      </c>
      <c r="M388" s="1" t="s">
        <v>11550</v>
      </c>
      <c r="N388" s="1" t="s">
        <v>11608</v>
      </c>
      <c r="O388" s="1"/>
      <c r="P388" s="1"/>
      <c r="Q388" s="1"/>
      <c r="R388" s="1"/>
      <c r="S388" s="1"/>
      <c r="T388" s="1"/>
      <c r="U388" s="1"/>
      <c r="V388" s="1" t="str">
        <f t="shared" si="12"/>
        <v>Flavor:|Keywords:|Attack:|Hit:|Effect:</v>
      </c>
      <c r="W388" s="1" t="str">
        <f t="shared" si="13"/>
        <v>You hold up your hand, palm out, and release pale wisps to infect your foes with horrid decay.|arcane|implement|necromancy|necrotic|shadow|Intelligence vs. Fortitude|1d8 + Intelligence modifier necrotic damage. If the target is undead, it also gains vulnerable 5 to all damage until the start of your next turn. Level 21: 2d8 + Intelligence modifier necrotic damage.|The target cannot regain hit points until the end of your next turn.</v>
      </c>
      <c r="X388" s="1" t="s">
        <v>2596</v>
      </c>
      <c r="Y388" s="1"/>
      <c r="Z388" s="1"/>
      <c r="AA388" s="1"/>
      <c r="AB388" s="1" t="s">
        <v>2749</v>
      </c>
      <c r="AC388" s="1"/>
      <c r="AD388" s="1" t="s">
        <v>12088</v>
      </c>
      <c r="AE388" s="1" t="s">
        <v>12520</v>
      </c>
      <c r="AF388" s="1"/>
      <c r="AG388" s="1"/>
      <c r="AH388" s="1" t="s">
        <v>334</v>
      </c>
      <c r="AI388" s="1" t="s">
        <v>13702</v>
      </c>
      <c r="AJ388" s="1"/>
      <c r="AK388" s="3" t="s">
        <v>334</v>
      </c>
      <c r="AL388" s="1"/>
      <c r="AM388" s="1"/>
      <c r="AN388" s="1"/>
      <c r="AO388" s="1"/>
      <c r="AP388" s="1"/>
      <c r="AQ388" s="1"/>
      <c r="AR388" s="1"/>
      <c r="AS388" s="1"/>
      <c r="AT388" s="1"/>
      <c r="AU388" s="1"/>
      <c r="AV388" s="1"/>
      <c r="AW388" s="1"/>
      <c r="AX388" s="1"/>
      <c r="AY388" s="1"/>
      <c r="AZ388" s="1"/>
      <c r="BA388" s="1"/>
      <c r="BB388" s="1"/>
      <c r="BC388" s="1"/>
      <c r="BD388" s="3"/>
      <c r="BE388" s="3"/>
    </row>
    <row r="389" spans="1:57" x14ac:dyDescent="0.25">
      <c r="A389" s="1" t="s">
        <v>2462</v>
      </c>
      <c r="B389" s="1"/>
      <c r="C389" s="1" t="s">
        <v>662</v>
      </c>
      <c r="D389" s="1">
        <v>1</v>
      </c>
      <c r="E389" s="1" t="s">
        <v>684</v>
      </c>
      <c r="F389" s="1" t="s">
        <v>1013</v>
      </c>
      <c r="G389" s="1" t="s">
        <v>2754</v>
      </c>
      <c r="H389" s="1" t="s">
        <v>12274</v>
      </c>
      <c r="I389" s="1" t="s">
        <v>2007</v>
      </c>
      <c r="J389" s="1"/>
      <c r="K389" s="1"/>
      <c r="L389" s="1" t="s">
        <v>687</v>
      </c>
      <c r="M389" s="1" t="s">
        <v>710</v>
      </c>
      <c r="N389" s="1" t="s">
        <v>11608</v>
      </c>
      <c r="O389" s="1"/>
      <c r="P389" s="1"/>
      <c r="Q389" s="1"/>
      <c r="R389" s="1"/>
      <c r="S389" s="1"/>
      <c r="T389" s="1"/>
      <c r="U389" s="1"/>
      <c r="V389" s="1" t="str">
        <f t="shared" si="12"/>
        <v>Flavor:|Keywords:|Attack:|Hit:|Target:|Hit:</v>
      </c>
      <c r="W389" s="1" t="str">
        <f t="shared" si="13"/>
        <v>The rune of exchange embodies the opposing forces contained within the divine runic alphabet.  What one creature gains, another must lose.|divine|runic|weapon|Strength vs. AC|1[W] + Strength modifier damage.|Rune of Destruction: Before the end of your next turn, the next attack against the target from one of your allies deals extra damage to the target equal to your Wisdom modifier,and the ally gains temporary hit points equal to your Wisdom modifier.|Rune of Protection: The target takes -2 penalty to all defenses until the end of your next turn, and the next ally to hit the target before the end of your next turn gains a power bonus to AC equal to your Wisdom modifier.  The bonus lasts until the end of your next turn.</v>
      </c>
      <c r="X389" s="1" t="s">
        <v>2597</v>
      </c>
      <c r="Y389" s="1"/>
      <c r="Z389" s="1"/>
      <c r="AA389" s="1"/>
      <c r="AB389" s="1" t="s">
        <v>2719</v>
      </c>
      <c r="AC389" s="1"/>
      <c r="AD389" s="1" t="s">
        <v>12083</v>
      </c>
      <c r="AE389" s="1" t="s">
        <v>12299</v>
      </c>
      <c r="AF389" s="1"/>
      <c r="AG389" s="1"/>
      <c r="AH389" s="1" t="s">
        <v>334</v>
      </c>
      <c r="AI389" s="1" t="s">
        <v>334</v>
      </c>
      <c r="AJ389" s="1"/>
      <c r="AK389" s="3" t="s">
        <v>3085</v>
      </c>
      <c r="AL389" s="1"/>
      <c r="AM389" s="1"/>
      <c r="AN389" s="1" t="s">
        <v>3086</v>
      </c>
      <c r="AO389" s="1"/>
      <c r="AP389" s="1"/>
      <c r="AQ389" s="1"/>
      <c r="AR389" s="1"/>
      <c r="AS389" s="1"/>
      <c r="AT389" s="1"/>
      <c r="AU389" s="1"/>
      <c r="AV389" s="1"/>
      <c r="AW389" s="1"/>
      <c r="AX389" s="1"/>
      <c r="AY389" s="1"/>
      <c r="AZ389" s="1"/>
      <c r="BA389" s="1"/>
      <c r="BB389" s="1"/>
      <c r="BC389" s="1"/>
      <c r="BD389" s="3"/>
      <c r="BE389" s="3"/>
    </row>
    <row r="390" spans="1:57" x14ac:dyDescent="0.25">
      <c r="A390" s="1" t="s">
        <v>2463</v>
      </c>
      <c r="B390" s="1"/>
      <c r="C390" s="1" t="s">
        <v>666</v>
      </c>
      <c r="D390" s="1">
        <v>1</v>
      </c>
      <c r="E390" s="1" t="s">
        <v>684</v>
      </c>
      <c r="F390" s="1" t="s">
        <v>1013</v>
      </c>
      <c r="G390" s="1" t="s">
        <v>2000</v>
      </c>
      <c r="H390" s="1" t="s">
        <v>334</v>
      </c>
      <c r="I390" s="1" t="s">
        <v>334</v>
      </c>
      <c r="J390" s="1"/>
      <c r="K390" s="1"/>
      <c r="L390" s="1" t="s">
        <v>687</v>
      </c>
      <c r="M390" s="1" t="s">
        <v>11556</v>
      </c>
      <c r="N390" s="1" t="s">
        <v>11614</v>
      </c>
      <c r="O390" s="1"/>
      <c r="P390" s="1"/>
      <c r="Q390" s="1"/>
      <c r="R390" s="1"/>
      <c r="S390" s="1"/>
      <c r="T390" s="1"/>
      <c r="U390" s="1"/>
      <c r="V390" s="1" t="str">
        <f t="shared" si="12"/>
        <v>|Keywords:|Effect:</v>
      </c>
      <c r="W390" s="1" t="str">
        <f t="shared" si="13"/>
        <v>|primal|spirit|The user's spirit companion disappears. The target can make a basic attack with a +2 power bonus to the attack roll and a power bonus to the damage roll equal to the user's Intelligence modifier.</v>
      </c>
      <c r="X390" s="1" t="s">
        <v>334</v>
      </c>
      <c r="Y390" s="1"/>
      <c r="Z390" s="1"/>
      <c r="AA390" s="1"/>
      <c r="AB390" s="1" t="s">
        <v>2675</v>
      </c>
      <c r="AC390" s="1"/>
      <c r="AD390" s="1" t="s">
        <v>334</v>
      </c>
      <c r="AE390" s="1" t="s">
        <v>334</v>
      </c>
      <c r="AF390" s="1"/>
      <c r="AG390" s="1"/>
      <c r="AH390" s="1" t="s">
        <v>334</v>
      </c>
      <c r="AI390" s="1" t="s">
        <v>13703</v>
      </c>
      <c r="AJ390" s="1"/>
      <c r="AK390" s="3" t="s">
        <v>334</v>
      </c>
      <c r="AL390" s="1"/>
      <c r="AM390" s="1"/>
      <c r="AN390" s="1"/>
      <c r="AO390" s="1"/>
      <c r="AP390" s="1"/>
      <c r="AQ390" s="1"/>
      <c r="AR390" s="1"/>
      <c r="AS390" s="1"/>
      <c r="AT390" s="1"/>
      <c r="AU390" s="1"/>
      <c r="AV390" s="1"/>
      <c r="AW390" s="1"/>
      <c r="AX390" s="1"/>
      <c r="AY390" s="1"/>
      <c r="AZ390" s="1"/>
      <c r="BA390" s="1"/>
      <c r="BB390" s="1"/>
      <c r="BC390" s="1"/>
      <c r="BD390" s="3"/>
      <c r="BE390" s="3"/>
    </row>
    <row r="391" spans="1:57" x14ac:dyDescent="0.25">
      <c r="A391" s="1" t="s">
        <v>2464</v>
      </c>
      <c r="B391" s="1"/>
      <c r="C391" s="1" t="s">
        <v>649</v>
      </c>
      <c r="D391" s="1">
        <v>1</v>
      </c>
      <c r="E391" s="1" t="s">
        <v>684</v>
      </c>
      <c r="F391" s="1" t="s">
        <v>1013</v>
      </c>
      <c r="G391" s="1" t="s">
        <v>2000</v>
      </c>
      <c r="H391" s="1" t="s">
        <v>12273</v>
      </c>
      <c r="I391" s="1" t="s">
        <v>682</v>
      </c>
      <c r="J391" s="1"/>
      <c r="K391" s="1"/>
      <c r="L391" s="1" t="s">
        <v>688</v>
      </c>
      <c r="M391" s="1" t="s">
        <v>11551</v>
      </c>
      <c r="N391" s="1" t="s">
        <v>11609</v>
      </c>
      <c r="O391" s="1"/>
      <c r="P391" s="1"/>
      <c r="Q391" s="1"/>
      <c r="R391" s="1"/>
      <c r="S391" s="1"/>
      <c r="T391" s="1"/>
      <c r="U391" s="1"/>
      <c r="V391" s="1" t="str">
        <f t="shared" si="12"/>
        <v>|Keywords:|Attack:|Hit:</v>
      </c>
      <c r="W391" s="1" t="str">
        <f t="shared" si="13"/>
        <v>|divine|implement|radiant|Wisdom vs. Reflex|1d6 + Wisdom modifier radiant damage, and one ally you can see chooses either to make a saving throw or to gain temporary hit points equal to your Charisma modifier + one-half your level. Level 21: 2d6 + Wisdom modifier radiant damage.[PH:63]</v>
      </c>
      <c r="X391" s="1" t="s">
        <v>334</v>
      </c>
      <c r="Y391" s="1"/>
      <c r="Z391" s="1"/>
      <c r="AA391" s="1"/>
      <c r="AB391" s="1" t="s">
        <v>2627</v>
      </c>
      <c r="AC391" s="1"/>
      <c r="AD391" s="1" t="s">
        <v>12078</v>
      </c>
      <c r="AE391" s="1" t="s">
        <v>12521</v>
      </c>
      <c r="AF391" s="1"/>
      <c r="AG391" s="1"/>
      <c r="AH391" s="1" t="s">
        <v>334</v>
      </c>
      <c r="AI391" s="1" t="s">
        <v>334</v>
      </c>
      <c r="AJ391" s="1"/>
      <c r="AK391" s="3" t="s">
        <v>334</v>
      </c>
      <c r="AL391" s="1"/>
      <c r="AM391" s="1"/>
      <c r="AN391" s="1"/>
      <c r="AO391" s="1"/>
      <c r="AP391" s="1"/>
      <c r="AQ391" s="1"/>
      <c r="AR391" s="1"/>
      <c r="AS391" s="1"/>
      <c r="AT391" s="1"/>
      <c r="AU391" s="1"/>
      <c r="AV391" s="1"/>
      <c r="AW391" s="1"/>
      <c r="AX391" s="1"/>
      <c r="AY391" s="1"/>
      <c r="AZ391" s="1"/>
      <c r="BA391" s="1"/>
      <c r="BB391" s="1"/>
      <c r="BC391" s="1"/>
      <c r="BD391" s="3"/>
      <c r="BE391" s="3"/>
    </row>
    <row r="392" spans="1:57" x14ac:dyDescent="0.25">
      <c r="A392" s="1" t="s">
        <v>2465</v>
      </c>
      <c r="B392" s="1"/>
      <c r="C392" s="1" t="s">
        <v>648</v>
      </c>
      <c r="D392" s="1">
        <v>1</v>
      </c>
      <c r="E392" s="1" t="s">
        <v>684</v>
      </c>
      <c r="F392" s="1" t="s">
        <v>1013</v>
      </c>
      <c r="G392" s="1" t="s">
        <v>2065</v>
      </c>
      <c r="H392" s="1" t="s">
        <v>334</v>
      </c>
      <c r="I392" s="1" t="s">
        <v>334</v>
      </c>
      <c r="J392" s="1"/>
      <c r="K392" s="1"/>
      <c r="L392" s="1" t="s">
        <v>2012</v>
      </c>
      <c r="M392" s="1" t="s">
        <v>334</v>
      </c>
      <c r="N392" s="1" t="s">
        <v>334</v>
      </c>
      <c r="O392" s="1"/>
      <c r="P392" s="1"/>
      <c r="Q392" s="1"/>
      <c r="R392" s="1"/>
      <c r="S392" s="1"/>
      <c r="T392" s="1"/>
      <c r="U392" s="1"/>
      <c r="V392" s="1" t="str">
        <f t="shared" si="12"/>
        <v>Flavor:|Keywords:|Effect:</v>
      </c>
      <c r="W392" s="1" t="str">
        <f t="shared" si="13"/>
        <v>You sing a song that tells of serendipitous events, giving your allies a keen eye for openings in your enemies' defenses.|martial|Until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v>
      </c>
      <c r="X392" s="1" t="s">
        <v>2598</v>
      </c>
      <c r="Y392" s="1"/>
      <c r="Z392" s="1"/>
      <c r="AA392" s="1"/>
      <c r="AB392" s="1" t="s">
        <v>2616</v>
      </c>
      <c r="AC392" s="1"/>
      <c r="AD392" s="1" t="s">
        <v>334</v>
      </c>
      <c r="AE392" s="1" t="s">
        <v>334</v>
      </c>
      <c r="AF392" s="1"/>
      <c r="AG392" s="1"/>
      <c r="AH392" s="1" t="s">
        <v>334</v>
      </c>
      <c r="AI392" s="1" t="s">
        <v>13704</v>
      </c>
      <c r="AJ392" s="1"/>
      <c r="AK392" s="3" t="s">
        <v>334</v>
      </c>
      <c r="AL392" s="1"/>
      <c r="AM392" s="1"/>
      <c r="AN392" s="1"/>
      <c r="AO392" s="1"/>
      <c r="AP392" s="1"/>
      <c r="AQ392" s="1"/>
      <c r="AR392" s="1"/>
      <c r="AS392" s="1"/>
      <c r="AT392" s="1"/>
      <c r="AU392" s="1"/>
      <c r="AV392" s="1"/>
      <c r="AW392" s="1"/>
      <c r="AX392" s="1"/>
      <c r="AY392" s="1"/>
      <c r="AZ392" s="1"/>
      <c r="BA392" s="1"/>
      <c r="BB392" s="1"/>
      <c r="BC392" s="1"/>
      <c r="BD392" s="3"/>
      <c r="BE392" s="3"/>
    </row>
    <row r="393" spans="1:57" x14ac:dyDescent="0.25">
      <c r="A393" s="1" t="s">
        <v>2227</v>
      </c>
      <c r="B393" s="1"/>
      <c r="C393" s="1" t="s">
        <v>675</v>
      </c>
      <c r="D393" s="1">
        <v>1</v>
      </c>
      <c r="E393" s="1" t="s">
        <v>684</v>
      </c>
      <c r="F393" s="1" t="s">
        <v>1013</v>
      </c>
      <c r="G393" s="1" t="s">
        <v>2000</v>
      </c>
      <c r="H393" s="1" t="s">
        <v>334</v>
      </c>
      <c r="I393" s="1" t="s">
        <v>334</v>
      </c>
      <c r="J393" s="1"/>
      <c r="K393" s="1"/>
      <c r="L393" s="1" t="s">
        <v>688</v>
      </c>
      <c r="M393" s="1" t="s">
        <v>11552</v>
      </c>
      <c r="N393" s="1" t="s">
        <v>11609</v>
      </c>
      <c r="O393" s="1"/>
      <c r="P393" s="1"/>
      <c r="Q393" s="1"/>
      <c r="R393" s="1"/>
      <c r="S393" s="1"/>
      <c r="T393" s="1"/>
      <c r="U393" s="1"/>
      <c r="V393" s="1" t="str">
        <f t="shared" si="12"/>
        <v>|Special:|Keywords:|Effect:|Special:|Hit:</v>
      </c>
      <c r="W393" s="1" t="str">
        <f t="shared" si="13"/>
        <v>|Special: Magic missile can be used as a ranged basic attack.|arcane|evocation|force|implement|2 + Intelligence modifier force damage. Add the enhancement bonus, if any, on the implement used for magic missile to magic missile's damage.|Level 11: 3 + Intelligence modifier force damage.|Level 21: 5 + Intelligence modifier force damage.</v>
      </c>
      <c r="X393" s="1" t="s">
        <v>334</v>
      </c>
      <c r="Y393" s="1" t="s">
        <v>3087</v>
      </c>
      <c r="Z393" s="1"/>
      <c r="AA393" s="1"/>
      <c r="AB393" s="1" t="s">
        <v>2695</v>
      </c>
      <c r="AC393" s="1"/>
      <c r="AD393" s="1" t="s">
        <v>334</v>
      </c>
      <c r="AE393" s="1" t="s">
        <v>334</v>
      </c>
      <c r="AF393" s="1"/>
      <c r="AG393" s="1"/>
      <c r="AH393" s="1" t="s">
        <v>334</v>
      </c>
      <c r="AI393" s="1" t="s">
        <v>13705</v>
      </c>
      <c r="AJ393" s="1"/>
      <c r="AK393" s="3" t="s">
        <v>334</v>
      </c>
      <c r="AL393" s="1" t="s">
        <v>3088</v>
      </c>
      <c r="AM393" s="1"/>
      <c r="AN393" s="1" t="s">
        <v>3089</v>
      </c>
      <c r="AO393" s="1"/>
      <c r="AP393" s="1"/>
      <c r="AQ393" s="1"/>
      <c r="AR393" s="1"/>
      <c r="AS393" s="1"/>
      <c r="AT393" s="1"/>
      <c r="AU393" s="1"/>
      <c r="AV393" s="1"/>
      <c r="AW393" s="1"/>
      <c r="AX393" s="1"/>
      <c r="AY393" s="1"/>
      <c r="AZ393" s="1"/>
      <c r="BA393" s="1"/>
      <c r="BB393" s="1"/>
      <c r="BC393" s="1"/>
      <c r="BD393" s="3"/>
      <c r="BE393" s="3"/>
    </row>
    <row r="394" spans="1:57" x14ac:dyDescent="0.25">
      <c r="A394" s="1" t="s">
        <v>2466</v>
      </c>
      <c r="B394" s="1"/>
      <c r="C394" s="1" t="s">
        <v>649</v>
      </c>
      <c r="D394" s="1">
        <v>1</v>
      </c>
      <c r="E394" s="1" t="s">
        <v>2016</v>
      </c>
      <c r="F394" s="1" t="s">
        <v>1013</v>
      </c>
      <c r="G394" s="1" t="s">
        <v>2065</v>
      </c>
      <c r="H394" s="1" t="s">
        <v>334</v>
      </c>
      <c r="I394" s="1" t="s">
        <v>334</v>
      </c>
      <c r="J394" s="1"/>
      <c r="K394" s="1"/>
      <c r="L394" s="1" t="s">
        <v>687</v>
      </c>
      <c r="M394" s="1" t="s">
        <v>11553</v>
      </c>
      <c r="N394" s="1" t="s">
        <v>11620</v>
      </c>
      <c r="O394" s="1"/>
      <c r="P394" s="1"/>
      <c r="Q394" s="1"/>
      <c r="R394" s="1"/>
      <c r="S394" s="1"/>
      <c r="T394" s="1"/>
      <c r="U394" s="1"/>
      <c r="V394" s="1" t="str">
        <f t="shared" si="12"/>
        <v>|Keywords:|Effect:</v>
      </c>
      <c r="W394" s="1" t="str">
        <f t="shared" si="13"/>
        <v>|divine|The target sheds bright light that fills its space and squares within 4 squares of it. The light lasts for 1 hour, until you use this power again, or until you end the light as a free action.</v>
      </c>
      <c r="X394" s="1" t="s">
        <v>334</v>
      </c>
      <c r="Y394" s="1"/>
      <c r="Z394" s="1"/>
      <c r="AA394" s="1"/>
      <c r="AB394" s="1" t="s">
        <v>2615</v>
      </c>
      <c r="AC394" s="1"/>
      <c r="AD394" s="1" t="s">
        <v>334</v>
      </c>
      <c r="AE394" s="1" t="s">
        <v>334</v>
      </c>
      <c r="AF394" s="1"/>
      <c r="AG394" s="1"/>
      <c r="AH394" s="1" t="s">
        <v>334</v>
      </c>
      <c r="AI394" s="1" t="s">
        <v>13706</v>
      </c>
      <c r="AJ394" s="1"/>
      <c r="AK394" s="3" t="s">
        <v>334</v>
      </c>
      <c r="AL394" s="1"/>
      <c r="AM394" s="1"/>
      <c r="AN394" s="1"/>
      <c r="AO394" s="1"/>
      <c r="AP394" s="1"/>
      <c r="AQ394" s="1"/>
      <c r="AR394" s="1"/>
      <c r="AS394" s="1"/>
      <c r="AT394" s="1"/>
      <c r="AU394" s="1"/>
      <c r="AV394" s="1"/>
      <c r="AW394" s="1"/>
      <c r="AX394" s="1"/>
      <c r="AY394" s="1"/>
      <c r="AZ394" s="1"/>
      <c r="BA394" s="1"/>
      <c r="BB394" s="1"/>
      <c r="BC394" s="1"/>
      <c r="BD394" s="3"/>
      <c r="BE394" s="3"/>
    </row>
    <row r="395" spans="1:57" x14ac:dyDescent="0.25">
      <c r="A395" s="1" t="s">
        <v>3090</v>
      </c>
      <c r="B395" s="1"/>
      <c r="C395" s="1" t="s">
        <v>661</v>
      </c>
      <c r="D395" s="1">
        <v>3</v>
      </c>
      <c r="E395" s="1" t="s">
        <v>684</v>
      </c>
      <c r="F395" s="1" t="s">
        <v>711</v>
      </c>
      <c r="G395" s="1" t="s">
        <v>2000</v>
      </c>
      <c r="H395" s="1" t="s">
        <v>2058</v>
      </c>
      <c r="I395" s="1" t="s">
        <v>682</v>
      </c>
      <c r="J395" s="1"/>
      <c r="K395" s="1"/>
      <c r="L395" s="1" t="s">
        <v>687</v>
      </c>
      <c r="M395" s="1" t="s">
        <v>710</v>
      </c>
      <c r="N395" s="1" t="s">
        <v>11609</v>
      </c>
      <c r="O395" s="1"/>
      <c r="P395" s="1"/>
      <c r="Q395" s="1"/>
      <c r="R395" s="1"/>
      <c r="S395" s="1"/>
      <c r="T395" s="1"/>
      <c r="U395" s="1"/>
      <c r="V395" s="1" t="str">
        <f t="shared" si="12"/>
        <v>|Requirement:|Keywords:|Attack:|Hit:</v>
      </c>
      <c r="W395" s="1" t="str">
        <f t="shared" si="13"/>
        <v>|Requirement: wielding a light blade|martial|weapon|Dexterity vs. Reflex|2[W] + Dexterity modifier damage, and you slide the target 1 square. If you slide the target, it grants combat advantage to one ally you can see until the end of your next turn. If you don't slide the target, it grants combat advantage to you until the end of your next turn.[MP2:61]</v>
      </c>
      <c r="X395" s="1" t="s">
        <v>334</v>
      </c>
      <c r="Y395" s="1"/>
      <c r="Z395" s="1"/>
      <c r="AA395" s="1" t="s">
        <v>2794</v>
      </c>
      <c r="AB395" s="1" t="s">
        <v>2633</v>
      </c>
      <c r="AC395" s="1"/>
      <c r="AD395" s="1" t="s">
        <v>12095</v>
      </c>
      <c r="AE395" s="1" t="s">
        <v>12522</v>
      </c>
      <c r="AF395" s="1"/>
      <c r="AG395" s="1"/>
      <c r="AH395" s="1" t="s">
        <v>334</v>
      </c>
      <c r="AI395" s="1" t="s">
        <v>334</v>
      </c>
      <c r="AJ395" s="1"/>
      <c r="AK395" s="3" t="s">
        <v>334</v>
      </c>
      <c r="AL395" s="1"/>
      <c r="AM395" s="1"/>
      <c r="AN395" s="1"/>
      <c r="AO395" s="1"/>
      <c r="AP395" s="1"/>
      <c r="AQ395" s="1"/>
      <c r="AR395" s="1"/>
      <c r="AS395" s="1"/>
      <c r="AT395" s="1"/>
      <c r="AU395" s="1"/>
      <c r="AV395" s="1"/>
      <c r="AW395" s="1"/>
      <c r="AX395" s="1"/>
      <c r="AY395" s="1"/>
      <c r="AZ395" s="1"/>
      <c r="BA395" s="1"/>
      <c r="BB395" s="1"/>
      <c r="BC395" s="1"/>
      <c r="BD395" s="3"/>
      <c r="BE395" s="3"/>
    </row>
    <row r="396" spans="1:57" x14ac:dyDescent="0.25">
      <c r="A396" s="1" t="s">
        <v>3091</v>
      </c>
      <c r="B396" s="1"/>
      <c r="C396" s="1" t="s">
        <v>651</v>
      </c>
      <c r="D396" s="1">
        <v>27</v>
      </c>
      <c r="E396" s="1" t="s">
        <v>684</v>
      </c>
      <c r="F396" s="1" t="s">
        <v>711</v>
      </c>
      <c r="G396" s="1" t="s">
        <v>2000</v>
      </c>
      <c r="H396" s="1" t="s">
        <v>12274</v>
      </c>
      <c r="I396" s="1" t="s">
        <v>2007</v>
      </c>
      <c r="J396" s="1"/>
      <c r="K396" s="1"/>
      <c r="L396" s="1" t="s">
        <v>687</v>
      </c>
      <c r="M396" s="1" t="s">
        <v>710</v>
      </c>
      <c r="N396" s="1" t="s">
        <v>11608</v>
      </c>
      <c r="O396" s="1"/>
      <c r="P396" s="1"/>
      <c r="Q396" s="1"/>
      <c r="R396" s="1"/>
      <c r="S396" s="1"/>
      <c r="T396" s="1"/>
      <c r="U396" s="1"/>
      <c r="V396" s="1" t="str">
        <f t="shared" si="12"/>
        <v>Flavor:|Requirement:|Keywords:|Attack:|Hit:|Effect:</v>
      </c>
      <c r="W396" s="1" t="str">
        <f t="shared" si="13"/>
        <v>Your shield becomes your staunchest ally.|Requirement: You must be using a shield.|martial|weapon|Strength vs. AC|4[W] + Strength modifier damage, and you take half damage from the target’s attacks until the end of your next turn.|You gain a +2 power bonus to AC until the end of your next turn.</v>
      </c>
      <c r="X396" s="1" t="s">
        <v>3092</v>
      </c>
      <c r="Y396" s="1"/>
      <c r="Z396" s="1"/>
      <c r="AA396" s="1" t="s">
        <v>2815</v>
      </c>
      <c r="AB396" s="1" t="s">
        <v>2633</v>
      </c>
      <c r="AC396" s="1"/>
      <c r="AD396" s="1" t="s">
        <v>12083</v>
      </c>
      <c r="AE396" s="1" t="s">
        <v>12523</v>
      </c>
      <c r="AF396" s="1"/>
      <c r="AG396" s="1"/>
      <c r="AH396" s="1" t="s">
        <v>334</v>
      </c>
      <c r="AI396" s="1" t="s">
        <v>13707</v>
      </c>
      <c r="AJ396" s="1"/>
      <c r="AK396" s="3" t="s">
        <v>334</v>
      </c>
      <c r="AL396" s="1"/>
      <c r="AM396" s="1"/>
      <c r="AN396" s="1"/>
      <c r="AO396" s="1"/>
      <c r="AP396" s="1"/>
      <c r="AQ396" s="1"/>
      <c r="AR396" s="1"/>
      <c r="AS396" s="1"/>
      <c r="AT396" s="1"/>
      <c r="AU396" s="1"/>
      <c r="AV396" s="1"/>
      <c r="AW396" s="1"/>
      <c r="AX396" s="1"/>
      <c r="AY396" s="1"/>
      <c r="AZ396" s="1"/>
      <c r="BA396" s="1"/>
      <c r="BB396" s="1"/>
      <c r="BC396" s="1"/>
      <c r="BD396" s="3"/>
      <c r="BE396" s="3"/>
    </row>
    <row r="397" spans="1:57" x14ac:dyDescent="0.25">
      <c r="A397" s="1" t="s">
        <v>3093</v>
      </c>
      <c r="B397" s="1"/>
      <c r="C397" s="1" t="s">
        <v>649</v>
      </c>
      <c r="D397" s="1">
        <v>17</v>
      </c>
      <c r="E397" s="1" t="s">
        <v>684</v>
      </c>
      <c r="F397" s="1" t="s">
        <v>711</v>
      </c>
      <c r="G397" s="1" t="s">
        <v>2000</v>
      </c>
      <c r="H397" s="1" t="s">
        <v>12273</v>
      </c>
      <c r="I397" s="1" t="s">
        <v>683</v>
      </c>
      <c r="J397" s="1"/>
      <c r="K397" s="1"/>
      <c r="L397" s="1" t="s">
        <v>11595</v>
      </c>
      <c r="M397" s="1" t="s">
        <v>11559</v>
      </c>
      <c r="N397" s="1" t="s">
        <v>11641</v>
      </c>
      <c r="O397" s="1"/>
      <c r="P397" s="1"/>
      <c r="Q397" s="1"/>
      <c r="R397" s="1"/>
      <c r="S397" s="1"/>
      <c r="T397" s="1"/>
      <c r="U397" s="1"/>
      <c r="V397" s="1" t="str">
        <f t="shared" si="12"/>
        <v>|Keywords:|Attack:|Hit:</v>
      </c>
      <c r="W397" s="1" t="str">
        <f t="shared" si="13"/>
        <v>|charm|divine|implement|psychic|Wisdom vs. Will|2d10 + Wisdom modifier psychic damage. Until the end of your next turn, the target is immobilized and cannot attack you.</v>
      </c>
      <c r="X397" s="1" t="s">
        <v>334</v>
      </c>
      <c r="Y397" s="1"/>
      <c r="Z397" s="1"/>
      <c r="AA397" s="1"/>
      <c r="AB397" s="1" t="s">
        <v>11228</v>
      </c>
      <c r="AC397" s="1"/>
      <c r="AD397" s="1" t="s">
        <v>12081</v>
      </c>
      <c r="AE397" s="1" t="s">
        <v>12524</v>
      </c>
      <c r="AF397" s="1"/>
      <c r="AG397" s="1"/>
      <c r="AH397" s="1" t="s">
        <v>334</v>
      </c>
      <c r="AI397" s="1" t="s">
        <v>334</v>
      </c>
      <c r="AJ397" s="1"/>
      <c r="AK397" s="3" t="s">
        <v>334</v>
      </c>
      <c r="AL397" s="1"/>
      <c r="AM397" s="1"/>
      <c r="AN397" s="1"/>
      <c r="AO397" s="1"/>
      <c r="AP397" s="1"/>
      <c r="AQ397" s="1"/>
      <c r="AR397" s="1"/>
      <c r="AS397" s="1"/>
      <c r="AT397" s="1"/>
      <c r="AU397" s="1"/>
      <c r="AV397" s="1"/>
      <c r="AW397" s="1"/>
      <c r="AX397" s="1"/>
      <c r="AY397" s="1"/>
      <c r="AZ397" s="1"/>
      <c r="BA397" s="1"/>
      <c r="BB397" s="1"/>
      <c r="BC397" s="1"/>
      <c r="BD397" s="3"/>
      <c r="BE397" s="3"/>
    </row>
    <row r="398" spans="1:57" x14ac:dyDescent="0.25">
      <c r="A398" s="1" t="s">
        <v>3094</v>
      </c>
      <c r="B398" s="1"/>
      <c r="C398" s="1" t="s">
        <v>649</v>
      </c>
      <c r="D398" s="1">
        <v>17</v>
      </c>
      <c r="E398" s="1" t="s">
        <v>684</v>
      </c>
      <c r="F398" s="1" t="s">
        <v>711</v>
      </c>
      <c r="G398" s="1" t="s">
        <v>2877</v>
      </c>
      <c r="H398" s="1" t="s">
        <v>12273</v>
      </c>
      <c r="I398" s="1" t="s">
        <v>681</v>
      </c>
      <c r="J398" s="1"/>
      <c r="K398" s="1"/>
      <c r="L398" s="1" t="s">
        <v>2066</v>
      </c>
      <c r="M398" s="1" t="s">
        <v>11551</v>
      </c>
      <c r="N398" s="1" t="s">
        <v>11637</v>
      </c>
      <c r="O398" s="1"/>
      <c r="P398" s="1"/>
      <c r="Q398" s="1"/>
      <c r="R398" s="1"/>
      <c r="S398" s="1"/>
      <c r="T398" s="1"/>
      <c r="U398" s="1"/>
      <c r="V398" s="1" t="str">
        <f t="shared" si="12"/>
        <v>Flavor:|Keywords:|Trigger:|Attack:|Hit:|Effect:</v>
      </c>
      <c r="W398" s="1" t="str">
        <f t="shared" si="13"/>
        <v>You summon up a burst of divine power, granting resilience to your allies as you drive your foes closer to their doom.|divine|implement|psychic|shadow|Trigger: A creature within 5 squares of you drops to 0 hit points.|Wisdom vs. Fortitude|2d8 + Wisdom modifier psychic damage.|You and each ally in the burst gain a +2 power bonus to attack rolls until the end of your next turn, and gain 10 temporary hit points.</v>
      </c>
      <c r="X398" s="1" t="s">
        <v>3095</v>
      </c>
      <c r="Y398" s="1"/>
      <c r="Z398" s="1"/>
      <c r="AA398" s="1"/>
      <c r="AB398" s="1" t="s">
        <v>2748</v>
      </c>
      <c r="AC398" s="1" t="s">
        <v>3096</v>
      </c>
      <c r="AD398" s="1" t="s">
        <v>12084</v>
      </c>
      <c r="AE398" s="1" t="s">
        <v>12525</v>
      </c>
      <c r="AF398" s="1"/>
      <c r="AG398" s="1"/>
      <c r="AH398" s="1" t="s">
        <v>334</v>
      </c>
      <c r="AI398" s="1" t="s">
        <v>13708</v>
      </c>
      <c r="AJ398" s="1"/>
      <c r="AK398" s="3" t="s">
        <v>334</v>
      </c>
      <c r="AL398" s="1"/>
      <c r="AM398" s="1"/>
      <c r="AN398" s="1"/>
      <c r="AO398" s="1"/>
      <c r="AP398" s="1"/>
      <c r="AQ398" s="1"/>
      <c r="AR398" s="1"/>
      <c r="AS398" s="1"/>
      <c r="AT398" s="1"/>
      <c r="AU398" s="1"/>
      <c r="AV398" s="1"/>
      <c r="AW398" s="1"/>
      <c r="AX398" s="1"/>
      <c r="AY398" s="1"/>
      <c r="AZ398" s="1"/>
      <c r="BA398" s="1"/>
      <c r="BB398" s="1"/>
      <c r="BC398" s="1"/>
      <c r="BD398" s="3"/>
      <c r="BE398" s="3"/>
    </row>
    <row r="399" spans="1:57" x14ac:dyDescent="0.25">
      <c r="A399" s="1" t="s">
        <v>3097</v>
      </c>
      <c r="B399" s="1"/>
      <c r="C399" s="1" t="s">
        <v>661</v>
      </c>
      <c r="D399" s="1">
        <v>23</v>
      </c>
      <c r="E399" s="1" t="s">
        <v>684</v>
      </c>
      <c r="F399" s="1" t="s">
        <v>711</v>
      </c>
      <c r="G399" s="1" t="s">
        <v>2000</v>
      </c>
      <c r="H399" s="1" t="s">
        <v>2058</v>
      </c>
      <c r="I399" s="1" t="s">
        <v>682</v>
      </c>
      <c r="J399" s="1"/>
      <c r="K399" s="1"/>
      <c r="L399" s="1" t="s">
        <v>687</v>
      </c>
      <c r="M399" s="1" t="s">
        <v>710</v>
      </c>
      <c r="N399" s="1" t="s">
        <v>11609</v>
      </c>
      <c r="O399" s="1"/>
      <c r="P399" s="1"/>
      <c r="Q399" s="1"/>
      <c r="R399" s="1"/>
      <c r="S399" s="1"/>
      <c r="T399" s="1"/>
      <c r="U399" s="1"/>
      <c r="V399" s="1" t="str">
        <f t="shared" si="12"/>
        <v>|Requirement:|Keywords:|Attack:|Hit:|Target:</v>
      </c>
      <c r="W399" s="1" t="str">
        <f t="shared" si="13"/>
        <v>|Requirement: wielding a light blade.|martial|rattling|weapon|Dexterity vs. Reflex|4[W] + Dexterity modifier damage, and you knock the target prone.|Ruthless Ruffian: The target is also dazed until the end of your next turn.[MP:85]</v>
      </c>
      <c r="X399" s="1" t="s">
        <v>334</v>
      </c>
      <c r="Y399" s="1"/>
      <c r="Z399" s="1"/>
      <c r="AA399" s="1" t="s">
        <v>3098</v>
      </c>
      <c r="AB399" s="1" t="s">
        <v>2654</v>
      </c>
      <c r="AC399" s="1"/>
      <c r="AD399" s="1" t="s">
        <v>12095</v>
      </c>
      <c r="AE399" s="1" t="s">
        <v>12526</v>
      </c>
      <c r="AF399" s="1"/>
      <c r="AG399" s="1"/>
      <c r="AH399" s="1" t="s">
        <v>334</v>
      </c>
      <c r="AI399" s="1" t="s">
        <v>334</v>
      </c>
      <c r="AJ399" s="1"/>
      <c r="AK399" s="3" t="s">
        <v>3099</v>
      </c>
      <c r="AL399" s="1"/>
      <c r="AM399" s="1"/>
      <c r="AN399" s="1"/>
      <c r="AO399" s="1"/>
      <c r="AP399" s="1"/>
      <c r="AQ399" s="1"/>
      <c r="AR399" s="1"/>
      <c r="AS399" s="1"/>
      <c r="AT399" s="1"/>
      <c r="AU399" s="1"/>
      <c r="AV399" s="1"/>
      <c r="AW399" s="1"/>
      <c r="AX399" s="1"/>
      <c r="AY399" s="1"/>
      <c r="AZ399" s="1"/>
      <c r="BA399" s="1"/>
      <c r="BB399" s="1"/>
      <c r="BC399" s="1"/>
      <c r="BD399" s="3"/>
      <c r="BE399" s="3"/>
    </row>
    <row r="400" spans="1:57" x14ac:dyDescent="0.25">
      <c r="A400" s="1" t="s">
        <v>201</v>
      </c>
      <c r="B400" s="1"/>
      <c r="C400" s="1" t="s">
        <v>149</v>
      </c>
      <c r="D400" s="1" t="s">
        <v>334</v>
      </c>
      <c r="E400" s="1" t="s">
        <v>2016</v>
      </c>
      <c r="F400" s="1" t="s">
        <v>711</v>
      </c>
      <c r="G400" s="1" t="s">
        <v>2065</v>
      </c>
      <c r="H400" s="1" t="s">
        <v>334</v>
      </c>
      <c r="I400" s="1" t="s">
        <v>334</v>
      </c>
      <c r="J400" s="1"/>
      <c r="K400" s="1"/>
      <c r="L400" s="1" t="s">
        <v>2012</v>
      </c>
      <c r="M400" s="1" t="s">
        <v>334</v>
      </c>
      <c r="N400" s="1" t="s">
        <v>334</v>
      </c>
      <c r="O400" s="1"/>
      <c r="P400" s="1"/>
      <c r="Q400" s="1"/>
      <c r="R400" s="1"/>
      <c r="S400" s="1"/>
      <c r="T400" s="1"/>
      <c r="U400" s="1"/>
      <c r="V400" s="1" t="str">
        <f t="shared" si="12"/>
        <v>Flavor:|Effect:|Special:|Attack:|Augment</v>
      </c>
      <c r="W400" s="1" t="str">
        <f t="shared" si="13"/>
        <v>With your experience as part of a kenku flock, you have a knack for maximizing the advantages of teamwork.|Choose one of the following effects each time you|use this power|? An enemy adjacent to your ally grants combat advantage to you until the start of your next turn.|? You use the aid another or the aid attack action. If you succeed, you grant a +3 bonus, rather than the normal +2 bonus.</v>
      </c>
      <c r="X400" s="1" t="s">
        <v>3100</v>
      </c>
      <c r="Y400" s="1"/>
      <c r="Z400" s="1"/>
      <c r="AA400" s="1"/>
      <c r="AB400" s="1" t="s">
        <v>334</v>
      </c>
      <c r="AC400" s="1"/>
      <c r="AD400" s="1" t="s">
        <v>334</v>
      </c>
      <c r="AE400" s="1" t="s">
        <v>334</v>
      </c>
      <c r="AF400" s="1"/>
      <c r="AG400" s="1"/>
      <c r="AH400" s="1" t="s">
        <v>334</v>
      </c>
      <c r="AI400" s="1" t="s">
        <v>13709</v>
      </c>
      <c r="AJ400" s="1"/>
      <c r="AK400" s="3" t="s">
        <v>334</v>
      </c>
      <c r="AL400" s="1" t="s">
        <v>3101</v>
      </c>
      <c r="AM400" s="1" t="s">
        <v>3102</v>
      </c>
      <c r="AN400" s="1"/>
      <c r="AO400" s="1" t="s">
        <v>3103</v>
      </c>
      <c r="AP400" s="1"/>
      <c r="AQ400" s="1"/>
      <c r="AR400" s="1"/>
      <c r="AS400" s="1"/>
      <c r="AT400" s="1"/>
      <c r="AU400" s="1"/>
      <c r="AV400" s="1"/>
      <c r="AW400" s="1"/>
      <c r="AX400" s="1"/>
      <c r="AY400" s="1"/>
      <c r="AZ400" s="1"/>
      <c r="BA400" s="1"/>
      <c r="BB400" s="1"/>
      <c r="BC400" s="1"/>
      <c r="BD400" s="3"/>
      <c r="BE400" s="3"/>
    </row>
    <row r="401" spans="1:57" x14ac:dyDescent="0.25">
      <c r="A401" s="1" t="s">
        <v>3104</v>
      </c>
      <c r="B401" s="1"/>
      <c r="C401" s="1" t="s">
        <v>673</v>
      </c>
      <c r="D401" s="1">
        <v>3</v>
      </c>
      <c r="E401" s="1" t="s">
        <v>684</v>
      </c>
      <c r="F401" s="1" t="s">
        <v>711</v>
      </c>
      <c r="G401" s="1" t="s">
        <v>2000</v>
      </c>
      <c r="H401" s="1" t="s">
        <v>12274</v>
      </c>
      <c r="I401" s="1" t="s">
        <v>2007</v>
      </c>
      <c r="J401" s="1"/>
      <c r="K401" s="1"/>
      <c r="L401" s="1" t="s">
        <v>687</v>
      </c>
      <c r="M401" s="1" t="s">
        <v>710</v>
      </c>
      <c r="N401" s="1" t="s">
        <v>11609</v>
      </c>
      <c r="O401" s="1"/>
      <c r="P401" s="1"/>
      <c r="Q401" s="1"/>
      <c r="R401" s="1"/>
      <c r="S401" s="1"/>
      <c r="T401" s="1"/>
      <c r="U401" s="1"/>
      <c r="V401" s="1" t="str">
        <f t="shared" si="12"/>
        <v>|Keywords:|Attack:|Hit:</v>
      </c>
      <c r="W401" s="1" t="str">
        <f t="shared" si="13"/>
        <v>|martial|weapon|Strength vs. AC|2[W] + Strength modifier damage. Until the end of your next turn, each of your allies gains a +2 bonus to damage rolls against the target. Inspiring Presence: The bonus equals 1 + your Charisma modifier.[PH:147][Dr397:20]</v>
      </c>
      <c r="X401" s="1" t="s">
        <v>334</v>
      </c>
      <c r="Y401" s="1"/>
      <c r="Z401" s="1"/>
      <c r="AA401" s="1"/>
      <c r="AB401" s="1" t="s">
        <v>2633</v>
      </c>
      <c r="AC401" s="1"/>
      <c r="AD401" s="1" t="s">
        <v>12083</v>
      </c>
      <c r="AE401" s="1" t="s">
        <v>12527</v>
      </c>
      <c r="AF401" s="1"/>
      <c r="AG401" s="1"/>
      <c r="AH401" s="1" t="s">
        <v>334</v>
      </c>
      <c r="AI401" s="1" t="s">
        <v>334</v>
      </c>
      <c r="AJ401" s="1"/>
      <c r="AK401" s="3" t="s">
        <v>334</v>
      </c>
      <c r="AL401" s="1"/>
      <c r="AM401" s="1"/>
      <c r="AN401" s="1"/>
      <c r="AO401" s="1"/>
      <c r="AP401" s="1"/>
      <c r="AQ401" s="1"/>
      <c r="AR401" s="1"/>
      <c r="AS401" s="1"/>
      <c r="AT401" s="1"/>
      <c r="AU401" s="1"/>
      <c r="AV401" s="1"/>
      <c r="AW401" s="1"/>
      <c r="AX401" s="1"/>
      <c r="AY401" s="1"/>
      <c r="AZ401" s="1"/>
      <c r="BA401" s="1"/>
      <c r="BB401" s="1"/>
      <c r="BC401" s="1"/>
      <c r="BD401" s="3"/>
      <c r="BE401" s="3"/>
    </row>
    <row r="402" spans="1:57" x14ac:dyDescent="0.25">
      <c r="A402" s="1" t="s">
        <v>3105</v>
      </c>
      <c r="B402" s="1"/>
      <c r="C402" s="1"/>
      <c r="D402" s="1" t="s">
        <v>334</v>
      </c>
      <c r="E402" s="1" t="s">
        <v>334</v>
      </c>
      <c r="F402" s="1" t="s">
        <v>711</v>
      </c>
      <c r="G402" s="1" t="s">
        <v>2000</v>
      </c>
      <c r="H402" s="1" t="s">
        <v>2078</v>
      </c>
      <c r="I402" s="1" t="s">
        <v>682</v>
      </c>
      <c r="J402" s="1"/>
      <c r="K402" s="1"/>
      <c r="L402" s="1">
        <v>10</v>
      </c>
      <c r="M402" s="1" t="s">
        <v>334</v>
      </c>
      <c r="N402" s="1" t="s">
        <v>11608</v>
      </c>
      <c r="O402" s="1"/>
      <c r="P402" s="1"/>
      <c r="Q402" s="1"/>
      <c r="R402" s="1"/>
      <c r="S402" s="1"/>
      <c r="T402" s="1"/>
      <c r="U402" s="1"/>
      <c r="V402" s="1" t="str">
        <f t="shared" si="12"/>
        <v>Flavor:|Keywords:|Attack:|Hit:|Effect:</v>
      </c>
      <c r="W402" s="1" t="str">
        <f t="shared" si="13"/>
        <v>Your foe is engulfed by an acidic, jellylike mass that continues to eat it when that foe tries to attack.|acid|arcane|conjuration|implement|Intelligence vs. reflex|4d8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ends.|You conjure an ooze that fills the target's space. It lasts until the end of your next turn. If the target moves, the ooze moves with it while it remains within range.</v>
      </c>
      <c r="X402" s="1" t="s">
        <v>3106</v>
      </c>
      <c r="Y402" s="1"/>
      <c r="Z402" s="1"/>
      <c r="AA402" s="1"/>
      <c r="AB402" s="1" t="s">
        <v>11229</v>
      </c>
      <c r="AC402" s="1"/>
      <c r="AD402" s="1" t="s">
        <v>12127</v>
      </c>
      <c r="AE402" s="1" t="s">
        <v>12528</v>
      </c>
      <c r="AF402" s="1"/>
      <c r="AG402" s="1"/>
      <c r="AH402" s="1" t="s">
        <v>334</v>
      </c>
      <c r="AI402" s="1" t="s">
        <v>13710</v>
      </c>
      <c r="AJ402" s="1"/>
      <c r="AK402" s="3" t="s">
        <v>334</v>
      </c>
      <c r="AL402" s="1"/>
      <c r="AM402" s="1"/>
      <c r="AN402" s="1"/>
      <c r="AO402" s="1"/>
      <c r="AP402" s="1"/>
      <c r="AQ402" s="1"/>
      <c r="AR402" s="1"/>
      <c r="AS402" s="1"/>
      <c r="AT402" s="1"/>
      <c r="AU402" s="1"/>
      <c r="AV402" s="1"/>
      <c r="AW402" s="1"/>
      <c r="AX402" s="1"/>
      <c r="AY402" s="1"/>
      <c r="AZ402" s="1"/>
      <c r="BA402" s="1"/>
      <c r="BB402" s="1"/>
      <c r="BC402" s="1"/>
      <c r="BD402" s="3"/>
      <c r="BE402" s="3"/>
    </row>
    <row r="403" spans="1:57" x14ac:dyDescent="0.25">
      <c r="A403" s="1" t="s">
        <v>3107</v>
      </c>
      <c r="B403" s="1"/>
      <c r="C403" s="1" t="s">
        <v>648</v>
      </c>
      <c r="D403" s="1">
        <v>7</v>
      </c>
      <c r="E403" s="1" t="s">
        <v>684</v>
      </c>
      <c r="F403" s="1" t="s">
        <v>711</v>
      </c>
      <c r="G403" s="1" t="s">
        <v>2877</v>
      </c>
      <c r="H403" s="1" t="s">
        <v>334</v>
      </c>
      <c r="I403" s="1" t="s">
        <v>334</v>
      </c>
      <c r="J403" s="1"/>
      <c r="K403" s="1"/>
      <c r="L403" s="1" t="s">
        <v>688</v>
      </c>
      <c r="M403" s="1" t="s">
        <v>11550</v>
      </c>
      <c r="N403" s="1" t="s">
        <v>11657</v>
      </c>
      <c r="O403" s="1"/>
      <c r="P403" s="1"/>
      <c r="Q403" s="1"/>
      <c r="R403" s="1"/>
      <c r="S403" s="1"/>
      <c r="T403" s="1"/>
      <c r="U403" s="1"/>
      <c r="V403" s="1" t="str">
        <f t="shared" si="12"/>
        <v>Flavor:|Keywords:|Trigger:|Effect:</v>
      </c>
      <c r="W403" s="1" t="str">
        <f t="shared" si="13"/>
        <v>You cast a spell of haste and direction on one of your allies, allowing your friend to strike when it seemed as though he or she could not.|arcane|Trigger: An ally within 10 squares of you ends his or her turn without having made an attack.|The target can either make a basic melee attack or charge an enemy as a free action, even if the target is dominated or stunned.  If the attack hits, it deals 1d10 extra damage.</v>
      </c>
      <c r="X403" s="1" t="s">
        <v>3108</v>
      </c>
      <c r="Y403" s="1"/>
      <c r="Z403" s="1"/>
      <c r="AA403" s="1"/>
      <c r="AB403" s="1" t="s">
        <v>2621</v>
      </c>
      <c r="AC403" s="1" t="s">
        <v>3109</v>
      </c>
      <c r="AD403" s="1" t="s">
        <v>334</v>
      </c>
      <c r="AE403" s="1" t="s">
        <v>334</v>
      </c>
      <c r="AF403" s="1"/>
      <c r="AG403" s="1"/>
      <c r="AH403" s="1" t="s">
        <v>334</v>
      </c>
      <c r="AI403" s="1" t="s">
        <v>13711</v>
      </c>
      <c r="AJ403" s="1"/>
      <c r="AK403" s="3" t="s">
        <v>334</v>
      </c>
      <c r="AL403" s="1"/>
      <c r="AM403" s="1"/>
      <c r="AN403" s="1"/>
      <c r="AO403" s="1"/>
      <c r="AP403" s="1"/>
      <c r="AQ403" s="1"/>
      <c r="AR403" s="1"/>
      <c r="AS403" s="1"/>
      <c r="AT403" s="1"/>
      <c r="AU403" s="1"/>
      <c r="AV403" s="1"/>
      <c r="AW403" s="1"/>
      <c r="AX403" s="1"/>
      <c r="AY403" s="1"/>
      <c r="AZ403" s="1"/>
      <c r="BA403" s="1"/>
      <c r="BB403" s="1"/>
      <c r="BC403" s="1"/>
      <c r="BD403" s="3"/>
      <c r="BE403" s="3"/>
    </row>
    <row r="404" spans="1:57" x14ac:dyDescent="0.25">
      <c r="A404" s="1" t="s">
        <v>3111</v>
      </c>
      <c r="B404" s="1"/>
      <c r="C404" s="1" t="s">
        <v>649</v>
      </c>
      <c r="D404" s="1">
        <v>3</v>
      </c>
      <c r="E404" s="1" t="s">
        <v>684</v>
      </c>
      <c r="F404" s="1" t="s">
        <v>711</v>
      </c>
      <c r="G404" s="1" t="s">
        <v>2000</v>
      </c>
      <c r="H404" s="1" t="s">
        <v>12273</v>
      </c>
      <c r="I404" s="1" t="s">
        <v>2007</v>
      </c>
      <c r="J404" s="1"/>
      <c r="K404" s="1"/>
      <c r="L404" s="1" t="s">
        <v>687</v>
      </c>
      <c r="M404" s="1" t="s">
        <v>710</v>
      </c>
      <c r="N404" s="1" t="s">
        <v>11608</v>
      </c>
      <c r="O404" s="1"/>
      <c r="P404" s="1"/>
      <c r="Q404" s="1"/>
      <c r="R404" s="1"/>
      <c r="S404" s="1"/>
      <c r="T404" s="1"/>
      <c r="U404" s="1"/>
      <c r="V404" s="1" t="str">
        <f t="shared" si="12"/>
        <v>|Keywords:|Attack:|Hit:|Effect:</v>
      </c>
      <c r="W404" s="1" t="str">
        <f t="shared" si="13"/>
        <v>|divine|weapon|Wisdom vs. AC|1[W] + Wisdom modifier damage.|Choose one ally. Until the end of your next turn, that ally's attacks against the target can score a critical hit on a roll of 18-20.</v>
      </c>
      <c r="X404" s="1" t="s">
        <v>334</v>
      </c>
      <c r="Y404" s="1"/>
      <c r="Z404" s="1"/>
      <c r="AA404" s="1"/>
      <c r="AB404" s="1" t="s">
        <v>2630</v>
      </c>
      <c r="AC404" s="1"/>
      <c r="AD404" s="1" t="s">
        <v>11764</v>
      </c>
      <c r="AE404" s="1" t="s">
        <v>12529</v>
      </c>
      <c r="AF404" s="1"/>
      <c r="AG404" s="1"/>
      <c r="AH404" s="1" t="s">
        <v>334</v>
      </c>
      <c r="AI404" s="1" t="s">
        <v>13712</v>
      </c>
      <c r="AJ404" s="1"/>
      <c r="AK404" s="3" t="s">
        <v>334</v>
      </c>
      <c r="AL404" s="1"/>
      <c r="AM404" s="1"/>
      <c r="AN404" s="1"/>
      <c r="AO404" s="1"/>
      <c r="AP404" s="1"/>
      <c r="AQ404" s="1"/>
      <c r="AR404" s="1"/>
      <c r="AS404" s="1"/>
      <c r="AT404" s="1"/>
      <c r="AU404" s="1"/>
      <c r="AV404" s="1"/>
      <c r="AW404" s="1"/>
      <c r="AX404" s="1"/>
      <c r="AY404" s="1"/>
      <c r="AZ404" s="1"/>
      <c r="BA404" s="1"/>
      <c r="BB404" s="1"/>
      <c r="BC404" s="1"/>
      <c r="BD404" s="3"/>
      <c r="BE404" s="3"/>
    </row>
    <row r="405" spans="1:57" x14ac:dyDescent="0.25">
      <c r="A405" s="1" t="s">
        <v>3112</v>
      </c>
      <c r="B405" s="1"/>
      <c r="C405" s="1" t="s">
        <v>649</v>
      </c>
      <c r="D405" s="1">
        <v>3</v>
      </c>
      <c r="E405" s="1" t="s">
        <v>684</v>
      </c>
      <c r="F405" s="1" t="s">
        <v>711</v>
      </c>
      <c r="G405" s="1" t="s">
        <v>2000</v>
      </c>
      <c r="H405" s="1" t="s">
        <v>12273</v>
      </c>
      <c r="I405" s="1" t="s">
        <v>2007</v>
      </c>
      <c r="J405" s="1"/>
      <c r="K405" s="1"/>
      <c r="L405" s="1" t="s">
        <v>687</v>
      </c>
      <c r="M405" s="1" t="s">
        <v>710</v>
      </c>
      <c r="N405" s="1" t="s">
        <v>11658</v>
      </c>
      <c r="O405" s="1"/>
      <c r="P405" s="1"/>
      <c r="Q405" s="1"/>
      <c r="R405" s="1"/>
      <c r="S405" s="1"/>
      <c r="T405" s="1"/>
      <c r="U405" s="1"/>
      <c r="V405" s="1" t="str">
        <f t="shared" si="12"/>
        <v>Flavor:|Keywords:|Attack:|Hit:</v>
      </c>
      <c r="W405" s="1" t="str">
        <f t="shared" si="13"/>
        <v>You prostrate your foe and inspire your allies to renew the attack if it stands.|divine|fear|shadow|weapon.|Wisdom vs. AC|2[W] + Wisdom modifier damage, and the target falls prone. Until the end of your next turn, the target provokes Opportunity Attacks whenever it attempts to stand up.</v>
      </c>
      <c r="X405" s="1" t="s">
        <v>3113</v>
      </c>
      <c r="Y405" s="1"/>
      <c r="Z405" s="1"/>
      <c r="AA405" s="1"/>
      <c r="AB405" s="1" t="s">
        <v>11230</v>
      </c>
      <c r="AC405" s="1"/>
      <c r="AD405" s="1" t="s">
        <v>11764</v>
      </c>
      <c r="AE405" s="1" t="s">
        <v>12530</v>
      </c>
      <c r="AF405" s="1"/>
      <c r="AG405" s="1"/>
      <c r="AH405" s="1" t="s">
        <v>334</v>
      </c>
      <c r="AI405" s="1" t="s">
        <v>334</v>
      </c>
      <c r="AJ405" s="1"/>
      <c r="AK405" s="3" t="s">
        <v>334</v>
      </c>
      <c r="AL405" s="1"/>
      <c r="AM405" s="1"/>
      <c r="AN405" s="1"/>
      <c r="AO405" s="1"/>
      <c r="AP405" s="1"/>
      <c r="AQ405" s="1"/>
      <c r="AR405" s="1"/>
      <c r="AS405" s="1"/>
      <c r="AT405" s="1"/>
      <c r="AU405" s="1"/>
      <c r="AV405" s="1"/>
      <c r="AW405" s="1"/>
      <c r="AX405" s="1"/>
      <c r="AY405" s="1"/>
      <c r="AZ405" s="1"/>
      <c r="BA405" s="1"/>
      <c r="BB405" s="1"/>
      <c r="BC405" s="1"/>
      <c r="BD405" s="3"/>
      <c r="BE405" s="3"/>
    </row>
    <row r="406" spans="1:57" x14ac:dyDescent="0.25">
      <c r="A406" s="1" t="s">
        <v>3114</v>
      </c>
      <c r="B406" s="1"/>
      <c r="C406" s="1" t="s">
        <v>649</v>
      </c>
      <c r="D406" s="1">
        <v>1</v>
      </c>
      <c r="E406" s="1" t="s">
        <v>684</v>
      </c>
      <c r="F406" s="1" t="s">
        <v>711</v>
      </c>
      <c r="G406" s="1" t="s">
        <v>2754</v>
      </c>
      <c r="H406" s="1" t="s">
        <v>12273</v>
      </c>
      <c r="I406" s="1" t="s">
        <v>683</v>
      </c>
      <c r="J406" s="1"/>
      <c r="K406" s="1"/>
      <c r="L406" s="1" t="s">
        <v>688</v>
      </c>
      <c r="M406" s="1" t="s">
        <v>11551</v>
      </c>
      <c r="N406" s="1" t="s">
        <v>11608</v>
      </c>
      <c r="O406" s="1"/>
      <c r="P406" s="1"/>
      <c r="Q406" s="1"/>
      <c r="R406" s="1"/>
      <c r="S406" s="1"/>
      <c r="T406" s="1"/>
      <c r="U406" s="1"/>
      <c r="V406" s="1" t="str">
        <f t="shared" si="12"/>
        <v>|Keywords:|Attack:|Hit:</v>
      </c>
      <c r="W406" s="1" t="str">
        <f t="shared" si="13"/>
        <v>|divine|implement|Wisdom vs. Will|Until the end of your next turn, the target gains vulnerability to all damage equal to your Wisdom modifier, and any ally who attacks the target gains temporary hit points equal to your Wisdom modifier.</v>
      </c>
      <c r="X406" s="1" t="s">
        <v>334</v>
      </c>
      <c r="Y406" s="1"/>
      <c r="Z406" s="1"/>
      <c r="AA406" s="1"/>
      <c r="AB406" s="1" t="s">
        <v>2705</v>
      </c>
      <c r="AC406" s="1"/>
      <c r="AD406" s="1" t="s">
        <v>12081</v>
      </c>
      <c r="AE406" s="1" t="s">
        <v>12531</v>
      </c>
      <c r="AF406" s="1"/>
      <c r="AG406" s="1"/>
      <c r="AH406" s="1" t="s">
        <v>334</v>
      </c>
      <c r="AI406" s="1" t="s">
        <v>334</v>
      </c>
      <c r="AJ406" s="1"/>
      <c r="AK406" s="3" t="s">
        <v>334</v>
      </c>
      <c r="AL406" s="1"/>
      <c r="AM406" s="1"/>
      <c r="AN406" s="1"/>
      <c r="AO406" s="1"/>
      <c r="AP406" s="1"/>
      <c r="AQ406" s="1"/>
      <c r="AR406" s="1"/>
      <c r="AS406" s="1"/>
      <c r="AT406" s="1"/>
      <c r="AU406" s="1"/>
      <c r="AV406" s="1"/>
      <c r="AW406" s="1"/>
      <c r="AX406" s="1"/>
      <c r="AY406" s="1"/>
      <c r="AZ406" s="1"/>
      <c r="BA406" s="1"/>
      <c r="BB406" s="1"/>
      <c r="BC406" s="1"/>
      <c r="BD406" s="3"/>
      <c r="BE406" s="3"/>
    </row>
    <row r="407" spans="1:57" x14ac:dyDescent="0.25">
      <c r="A407" s="1" t="s">
        <v>3115</v>
      </c>
      <c r="B407" s="1"/>
      <c r="C407" s="1" t="s">
        <v>660</v>
      </c>
      <c r="D407" s="1">
        <v>2</v>
      </c>
      <c r="E407" s="1" t="s">
        <v>2016</v>
      </c>
      <c r="F407" s="1" t="s">
        <v>711</v>
      </c>
      <c r="G407" s="1" t="s">
        <v>2065</v>
      </c>
      <c r="H407" s="1" t="s">
        <v>334</v>
      </c>
      <c r="I407" s="1" t="s">
        <v>334</v>
      </c>
      <c r="J407" s="1"/>
      <c r="K407" s="1"/>
      <c r="L407" s="1" t="s">
        <v>2066</v>
      </c>
      <c r="M407" s="1" t="s">
        <v>11553</v>
      </c>
      <c r="N407" s="1" t="s">
        <v>11659</v>
      </c>
      <c r="O407" s="1"/>
      <c r="P407" s="1"/>
      <c r="Q407" s="1"/>
      <c r="R407" s="1"/>
      <c r="S407" s="1"/>
      <c r="T407" s="1"/>
      <c r="U407" s="1"/>
      <c r="V407" s="1" t="str">
        <f t="shared" si="12"/>
        <v>Flavor:|Prerequisite:|Keywords:|Effect:</v>
      </c>
      <c r="W407" s="1" t="str">
        <f t="shared" si="13"/>
        <v>You guide your horse through tight spaces to reach that enemy who thought he was safe.|Prerequisite: You must have a horse beast companion|beast|martial|Until the end of your next turn, while you are mounted on your beast companion, squeezing does not cause you or your beast companion to take a –5 penalty on attack rolls, grant combat advantage, or move at half speed</v>
      </c>
      <c r="X407" s="1" t="s">
        <v>3116</v>
      </c>
      <c r="Y407" s="1"/>
      <c r="Z407" s="1" t="s">
        <v>3117</v>
      </c>
      <c r="AA407" s="1"/>
      <c r="AB407" s="1" t="s">
        <v>2700</v>
      </c>
      <c r="AC407" s="1"/>
      <c r="AD407" s="1" t="s">
        <v>334</v>
      </c>
      <c r="AE407" s="1" t="s">
        <v>334</v>
      </c>
      <c r="AF407" s="1"/>
      <c r="AG407" s="1"/>
      <c r="AH407" s="1" t="s">
        <v>334</v>
      </c>
      <c r="AI407" s="1" t="s">
        <v>13713</v>
      </c>
      <c r="AJ407" s="1"/>
      <c r="AK407" s="3" t="s">
        <v>334</v>
      </c>
      <c r="AL407" s="1"/>
      <c r="AM407" s="1"/>
      <c r="AN407" s="1"/>
      <c r="AO407" s="1"/>
      <c r="AP407" s="1"/>
      <c r="AQ407" s="1"/>
      <c r="AR407" s="1"/>
      <c r="AS407" s="1"/>
      <c r="AT407" s="1"/>
      <c r="AU407" s="1"/>
      <c r="AV407" s="1"/>
      <c r="AW407" s="1"/>
      <c r="AX407" s="1"/>
      <c r="AY407" s="1"/>
      <c r="AZ407" s="1"/>
      <c r="BA407" s="1"/>
      <c r="BB407" s="1"/>
      <c r="BC407" s="1"/>
      <c r="BD407" s="3"/>
      <c r="BE407" s="3"/>
    </row>
    <row r="408" spans="1:57" x14ac:dyDescent="0.25">
      <c r="A408" s="1" t="s">
        <v>3118</v>
      </c>
      <c r="B408" s="1"/>
      <c r="C408" s="1" t="s">
        <v>647</v>
      </c>
      <c r="D408" s="1">
        <v>3</v>
      </c>
      <c r="E408" s="1" t="s">
        <v>684</v>
      </c>
      <c r="F408" s="1" t="s">
        <v>711</v>
      </c>
      <c r="G408" s="1" t="s">
        <v>2000</v>
      </c>
      <c r="H408" s="1" t="s">
        <v>12274</v>
      </c>
      <c r="I408" s="1">
        <v>0</v>
      </c>
      <c r="J408" s="1"/>
      <c r="K408" s="1"/>
      <c r="L408" s="1" t="s">
        <v>687</v>
      </c>
      <c r="M408" s="1" t="s">
        <v>710</v>
      </c>
      <c r="N408" s="1" t="s">
        <v>11608</v>
      </c>
      <c r="O408" s="1"/>
      <c r="P408" s="1"/>
      <c r="Q408" s="1"/>
      <c r="R408" s="1"/>
      <c r="S408" s="1"/>
      <c r="T408" s="1"/>
      <c r="U408" s="1"/>
      <c r="V408" s="1" t="str">
        <f t="shared" si="12"/>
        <v>Flavor:|Requirement:|Keywords:|Attack:|Hit:|Effect:|Attack:</v>
      </c>
      <c r="W408" s="1" t="str">
        <f t="shared" si="13"/>
        <v>You strike out and keep moving. As you pass, many enemies bleed.|Requirement: You must be wielding two melee weapons.|primal|weapon|Strength vs. AC (main weapon)|1[W] + Strength modifier damage.|You shift 2 squares. If the attack hit, you deal 1[W] damage (off-hand weapon) to one or two enemies that are adjacent to you at some point during the shift.|Whirling Slayer: The number of squares you shift equals your Dexterity modifier.</v>
      </c>
      <c r="X408" s="1" t="s">
        <v>3119</v>
      </c>
      <c r="Y408" s="1"/>
      <c r="Z408" s="1"/>
      <c r="AA408" s="1" t="s">
        <v>2796</v>
      </c>
      <c r="AB408" s="1" t="s">
        <v>2648</v>
      </c>
      <c r="AC408" s="1"/>
      <c r="AD408" s="1" t="s">
        <v>12106</v>
      </c>
      <c r="AE408" s="1" t="s">
        <v>12299</v>
      </c>
      <c r="AF408" s="1"/>
      <c r="AG408" s="1"/>
      <c r="AH408" s="1" t="s">
        <v>334</v>
      </c>
      <c r="AI408" s="1" t="s">
        <v>13714</v>
      </c>
      <c r="AJ408" s="1"/>
      <c r="AK408" s="3" t="s">
        <v>334</v>
      </c>
      <c r="AL408" s="1"/>
      <c r="AM408" s="1" t="s">
        <v>3120</v>
      </c>
      <c r="AN408" s="1"/>
      <c r="AO408" s="1"/>
      <c r="AP408" s="1"/>
      <c r="AQ408" s="1"/>
      <c r="AR408" s="1"/>
      <c r="AS408" s="1"/>
      <c r="AT408" s="1"/>
      <c r="AU408" s="1"/>
      <c r="AV408" s="1"/>
      <c r="AW408" s="1"/>
      <c r="AX408" s="1"/>
      <c r="AY408" s="1"/>
      <c r="AZ408" s="1"/>
      <c r="BA408" s="1"/>
      <c r="BB408" s="1"/>
      <c r="BC408" s="1"/>
      <c r="BD408" s="3"/>
      <c r="BE408" s="3"/>
    </row>
    <row r="409" spans="1:57" x14ac:dyDescent="0.25">
      <c r="A409" s="1" t="s">
        <v>3121</v>
      </c>
      <c r="B409" s="1"/>
      <c r="C409" s="1" t="s">
        <v>657</v>
      </c>
      <c r="D409" s="1">
        <v>23</v>
      </c>
      <c r="E409" s="1" t="s">
        <v>684</v>
      </c>
      <c r="F409" s="1" t="s">
        <v>711</v>
      </c>
      <c r="G409" s="1" t="s">
        <v>2000</v>
      </c>
      <c r="H409" s="1" t="s">
        <v>2058</v>
      </c>
      <c r="I409" s="1" t="s">
        <v>682</v>
      </c>
      <c r="J409" s="1"/>
      <c r="K409" s="1"/>
      <c r="L409" s="1" t="s">
        <v>687</v>
      </c>
      <c r="M409" s="1" t="s">
        <v>11220</v>
      </c>
      <c r="N409" s="1" t="s">
        <v>11608</v>
      </c>
      <c r="O409" s="1"/>
      <c r="P409" s="1"/>
      <c r="Q409" s="1"/>
      <c r="R409" s="1"/>
      <c r="S409" s="1"/>
      <c r="T409" s="1"/>
      <c r="U409" s="1"/>
      <c r="V409" s="1" t="str">
        <f t="shared" si="12"/>
        <v>Flavor:|Keywords:|Attack:|Hit:|Target:|Attack:</v>
      </c>
      <c r="W409" s="1" t="str">
        <f t="shared" si="13"/>
        <v>You transform into a spectral version of yourself, and your strike gives you vitality.|fulldiscipline|implement|necrotic|psionic|Dexterity vs Reflex|3d10 + Dexterity modifier necrotic damage. You gain temporary hit points equal to 10 + your Wisdom modifier.|Move Action Personal|Effect: You are insubstantial and phasing until the end of your turn, and you move your speed.</v>
      </c>
      <c r="X409" s="1" t="s">
        <v>3122</v>
      </c>
      <c r="Y409" s="1"/>
      <c r="Z409" s="1"/>
      <c r="AA409" s="1"/>
      <c r="AB409" s="1" t="s">
        <v>11231</v>
      </c>
      <c r="AC409" s="1"/>
      <c r="AD409" s="1" t="s">
        <v>7111</v>
      </c>
      <c r="AE409" s="1" t="s">
        <v>12532</v>
      </c>
      <c r="AF409" s="1"/>
      <c r="AG409" s="1"/>
      <c r="AH409" s="1" t="s">
        <v>334</v>
      </c>
      <c r="AI409" s="1" t="s">
        <v>334</v>
      </c>
      <c r="AJ409" s="1"/>
      <c r="AK409" s="3" t="s">
        <v>3123</v>
      </c>
      <c r="AL409" s="1"/>
      <c r="AM409" s="1" t="s">
        <v>3124</v>
      </c>
      <c r="AN409" s="1"/>
      <c r="AO409" s="1"/>
      <c r="AP409" s="1"/>
      <c r="AQ409" s="1"/>
      <c r="AR409" s="1"/>
      <c r="AS409" s="1"/>
      <c r="AT409" s="1"/>
      <c r="AU409" s="1"/>
      <c r="AV409" s="1"/>
      <c r="AW409" s="1"/>
      <c r="AX409" s="1"/>
      <c r="AY409" s="1"/>
      <c r="AZ409" s="1"/>
      <c r="BA409" s="1"/>
      <c r="BB409" s="1"/>
      <c r="BC409" s="1"/>
      <c r="BD409" s="3"/>
      <c r="BE409" s="3"/>
    </row>
    <row r="410" spans="1:57" x14ac:dyDescent="0.25">
      <c r="A410" s="1" t="s">
        <v>3125</v>
      </c>
      <c r="B410" s="1"/>
      <c r="C410" s="1" t="s">
        <v>310</v>
      </c>
      <c r="D410" s="1">
        <v>2</v>
      </c>
      <c r="E410" s="1" t="s">
        <v>2016</v>
      </c>
      <c r="F410" s="1" t="s">
        <v>711</v>
      </c>
      <c r="G410" s="1" t="s">
        <v>2065</v>
      </c>
      <c r="H410" s="1" t="s">
        <v>334</v>
      </c>
      <c r="I410" s="1" t="s">
        <v>334</v>
      </c>
      <c r="J410" s="1"/>
      <c r="K410" s="1"/>
      <c r="L410" s="1" t="s">
        <v>2012</v>
      </c>
      <c r="M410" s="1" t="s">
        <v>334</v>
      </c>
      <c r="N410" s="1" t="s">
        <v>334</v>
      </c>
      <c r="O410" s="1"/>
      <c r="P410" s="1"/>
      <c r="Q410" s="1"/>
      <c r="R410" s="1"/>
      <c r="S410" s="1"/>
      <c r="T410" s="1"/>
      <c r="U410" s="1"/>
      <c r="V410" s="1" t="str">
        <f t="shared" si="12"/>
        <v>Flavor:|Effect:</v>
      </c>
      <c r="W410" s="1" t="str">
        <f t="shared" si="13"/>
        <v>A practiced tap is sometimes all it takes to pop open a lock.|You make a Thievery check to open an adjacent lock.</v>
      </c>
      <c r="X410" s="1" t="s">
        <v>3126</v>
      </c>
      <c r="Y410" s="1"/>
      <c r="Z410" s="1"/>
      <c r="AA410" s="1"/>
      <c r="AB410" s="1" t="s">
        <v>334</v>
      </c>
      <c r="AC410" s="1"/>
      <c r="AD410" s="1" t="s">
        <v>334</v>
      </c>
      <c r="AE410" s="1" t="s">
        <v>334</v>
      </c>
      <c r="AF410" s="1"/>
      <c r="AG410" s="1"/>
      <c r="AH410" s="1" t="s">
        <v>334</v>
      </c>
      <c r="AI410" s="1" t="s">
        <v>13715</v>
      </c>
      <c r="AJ410" s="1"/>
      <c r="AK410" s="3" t="s">
        <v>334</v>
      </c>
      <c r="AL410" s="1"/>
      <c r="AM410" s="1"/>
      <c r="AN410" s="1"/>
      <c r="AO410" s="1"/>
      <c r="AP410" s="1"/>
      <c r="AQ410" s="1"/>
      <c r="AR410" s="1"/>
      <c r="AS410" s="1"/>
      <c r="AT410" s="1"/>
      <c r="AU410" s="1"/>
      <c r="AV410" s="1"/>
      <c r="AW410" s="1"/>
      <c r="AX410" s="1"/>
      <c r="AY410" s="1"/>
      <c r="AZ410" s="1"/>
      <c r="BA410" s="1"/>
      <c r="BB410" s="1"/>
      <c r="BC410" s="1"/>
      <c r="BD410" s="3"/>
      <c r="BE410" s="3"/>
    </row>
    <row r="411" spans="1:57" x14ac:dyDescent="0.25">
      <c r="A411" s="1" t="s">
        <v>3127</v>
      </c>
      <c r="B411" s="1"/>
      <c r="C411" s="1" t="s">
        <v>648</v>
      </c>
      <c r="D411" s="1">
        <v>1</v>
      </c>
      <c r="E411" s="1" t="s">
        <v>684</v>
      </c>
      <c r="F411" s="1" t="s">
        <v>711</v>
      </c>
      <c r="G411" s="1" t="s">
        <v>2837</v>
      </c>
      <c r="H411" s="1" t="s">
        <v>334</v>
      </c>
      <c r="I411" s="1" t="s">
        <v>334</v>
      </c>
      <c r="J411" s="1"/>
      <c r="K411" s="1"/>
      <c r="L411" s="1" t="s">
        <v>601</v>
      </c>
      <c r="M411" s="1" t="s">
        <v>334</v>
      </c>
      <c r="N411" s="1" t="s">
        <v>334</v>
      </c>
      <c r="O411" s="1"/>
      <c r="P411" s="1"/>
      <c r="Q411" s="1"/>
      <c r="R411" s="1"/>
      <c r="S411" s="1"/>
      <c r="T411" s="1"/>
      <c r="U411" s="1"/>
      <c r="V411" s="1" t="str">
        <f t="shared" si="12"/>
        <v>Flavor:|Keywords:|Trigger:|Effect:</v>
      </c>
      <c r="W411" s="1" t="str">
        <f t="shared" si="13"/>
        <v>You drive your weapon into an enemy and then channel a spell through it causing it to ring like a tuning fork and draw the attention of others.|arcane|thunder|Trigger: You hit an enemy with a basic attack using a weapon.|The enemy you hit takes 5 thunder damage.  Until the end of your next turn, that enemy grants combat advantage and cannot benefit from partial concealment.</v>
      </c>
      <c r="X411" s="1" t="s">
        <v>3128</v>
      </c>
      <c r="Y411" s="1"/>
      <c r="Z411" s="1"/>
      <c r="AA411" s="1"/>
      <c r="AB411" s="1" t="s">
        <v>11232</v>
      </c>
      <c r="AC411" s="1" t="s">
        <v>3129</v>
      </c>
      <c r="AD411" s="1" t="s">
        <v>334</v>
      </c>
      <c r="AE411" s="1" t="s">
        <v>334</v>
      </c>
      <c r="AF411" s="1"/>
      <c r="AG411" s="1"/>
      <c r="AH411" s="1" t="s">
        <v>334</v>
      </c>
      <c r="AI411" s="1" t="s">
        <v>13716</v>
      </c>
      <c r="AJ411" s="1"/>
      <c r="AK411" s="3" t="s">
        <v>334</v>
      </c>
      <c r="AL411" s="1"/>
      <c r="AM411" s="1"/>
      <c r="AN411" s="1"/>
      <c r="AO411" s="1"/>
      <c r="AP411" s="1"/>
      <c r="AQ411" s="1"/>
      <c r="AR411" s="1"/>
      <c r="AS411" s="1"/>
      <c r="AT411" s="1"/>
      <c r="AU411" s="1"/>
      <c r="AV411" s="1"/>
      <c r="AW411" s="1"/>
      <c r="AX411" s="1"/>
      <c r="AY411" s="1"/>
      <c r="AZ411" s="1"/>
      <c r="BA411" s="1"/>
      <c r="BB411" s="1"/>
      <c r="BC411" s="1"/>
      <c r="BD411" s="3"/>
      <c r="BE411" s="3"/>
    </row>
    <row r="412" spans="1:57" x14ac:dyDescent="0.25">
      <c r="A412" s="1" t="s">
        <v>3130</v>
      </c>
      <c r="B412" s="1"/>
      <c r="C412" s="1" t="s">
        <v>661</v>
      </c>
      <c r="D412" s="1">
        <v>2</v>
      </c>
      <c r="E412" s="1" t="s">
        <v>2016</v>
      </c>
      <c r="F412" s="1" t="s">
        <v>711</v>
      </c>
      <c r="G412" s="1" t="s">
        <v>2877</v>
      </c>
      <c r="H412" s="1" t="s">
        <v>334</v>
      </c>
      <c r="I412" s="1" t="s">
        <v>334</v>
      </c>
      <c r="J412" s="1"/>
      <c r="K412" s="1"/>
      <c r="L412" s="1" t="s">
        <v>2012</v>
      </c>
      <c r="M412" s="1" t="s">
        <v>334</v>
      </c>
      <c r="N412" s="1" t="s">
        <v>334</v>
      </c>
      <c r="O412" s="1"/>
      <c r="P412" s="1"/>
      <c r="Q412" s="1"/>
      <c r="R412" s="1"/>
      <c r="S412" s="1"/>
      <c r="T412" s="1"/>
      <c r="U412" s="1"/>
      <c r="V412" s="1" t="str">
        <f t="shared" si="12"/>
        <v>|Prerequisite:|Keywords:|Trigger:|Effect:</v>
      </c>
      <c r="W412" s="1" t="str">
        <f t="shared" si="13"/>
        <v>|Prerequisite: You must be trained in Acrobatics.|martial|Trigger: You are knocked prone|You stand up and can shift 1 square.[MP:75]</v>
      </c>
      <c r="X412" s="1" t="s">
        <v>334</v>
      </c>
      <c r="Y412" s="1"/>
      <c r="Z412" s="1" t="s">
        <v>3131</v>
      </c>
      <c r="AA412" s="1"/>
      <c r="AB412" s="1" t="s">
        <v>2616</v>
      </c>
      <c r="AC412" s="1" t="s">
        <v>3132</v>
      </c>
      <c r="AD412" s="1" t="s">
        <v>334</v>
      </c>
      <c r="AE412" s="1" t="s">
        <v>334</v>
      </c>
      <c r="AF412" s="1"/>
      <c r="AG412" s="1"/>
      <c r="AH412" s="1" t="s">
        <v>334</v>
      </c>
      <c r="AI412" s="1" t="s">
        <v>13717</v>
      </c>
      <c r="AJ412" s="1"/>
      <c r="AK412" s="3" t="s">
        <v>334</v>
      </c>
      <c r="AL412" s="1"/>
      <c r="AM412" s="1"/>
      <c r="AN412" s="1"/>
      <c r="AO412" s="1"/>
      <c r="AP412" s="1"/>
      <c r="AQ412" s="1"/>
      <c r="AR412" s="1"/>
      <c r="AS412" s="1"/>
      <c r="AT412" s="1"/>
      <c r="AU412" s="1"/>
      <c r="AV412" s="1"/>
      <c r="AW412" s="1"/>
      <c r="AX412" s="1"/>
      <c r="AY412" s="1"/>
      <c r="AZ412" s="1"/>
      <c r="BA412" s="1"/>
      <c r="BB412" s="1"/>
      <c r="BC412" s="1"/>
      <c r="BD412" s="3"/>
      <c r="BE412" s="3"/>
    </row>
    <row r="413" spans="1:57" x14ac:dyDescent="0.25">
      <c r="A413" s="1" t="s">
        <v>3133</v>
      </c>
      <c r="B413" s="1"/>
      <c r="C413" s="1" t="s">
        <v>660</v>
      </c>
      <c r="D413" s="1">
        <v>27</v>
      </c>
      <c r="E413" s="1" t="s">
        <v>684</v>
      </c>
      <c r="F413" s="1" t="s">
        <v>711</v>
      </c>
      <c r="G413" s="1" t="s">
        <v>2000</v>
      </c>
      <c r="H413" s="1" t="s">
        <v>12274</v>
      </c>
      <c r="I413" s="1" t="s">
        <v>2007</v>
      </c>
      <c r="J413" s="1"/>
      <c r="K413" s="1"/>
      <c r="L413" s="1" t="s">
        <v>687</v>
      </c>
      <c r="M413" s="1" t="s">
        <v>11561</v>
      </c>
      <c r="N413" s="1" t="s">
        <v>11608</v>
      </c>
      <c r="O413" s="1"/>
      <c r="P413" s="1"/>
      <c r="Q413" s="1"/>
      <c r="R413" s="1"/>
      <c r="S413" s="1"/>
      <c r="T413" s="1"/>
      <c r="U413" s="1"/>
      <c r="V413" s="1" t="str">
        <f t="shared" si="12"/>
        <v>Flavor:|Keywords:|Attack:|Hit:|Effect:|Special:|Hit:|Special:</v>
      </c>
      <c r="W413" s="1" t="str">
        <f t="shared" si="13"/>
        <v>You strike at your foe, distracting it while your beast moves in for the kill.|beast|martial|weapon|Strength vs. AC|1[W] + Strength modifier damage, and the target grants combat advantage to your beast companion until the end of your next turn.|Your beast makes a secondary attack against the target.|Secondary Attack:  Beast's attack bonus vs. AC|Hit:  2[B] + Beast's Strength modifier damage.|Miss: You do not expend this power.</v>
      </c>
      <c r="X413" s="1" t="s">
        <v>3134</v>
      </c>
      <c r="Y413" s="1"/>
      <c r="Z413" s="1"/>
      <c r="AA413" s="1"/>
      <c r="AB413" s="1" t="s">
        <v>2635</v>
      </c>
      <c r="AC413" s="1"/>
      <c r="AD413" s="1" t="s">
        <v>12083</v>
      </c>
      <c r="AE413" s="1" t="s">
        <v>12533</v>
      </c>
      <c r="AF413" s="1"/>
      <c r="AG413" s="1"/>
      <c r="AH413" s="1" t="s">
        <v>334</v>
      </c>
      <c r="AI413" s="1" t="s">
        <v>13718</v>
      </c>
      <c r="AJ413" s="1"/>
      <c r="AK413" s="3" t="s">
        <v>334</v>
      </c>
      <c r="AL413" s="1" t="s">
        <v>3135</v>
      </c>
      <c r="AM413" s="1"/>
      <c r="AN413" s="1" t="s">
        <v>3136</v>
      </c>
      <c r="AO413" s="1"/>
      <c r="AP413" s="1"/>
      <c r="AQ413" s="1" t="s">
        <v>3137</v>
      </c>
      <c r="AR413" s="1"/>
      <c r="AS413" s="1"/>
      <c r="AT413" s="1"/>
      <c r="AU413" s="1"/>
      <c r="AV413" s="1"/>
      <c r="AW413" s="1"/>
      <c r="AX413" s="1"/>
      <c r="AY413" s="1"/>
      <c r="AZ413" s="1"/>
      <c r="BA413" s="1"/>
      <c r="BB413" s="1"/>
      <c r="BC413" s="1"/>
      <c r="BD413" s="3"/>
      <c r="BE413" s="3"/>
    </row>
    <row r="414" spans="1:57" x14ac:dyDescent="0.25">
      <c r="A414" s="1" t="s">
        <v>3138</v>
      </c>
      <c r="B414" s="1"/>
      <c r="C414" s="1" t="s">
        <v>669</v>
      </c>
      <c r="D414" s="1">
        <v>13</v>
      </c>
      <c r="E414" s="1" t="s">
        <v>684</v>
      </c>
      <c r="F414" s="1" t="s">
        <v>711</v>
      </c>
      <c r="G414" s="1" t="s">
        <v>2000</v>
      </c>
      <c r="H414" s="1" t="s">
        <v>2078</v>
      </c>
      <c r="I414" s="1" t="s">
        <v>681</v>
      </c>
      <c r="J414" s="1"/>
      <c r="K414" s="1"/>
      <c r="L414" s="1" t="s">
        <v>687</v>
      </c>
      <c r="M414" s="1" t="s">
        <v>11553</v>
      </c>
      <c r="N414" s="1" t="s">
        <v>11608</v>
      </c>
      <c r="O414" s="1"/>
      <c r="P414" s="1"/>
      <c r="Q414" s="1"/>
      <c r="R414" s="1"/>
      <c r="S414" s="1"/>
      <c r="T414" s="1"/>
      <c r="U414" s="1"/>
      <c r="V414" s="1" t="str">
        <f t="shared" si="12"/>
        <v>Flavor:|Keywords:|Attack:|Hit:|Effect:</v>
      </c>
      <c r="W414" s="1" t="str">
        <f t="shared" si="13"/>
        <v>Your foe might be expecting a strike of the sword, but instead it gets a force-empowered fist in the face.|arcane|force|implement|Intelligence vs. Fortitude|2d10 + Intelligence modifier force damage. Aegis of Assault: The attack deals extra damage equal to your Strength modifier.|You push the target a number of squares equal to your Strength modifier and knock it prone.</v>
      </c>
      <c r="X414" s="1" t="s">
        <v>3139</v>
      </c>
      <c r="Y414" s="1"/>
      <c r="Z414" s="1"/>
      <c r="AA414" s="1"/>
      <c r="AB414" s="1" t="s">
        <v>2661</v>
      </c>
      <c r="AC414" s="1"/>
      <c r="AD414" s="1" t="s">
        <v>12088</v>
      </c>
      <c r="AE414" s="1" t="s">
        <v>12534</v>
      </c>
      <c r="AF414" s="1"/>
      <c r="AG414" s="1"/>
      <c r="AH414" s="1" t="s">
        <v>334</v>
      </c>
      <c r="AI414" s="1" t="s">
        <v>13719</v>
      </c>
      <c r="AJ414" s="1"/>
      <c r="AK414" s="3" t="s">
        <v>334</v>
      </c>
      <c r="AL414" s="1"/>
      <c r="AN414" s="1"/>
      <c r="AO414" s="1"/>
      <c r="AP414" s="1"/>
      <c r="AQ414" s="1"/>
      <c r="AR414" s="1"/>
      <c r="AS414" s="1"/>
      <c r="AT414" s="1"/>
      <c r="AU414" s="1"/>
      <c r="AV414" s="1"/>
      <c r="AW414" s="1"/>
      <c r="AX414" s="1"/>
      <c r="AY414" s="1"/>
      <c r="AZ414" s="1"/>
      <c r="BA414" s="1"/>
      <c r="BB414" s="1"/>
      <c r="BC414" s="1"/>
      <c r="BD414" s="3"/>
      <c r="BE414" s="3"/>
    </row>
    <row r="415" spans="1:57" x14ac:dyDescent="0.25">
      <c r="A415" s="1" t="s">
        <v>3140</v>
      </c>
      <c r="B415" s="1"/>
      <c r="C415" s="1" t="s">
        <v>660</v>
      </c>
      <c r="D415" s="1">
        <v>23</v>
      </c>
      <c r="E415" s="1" t="s">
        <v>684</v>
      </c>
      <c r="F415" s="1" t="s">
        <v>711</v>
      </c>
      <c r="G415" s="1" t="s">
        <v>2000</v>
      </c>
      <c r="H415" s="1" t="s">
        <v>2058</v>
      </c>
      <c r="I415" s="1">
        <v>0</v>
      </c>
      <c r="J415" s="1"/>
      <c r="K415" s="1"/>
      <c r="L415" s="1" t="s">
        <v>2027</v>
      </c>
      <c r="M415" s="1" t="s">
        <v>2034</v>
      </c>
      <c r="N415" s="1" t="s">
        <v>11616</v>
      </c>
      <c r="O415" s="1"/>
      <c r="P415" s="1"/>
      <c r="Q415" s="1"/>
      <c r="R415" s="1"/>
      <c r="S415" s="1"/>
      <c r="T415" s="1"/>
      <c r="U415" s="1"/>
      <c r="V415" s="1" t="str">
        <f t="shared" si="12"/>
        <v>Flavor:|Special:|Keywords:|Attack:|Hit:</v>
      </c>
      <c r="W415" s="1" t="str">
        <f t="shared" si="13"/>
        <v>You glide across the ground as if you were the wind.  Your swift movement catches your foes by surprise.|Effect: Before the attack, you shift your speed.|martial|weapon|Dexterity vs. AC.  The target grants combat advantage to you for this attack.|2[W] + Dexterity modifier damage.</v>
      </c>
      <c r="X415" s="1" t="s">
        <v>3141</v>
      </c>
      <c r="Y415" s="1" t="s">
        <v>3142</v>
      </c>
      <c r="Z415" s="1"/>
      <c r="AA415" s="1"/>
      <c r="AB415" s="1" t="s">
        <v>2633</v>
      </c>
      <c r="AC415" s="1"/>
      <c r="AD415" s="1" t="s">
        <v>12128</v>
      </c>
      <c r="AE415" s="1" t="s">
        <v>12535</v>
      </c>
      <c r="AF415" s="1"/>
      <c r="AG415" s="1"/>
      <c r="AH415" s="1" t="s">
        <v>334</v>
      </c>
      <c r="AI415" s="1" t="s">
        <v>334</v>
      </c>
      <c r="AJ415" s="1"/>
      <c r="AK415" s="3" t="s">
        <v>334</v>
      </c>
      <c r="AL415" s="1"/>
      <c r="AM415" s="1"/>
      <c r="AN415" s="1"/>
      <c r="AO415" s="1"/>
      <c r="AP415" s="1"/>
      <c r="AQ415" s="1"/>
      <c r="AR415" s="1"/>
      <c r="AS415" s="1"/>
      <c r="AT415" s="1"/>
      <c r="AU415" s="1"/>
      <c r="AV415" s="1"/>
      <c r="AW415" s="1"/>
      <c r="AX415" s="1"/>
      <c r="AY415" s="1"/>
      <c r="AZ415" s="1"/>
      <c r="BA415" s="1"/>
      <c r="BB415" s="3"/>
      <c r="BC415" s="1"/>
      <c r="BD415" s="3"/>
      <c r="BE415" s="3"/>
    </row>
    <row r="416" spans="1:57" x14ac:dyDescent="0.25">
      <c r="A416" s="1" t="s">
        <v>3144</v>
      </c>
      <c r="B416" s="1"/>
      <c r="C416" s="1" t="s">
        <v>661</v>
      </c>
      <c r="D416" s="1">
        <v>3</v>
      </c>
      <c r="E416" s="1" t="s">
        <v>684</v>
      </c>
      <c r="F416" s="1" t="s">
        <v>711</v>
      </c>
      <c r="G416" s="1" t="s">
        <v>2000</v>
      </c>
      <c r="H416" s="1" t="s">
        <v>2058</v>
      </c>
      <c r="I416" s="1" t="s">
        <v>2007</v>
      </c>
      <c r="J416" s="1"/>
      <c r="K416" s="1"/>
      <c r="L416" s="1" t="s">
        <v>2027</v>
      </c>
      <c r="M416" s="1" t="s">
        <v>2034</v>
      </c>
      <c r="N416" s="1" t="s">
        <v>11609</v>
      </c>
      <c r="O416" s="1"/>
      <c r="P416" s="1"/>
      <c r="Q416" s="1"/>
      <c r="R416" s="1"/>
      <c r="S416" s="1"/>
      <c r="T416" s="1"/>
      <c r="U416" s="1"/>
      <c r="V416" s="1" t="str">
        <f t="shared" si="12"/>
        <v>|Requirement:|Keywords:|Attack:|Hit:</v>
      </c>
      <c r="W416" s="1" t="str">
        <f t="shared" si="13"/>
        <v>|Requirement: wielding crossbow, light blade, or sling|martial|weapon|Dexterity vs. AC|2[W] + Dexterity modifier damage. Add your Charisma modifier to your AC until the start of your next turn.[PH:120]</v>
      </c>
      <c r="X416" s="1" t="s">
        <v>334</v>
      </c>
      <c r="Y416" s="1"/>
      <c r="Z416" s="1"/>
      <c r="AA416" s="1" t="s">
        <v>2768</v>
      </c>
      <c r="AB416" s="1" t="s">
        <v>2633</v>
      </c>
      <c r="AC416" s="1"/>
      <c r="AD416" s="1" t="s">
        <v>12085</v>
      </c>
      <c r="AE416" s="1" t="s">
        <v>12536</v>
      </c>
      <c r="AF416" s="1"/>
      <c r="AG416" s="1"/>
      <c r="AH416" s="1" t="s">
        <v>334</v>
      </c>
      <c r="AI416" s="1" t="s">
        <v>334</v>
      </c>
      <c r="AJ416" s="1"/>
      <c r="AK416" s="3" t="s">
        <v>334</v>
      </c>
      <c r="AL416" s="1"/>
      <c r="AM416" s="1"/>
      <c r="AN416" s="1"/>
      <c r="AO416" s="1"/>
      <c r="AP416" s="1"/>
      <c r="AQ416" s="1"/>
      <c r="AR416" s="1"/>
      <c r="AS416" s="1"/>
      <c r="AT416" s="1"/>
      <c r="AU416" s="1"/>
      <c r="AV416" s="1"/>
      <c r="AW416" s="1"/>
      <c r="AX416" s="1"/>
      <c r="AY416" s="1"/>
      <c r="AZ416" s="1"/>
      <c r="BA416" s="1"/>
      <c r="BB416" s="1"/>
      <c r="BC416" s="1"/>
      <c r="BD416" s="3"/>
      <c r="BE416" s="3"/>
    </row>
    <row r="417" spans="1:57" x14ac:dyDescent="0.25">
      <c r="A417" s="1" t="s">
        <v>3145</v>
      </c>
      <c r="B417" s="1"/>
      <c r="C417" s="1" t="s">
        <v>649</v>
      </c>
      <c r="D417" s="1">
        <v>23</v>
      </c>
      <c r="E417" s="1" t="s">
        <v>684</v>
      </c>
      <c r="F417" s="1" t="s">
        <v>711</v>
      </c>
      <c r="G417" s="1" t="s">
        <v>2754</v>
      </c>
      <c r="H417" s="1" t="s">
        <v>12274</v>
      </c>
      <c r="I417" s="1" t="s">
        <v>2007</v>
      </c>
      <c r="J417" s="1"/>
      <c r="K417" s="1"/>
      <c r="L417" s="1" t="s">
        <v>687</v>
      </c>
      <c r="M417" s="1" t="s">
        <v>710</v>
      </c>
      <c r="N417" s="1" t="s">
        <v>11608</v>
      </c>
      <c r="O417" s="1"/>
      <c r="P417" s="1"/>
      <c r="Q417" s="1"/>
      <c r="R417" s="1"/>
      <c r="S417" s="1"/>
      <c r="T417" s="1"/>
      <c r="U417" s="1"/>
      <c r="V417" s="1" t="str">
        <f t="shared" si="12"/>
        <v>Flavor:|Keywords:|Attack:|Hit:|Effect:</v>
      </c>
      <c r="W417" s="1" t="str">
        <f t="shared" si="13"/>
        <v>Your god's power flares from your weapon to bless you and a companion as you batter down an enemy.|divine|healing|radiant|weapon|Strength vs. AC|4[W] + Strength modifier radiant damage.|You and an ally within 10 squares of you can each spend a healing surge.</v>
      </c>
      <c r="X417" s="1" t="s">
        <v>3146</v>
      </c>
      <c r="Y417" s="1"/>
      <c r="Z417" s="1"/>
      <c r="AA417" s="1"/>
      <c r="AB417" s="1" t="s">
        <v>11233</v>
      </c>
      <c r="AC417" s="1"/>
      <c r="AD417" s="1" t="s">
        <v>12083</v>
      </c>
      <c r="AE417" s="1" t="s">
        <v>12537</v>
      </c>
      <c r="AF417" s="1"/>
      <c r="AG417" s="1"/>
      <c r="AH417" s="1" t="s">
        <v>334</v>
      </c>
      <c r="AI417" s="1" t="s">
        <v>13720</v>
      </c>
      <c r="AJ417" s="1"/>
      <c r="AK417" s="3" t="s">
        <v>334</v>
      </c>
      <c r="AL417" s="1"/>
      <c r="AM417" s="1"/>
      <c r="AN417" s="1"/>
      <c r="AO417" s="1"/>
      <c r="AP417" s="1"/>
      <c r="AQ417" s="1"/>
      <c r="AR417" s="1"/>
      <c r="AS417" s="1"/>
      <c r="AT417" s="1"/>
      <c r="AU417" s="1"/>
      <c r="AV417" s="1"/>
      <c r="AW417" s="1"/>
      <c r="AX417" s="1"/>
      <c r="AY417" s="1"/>
      <c r="AZ417" s="1"/>
      <c r="BA417" s="1"/>
      <c r="BB417" s="1"/>
      <c r="BC417" s="1"/>
      <c r="BD417" s="3"/>
      <c r="BE417" s="3"/>
    </row>
    <row r="418" spans="1:57" x14ac:dyDescent="0.25">
      <c r="A418" s="1" t="s">
        <v>3147</v>
      </c>
      <c r="B418" s="1"/>
      <c r="C418" s="1" t="s">
        <v>651</v>
      </c>
      <c r="D418" s="1">
        <v>6</v>
      </c>
      <c r="E418" s="1" t="s">
        <v>2016</v>
      </c>
      <c r="F418" s="1" t="s">
        <v>711</v>
      </c>
      <c r="G418" s="1" t="s">
        <v>2877</v>
      </c>
      <c r="H418" s="1" t="s">
        <v>334</v>
      </c>
      <c r="I418" s="1" t="s">
        <v>334</v>
      </c>
      <c r="J418" s="1"/>
      <c r="K418" s="1"/>
      <c r="L418" s="1" t="s">
        <v>687</v>
      </c>
      <c r="M418" s="1" t="s">
        <v>11220</v>
      </c>
      <c r="N418" s="1" t="s">
        <v>334</v>
      </c>
      <c r="O418" s="1"/>
      <c r="P418" s="1"/>
      <c r="Q418" s="1"/>
      <c r="R418" s="1"/>
      <c r="S418" s="1"/>
      <c r="T418" s="1"/>
      <c r="U418" s="1"/>
      <c r="V418" s="1" t="str">
        <f t="shared" si="12"/>
        <v>Flavor:|Keywords:|Trigger:|Effect:</v>
      </c>
      <c r="W418" s="1" t="str">
        <f t="shared" si="13"/>
        <v>You duck out of the way of your foe's attack, putting the creature off balance.|martial|Trigger: An enemy misses you with a melee attack|The target takes a -2 penalty to attack rolls and all defenses until the end of its next turn.</v>
      </c>
      <c r="X418" s="1" t="s">
        <v>3148</v>
      </c>
      <c r="Y418" s="1"/>
      <c r="Z418" s="1"/>
      <c r="AA418" s="1"/>
      <c r="AB418" s="1" t="s">
        <v>2616</v>
      </c>
      <c r="AC418" s="1" t="s">
        <v>3149</v>
      </c>
      <c r="AD418" s="1" t="s">
        <v>334</v>
      </c>
      <c r="AE418" s="1" t="s">
        <v>334</v>
      </c>
      <c r="AF418" s="1"/>
      <c r="AG418" s="1"/>
      <c r="AH418" s="1" t="s">
        <v>334</v>
      </c>
      <c r="AI418" s="1" t="s">
        <v>13721</v>
      </c>
      <c r="AJ418" s="1"/>
      <c r="AK418" s="3" t="s">
        <v>334</v>
      </c>
      <c r="AL418" s="1"/>
      <c r="AM418" s="1"/>
      <c r="AN418" s="1"/>
      <c r="AO418" s="1"/>
      <c r="AP418" s="1"/>
      <c r="AQ418" s="1"/>
      <c r="AR418" s="1"/>
      <c r="AS418" s="1"/>
      <c r="AT418" s="1"/>
      <c r="AU418" s="1"/>
      <c r="AV418" s="1"/>
      <c r="AW418" s="1"/>
      <c r="AX418" s="1"/>
      <c r="AY418" s="1"/>
      <c r="AZ418" s="1"/>
      <c r="BA418" s="1"/>
      <c r="BB418" s="1"/>
      <c r="BC418" s="1"/>
      <c r="BD418" s="3"/>
      <c r="BE418" s="3"/>
    </row>
    <row r="419" spans="1:57" x14ac:dyDescent="0.25">
      <c r="A419" s="1" t="s">
        <v>3150</v>
      </c>
      <c r="B419" s="1"/>
      <c r="C419" s="1" t="s">
        <v>649</v>
      </c>
      <c r="D419" s="1">
        <v>3</v>
      </c>
      <c r="E419" s="1" t="s">
        <v>684</v>
      </c>
      <c r="F419" s="1" t="s">
        <v>711</v>
      </c>
      <c r="G419" s="1" t="s">
        <v>2754</v>
      </c>
      <c r="H419" s="1" t="s">
        <v>12274</v>
      </c>
      <c r="I419" s="1" t="s">
        <v>2007</v>
      </c>
      <c r="J419" s="1"/>
      <c r="K419" s="1"/>
      <c r="L419" s="1" t="s">
        <v>687</v>
      </c>
      <c r="M419" s="1" t="s">
        <v>710</v>
      </c>
      <c r="N419" s="1" t="s">
        <v>11608</v>
      </c>
      <c r="O419" s="1"/>
      <c r="P419" s="1"/>
      <c r="Q419" s="1"/>
      <c r="R419" s="1"/>
      <c r="S419" s="1"/>
      <c r="T419" s="1"/>
      <c r="U419" s="1"/>
      <c r="V419" s="1" t="str">
        <f t="shared" si="12"/>
        <v>Flavor:|Keywords:|Attack:|Hit:</v>
      </c>
      <c r="W419" s="1" t="str">
        <f t="shared" si="13"/>
        <v>Your inspired onslaught batters a foe, and your companions strike it with equal zeal.|divine|radiant|weapon|Strength vs. AC|1[W] + Strength modifier radiant damage. When any ally hits the target before the start of your next turn, the target takes 1d6 extra radiant damage.</v>
      </c>
      <c r="X419" s="1" t="s">
        <v>3151</v>
      </c>
      <c r="Y419" s="1"/>
      <c r="Z419" s="1"/>
      <c r="AA419" s="1"/>
      <c r="AB419" s="1" t="s">
        <v>2646</v>
      </c>
      <c r="AC419" s="1"/>
      <c r="AD419" s="1" t="s">
        <v>12083</v>
      </c>
      <c r="AE419" s="1" t="s">
        <v>12538</v>
      </c>
      <c r="AF419" s="1"/>
      <c r="AG419" s="1"/>
      <c r="AH419" s="1" t="s">
        <v>334</v>
      </c>
      <c r="AI419" s="1" t="s">
        <v>334</v>
      </c>
      <c r="AJ419" s="1"/>
      <c r="AK419" s="3" t="s">
        <v>334</v>
      </c>
      <c r="AL419" s="1"/>
      <c r="AM419" s="1"/>
      <c r="AN419" s="1"/>
      <c r="AO419" s="1"/>
      <c r="AP419" s="1"/>
      <c r="AQ419" s="1"/>
      <c r="AR419" s="1"/>
      <c r="AS419" s="1"/>
      <c r="AT419" s="1"/>
      <c r="AU419" s="1"/>
      <c r="AV419" s="1"/>
      <c r="AW419" s="1"/>
      <c r="AX419" s="1"/>
      <c r="AY419" s="1"/>
      <c r="AZ419" s="1"/>
      <c r="BA419" s="1"/>
      <c r="BB419" s="1"/>
      <c r="BC419" s="1"/>
      <c r="BD419" s="3"/>
      <c r="BE419" s="3"/>
    </row>
    <row r="420" spans="1:57" x14ac:dyDescent="0.25">
      <c r="A420" s="1" t="s">
        <v>3152</v>
      </c>
      <c r="B420" s="1"/>
      <c r="C420" s="1" t="s">
        <v>664</v>
      </c>
      <c r="D420" s="1" t="s">
        <v>263</v>
      </c>
      <c r="E420" s="1" t="s">
        <v>2469</v>
      </c>
      <c r="F420" s="1" t="s">
        <v>711</v>
      </c>
      <c r="G420" s="1" t="s">
        <v>2888</v>
      </c>
      <c r="H420" s="1" t="s">
        <v>334</v>
      </c>
      <c r="I420" s="1" t="s">
        <v>334</v>
      </c>
      <c r="J420" s="1"/>
      <c r="K420" s="1"/>
      <c r="L420" s="1" t="s">
        <v>2012</v>
      </c>
      <c r="M420" s="1" t="s">
        <v>334</v>
      </c>
      <c r="N420" s="1" t="s">
        <v>334</v>
      </c>
      <c r="O420" s="1"/>
      <c r="P420" s="1"/>
      <c r="Q420" s="1"/>
      <c r="R420" s="1"/>
      <c r="S420" s="1"/>
      <c r="T420" s="1"/>
      <c r="U420" s="1"/>
      <c r="V420" s="1" t="str">
        <f t="shared" si="12"/>
        <v>Flavor:|Special:|Keywords:|Trigger:|Effect:</v>
      </c>
      <c r="W420" s="1" t="str">
        <f t="shared" si="13"/>
        <v>Even as your target ducks under your shot, the projectile moves on its own to find another enemy.|Special: When the user spends an action point, he or she regains the use of this power.|primal|Trigger: You miss a creature with a ranged attack|You make a ranged basic attack against an enemy within 5 squares of the creature you missed, using a square in that creature's space as the attack's origin square.[PH3:118]</v>
      </c>
      <c r="X420" s="1" t="s">
        <v>3153</v>
      </c>
      <c r="Y420" s="1" t="s">
        <v>3154</v>
      </c>
      <c r="Z420" s="1"/>
      <c r="AA420" s="1"/>
      <c r="AB420" s="1" t="s">
        <v>2609</v>
      </c>
      <c r="AC420" s="1" t="s">
        <v>3155</v>
      </c>
      <c r="AD420" s="1" t="s">
        <v>334</v>
      </c>
      <c r="AE420" s="1" t="s">
        <v>334</v>
      </c>
      <c r="AF420" s="1"/>
      <c r="AG420" s="1"/>
      <c r="AH420" s="1" t="s">
        <v>334</v>
      </c>
      <c r="AI420" s="1" t="s">
        <v>13722</v>
      </c>
      <c r="AJ420" s="1"/>
      <c r="AK420" s="3" t="s">
        <v>334</v>
      </c>
      <c r="AL420" s="1"/>
      <c r="AM420" s="1"/>
      <c r="AN420" s="1"/>
      <c r="AO420" s="1"/>
      <c r="AP420" s="1"/>
      <c r="AQ420" s="1"/>
      <c r="AR420" s="1"/>
      <c r="AS420" s="1"/>
      <c r="AT420" s="1"/>
      <c r="AU420" s="1"/>
      <c r="AV420" s="1"/>
      <c r="AW420" s="1"/>
      <c r="AX420" s="1"/>
      <c r="AY420" s="1"/>
      <c r="AZ420" s="1"/>
      <c r="BA420" s="1"/>
      <c r="BB420" s="1"/>
      <c r="BC420" s="1"/>
      <c r="BD420" s="3"/>
      <c r="BE420" s="3"/>
    </row>
    <row r="421" spans="1:57" x14ac:dyDescent="0.25">
      <c r="A421" s="1" t="s">
        <v>3156</v>
      </c>
      <c r="B421" s="1"/>
      <c r="C421" s="1" t="s">
        <v>661</v>
      </c>
      <c r="D421" s="1">
        <v>3</v>
      </c>
      <c r="E421" s="1" t="s">
        <v>684</v>
      </c>
      <c r="F421" s="1" t="s">
        <v>711</v>
      </c>
      <c r="G421" s="1" t="s">
        <v>2000</v>
      </c>
      <c r="H421" s="1" t="s">
        <v>2058</v>
      </c>
      <c r="I421" s="1">
        <v>0</v>
      </c>
      <c r="J421" s="1"/>
      <c r="K421" s="1"/>
      <c r="L421" s="1" t="s">
        <v>687</v>
      </c>
      <c r="M421" s="1" t="s">
        <v>710</v>
      </c>
      <c r="N421" s="1" t="s">
        <v>11609</v>
      </c>
      <c r="O421" s="1"/>
      <c r="P421" s="1"/>
      <c r="Q421" s="1"/>
      <c r="R421" s="1"/>
      <c r="S421" s="1"/>
      <c r="T421" s="1"/>
      <c r="U421" s="1"/>
      <c r="V421" s="1" t="str">
        <f t="shared" si="12"/>
        <v>|Special:|Requirement:|Keywords:|Attack:|Hit:|Effect:</v>
      </c>
      <c r="W421" s="1" t="str">
        <f t="shared" si="13"/>
        <v>|When charging, you can use this power in place of a melee basic attack.[MP2:61]|Requirement: wielding a light blade|martial|weapon|Dexterity vs. AC Artful Dodger: If you use this power as part of a charge, you can target Reflex instead of AC.|2[W] + Dexterity modifier damage.|You knock the target prone.</v>
      </c>
      <c r="X421" s="1" t="s">
        <v>334</v>
      </c>
      <c r="Y421" s="1" t="s">
        <v>12073</v>
      </c>
      <c r="Z421" s="1"/>
      <c r="AA421" s="1" t="s">
        <v>2794</v>
      </c>
      <c r="AB421" s="1" t="s">
        <v>2633</v>
      </c>
      <c r="AC421" s="1"/>
      <c r="AD421" s="1" t="s">
        <v>12129</v>
      </c>
      <c r="AE421" s="1" t="s">
        <v>12535</v>
      </c>
      <c r="AF421" s="1"/>
      <c r="AG421" s="1"/>
      <c r="AH421" s="1" t="s">
        <v>334</v>
      </c>
      <c r="AI421" s="1" t="s">
        <v>13723</v>
      </c>
      <c r="AJ421" s="1"/>
      <c r="AK421" s="3" t="s">
        <v>334</v>
      </c>
      <c r="AL421" s="1"/>
      <c r="AM421" s="1"/>
      <c r="AN421" s="1"/>
      <c r="AO421" s="1"/>
      <c r="AP421" s="1"/>
      <c r="AQ421" s="1"/>
      <c r="AR421" s="1"/>
      <c r="AS421" s="1"/>
      <c r="AT421" s="1"/>
      <c r="AU421" s="1"/>
      <c r="AV421" s="1"/>
      <c r="AW421" s="1"/>
      <c r="AX421" s="1"/>
      <c r="AY421" s="3"/>
      <c r="AZ421" s="3"/>
      <c r="BA421" s="3"/>
      <c r="BB421" s="3"/>
      <c r="BC421" s="1"/>
      <c r="BD421" s="3"/>
    </row>
    <row r="422" spans="1:57" x14ac:dyDescent="0.25">
      <c r="A422" s="1" t="s">
        <v>3157</v>
      </c>
      <c r="B422" s="1"/>
      <c r="C422" s="1" t="s">
        <v>657</v>
      </c>
      <c r="D422" s="1">
        <v>23</v>
      </c>
      <c r="E422" s="1" t="s">
        <v>684</v>
      </c>
      <c r="F422" s="1" t="s">
        <v>711</v>
      </c>
      <c r="G422" s="1" t="s">
        <v>2000</v>
      </c>
      <c r="H422" s="1" t="s">
        <v>2058</v>
      </c>
      <c r="I422" s="1" t="s">
        <v>682</v>
      </c>
      <c r="J422" s="1"/>
      <c r="K422" s="1"/>
      <c r="L422" s="1" t="s">
        <v>2066</v>
      </c>
      <c r="M422" s="1" t="s">
        <v>11555</v>
      </c>
      <c r="N422" s="1" t="s">
        <v>11641</v>
      </c>
      <c r="O422" s="1"/>
      <c r="P422" s="1"/>
      <c r="Q422" s="1"/>
      <c r="R422" s="1"/>
      <c r="S422" s="1"/>
      <c r="T422" s="1"/>
      <c r="U422" s="1"/>
      <c r="V422" s="1" t="str">
        <f t="shared" si="12"/>
        <v>Flavor:|Keywords:|Attack:|Hit:|Effect:|Attack:|Augment</v>
      </c>
      <c r="W422" s="1" t="str">
        <f t="shared" si="13"/>
        <v>The carnase you leave in your wake marks your path through the memy.|fulldiscipline|implement|psionic|Dexterity vs Reflex|2d10 + Dexterity modifier damage.|You shift 4 squares to a square in the burst.|Move Action Personal|Effect: You shift 4 squares.</v>
      </c>
      <c r="X422" s="1" t="s">
        <v>3158</v>
      </c>
      <c r="Y422" s="1"/>
      <c r="Z422" s="1"/>
      <c r="AA422" s="1"/>
      <c r="AB422" s="1" t="s">
        <v>2650</v>
      </c>
      <c r="AC422" s="1"/>
      <c r="AD422" s="1" t="s">
        <v>7111</v>
      </c>
      <c r="AE422" s="1" t="s">
        <v>12539</v>
      </c>
      <c r="AF422" s="1"/>
      <c r="AG422" s="1"/>
      <c r="AH422" s="1" t="s">
        <v>334</v>
      </c>
      <c r="AI422" s="1" t="s">
        <v>13724</v>
      </c>
      <c r="AJ422" s="1"/>
      <c r="AK422" s="3" t="s">
        <v>334</v>
      </c>
      <c r="AL422" s="1"/>
      <c r="AM422" s="1" t="s">
        <v>3123</v>
      </c>
      <c r="AN422" s="1"/>
      <c r="AO422" s="1" t="s">
        <v>3159</v>
      </c>
      <c r="AP422" s="1"/>
      <c r="AQ422" s="1"/>
      <c r="AR422" s="1"/>
      <c r="AS422" s="1"/>
      <c r="AT422" s="1"/>
      <c r="AU422" s="1"/>
      <c r="AV422" s="1"/>
      <c r="AW422" s="1"/>
      <c r="AX422" s="1"/>
      <c r="AY422" s="1"/>
      <c r="AZ422" s="1"/>
      <c r="BA422" s="1"/>
      <c r="BB422" s="1"/>
      <c r="BC422" s="1"/>
      <c r="BD422" s="3"/>
      <c r="BE422" s="3"/>
    </row>
    <row r="423" spans="1:57" x14ac:dyDescent="0.25">
      <c r="A423" s="1" t="s">
        <v>3160</v>
      </c>
      <c r="B423" s="1"/>
      <c r="C423" s="1" t="s">
        <v>661</v>
      </c>
      <c r="D423" s="1">
        <v>6</v>
      </c>
      <c r="E423" s="1" t="s">
        <v>2016</v>
      </c>
      <c r="F423" s="1" t="s">
        <v>711</v>
      </c>
      <c r="G423" s="1" t="s">
        <v>2065</v>
      </c>
      <c r="H423" s="1" t="s">
        <v>334</v>
      </c>
      <c r="I423" s="1" t="s">
        <v>334</v>
      </c>
      <c r="J423" s="1"/>
      <c r="K423" s="1"/>
      <c r="L423" s="1" t="s">
        <v>2012</v>
      </c>
      <c r="M423" s="1" t="s">
        <v>334</v>
      </c>
      <c r="N423" s="1" t="s">
        <v>334</v>
      </c>
      <c r="O423" s="1"/>
      <c r="P423" s="1"/>
      <c r="Q423" s="1"/>
      <c r="R423" s="1"/>
      <c r="S423" s="1"/>
      <c r="T423" s="1"/>
      <c r="U423" s="1"/>
      <c r="V423" s="1" t="str">
        <f t="shared" si="12"/>
        <v>|Prerequisite:|Keywords:|Effect:</v>
      </c>
      <c r="W423" s="1" t="str">
        <f t="shared" si="13"/>
        <v>|Prerequisite: Insight trained|martial|Until the beginning of your next turn, you gain combat advantage against one target within line of sight. If the target is taking the attack penalty from one of your rattling attacks, you instead gain combat advantage until the end of your next turn.[MP:77]</v>
      </c>
      <c r="X423" s="1" t="s">
        <v>334</v>
      </c>
      <c r="Y423" s="1"/>
      <c r="Z423" s="1" t="s">
        <v>3161</v>
      </c>
      <c r="AA423" s="1"/>
      <c r="AB423" s="1" t="s">
        <v>2616</v>
      </c>
      <c r="AC423" s="1"/>
      <c r="AD423" s="1" t="s">
        <v>334</v>
      </c>
      <c r="AE423" s="1" t="s">
        <v>334</v>
      </c>
      <c r="AF423" s="1"/>
      <c r="AG423" s="1"/>
      <c r="AH423" s="1" t="s">
        <v>334</v>
      </c>
      <c r="AI423" s="1" t="s">
        <v>13725</v>
      </c>
      <c r="AJ423" s="1"/>
      <c r="AK423" s="3" t="s">
        <v>334</v>
      </c>
      <c r="AL423" s="1"/>
      <c r="AM423" s="1"/>
      <c r="AN423" s="1"/>
      <c r="AO423" s="1"/>
      <c r="AP423" s="1"/>
      <c r="AQ423" s="1"/>
      <c r="AR423" s="1"/>
      <c r="AS423" s="1"/>
      <c r="AT423" s="1"/>
      <c r="AU423" s="1"/>
      <c r="AV423" s="1"/>
      <c r="AW423" s="1"/>
      <c r="AX423" s="1"/>
      <c r="AY423" s="1"/>
      <c r="AZ423" s="1"/>
      <c r="BA423" s="1"/>
      <c r="BB423" s="1"/>
      <c r="BC423" s="1"/>
      <c r="BD423" s="3"/>
      <c r="BE423" s="3"/>
    </row>
    <row r="424" spans="1:57" x14ac:dyDescent="0.25">
      <c r="A424" s="1" t="s">
        <v>3162</v>
      </c>
      <c r="B424" s="1"/>
      <c r="C424" s="1" t="s">
        <v>669</v>
      </c>
      <c r="D424" s="1">
        <v>1</v>
      </c>
      <c r="E424" s="1" t="s">
        <v>684</v>
      </c>
      <c r="F424" s="1" t="s">
        <v>711</v>
      </c>
      <c r="G424" s="1" t="s">
        <v>2000</v>
      </c>
      <c r="H424" s="1" t="s">
        <v>2078</v>
      </c>
      <c r="I424" s="1" t="s">
        <v>2007</v>
      </c>
      <c r="J424" s="1"/>
      <c r="K424" s="1"/>
      <c r="L424" s="1" t="s">
        <v>687</v>
      </c>
      <c r="M424" s="1" t="s">
        <v>710</v>
      </c>
      <c r="N424" s="1" t="s">
        <v>2028</v>
      </c>
      <c r="O424" s="1"/>
      <c r="P424" s="1"/>
      <c r="Q424" s="1"/>
      <c r="R424" s="1"/>
      <c r="S424" s="1"/>
      <c r="T424" s="1"/>
      <c r="U424" s="1"/>
      <c r="V424" s="1" t="str">
        <f t="shared" si="12"/>
        <v>Flavor:|Special:|Keywords:|Attack:|Hit:</v>
      </c>
      <c r="W424" s="1" t="str">
        <f t="shared" si="13"/>
        <v>You cut into your foe, and links of solid eldritch energy burst from its flesh, binding its bones to the ground.|You can use this power in place of a melee basic attack when charging.|arcane|weapon|Intelligence vs. AC|1[W] + Intelligence modifier damage and the target is immobilized until the end of your next turn.</v>
      </c>
      <c r="X424" s="1" t="s">
        <v>3163</v>
      </c>
      <c r="Y424" s="1" t="s">
        <v>12072</v>
      </c>
      <c r="Z424" s="1"/>
      <c r="AA424" s="1"/>
      <c r="AB424" s="1" t="s">
        <v>2628</v>
      </c>
      <c r="AC424" s="1"/>
      <c r="AD424" s="1" t="s">
        <v>2083</v>
      </c>
      <c r="AE424" s="1" t="s">
        <v>12540</v>
      </c>
      <c r="AF424" s="1"/>
      <c r="AG424" s="1"/>
      <c r="AH424" s="1" t="s">
        <v>334</v>
      </c>
      <c r="AI424" s="1" t="s">
        <v>334</v>
      </c>
      <c r="AJ424" s="1"/>
      <c r="AK424" s="3" t="s">
        <v>334</v>
      </c>
      <c r="AL424" s="1"/>
      <c r="AM424" s="1"/>
      <c r="AN424" s="1"/>
      <c r="AO424" s="1"/>
      <c r="AP424" s="1"/>
      <c r="AQ424" s="1"/>
      <c r="AR424" s="1"/>
      <c r="AS424" s="1"/>
      <c r="AT424" s="1"/>
      <c r="AU424" s="1"/>
      <c r="AV424" s="1"/>
      <c r="AW424" s="1"/>
      <c r="AX424" s="1"/>
      <c r="AY424" s="1"/>
      <c r="AZ424" s="1"/>
      <c r="BA424" s="1"/>
      <c r="BB424" s="1"/>
      <c r="BC424" s="1"/>
      <c r="BD424" s="3"/>
      <c r="BE424" s="3"/>
    </row>
    <row r="425" spans="1:57" x14ac:dyDescent="0.25">
      <c r="A425" s="1" t="s">
        <v>3164</v>
      </c>
      <c r="B425" s="1"/>
      <c r="C425" s="1" t="s">
        <v>654</v>
      </c>
      <c r="D425" s="1">
        <v>1</v>
      </c>
      <c r="E425" s="1" t="s">
        <v>684</v>
      </c>
      <c r="F425" s="1" t="s">
        <v>711</v>
      </c>
      <c r="G425" s="1" t="s">
        <v>2000</v>
      </c>
      <c r="H425" s="1" t="s">
        <v>12273</v>
      </c>
      <c r="I425" s="1" t="s">
        <v>681</v>
      </c>
      <c r="J425" s="1"/>
      <c r="K425" s="1"/>
      <c r="L425" s="1" t="s">
        <v>688</v>
      </c>
      <c r="M425" s="1" t="s">
        <v>11550</v>
      </c>
      <c r="N425" s="1" t="s">
        <v>11660</v>
      </c>
      <c r="O425" s="1"/>
      <c r="P425" s="1"/>
      <c r="Q425" s="1"/>
      <c r="R425" s="1"/>
      <c r="S425" s="1"/>
      <c r="T425" s="1"/>
      <c r="U425" s="1"/>
      <c r="V425" s="1" t="str">
        <f t="shared" si="12"/>
        <v>|Keywords:|Attack:|Hit:</v>
      </c>
      <c r="W425" s="1" t="str">
        <f t="shared" si="13"/>
        <v>|divine|implement|thunder|Wisdom vs. Fortitude|1d6 + Wisdom modifier thunder damage, or 2d6 + Wisdom modifier thunder damage if you target only one creature. In addition, the target is dazed until the end of your next turn.</v>
      </c>
      <c r="X425" s="1" t="s">
        <v>334</v>
      </c>
      <c r="Y425" s="1"/>
      <c r="Z425" s="1"/>
      <c r="AA425" s="1"/>
      <c r="AB425" s="1" t="s">
        <v>11234</v>
      </c>
      <c r="AC425" s="1"/>
      <c r="AD425" s="1" t="s">
        <v>12084</v>
      </c>
      <c r="AE425" s="1" t="s">
        <v>12541</v>
      </c>
      <c r="AF425" s="1"/>
      <c r="AG425" s="1"/>
      <c r="AH425" s="1" t="s">
        <v>334</v>
      </c>
      <c r="AI425" s="1" t="s">
        <v>334</v>
      </c>
      <c r="AJ425" s="1"/>
      <c r="AK425" s="3" t="s">
        <v>334</v>
      </c>
      <c r="AL425" s="1"/>
      <c r="AM425" s="1"/>
      <c r="AN425" s="1"/>
      <c r="AO425" s="1"/>
      <c r="AP425" s="1"/>
      <c r="AQ425" s="1"/>
      <c r="AR425" s="1"/>
      <c r="AS425" s="1"/>
      <c r="AT425" s="1"/>
      <c r="AU425" s="1"/>
      <c r="AV425" s="1"/>
      <c r="AW425" s="1"/>
      <c r="AX425" s="1"/>
      <c r="AY425" s="1"/>
      <c r="AZ425" s="1"/>
      <c r="BA425" s="1"/>
      <c r="BB425" s="1"/>
      <c r="BC425" s="1"/>
      <c r="BD425" s="3"/>
      <c r="BE425" s="3"/>
    </row>
    <row r="426" spans="1:57" x14ac:dyDescent="0.25">
      <c r="A426" s="1" t="s">
        <v>3165</v>
      </c>
      <c r="B426" s="1"/>
      <c r="C426" s="1" t="s">
        <v>263</v>
      </c>
      <c r="D426" s="1" t="s">
        <v>334</v>
      </c>
      <c r="E426" s="1" t="s">
        <v>684</v>
      </c>
      <c r="F426" s="1" t="s">
        <v>711</v>
      </c>
      <c r="G426" s="1" t="s">
        <v>2000</v>
      </c>
      <c r="H426" s="1" t="s">
        <v>12273</v>
      </c>
      <c r="I426" s="1" t="s">
        <v>683</v>
      </c>
      <c r="J426" s="1"/>
      <c r="K426" s="1"/>
      <c r="L426" s="1" t="s">
        <v>2066</v>
      </c>
      <c r="M426" s="1" t="s">
        <v>11574</v>
      </c>
      <c r="N426" s="1" t="s">
        <v>11661</v>
      </c>
      <c r="O426" s="1"/>
      <c r="P426" s="1"/>
      <c r="Q426" s="1"/>
      <c r="R426" s="1"/>
      <c r="S426" s="1"/>
      <c r="T426" s="1"/>
      <c r="U426" s="1"/>
      <c r="V426" s="1" t="str">
        <f t="shared" si="12"/>
        <v>|Keywords:|Attack:|Hit:|Miss:</v>
      </c>
      <c r="W426" s="1" t="str">
        <f t="shared" si="13"/>
        <v>|divine|implement|shadow|channeldivinity|Wisdom vs. Will|Slide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modifier.|The target is dazed until the end of your next turn.</v>
      </c>
      <c r="X426" s="1" t="s">
        <v>334</v>
      </c>
      <c r="Y426" s="1"/>
      <c r="Z426" s="1"/>
      <c r="AA426" s="1"/>
      <c r="AB426" s="1" t="s">
        <v>11235</v>
      </c>
      <c r="AC426" s="1"/>
      <c r="AD426" s="1" t="s">
        <v>12081</v>
      </c>
      <c r="AE426" s="1" t="s">
        <v>13542</v>
      </c>
      <c r="AF426" s="1"/>
      <c r="AG426" s="1"/>
      <c r="AH426" s="1" t="s">
        <v>14955</v>
      </c>
      <c r="AI426" s="1" t="s">
        <v>334</v>
      </c>
      <c r="AJ426" s="1"/>
      <c r="AK426" s="3" t="s">
        <v>334</v>
      </c>
      <c r="AL426" s="1"/>
      <c r="AM426" s="1"/>
      <c r="AN426" s="1"/>
      <c r="AO426" s="1"/>
      <c r="AP426" s="1"/>
      <c r="AQ426" s="1"/>
      <c r="AR426" s="1"/>
      <c r="AS426" s="1"/>
      <c r="AT426" s="1"/>
      <c r="AU426" s="1"/>
      <c r="AV426" s="1"/>
      <c r="AW426" s="1"/>
      <c r="AX426" s="1"/>
      <c r="AY426" s="1"/>
      <c r="AZ426" s="1"/>
      <c r="BA426" s="3"/>
      <c r="BB426" s="3"/>
      <c r="BC426" s="1"/>
      <c r="BD426" s="3"/>
    </row>
    <row r="427" spans="1:57" x14ac:dyDescent="0.25">
      <c r="A427" s="1" t="s">
        <v>3166</v>
      </c>
      <c r="B427" s="1"/>
      <c r="C427" s="1" t="s">
        <v>649</v>
      </c>
      <c r="D427" s="1">
        <v>1</v>
      </c>
      <c r="E427" s="1" t="s">
        <v>684</v>
      </c>
      <c r="F427" s="1" t="s">
        <v>711</v>
      </c>
      <c r="G427" s="1" t="s">
        <v>2754</v>
      </c>
      <c r="H427" s="1" t="s">
        <v>12274</v>
      </c>
      <c r="I427" s="1" t="s">
        <v>2007</v>
      </c>
      <c r="J427" s="1"/>
      <c r="K427" s="1"/>
      <c r="L427" s="1" t="s">
        <v>687</v>
      </c>
      <c r="M427" s="1" t="s">
        <v>710</v>
      </c>
      <c r="N427" s="1" t="s">
        <v>11608</v>
      </c>
      <c r="O427" s="1"/>
      <c r="P427" s="1"/>
      <c r="Q427" s="1"/>
      <c r="R427" s="1"/>
      <c r="S427" s="1"/>
      <c r="T427" s="1"/>
      <c r="U427" s="1"/>
      <c r="V427" s="1" t="str">
        <f t="shared" si="12"/>
        <v>|Keywords:|Attack:|Hit:</v>
      </c>
      <c r="W427" s="1" t="str">
        <f t="shared" si="13"/>
        <v>|divine|radiant|weapon|Strength vs. AC|2[W] + Strength modifier radiant damage. Until the end of your next turn, you and your allies have combat advantage against the target.</v>
      </c>
      <c r="X427" s="1" t="s">
        <v>334</v>
      </c>
      <c r="Y427" s="1"/>
      <c r="Z427" s="1"/>
      <c r="AA427" s="1"/>
      <c r="AB427" s="1" t="s">
        <v>2646</v>
      </c>
      <c r="AC427" s="1"/>
      <c r="AD427" s="1" t="s">
        <v>12083</v>
      </c>
      <c r="AE427" s="1" t="s">
        <v>12542</v>
      </c>
      <c r="AF427" s="1"/>
      <c r="AG427" s="1"/>
      <c r="AH427" s="1" t="s">
        <v>334</v>
      </c>
      <c r="AI427" s="1" t="s">
        <v>334</v>
      </c>
      <c r="AJ427" s="1"/>
      <c r="AK427" s="3" t="s">
        <v>334</v>
      </c>
      <c r="AL427" s="1"/>
      <c r="AM427" s="1"/>
      <c r="AN427" s="1"/>
      <c r="AO427" s="1"/>
      <c r="AP427" s="1"/>
      <c r="AQ427" s="1"/>
      <c r="AR427" s="1"/>
      <c r="AS427" s="1"/>
      <c r="AT427" s="1"/>
      <c r="AU427" s="1"/>
      <c r="AV427" s="1"/>
      <c r="AW427" s="1"/>
      <c r="AX427" s="1"/>
      <c r="AY427" s="1"/>
      <c r="AZ427" s="1"/>
      <c r="BA427" s="1"/>
      <c r="BB427" s="1"/>
      <c r="BC427" s="1"/>
      <c r="BD427" s="3"/>
      <c r="BE427" s="3"/>
    </row>
    <row r="428" spans="1:57" x14ac:dyDescent="0.25">
      <c r="A428" s="1" t="s">
        <v>3167</v>
      </c>
      <c r="B428" s="1"/>
      <c r="C428" s="1" t="s">
        <v>661</v>
      </c>
      <c r="D428" s="1" t="s">
        <v>334</v>
      </c>
      <c r="E428" s="1" t="s">
        <v>2016</v>
      </c>
      <c r="F428" s="1" t="s">
        <v>711</v>
      </c>
      <c r="G428" s="1" t="s">
        <v>2877</v>
      </c>
      <c r="H428" s="1" t="s">
        <v>334</v>
      </c>
      <c r="I428" s="1" t="s">
        <v>334</v>
      </c>
      <c r="J428" s="1"/>
      <c r="K428" s="1"/>
      <c r="L428" s="1" t="s">
        <v>2012</v>
      </c>
      <c r="M428" s="1" t="s">
        <v>334</v>
      </c>
      <c r="N428" s="1" t="s">
        <v>334</v>
      </c>
      <c r="O428" s="1"/>
      <c r="P428" s="1"/>
      <c r="Q428" s="1"/>
      <c r="R428" s="1"/>
      <c r="S428" s="1"/>
      <c r="T428" s="1"/>
      <c r="U428" s="1"/>
      <c r="V428" s="1" t="str">
        <f t="shared" si="12"/>
        <v>|Keywords:|Trigger:|Effect:</v>
      </c>
      <c r="W428" s="1" t="str">
        <f t="shared" si="13"/>
        <v>|martial|Trigger: an enemy attacks you.|You gain a +4 bonus to all defenses against the triggering enemy's attack. At the end of the triggering enemy's turn, you can also shift up to 3 squares as a free action.[HotFL:181]</v>
      </c>
      <c r="X428" s="1" t="s">
        <v>334</v>
      </c>
      <c r="Y428" s="1"/>
      <c r="Z428" s="1"/>
      <c r="AA428" s="1"/>
      <c r="AB428" s="1" t="s">
        <v>2616</v>
      </c>
      <c r="AC428" s="1" t="s">
        <v>3168</v>
      </c>
      <c r="AD428" s="1" t="s">
        <v>334</v>
      </c>
      <c r="AE428" s="1" t="s">
        <v>334</v>
      </c>
      <c r="AF428" s="1"/>
      <c r="AG428" s="1"/>
      <c r="AH428" s="1" t="s">
        <v>334</v>
      </c>
      <c r="AI428" s="1" t="s">
        <v>13726</v>
      </c>
      <c r="AJ428" s="1"/>
      <c r="AK428" s="3" t="s">
        <v>334</v>
      </c>
      <c r="AL428" s="1"/>
      <c r="AM428" s="1"/>
      <c r="AN428" s="1"/>
      <c r="AO428" s="1"/>
      <c r="AP428" s="1"/>
      <c r="AQ428" s="1"/>
      <c r="AR428" s="1"/>
      <c r="AS428" s="1"/>
      <c r="AT428" s="1"/>
      <c r="AU428" s="1"/>
      <c r="AV428" s="1"/>
      <c r="AW428" s="1"/>
      <c r="AX428" s="1"/>
      <c r="AY428" s="1"/>
      <c r="AZ428" s="1"/>
      <c r="BA428" s="1"/>
      <c r="BB428" s="1"/>
      <c r="BC428" s="1"/>
      <c r="BD428" s="3"/>
      <c r="BE428" s="3"/>
    </row>
    <row r="429" spans="1:57" x14ac:dyDescent="0.25">
      <c r="A429" s="1" t="s">
        <v>3169</v>
      </c>
      <c r="B429" s="1"/>
      <c r="C429" s="1" t="s">
        <v>675</v>
      </c>
      <c r="D429" s="1">
        <v>7</v>
      </c>
      <c r="E429" s="1" t="s">
        <v>684</v>
      </c>
      <c r="F429" s="1" t="s">
        <v>711</v>
      </c>
      <c r="G429" s="1" t="s">
        <v>2000</v>
      </c>
      <c r="H429" s="1" t="s">
        <v>2078</v>
      </c>
      <c r="I429" s="1" t="s">
        <v>681</v>
      </c>
      <c r="J429" s="1"/>
      <c r="K429" s="1"/>
      <c r="L429" s="1" t="s">
        <v>11595</v>
      </c>
      <c r="M429" s="1" t="s">
        <v>11575</v>
      </c>
      <c r="N429" s="1" t="s">
        <v>11627</v>
      </c>
      <c r="O429" s="1"/>
      <c r="P429" s="1"/>
      <c r="Q429" s="1"/>
      <c r="R429" s="1"/>
      <c r="S429" s="1"/>
      <c r="T429" s="1"/>
      <c r="U429" s="1"/>
      <c r="V429" s="1" t="str">
        <f t="shared" si="12"/>
        <v>|Keywords:|Attack:|Hit:|Effect:</v>
      </c>
      <c r="W429" s="1" t="str">
        <f t="shared" si="13"/>
        <v>|arcane|cold|evocation|implement|zone|Intelligence vs. Fortitude|2d8 + Intelligence modifier cold damage.|The burst creates a zone that lasts until the end of the user's next turn, or until the user dismisses it as a minor action. The zone is lightly obscured. Any creature that ends its turn in the zone takes cold damage equal to the user's Intelligence modifier.</v>
      </c>
      <c r="X429" s="1" t="s">
        <v>334</v>
      </c>
      <c r="Y429" s="1"/>
      <c r="Z429" s="1"/>
      <c r="AA429" s="1"/>
      <c r="AB429" s="1" t="s">
        <v>11236</v>
      </c>
      <c r="AC429" s="1"/>
      <c r="AD429" s="1" t="s">
        <v>12088</v>
      </c>
      <c r="AE429" s="1" t="s">
        <v>12543</v>
      </c>
      <c r="AF429" s="1"/>
      <c r="AG429" s="1"/>
      <c r="AH429" s="1" t="s">
        <v>334</v>
      </c>
      <c r="AI429" s="1" t="s">
        <v>13727</v>
      </c>
      <c r="AJ429" s="1"/>
      <c r="AK429" s="3" t="s">
        <v>334</v>
      </c>
      <c r="AL429" s="1"/>
      <c r="AM429" s="1"/>
      <c r="AN429" s="1"/>
      <c r="AO429" s="1"/>
      <c r="AP429" s="1"/>
      <c r="AQ429" s="1"/>
      <c r="AR429" s="1"/>
      <c r="AS429" s="1"/>
      <c r="AT429" s="1"/>
      <c r="AU429" s="1"/>
      <c r="AV429" s="1"/>
      <c r="AW429" s="1"/>
      <c r="AX429" s="1"/>
      <c r="AY429" s="1"/>
      <c r="AZ429" s="1"/>
      <c r="BA429" s="1"/>
      <c r="BB429" s="1"/>
      <c r="BC429" s="1"/>
      <c r="BD429" s="3"/>
      <c r="BE429" s="3"/>
    </row>
    <row r="430" spans="1:57" x14ac:dyDescent="0.25">
      <c r="A430" s="1" t="s">
        <v>3170</v>
      </c>
      <c r="B430" s="1"/>
      <c r="C430" s="1" t="s">
        <v>661</v>
      </c>
      <c r="D430" s="1">
        <v>17</v>
      </c>
      <c r="E430" s="1" t="s">
        <v>684</v>
      </c>
      <c r="F430" s="1" t="s">
        <v>711</v>
      </c>
      <c r="G430" s="1" t="s">
        <v>2000</v>
      </c>
      <c r="H430" s="1" t="s">
        <v>2058</v>
      </c>
      <c r="I430" s="1" t="s">
        <v>2007</v>
      </c>
      <c r="J430" s="1"/>
      <c r="K430" s="1"/>
      <c r="L430" s="1" t="s">
        <v>2027</v>
      </c>
      <c r="M430" s="1" t="s">
        <v>2034</v>
      </c>
      <c r="N430" s="1" t="s">
        <v>11609</v>
      </c>
      <c r="O430" s="1"/>
      <c r="P430" s="1"/>
      <c r="Q430" s="1"/>
      <c r="R430" s="1"/>
      <c r="S430" s="1"/>
      <c r="T430" s="1"/>
      <c r="U430" s="1"/>
      <c r="V430" s="1" t="str">
        <f t="shared" si="12"/>
        <v>|Special:|Requirement:|Keywords:|Attack:|Hit:|Effect:</v>
      </c>
      <c r="W430" s="1" t="str">
        <f t="shared" si="13"/>
        <v>|Effect: Before the attack, you can move your speed.|Requirement: wielding a crossbow, a light blade, or a sling.|martial|weapon|Dexterity vs. AC|2[W] + Dexterity modifier damage. Brutal Scoundrel: The attack deals extra damage equal to your Strength modifier.|Until the start of your next turn, you gain a +1 power bonus to AC and Reflex for every 2 squares you moved as part of this power.[MP:82]</v>
      </c>
      <c r="X430" s="1" t="s">
        <v>334</v>
      </c>
      <c r="Y430" s="1" t="s">
        <v>3172</v>
      </c>
      <c r="Z430" s="1"/>
      <c r="AA430" s="1" t="s">
        <v>3171</v>
      </c>
      <c r="AB430" s="1" t="s">
        <v>2633</v>
      </c>
      <c r="AC430" s="1"/>
      <c r="AD430" s="1" t="s">
        <v>12085</v>
      </c>
      <c r="AE430" s="1" t="s">
        <v>12544</v>
      </c>
      <c r="AF430" s="1"/>
      <c r="AG430" s="1"/>
      <c r="AH430" s="1" t="s">
        <v>334</v>
      </c>
      <c r="AI430" s="1" t="s">
        <v>13728</v>
      </c>
      <c r="AJ430" s="1"/>
      <c r="AK430" s="3" t="s">
        <v>334</v>
      </c>
      <c r="AL430" s="1"/>
      <c r="AM430" s="1"/>
      <c r="AN430" s="1"/>
      <c r="AO430" s="1"/>
      <c r="AP430" s="1"/>
      <c r="AQ430" s="1"/>
      <c r="AR430" s="1"/>
      <c r="AS430" s="1"/>
      <c r="AT430" s="1"/>
      <c r="AU430" s="1"/>
      <c r="AV430" s="1"/>
      <c r="AW430" s="1"/>
      <c r="AX430" s="1"/>
      <c r="AY430" s="1"/>
      <c r="AZ430" s="1"/>
      <c r="BA430" s="3"/>
      <c r="BB430" s="3"/>
      <c r="BC430" s="1"/>
      <c r="BD430" s="3"/>
    </row>
    <row r="431" spans="1:57" x14ac:dyDescent="0.25">
      <c r="A431" s="1" t="s">
        <v>3173</v>
      </c>
      <c r="B431" s="1"/>
      <c r="C431" s="1" t="s">
        <v>661</v>
      </c>
      <c r="D431" s="1">
        <v>6</v>
      </c>
      <c r="E431" s="1" t="s">
        <v>2016</v>
      </c>
      <c r="F431" s="1" t="s">
        <v>711</v>
      </c>
      <c r="G431" s="1" t="s">
        <v>2065</v>
      </c>
      <c r="H431" s="1" t="s">
        <v>334</v>
      </c>
      <c r="I431" s="1" t="s">
        <v>334</v>
      </c>
      <c r="J431" s="1"/>
      <c r="K431" s="1"/>
      <c r="L431" s="1" t="s">
        <v>2012</v>
      </c>
      <c r="M431" s="1" t="s">
        <v>334</v>
      </c>
      <c r="N431" s="1" t="s">
        <v>334</v>
      </c>
      <c r="O431" s="1"/>
      <c r="P431" s="1"/>
      <c r="Q431" s="1"/>
      <c r="R431" s="1"/>
      <c r="S431" s="1"/>
      <c r="T431" s="1"/>
      <c r="U431" s="1"/>
      <c r="V431" s="1" t="str">
        <f t="shared" si="12"/>
        <v>|Prerequisite:|Keywords:|Effect:</v>
      </c>
      <c r="W431" s="1" t="str">
        <f t="shared" si="13"/>
        <v>|Prerequisite: Thievery trained|martial|You gain combat advantage for the next attack you make with an off-hand weapon before the end of your turn.[PHH1:MH2][HotFL:182]</v>
      </c>
      <c r="X431" s="1" t="s">
        <v>334</v>
      </c>
      <c r="Y431" s="1"/>
      <c r="Z431" s="1" t="s">
        <v>3036</v>
      </c>
      <c r="AA431" s="1"/>
      <c r="AB431" s="1" t="s">
        <v>2616</v>
      </c>
      <c r="AC431" s="1"/>
      <c r="AD431" s="1" t="s">
        <v>334</v>
      </c>
      <c r="AE431" s="1" t="s">
        <v>334</v>
      </c>
      <c r="AF431" s="1"/>
      <c r="AG431" s="1"/>
      <c r="AH431" s="1" t="s">
        <v>334</v>
      </c>
      <c r="AI431" s="1" t="s">
        <v>13729</v>
      </c>
      <c r="AJ431" s="1"/>
      <c r="AK431" s="3" t="s">
        <v>334</v>
      </c>
      <c r="AL431" s="1"/>
      <c r="AM431" s="1"/>
      <c r="AN431" s="1"/>
      <c r="AO431" s="1"/>
      <c r="AP431" s="1"/>
      <c r="AQ431" s="1"/>
      <c r="AR431" s="1"/>
      <c r="AS431" s="1"/>
      <c r="AT431" s="1"/>
      <c r="AU431" s="1"/>
      <c r="AV431" s="1"/>
      <c r="AW431" s="1"/>
      <c r="AX431" s="1"/>
      <c r="AY431" s="1"/>
      <c r="AZ431" s="1"/>
      <c r="BA431" s="1"/>
      <c r="BB431" s="1"/>
      <c r="BC431" s="1"/>
      <c r="BD431" s="3"/>
      <c r="BE431" s="3"/>
    </row>
    <row r="432" spans="1:57" x14ac:dyDescent="0.25">
      <c r="A432" s="1" t="s">
        <v>3174</v>
      </c>
      <c r="B432" s="1"/>
      <c r="C432" s="1" t="s">
        <v>669</v>
      </c>
      <c r="D432" s="1">
        <v>7</v>
      </c>
      <c r="E432" s="1" t="s">
        <v>684</v>
      </c>
      <c r="F432" s="1" t="s">
        <v>711</v>
      </c>
      <c r="G432" s="1" t="s">
        <v>2000</v>
      </c>
      <c r="H432" s="1" t="s">
        <v>2078</v>
      </c>
      <c r="I432" s="1" t="s">
        <v>681</v>
      </c>
      <c r="J432" s="1"/>
      <c r="K432" s="1"/>
      <c r="L432" s="1" t="s">
        <v>2066</v>
      </c>
      <c r="M432" s="1" t="s">
        <v>11553</v>
      </c>
      <c r="N432" s="1" t="s">
        <v>11612</v>
      </c>
      <c r="O432" s="1"/>
      <c r="P432" s="1"/>
      <c r="Q432" s="1"/>
      <c r="R432" s="1"/>
      <c r="S432" s="1"/>
      <c r="T432" s="1"/>
      <c r="U432" s="1"/>
      <c r="V432" s="1" t="str">
        <f t="shared" si="12"/>
        <v>Flavor:|Keywords:|Attack:|Hit:</v>
      </c>
      <c r="W432" s="1" t="str">
        <f t="shared" si="13"/>
        <v>Raising your blade, you send out a clap of thunder that sends your foes sprawling as noise cascades over them.|arcane|implement|thunder|Intelligence vs. Fortitude|2d6 + Intelligence modifier thunder damage, and you knock the target prone.</v>
      </c>
      <c r="X432" s="1" t="s">
        <v>3175</v>
      </c>
      <c r="Y432" s="1"/>
      <c r="Z432" s="1"/>
      <c r="AA432" s="1"/>
      <c r="AB432" s="1" t="s">
        <v>2688</v>
      </c>
      <c r="AC432" s="1"/>
      <c r="AD432" s="1" t="s">
        <v>12088</v>
      </c>
      <c r="AE432" s="1" t="s">
        <v>12545</v>
      </c>
      <c r="AF432" s="1"/>
      <c r="AG432" s="1"/>
      <c r="AH432" s="1" t="s">
        <v>334</v>
      </c>
      <c r="AI432" s="1" t="s">
        <v>334</v>
      </c>
      <c r="AJ432" s="1"/>
      <c r="AK432" s="3" t="s">
        <v>334</v>
      </c>
      <c r="AL432" s="1"/>
      <c r="AM432" s="1"/>
      <c r="AN432" s="1"/>
      <c r="AO432" s="1"/>
      <c r="AP432" s="1"/>
      <c r="AQ432" s="1"/>
      <c r="AR432" s="1"/>
      <c r="AS432" s="1"/>
      <c r="AT432" s="1"/>
      <c r="AU432" s="1"/>
      <c r="AV432" s="1"/>
      <c r="AW432" s="1"/>
      <c r="AX432" s="1"/>
      <c r="AY432" s="1"/>
      <c r="AZ432" s="1"/>
      <c r="BA432" s="1"/>
      <c r="BB432" s="1"/>
      <c r="BC432" s="1"/>
      <c r="BD432" s="3"/>
      <c r="BE432" s="3"/>
    </row>
    <row r="433" spans="1:57" x14ac:dyDescent="0.25">
      <c r="A433" s="1" t="s">
        <v>3176</v>
      </c>
      <c r="B433" s="1"/>
      <c r="C433" s="1" t="s">
        <v>669</v>
      </c>
      <c r="D433" s="1">
        <v>6</v>
      </c>
      <c r="E433" s="1" t="s">
        <v>2016</v>
      </c>
      <c r="F433" s="1" t="s">
        <v>711</v>
      </c>
      <c r="G433" s="1" t="s">
        <v>2011</v>
      </c>
      <c r="H433" s="1" t="s">
        <v>334</v>
      </c>
      <c r="I433" s="1" t="s">
        <v>334</v>
      </c>
      <c r="J433" s="1"/>
      <c r="K433" s="1"/>
      <c r="L433" s="1" t="s">
        <v>2012</v>
      </c>
      <c r="M433" s="1" t="s">
        <v>334</v>
      </c>
      <c r="N433" s="1" t="s">
        <v>334</v>
      </c>
      <c r="O433" s="1"/>
      <c r="P433" s="1"/>
      <c r="Q433" s="1"/>
      <c r="R433" s="1"/>
      <c r="S433" s="1"/>
      <c r="T433" s="1"/>
      <c r="U433" s="1"/>
      <c r="V433" s="1" t="str">
        <f t="shared" si="12"/>
        <v>Flavor:|Keywords:|Effect:</v>
      </c>
      <c r="W433" s="1" t="str">
        <f t="shared" si="13"/>
        <v>You channel the power of the desert winds to briefly lift you into the air.|arcane|You fly a number of squares equal to your speed.</v>
      </c>
      <c r="X433" s="1" t="s">
        <v>3177</v>
      </c>
      <c r="Y433" s="1"/>
      <c r="Z433" s="1"/>
      <c r="AA433" s="1"/>
      <c r="AB433" s="1" t="s">
        <v>2621</v>
      </c>
      <c r="AC433" s="1"/>
      <c r="AD433" s="1" t="s">
        <v>334</v>
      </c>
      <c r="AE433" s="1" t="s">
        <v>334</v>
      </c>
      <c r="AF433" s="1"/>
      <c r="AG433" s="1"/>
      <c r="AH433" s="1" t="s">
        <v>334</v>
      </c>
      <c r="AI433" s="1" t="s">
        <v>13730</v>
      </c>
      <c r="AJ433" s="1"/>
      <c r="AK433" s="3" t="s">
        <v>334</v>
      </c>
      <c r="AL433" s="1"/>
      <c r="AM433" s="1"/>
      <c r="AN433" s="1"/>
      <c r="AO433" s="1"/>
      <c r="AP433" s="1"/>
      <c r="AQ433" s="1"/>
      <c r="AR433" s="1"/>
      <c r="AS433" s="1"/>
      <c r="AT433" s="1"/>
      <c r="AU433" s="1"/>
      <c r="AV433" s="1"/>
      <c r="AW433" s="1"/>
      <c r="AX433" s="1"/>
      <c r="AY433" s="1"/>
      <c r="AZ433" s="1"/>
      <c r="BA433" s="1"/>
      <c r="BB433" s="1"/>
      <c r="BC433" s="1"/>
      <c r="BD433" s="3"/>
      <c r="BE433" s="3"/>
    </row>
    <row r="434" spans="1:57" x14ac:dyDescent="0.25">
      <c r="A434" s="1" t="s">
        <v>3178</v>
      </c>
      <c r="B434" s="1"/>
      <c r="C434" s="1" t="s">
        <v>660</v>
      </c>
      <c r="D434" s="1">
        <v>22</v>
      </c>
      <c r="E434" s="1" t="s">
        <v>2016</v>
      </c>
      <c r="F434" s="1" t="s">
        <v>711</v>
      </c>
      <c r="G434" s="1" t="s">
        <v>2065</v>
      </c>
      <c r="H434" s="1" t="s">
        <v>334</v>
      </c>
      <c r="I434" s="1" t="s">
        <v>334</v>
      </c>
      <c r="J434" s="1"/>
      <c r="K434" s="1"/>
      <c r="L434" s="1" t="s">
        <v>2012</v>
      </c>
      <c r="M434" s="1" t="s">
        <v>334</v>
      </c>
      <c r="N434" s="1" t="s">
        <v>334</v>
      </c>
      <c r="O434" s="1"/>
      <c r="P434" s="1"/>
      <c r="Q434" s="1"/>
      <c r="R434" s="1"/>
      <c r="S434" s="1"/>
      <c r="T434" s="1"/>
      <c r="U434" s="1"/>
      <c r="V434" s="1" t="str">
        <f t="shared" si="12"/>
        <v>Flavor:|Keywords:|Effect:</v>
      </c>
      <c r="W434" s="1" t="str">
        <f t="shared" si="13"/>
        <v>You step back and disappear amid the darkness or foliage.|martial|You shift 1 square. You can then make a Stealth check to become hidden if you have any cover or any concealment.</v>
      </c>
      <c r="X434" s="1" t="s">
        <v>3179</v>
      </c>
      <c r="Y434" s="1"/>
      <c r="Z434" s="1"/>
      <c r="AA434" s="1"/>
      <c r="AB434" s="1" t="s">
        <v>2616</v>
      </c>
      <c r="AC434" s="1"/>
      <c r="AD434" s="1" t="s">
        <v>334</v>
      </c>
      <c r="AE434" s="1" t="s">
        <v>334</v>
      </c>
      <c r="AF434" s="1"/>
      <c r="AG434" s="1"/>
      <c r="AH434" s="1" t="s">
        <v>334</v>
      </c>
      <c r="AI434" s="1" t="s">
        <v>13731</v>
      </c>
      <c r="AJ434" s="1"/>
      <c r="AK434" s="3" t="s">
        <v>334</v>
      </c>
      <c r="AL434" s="1"/>
      <c r="AM434" s="1"/>
      <c r="AN434" s="1"/>
      <c r="AO434" s="1"/>
      <c r="AP434" s="1"/>
      <c r="AQ434" s="1"/>
      <c r="AR434" s="1"/>
      <c r="AS434" s="1"/>
      <c r="AT434" s="1"/>
      <c r="AU434" s="1"/>
      <c r="AV434" s="1"/>
      <c r="AW434" s="1"/>
      <c r="AX434" s="1"/>
      <c r="AY434" s="1"/>
      <c r="AZ434" s="1"/>
      <c r="BA434" s="1"/>
      <c r="BB434" s="1"/>
      <c r="BC434" s="1"/>
      <c r="BD434" s="3"/>
      <c r="BE434" s="3"/>
    </row>
    <row r="435" spans="1:57" x14ac:dyDescent="0.25">
      <c r="A435" s="1" t="s">
        <v>3180</v>
      </c>
      <c r="B435" s="1"/>
      <c r="C435" s="1" t="s">
        <v>303</v>
      </c>
      <c r="D435" s="1">
        <v>10</v>
      </c>
      <c r="E435" s="1" t="s">
        <v>2016</v>
      </c>
      <c r="F435" s="1" t="s">
        <v>711</v>
      </c>
      <c r="G435" s="1" t="s">
        <v>2788</v>
      </c>
      <c r="H435" s="1" t="s">
        <v>334</v>
      </c>
      <c r="I435" s="1" t="s">
        <v>334</v>
      </c>
      <c r="J435" s="1"/>
      <c r="K435" s="1"/>
      <c r="L435" s="1" t="s">
        <v>2012</v>
      </c>
      <c r="M435" s="1" t="s">
        <v>334</v>
      </c>
      <c r="N435" s="1" t="s">
        <v>334</v>
      </c>
      <c r="O435" s="1"/>
      <c r="P435" s="1"/>
      <c r="Q435" s="1"/>
      <c r="R435" s="1"/>
      <c r="S435" s="1"/>
      <c r="T435" s="1"/>
      <c r="U435" s="1"/>
      <c r="V435" s="1" t="str">
        <f t="shared" si="12"/>
        <v>Flavor:|Trigger:|Effect:</v>
      </c>
      <c r="W435" s="1" t="str">
        <f t="shared" si="13"/>
        <v>You keep your enemies between you and their companion, using them as a shield.|Trigger: An enemy makes a ranged attack roll against you|Enemies adjacent to you and in the attack's way grant cover to you against the attack. If the attack misses, the attacker rerolls it against one enemy that granted cover to you against it.</v>
      </c>
      <c r="X435" s="1" t="s">
        <v>3181</v>
      </c>
      <c r="Y435" s="1"/>
      <c r="Z435" s="1"/>
      <c r="AA435" s="1"/>
      <c r="AB435" s="1" t="s">
        <v>334</v>
      </c>
      <c r="AC435" s="1" t="s">
        <v>3182</v>
      </c>
      <c r="AD435" s="1" t="s">
        <v>334</v>
      </c>
      <c r="AE435" s="1" t="s">
        <v>334</v>
      </c>
      <c r="AF435" s="1"/>
      <c r="AG435" s="1"/>
      <c r="AH435" s="1" t="s">
        <v>334</v>
      </c>
      <c r="AI435" s="1" t="s">
        <v>13732</v>
      </c>
      <c r="AJ435" s="1"/>
      <c r="AK435" s="3" t="s">
        <v>334</v>
      </c>
      <c r="AL435" s="1"/>
      <c r="AM435" s="1"/>
      <c r="AN435" s="1"/>
      <c r="AO435" s="1"/>
      <c r="AP435" s="1"/>
      <c r="AQ435" s="1"/>
      <c r="AR435" s="1"/>
      <c r="AS435" s="1"/>
      <c r="AT435" s="1"/>
      <c r="AU435" s="1"/>
      <c r="AV435" s="1"/>
      <c r="AW435" s="1"/>
      <c r="AX435" s="1"/>
      <c r="AY435" s="1"/>
      <c r="AZ435" s="1"/>
      <c r="BA435" s="1"/>
      <c r="BB435" s="1"/>
      <c r="BC435" s="1"/>
      <c r="BD435" s="3"/>
      <c r="BE435" s="3"/>
    </row>
    <row r="436" spans="1:57" x14ac:dyDescent="0.25">
      <c r="A436" s="1" t="s">
        <v>3183</v>
      </c>
      <c r="B436" s="1"/>
      <c r="C436" s="1" t="s">
        <v>660</v>
      </c>
      <c r="D436" s="1">
        <v>13</v>
      </c>
      <c r="E436" s="1" t="s">
        <v>684</v>
      </c>
      <c r="F436" s="1" t="s">
        <v>711</v>
      </c>
      <c r="G436" s="1" t="s">
        <v>2000</v>
      </c>
      <c r="H436" s="1" t="s">
        <v>2058</v>
      </c>
      <c r="I436" s="1" t="s">
        <v>2007</v>
      </c>
      <c r="J436" s="1"/>
      <c r="K436" s="1"/>
      <c r="L436" s="1" t="s">
        <v>688</v>
      </c>
      <c r="M436" s="1" t="s">
        <v>710</v>
      </c>
      <c r="N436" s="1" t="s">
        <v>11608</v>
      </c>
      <c r="O436" s="1"/>
      <c r="P436" s="1"/>
      <c r="Q436" s="1"/>
      <c r="R436" s="1"/>
      <c r="S436" s="1"/>
      <c r="T436" s="1"/>
      <c r="U436" s="1"/>
      <c r="V436" s="1" t="str">
        <f t="shared" si="12"/>
        <v>Flavor:|Keywords:|Attack:|Hit:|Effect:</v>
      </c>
      <c r="W436" s="1" t="str">
        <f t="shared" si="13"/>
        <v>You take a shot and then dash toward your foe to engage it in melee.|martial|weapon|Dexterity vs. AC|2[W] + Dexterity modifier damage. You shift a number of squares equal to your Wisdom modifier.|If the target starts its next turn adjacent to you, you can make a melee basic attack against it as a free action.</v>
      </c>
      <c r="X436" s="1" t="s">
        <v>3184</v>
      </c>
      <c r="Y436" s="1"/>
      <c r="Z436" s="1"/>
      <c r="AA436" s="1"/>
      <c r="AB436" s="1" t="s">
        <v>2633</v>
      </c>
      <c r="AC436" s="1"/>
      <c r="AD436" s="1" t="s">
        <v>12085</v>
      </c>
      <c r="AE436" s="1" t="s">
        <v>12546</v>
      </c>
      <c r="AF436" s="1"/>
      <c r="AG436" s="1"/>
      <c r="AH436" s="1" t="s">
        <v>334</v>
      </c>
      <c r="AI436" s="1" t="s">
        <v>13733</v>
      </c>
      <c r="AJ436" s="1"/>
      <c r="AK436" s="3" t="s">
        <v>334</v>
      </c>
      <c r="AL436" s="1"/>
      <c r="AM436" s="1"/>
      <c r="AN436" s="1"/>
      <c r="AO436" s="1"/>
      <c r="AP436" s="1"/>
      <c r="AQ436" s="1"/>
      <c r="AR436" s="1"/>
      <c r="AS436" s="1"/>
      <c r="AT436" s="1"/>
      <c r="AU436" s="1"/>
      <c r="AV436" s="1"/>
      <c r="AW436" s="1"/>
      <c r="AX436" s="1"/>
      <c r="AY436" s="1"/>
      <c r="AZ436" s="1"/>
      <c r="BA436" s="1"/>
      <c r="BB436" s="1"/>
      <c r="BC436" s="1"/>
      <c r="BD436" s="3"/>
      <c r="BE436" s="3"/>
    </row>
    <row r="437" spans="1:57" x14ac:dyDescent="0.25">
      <c r="A437" s="1" t="s">
        <v>3185</v>
      </c>
      <c r="B437" s="1"/>
      <c r="C437" s="1" t="s">
        <v>672</v>
      </c>
      <c r="D437" s="1">
        <v>6</v>
      </c>
      <c r="E437" s="1" t="s">
        <v>2016</v>
      </c>
      <c r="F437" s="1" t="s">
        <v>711</v>
      </c>
      <c r="G437" s="1" t="s">
        <v>2877</v>
      </c>
      <c r="H437" s="1" t="s">
        <v>334</v>
      </c>
      <c r="I437" s="1" t="s">
        <v>334</v>
      </c>
      <c r="J437" s="1"/>
      <c r="K437" s="1"/>
      <c r="L437" s="1" t="s">
        <v>2012</v>
      </c>
      <c r="M437" s="1" t="s">
        <v>334</v>
      </c>
      <c r="N437" s="1" t="s">
        <v>11640</v>
      </c>
      <c r="O437" s="1"/>
      <c r="P437" s="1"/>
      <c r="Q437" s="1"/>
      <c r="R437" s="1"/>
      <c r="S437" s="1"/>
      <c r="T437" s="1"/>
      <c r="U437" s="1"/>
      <c r="V437" s="1" t="str">
        <f t="shared" si="12"/>
        <v>Flavor:|Keywords:|Trigger:|Effect:</v>
      </c>
      <c r="W437" s="1" t="str">
        <f t="shared" si="13"/>
        <v>With one miss, the fates collude against your enemy, heralding its ultimate doom.|arcane|Trigger: An enemy misses you with an attack|You place your Warlock's Curse on the target. Also, until the end of your next turn, the target takes a -2 penalty to attack rolls against you and grants combat advantage to you.</v>
      </c>
      <c r="X437" s="1" t="s">
        <v>3186</v>
      </c>
      <c r="Y437" s="1"/>
      <c r="Z437" s="1"/>
      <c r="AA437" s="1"/>
      <c r="AB437" s="1" t="s">
        <v>2621</v>
      </c>
      <c r="AC437" s="1" t="s">
        <v>3187</v>
      </c>
      <c r="AD437" s="1" t="s">
        <v>334</v>
      </c>
      <c r="AE437" s="1" t="s">
        <v>334</v>
      </c>
      <c r="AF437" s="1"/>
      <c r="AG437" s="1"/>
      <c r="AH437" s="1" t="s">
        <v>334</v>
      </c>
      <c r="AI437" s="1" t="s">
        <v>13734</v>
      </c>
      <c r="AJ437" s="1"/>
      <c r="AK437" s="3" t="s">
        <v>334</v>
      </c>
      <c r="AL437" s="1"/>
      <c r="AM437" s="1"/>
      <c r="AN437" s="1"/>
      <c r="AO437" s="1"/>
      <c r="AP437" s="1"/>
      <c r="AQ437" s="1"/>
      <c r="AR437" s="1"/>
      <c r="AS437" s="1"/>
      <c r="AT437" s="1"/>
      <c r="AU437" s="1"/>
      <c r="AV437" s="1"/>
      <c r="AW437" s="1"/>
      <c r="AX437" s="1"/>
      <c r="AY437" s="1"/>
      <c r="AZ437" s="1"/>
      <c r="BA437" s="1"/>
      <c r="BB437" s="1"/>
      <c r="BC437" s="1"/>
      <c r="BD437" s="3"/>
      <c r="BE437" s="3"/>
    </row>
    <row r="438" spans="1:57" x14ac:dyDescent="0.25">
      <c r="A438" s="1" t="s">
        <v>3188</v>
      </c>
      <c r="B438" s="1"/>
      <c r="C438" s="1" t="s">
        <v>672</v>
      </c>
      <c r="D438" s="1">
        <v>3</v>
      </c>
      <c r="E438" s="1" t="s">
        <v>684</v>
      </c>
      <c r="F438" s="1" t="s">
        <v>711</v>
      </c>
      <c r="G438" s="1" t="s">
        <v>2788</v>
      </c>
      <c r="H438" s="1" t="s">
        <v>2059</v>
      </c>
      <c r="I438" s="1" t="s">
        <v>683</v>
      </c>
      <c r="J438" s="1"/>
      <c r="K438" s="1"/>
      <c r="L438" s="1" t="s">
        <v>2066</v>
      </c>
      <c r="M438" s="1" t="s">
        <v>11566</v>
      </c>
      <c r="N438" s="1" t="s">
        <v>11640</v>
      </c>
      <c r="O438" s="1"/>
      <c r="P438" s="1"/>
      <c r="Q438" s="1"/>
      <c r="R438" s="1"/>
      <c r="S438" s="1"/>
      <c r="T438" s="1"/>
      <c r="U438" s="1"/>
      <c r="V438" s="1" t="str">
        <f t="shared" si="12"/>
        <v>Flavor:|Keywords:|Trigger:|Attack:|Hit:</v>
      </c>
      <c r="W438" s="1" t="str">
        <f t="shared" si="13"/>
        <v>A bolt of frigid starlight shines down and bathes your foe, causing the creature to suffer a spasm of agony just as it attacks you.|arcane|implement|necrotic|Trigger: An enemy in burst hits you with a melee attack|Charisma vs. Will|1d8 + Charisma modifier necrotic damage. The target chooses either to deal half damage to you with its melee attack or to take 1d8 necrotic damage. Star Pact: The attack deals 1d8 + your Intelligence modifier extra necrotic damage.</v>
      </c>
      <c r="X438" s="1" t="s">
        <v>3189</v>
      </c>
      <c r="Y438" s="1"/>
      <c r="Z438" s="1"/>
      <c r="AA438" s="1"/>
      <c r="AB438" s="1" t="s">
        <v>11237</v>
      </c>
      <c r="AC438" s="1" t="s">
        <v>3190</v>
      </c>
      <c r="AD438" s="1" t="s">
        <v>12097</v>
      </c>
      <c r="AE438" s="1" t="s">
        <v>12547</v>
      </c>
      <c r="AF438" s="1"/>
      <c r="AG438" s="1"/>
      <c r="AH438" s="1" t="s">
        <v>334</v>
      </c>
      <c r="AI438" s="1" t="s">
        <v>334</v>
      </c>
      <c r="AJ438" s="1"/>
      <c r="AK438" s="3" t="s">
        <v>334</v>
      </c>
      <c r="AL438" s="1"/>
      <c r="AM438" s="1"/>
      <c r="AN438" s="1"/>
      <c r="AO438" s="1"/>
      <c r="AP438" s="1"/>
      <c r="AQ438" s="1"/>
      <c r="AR438" s="1"/>
      <c r="AS438" s="1"/>
      <c r="AT438" s="1"/>
      <c r="AU438" s="1"/>
      <c r="AV438" s="1"/>
      <c r="AW438" s="1"/>
      <c r="AX438" s="1"/>
      <c r="AY438" s="1"/>
      <c r="AZ438" s="1"/>
      <c r="BA438" s="1"/>
      <c r="BB438" s="1"/>
      <c r="BC438" s="1"/>
      <c r="BD438" s="3"/>
      <c r="BE438" s="3"/>
    </row>
    <row r="439" spans="1:57" x14ac:dyDescent="0.25">
      <c r="A439" s="1" t="s">
        <v>3191</v>
      </c>
      <c r="B439" s="1"/>
      <c r="C439" s="1" t="s">
        <v>673</v>
      </c>
      <c r="D439" s="1">
        <v>2</v>
      </c>
      <c r="E439" s="1" t="s">
        <v>2016</v>
      </c>
      <c r="F439" s="1" t="s">
        <v>711</v>
      </c>
      <c r="G439" s="1" t="s">
        <v>2888</v>
      </c>
      <c r="H439" s="1" t="s">
        <v>334</v>
      </c>
      <c r="I439" s="1" t="s">
        <v>334</v>
      </c>
      <c r="J439" s="1"/>
      <c r="K439" s="1"/>
      <c r="L439" s="1" t="s">
        <v>2012</v>
      </c>
      <c r="M439" s="1" t="s">
        <v>334</v>
      </c>
      <c r="N439" s="1" t="s">
        <v>11662</v>
      </c>
      <c r="O439" s="1"/>
      <c r="P439" s="1"/>
      <c r="Q439" s="1"/>
      <c r="R439" s="1"/>
      <c r="S439" s="1"/>
      <c r="T439" s="1"/>
      <c r="U439" s="1"/>
      <c r="V439" s="1" t="str">
        <f t="shared" si="12"/>
        <v>|Keywords:|Trigger:|Effect:</v>
      </c>
      <c r="W439" s="1" t="str">
        <f t="shared" si="13"/>
        <v>|martial|Trigger: an enemy is hit by a melee attack from the user|The target shifts 3 squares as a free action and gains combat advantage against the triggering enemy until the end of your next turn.</v>
      </c>
      <c r="X439" s="1" t="s">
        <v>334</v>
      </c>
      <c r="Y439" s="1"/>
      <c r="Z439" s="1"/>
      <c r="AA439" s="1"/>
      <c r="AB439" s="1" t="s">
        <v>2616</v>
      </c>
      <c r="AC439" s="1" t="s">
        <v>3192</v>
      </c>
      <c r="AD439" s="1" t="s">
        <v>334</v>
      </c>
      <c r="AE439" s="1" t="s">
        <v>334</v>
      </c>
      <c r="AF439" s="1"/>
      <c r="AG439" s="1"/>
      <c r="AH439" s="1" t="s">
        <v>334</v>
      </c>
      <c r="AI439" s="1" t="s">
        <v>13735</v>
      </c>
      <c r="AJ439" s="1"/>
      <c r="AK439" s="3" t="s">
        <v>334</v>
      </c>
      <c r="AL439" s="1"/>
      <c r="AM439" s="1"/>
      <c r="AN439" s="1"/>
      <c r="AO439" s="1"/>
      <c r="AP439" s="1"/>
      <c r="AQ439" s="1"/>
      <c r="AR439" s="1"/>
      <c r="AS439" s="1"/>
      <c r="AT439" s="1"/>
      <c r="AU439" s="1"/>
      <c r="AV439" s="1"/>
      <c r="AW439" s="1"/>
      <c r="AX439" s="1"/>
      <c r="AY439" s="1"/>
      <c r="AZ439" s="1"/>
      <c r="BA439" s="1"/>
      <c r="BB439" s="1"/>
      <c r="BC439" s="1"/>
      <c r="BD439" s="3"/>
      <c r="BE439" s="3"/>
    </row>
    <row r="440" spans="1:57" x14ac:dyDescent="0.25">
      <c r="A440" s="1" t="s">
        <v>3193</v>
      </c>
      <c r="B440" s="1"/>
      <c r="C440" s="1" t="s">
        <v>648</v>
      </c>
      <c r="D440" s="1">
        <v>1</v>
      </c>
      <c r="E440" s="1" t="s">
        <v>684</v>
      </c>
      <c r="F440" s="1" t="s">
        <v>711</v>
      </c>
      <c r="G440" s="1" t="s">
        <v>2000</v>
      </c>
      <c r="H440" s="1" t="s">
        <v>2059</v>
      </c>
      <c r="I440" s="1" t="s">
        <v>683</v>
      </c>
      <c r="J440" s="1"/>
      <c r="K440" s="1"/>
      <c r="L440" s="1" t="s">
        <v>688</v>
      </c>
      <c r="M440" s="1" t="s">
        <v>11551</v>
      </c>
      <c r="N440" s="1" t="s">
        <v>11608</v>
      </c>
      <c r="O440" s="1"/>
      <c r="P440" s="1"/>
      <c r="Q440" s="1"/>
      <c r="R440" s="1"/>
      <c r="S440" s="1"/>
      <c r="T440" s="1"/>
      <c r="U440" s="1"/>
      <c r="V440" s="1" t="str">
        <f t="shared" si="12"/>
        <v>Flavor:|Keywords:|Attack:|Hit:</v>
      </c>
      <c r="W440" s="1" t="str">
        <f t="shared" si="13"/>
        <v>You send your allies stepping across planes, recreating one of the innumerable tales that describe fey warriors springing from nowhere to attack wanderers in their realm.|arcane|force|implement|teleportation|Charisma vs. Will|1d8 + Charisma modifier force damage, and you can teleport one or two allies within 5 squares of the target each to different squares adjacent to the target.</v>
      </c>
      <c r="X440" s="1" t="s">
        <v>3194</v>
      </c>
      <c r="Y440" s="1"/>
      <c r="Z440" s="1"/>
      <c r="AA440" s="1"/>
      <c r="AB440" s="1" t="s">
        <v>11238</v>
      </c>
      <c r="AC440" s="1"/>
      <c r="AD440" s="1" t="s">
        <v>12097</v>
      </c>
      <c r="AE440" s="1" t="s">
        <v>12548</v>
      </c>
      <c r="AF440" s="1"/>
      <c r="AG440" s="1"/>
      <c r="AH440" s="1" t="s">
        <v>334</v>
      </c>
      <c r="AI440" s="1" t="s">
        <v>334</v>
      </c>
      <c r="AJ440" s="1"/>
      <c r="AK440" s="3" t="s">
        <v>334</v>
      </c>
      <c r="AL440" s="1"/>
      <c r="AM440" s="1"/>
      <c r="AN440" s="1"/>
      <c r="AO440" s="1"/>
      <c r="AP440" s="1"/>
      <c r="AQ440" s="1"/>
      <c r="AR440" s="1"/>
      <c r="AS440" s="1"/>
      <c r="AT440" s="1"/>
      <c r="AU440" s="1"/>
      <c r="AV440" s="1"/>
      <c r="AW440" s="1"/>
      <c r="AX440" s="1"/>
      <c r="AY440" s="1"/>
      <c r="AZ440" s="1"/>
      <c r="BA440" s="1"/>
      <c r="BB440" s="1"/>
      <c r="BC440" s="1"/>
      <c r="BD440" s="3"/>
      <c r="BE440" s="3"/>
    </row>
    <row r="441" spans="1:57" x14ac:dyDescent="0.25">
      <c r="A441" s="1" t="s">
        <v>3195</v>
      </c>
      <c r="B441" s="1"/>
      <c r="C441" s="1" t="s">
        <v>647</v>
      </c>
      <c r="D441" s="1">
        <v>6</v>
      </c>
      <c r="E441" s="1" t="s">
        <v>2016</v>
      </c>
      <c r="F441" s="1" t="s">
        <v>711</v>
      </c>
      <c r="G441" s="1" t="s">
        <v>3197</v>
      </c>
      <c r="H441" s="1" t="s">
        <v>334</v>
      </c>
      <c r="I441" s="1" t="s">
        <v>334</v>
      </c>
      <c r="J441" s="1"/>
      <c r="K441" s="1"/>
      <c r="L441" s="1" t="s">
        <v>2012</v>
      </c>
      <c r="M441" s="1" t="s">
        <v>334</v>
      </c>
      <c r="N441" s="1" t="s">
        <v>11640</v>
      </c>
      <c r="O441" s="1"/>
      <c r="P441" s="1"/>
      <c r="Q441" s="1"/>
      <c r="R441" s="1"/>
      <c r="S441" s="1"/>
      <c r="T441" s="1"/>
      <c r="U441" s="1"/>
      <c r="V441" s="1" t="str">
        <f t="shared" si="12"/>
        <v>Flavor:|Keywords:|Trigger:|Effect:</v>
      </c>
      <c r="W441" s="1" t="str">
        <f t="shared" si="13"/>
        <v>As you turn aside your foe’s attack, you stare into its eyes. Your  enemy now knows that the battle is in your favor.|primal|Trigger: An enemy misses you with you an attack|Until the end of the target’s next turn, the target takes a penalty to attack rolls against you equal to your Charisma modifier.</v>
      </c>
      <c r="X441" s="1" t="s">
        <v>3196</v>
      </c>
      <c r="Y441" s="1"/>
      <c r="Z441" s="1"/>
      <c r="AA441" s="1"/>
      <c r="AB441" s="1" t="s">
        <v>2609</v>
      </c>
      <c r="AC441" s="1" t="s">
        <v>3198</v>
      </c>
      <c r="AD441" s="1" t="s">
        <v>334</v>
      </c>
      <c r="AE441" s="1" t="s">
        <v>334</v>
      </c>
      <c r="AF441" s="1"/>
      <c r="AG441" s="1"/>
      <c r="AH441" s="1" t="s">
        <v>334</v>
      </c>
      <c r="AI441" s="1" t="s">
        <v>13736</v>
      </c>
      <c r="AJ441" s="1"/>
      <c r="AK441" s="3" t="s">
        <v>334</v>
      </c>
      <c r="AL441" s="1"/>
      <c r="AM441" s="1"/>
      <c r="AN441" s="1"/>
      <c r="AO441" s="1"/>
      <c r="AP441" s="1"/>
      <c r="AQ441" s="1"/>
      <c r="AR441" s="1"/>
      <c r="AS441" s="1"/>
      <c r="AT441" s="1"/>
      <c r="AU441" s="1"/>
      <c r="AV441" s="1"/>
      <c r="AW441" s="1"/>
      <c r="AX441" s="1"/>
      <c r="AY441" s="1"/>
      <c r="AZ441" s="1"/>
      <c r="BA441" s="1"/>
      <c r="BB441" s="1"/>
      <c r="BC441" s="1"/>
      <c r="BD441" s="3"/>
      <c r="BE441" s="3"/>
    </row>
    <row r="442" spans="1:57" x14ac:dyDescent="0.25">
      <c r="A442" s="1" t="s">
        <v>3199</v>
      </c>
      <c r="B442" s="1"/>
      <c r="C442" s="1" t="s">
        <v>661</v>
      </c>
      <c r="D442" s="1">
        <v>23</v>
      </c>
      <c r="E442" s="1" t="s">
        <v>684</v>
      </c>
      <c r="F442" s="1" t="s">
        <v>711</v>
      </c>
      <c r="G442" s="1" t="s">
        <v>2000</v>
      </c>
      <c r="H442" s="1" t="s">
        <v>2058</v>
      </c>
      <c r="I442" s="1" t="s">
        <v>2007</v>
      </c>
      <c r="J442" s="1"/>
      <c r="K442" s="1"/>
      <c r="L442" s="1" t="s">
        <v>11595</v>
      </c>
      <c r="M442" s="1" t="s">
        <v>11559</v>
      </c>
      <c r="N442" s="1" t="s">
        <v>11663</v>
      </c>
      <c r="O442" s="1"/>
      <c r="P442" s="1"/>
      <c r="Q442" s="1"/>
      <c r="R442" s="1"/>
      <c r="S442" s="1"/>
      <c r="T442" s="1"/>
      <c r="U442" s="1"/>
      <c r="V442" s="1" t="str">
        <f t="shared" si="12"/>
        <v>|Requirement:|Keywords:|Attack:|Hit:</v>
      </c>
      <c r="W442" s="1" t="str">
        <f t="shared" si="13"/>
        <v>|Requirement: wielding a crossbow, a light thrown weapon, or a sling.|martial|weapon|Dexterity vs. AC|3[W] + Dexterity modifier damage, and you knock the target prone.[MP:84]</v>
      </c>
      <c r="X442" s="1" t="s">
        <v>334</v>
      </c>
      <c r="Y442" s="1"/>
      <c r="Z442" s="1"/>
      <c r="AA442" s="1" t="s">
        <v>3200</v>
      </c>
      <c r="AB442" s="1" t="s">
        <v>2633</v>
      </c>
      <c r="AC442" s="1"/>
      <c r="AD442" s="1" t="s">
        <v>12085</v>
      </c>
      <c r="AE442" s="1" t="s">
        <v>12549</v>
      </c>
      <c r="AF442" s="1"/>
      <c r="AG442" s="1"/>
      <c r="AH442" s="1" t="s">
        <v>334</v>
      </c>
      <c r="AI442" s="1" t="s">
        <v>334</v>
      </c>
      <c r="AJ442" s="1"/>
      <c r="AK442" s="3" t="s">
        <v>334</v>
      </c>
      <c r="AL442" s="1"/>
      <c r="AM442" s="1"/>
      <c r="AN442" s="1"/>
      <c r="AO442" s="1"/>
      <c r="AP442" s="1"/>
      <c r="AQ442" s="1"/>
      <c r="AR442" s="1"/>
      <c r="AS442" s="1"/>
      <c r="AT442" s="1"/>
      <c r="AU442" s="1"/>
      <c r="AV442" s="1"/>
      <c r="AW442" s="1"/>
      <c r="AX442" s="1"/>
      <c r="AY442" s="1"/>
      <c r="AZ442" s="1"/>
      <c r="BA442" s="1"/>
      <c r="BB442" s="1"/>
      <c r="BC442" s="1"/>
      <c r="BD442" s="3"/>
      <c r="BE442" s="3"/>
    </row>
    <row r="443" spans="1:57" x14ac:dyDescent="0.25">
      <c r="A443" s="1" t="s">
        <v>3201</v>
      </c>
      <c r="B443" s="1"/>
      <c r="C443" s="1" t="s">
        <v>649</v>
      </c>
      <c r="D443" s="1">
        <v>7</v>
      </c>
      <c r="E443" s="1" t="s">
        <v>684</v>
      </c>
      <c r="F443" s="1" t="s">
        <v>711</v>
      </c>
      <c r="G443" s="1" t="s">
        <v>2000</v>
      </c>
      <c r="H443" s="1" t="s">
        <v>12274</v>
      </c>
      <c r="I443" s="1" t="s">
        <v>2007</v>
      </c>
      <c r="J443" s="1"/>
      <c r="K443" s="1"/>
      <c r="L443" s="1" t="s">
        <v>687</v>
      </c>
      <c r="M443" s="1" t="s">
        <v>710</v>
      </c>
      <c r="N443" s="1" t="s">
        <v>11608</v>
      </c>
      <c r="O443" s="1"/>
      <c r="P443" s="1"/>
      <c r="Q443" s="1"/>
      <c r="R443" s="1"/>
      <c r="S443" s="1"/>
      <c r="T443" s="1"/>
      <c r="U443" s="1"/>
      <c r="V443" s="1" t="str">
        <f t="shared" si="12"/>
        <v>|Special:|Keywords:|Attack:|Hit:|Effect:</v>
      </c>
      <c r="W443" s="1" t="str">
        <f t="shared" si="13"/>
        <v>|If you are wielding a simple weapon, the attack deals 1d6 extra damage.|divine|weapon|Strength vs. AC|2[W] + Strength modifier damage.|Until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443" s="1" t="s">
        <v>334</v>
      </c>
      <c r="Y443" s="1" t="s">
        <v>12071</v>
      </c>
      <c r="Z443" s="1"/>
      <c r="AA443" s="1"/>
      <c r="AB443" s="1" t="s">
        <v>2630</v>
      </c>
      <c r="AC443" s="1"/>
      <c r="AD443" s="1" t="s">
        <v>12083</v>
      </c>
      <c r="AE443" s="1" t="s">
        <v>12550</v>
      </c>
      <c r="AF443" s="1"/>
      <c r="AG443" s="1"/>
      <c r="AH443" s="1" t="s">
        <v>334</v>
      </c>
      <c r="AI443" s="1" t="s">
        <v>13737</v>
      </c>
      <c r="AJ443" s="1"/>
      <c r="AK443" s="3" t="s">
        <v>334</v>
      </c>
      <c r="AL443" s="1"/>
      <c r="AM443" s="1"/>
      <c r="AN443" s="1"/>
      <c r="AO443" s="1"/>
      <c r="AP443" s="1"/>
      <c r="AQ443" s="1"/>
      <c r="AR443" s="1"/>
      <c r="AS443" s="1"/>
      <c r="AT443" s="1"/>
      <c r="AU443" s="1"/>
      <c r="AV443" s="1"/>
      <c r="AW443" s="1"/>
      <c r="AX443" s="1"/>
      <c r="AY443" s="1"/>
      <c r="AZ443" s="1"/>
      <c r="BA443" s="1"/>
      <c r="BB443" s="3"/>
      <c r="BC443" s="1"/>
      <c r="BD443" s="3"/>
      <c r="BE443" s="3"/>
    </row>
    <row r="444" spans="1:57" x14ac:dyDescent="0.25">
      <c r="A444" s="1" t="s">
        <v>741</v>
      </c>
      <c r="B444" s="1"/>
      <c r="C444" s="1" t="s">
        <v>130</v>
      </c>
      <c r="D444" s="1" t="s">
        <v>334</v>
      </c>
      <c r="E444" s="1" t="s">
        <v>334</v>
      </c>
      <c r="F444" s="1" t="s">
        <v>711</v>
      </c>
      <c r="G444" s="1" t="s">
        <v>2888</v>
      </c>
      <c r="H444" s="1" t="s">
        <v>334</v>
      </c>
      <c r="I444" s="1" t="s">
        <v>334</v>
      </c>
      <c r="J444" s="1"/>
      <c r="K444" s="1"/>
      <c r="L444" s="1" t="s">
        <v>2012</v>
      </c>
      <c r="M444" s="1" t="s">
        <v>334</v>
      </c>
      <c r="N444" s="1" t="s">
        <v>334</v>
      </c>
      <c r="O444" s="1"/>
      <c r="P444" s="1"/>
      <c r="Q444" s="1"/>
      <c r="R444" s="1"/>
      <c r="S444" s="1"/>
      <c r="T444" s="1"/>
      <c r="U444" s="1"/>
      <c r="V444" s="1" t="str">
        <f t="shared" si="12"/>
        <v>|Keywords:|Trigger:|Effect:</v>
      </c>
      <c r="W444" s="1" t="str">
        <f t="shared" si="13"/>
        <v>|necrotic|Trigger: a creature within 5 squares of the user is reduced to 0 hit points|One creature you hit with an attack you make before the end of your next turn takes an additional 1d8 + Constitution modifier necrotic damage.[Dr376:35]</v>
      </c>
      <c r="X444" s="1" t="s">
        <v>334</v>
      </c>
      <c r="Y444" s="1"/>
      <c r="Z444" s="1"/>
      <c r="AA444" s="1"/>
      <c r="AB444" s="1" t="s">
        <v>2617</v>
      </c>
      <c r="AC444" s="1" t="s">
        <v>3204</v>
      </c>
      <c r="AD444" s="1" t="s">
        <v>334</v>
      </c>
      <c r="AE444" s="1" t="s">
        <v>334</v>
      </c>
      <c r="AF444" s="1"/>
      <c r="AG444" s="1"/>
      <c r="AH444" s="1" t="s">
        <v>334</v>
      </c>
      <c r="AI444" s="1" t="s">
        <v>13738</v>
      </c>
      <c r="AJ444" s="1"/>
      <c r="AK444" s="3" t="s">
        <v>334</v>
      </c>
      <c r="AL444" s="1"/>
      <c r="AM444" s="1"/>
      <c r="AN444" s="1"/>
      <c r="AO444" s="1"/>
      <c r="AP444" s="1"/>
      <c r="AQ444" s="1"/>
      <c r="AR444" s="1"/>
      <c r="AS444" s="1"/>
      <c r="AT444" s="1"/>
      <c r="AU444" s="1"/>
      <c r="AV444" s="1"/>
      <c r="AW444" s="1"/>
      <c r="AX444" s="1"/>
      <c r="AY444" s="1"/>
      <c r="AZ444" s="1"/>
      <c r="BA444" s="1"/>
      <c r="BB444" s="1"/>
      <c r="BC444" s="1"/>
      <c r="BD444" s="3"/>
      <c r="BE444" s="3"/>
    </row>
    <row r="445" spans="1:57" x14ac:dyDescent="0.25">
      <c r="A445" s="1" t="s">
        <v>3205</v>
      </c>
      <c r="B445" s="1"/>
      <c r="C445" s="1"/>
      <c r="D445" s="1" t="s">
        <v>334</v>
      </c>
      <c r="E445" s="1" t="s">
        <v>334</v>
      </c>
      <c r="F445" s="1" t="s">
        <v>711</v>
      </c>
      <c r="G445" s="1" t="s">
        <v>2754</v>
      </c>
      <c r="H445" s="1" t="s">
        <v>334</v>
      </c>
      <c r="I445" s="1" t="s">
        <v>334</v>
      </c>
      <c r="J445" s="1"/>
      <c r="K445" s="1"/>
      <c r="L445" s="1">
        <v>0</v>
      </c>
      <c r="M445" s="1" t="s">
        <v>334</v>
      </c>
      <c r="N445" s="1" t="s">
        <v>334</v>
      </c>
      <c r="O445" s="1"/>
      <c r="P445" s="1"/>
      <c r="Q445" s="1"/>
      <c r="R445" s="1"/>
      <c r="S445" s="1"/>
      <c r="T445" s="1"/>
      <c r="U445" s="1"/>
      <c r="V445" s="1" t="str">
        <f t="shared" si="12"/>
        <v>Flavor:|Effect:</v>
      </c>
      <c r="W445" s="1" t="str">
        <f t="shared" si="13"/>
        <v>Calling on the magic inherent in your bloodline, you rise into the air as lightly as a feather on the wind.|You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v>
      </c>
      <c r="X445" s="1" t="s">
        <v>3206</v>
      </c>
      <c r="Y445" s="1"/>
      <c r="Z445" s="1"/>
      <c r="AA445" s="1"/>
      <c r="AB445" s="1" t="s">
        <v>334</v>
      </c>
      <c r="AC445" s="1"/>
      <c r="AD445" s="1" t="s">
        <v>334</v>
      </c>
      <c r="AE445" s="1" t="s">
        <v>334</v>
      </c>
      <c r="AF445" s="1"/>
      <c r="AG445" s="1"/>
      <c r="AH445" s="1" t="s">
        <v>334</v>
      </c>
      <c r="AI445" s="1" t="s">
        <v>13739</v>
      </c>
      <c r="AK445" s="3" t="s">
        <v>334</v>
      </c>
      <c r="AL445" s="1"/>
      <c r="AM445" s="1"/>
      <c r="AN445" s="1"/>
      <c r="AO445" s="1"/>
      <c r="AP445" s="1"/>
      <c r="AQ445" s="1"/>
      <c r="AR445" s="1"/>
      <c r="AS445" s="1"/>
      <c r="AT445" s="1"/>
      <c r="AU445" s="1"/>
      <c r="AV445" s="1"/>
      <c r="AW445" s="1"/>
      <c r="AX445" s="1"/>
      <c r="AY445" s="1"/>
      <c r="AZ445" s="1"/>
      <c r="BA445" s="1"/>
      <c r="BB445" s="1"/>
      <c r="BC445" s="1"/>
      <c r="BD445" s="3"/>
      <c r="BE445" s="3"/>
    </row>
    <row r="446" spans="1:57" x14ac:dyDescent="0.25">
      <c r="A446" s="1" t="s">
        <v>3207</v>
      </c>
      <c r="B446" s="1"/>
      <c r="C446" s="1" t="s">
        <v>657</v>
      </c>
      <c r="D446" s="1">
        <v>6</v>
      </c>
      <c r="E446" s="1" t="s">
        <v>2016</v>
      </c>
      <c r="F446" s="1" t="s">
        <v>711</v>
      </c>
      <c r="G446" s="1" t="s">
        <v>2888</v>
      </c>
      <c r="H446" s="1" t="s">
        <v>334</v>
      </c>
      <c r="I446" s="1" t="s">
        <v>334</v>
      </c>
      <c r="J446" s="1"/>
      <c r="K446" s="1"/>
      <c r="L446" s="1" t="s">
        <v>2012</v>
      </c>
      <c r="M446" s="1" t="s">
        <v>334</v>
      </c>
      <c r="N446" s="1" t="s">
        <v>11664</v>
      </c>
      <c r="O446" s="1"/>
      <c r="P446" s="1"/>
      <c r="Q446" s="1"/>
      <c r="R446" s="1"/>
      <c r="S446" s="1"/>
      <c r="T446" s="1"/>
      <c r="U446" s="1"/>
      <c r="V446" s="1" t="str">
        <f t="shared" si="12"/>
        <v>Flavor:|Keywords:|Effect:</v>
      </c>
      <c r="W446" s="1" t="str">
        <f t="shared" si="13"/>
        <v>As your blurring lasts wreak havoc around you, the thunderous echo of your flurries slams into otherfoes.|psionic|Each enemy within 2 squares of you that was not damaged by your Flurry of Blows power is pushed 1 square.</v>
      </c>
      <c r="X446" s="1" t="s">
        <v>3208</v>
      </c>
      <c r="Y446" s="1"/>
      <c r="Z446" s="1"/>
      <c r="AA446" s="1"/>
      <c r="AB446" s="1" t="s">
        <v>2611</v>
      </c>
      <c r="AC446" s="1"/>
      <c r="AD446" s="1" t="s">
        <v>334</v>
      </c>
      <c r="AE446" s="1" t="s">
        <v>334</v>
      </c>
      <c r="AF446" s="1"/>
      <c r="AG446" s="1"/>
      <c r="AH446" s="1" t="s">
        <v>334</v>
      </c>
      <c r="AI446" s="1" t="s">
        <v>13740</v>
      </c>
      <c r="AJ446" s="1"/>
      <c r="AK446" s="3" t="s">
        <v>334</v>
      </c>
      <c r="AL446" s="1"/>
      <c r="AM446" s="1"/>
      <c r="AN446" s="1"/>
      <c r="AO446" s="1"/>
      <c r="AP446" s="1"/>
      <c r="AQ446" s="1"/>
      <c r="AR446" s="1"/>
      <c r="AS446" s="1"/>
      <c r="AT446" s="1"/>
      <c r="AU446" s="1"/>
      <c r="AV446" s="1"/>
      <c r="AW446" s="1"/>
      <c r="AX446" s="1"/>
      <c r="AY446" s="1"/>
      <c r="AZ446" s="1"/>
      <c r="BA446" s="1"/>
      <c r="BB446" s="1"/>
      <c r="BC446" s="1"/>
      <c r="BD446" s="3"/>
      <c r="BE446" s="3"/>
    </row>
    <row r="447" spans="1:57" x14ac:dyDescent="0.25">
      <c r="A447" s="1" t="s">
        <v>3209</v>
      </c>
      <c r="B447" s="1"/>
      <c r="C447" s="1" t="s">
        <v>673</v>
      </c>
      <c r="D447" s="1">
        <v>6</v>
      </c>
      <c r="E447" s="1" t="s">
        <v>2016</v>
      </c>
      <c r="F447" s="1" t="s">
        <v>711</v>
      </c>
      <c r="G447" s="1" t="s">
        <v>2065</v>
      </c>
      <c r="H447" s="1" t="s">
        <v>334</v>
      </c>
      <c r="I447" s="1" t="s">
        <v>334</v>
      </c>
      <c r="J447" s="1"/>
      <c r="K447" s="1"/>
      <c r="L447" s="1" t="s">
        <v>2066</v>
      </c>
      <c r="M447" s="1" t="s">
        <v>11551</v>
      </c>
      <c r="N447" s="1" t="s">
        <v>11665</v>
      </c>
      <c r="O447" s="1"/>
      <c r="P447" s="1"/>
      <c r="Q447" s="1"/>
      <c r="R447" s="1"/>
      <c r="S447" s="1"/>
      <c r="T447" s="1"/>
      <c r="U447" s="1"/>
      <c r="V447" s="1" t="str">
        <f t="shared" si="12"/>
        <v>|Keywords:|Effect:|Attack:</v>
      </c>
      <c r="W447" s="1" t="str">
        <f t="shared" si="13"/>
        <v>|martial|Each target gains a +2 power bonus to attack rolls until the end of your next turn.|Special: If you are a dragonborn, the bonus to attack rolls is +3.[PHH2:MH3]</v>
      </c>
      <c r="X447" s="1" t="s">
        <v>334</v>
      </c>
      <c r="Y447" s="1"/>
      <c r="Z447" s="1"/>
      <c r="AA447" s="1"/>
      <c r="AB447" s="1" t="s">
        <v>2616</v>
      </c>
      <c r="AC447" s="1"/>
      <c r="AD447" s="1" t="s">
        <v>334</v>
      </c>
      <c r="AE447" s="1" t="s">
        <v>334</v>
      </c>
      <c r="AF447" s="1"/>
      <c r="AG447" s="1"/>
      <c r="AH447" s="1" t="s">
        <v>334</v>
      </c>
      <c r="AI447" s="1" t="s">
        <v>13741</v>
      </c>
      <c r="AJ447" s="1"/>
      <c r="AK447" s="3" t="s">
        <v>334</v>
      </c>
      <c r="AL447" s="1"/>
      <c r="AM447" s="1" t="s">
        <v>12020</v>
      </c>
      <c r="AN447" s="1"/>
      <c r="AO447" s="1"/>
      <c r="AP447" s="1"/>
      <c r="AQ447" s="1"/>
      <c r="AR447" s="1"/>
      <c r="AS447" s="1"/>
      <c r="AT447" s="1"/>
      <c r="AU447" s="1"/>
      <c r="AV447" s="1"/>
      <c r="AW447" s="1"/>
      <c r="AX447" s="1"/>
      <c r="AY447" s="1"/>
      <c r="AZ447" s="1"/>
      <c r="BA447" s="1"/>
      <c r="BB447" s="1"/>
      <c r="BC447" s="1"/>
      <c r="BD447" s="3"/>
      <c r="BE447" s="3"/>
    </row>
    <row r="448" spans="1:57" x14ac:dyDescent="0.25">
      <c r="A448" s="1" t="s">
        <v>3210</v>
      </c>
      <c r="B448" s="1"/>
      <c r="C448" s="1" t="s">
        <v>647</v>
      </c>
      <c r="D448" s="1">
        <v>6</v>
      </c>
      <c r="E448" s="1" t="s">
        <v>2016</v>
      </c>
      <c r="F448" s="1" t="s">
        <v>711</v>
      </c>
      <c r="G448" s="1" t="s">
        <v>2065</v>
      </c>
      <c r="H448" s="1" t="s">
        <v>334</v>
      </c>
      <c r="I448" s="1" t="s">
        <v>334</v>
      </c>
      <c r="J448" s="1"/>
      <c r="K448" s="1"/>
      <c r="L448" s="1" t="s">
        <v>2012</v>
      </c>
      <c r="M448" s="1" t="s">
        <v>334</v>
      </c>
      <c r="N448" s="1" t="s">
        <v>334</v>
      </c>
      <c r="O448" s="1"/>
      <c r="P448" s="1"/>
      <c r="Q448" s="1"/>
      <c r="R448" s="1"/>
      <c r="S448" s="1"/>
      <c r="T448" s="1"/>
      <c r="U448" s="1"/>
      <c r="V448" s="1" t="str">
        <f t="shared" si="12"/>
        <v>Flavor:|Keywords:|Effect:</v>
      </c>
      <c r="W448" s="1" t="str">
        <f t="shared" si="13"/>
        <v>Thick claws spring from your hands, allowing you to scale surfaces quickly.|primal|Until the end of your next turn, you gain a climb speed equal to your speed.</v>
      </c>
      <c r="X448" s="1" t="s">
        <v>3211</v>
      </c>
      <c r="Y448" s="1"/>
      <c r="Z448" s="1"/>
      <c r="AA448" s="1"/>
      <c r="AB448" s="1" t="s">
        <v>2609</v>
      </c>
      <c r="AC448" s="1"/>
      <c r="AD448" s="1" t="s">
        <v>334</v>
      </c>
      <c r="AE448" s="1" t="s">
        <v>334</v>
      </c>
      <c r="AF448" s="1"/>
      <c r="AG448" s="1"/>
      <c r="AH448" s="1" t="s">
        <v>334</v>
      </c>
      <c r="AI448" s="1" t="s">
        <v>13742</v>
      </c>
      <c r="AJ448" s="1"/>
      <c r="AK448" s="3" t="s">
        <v>334</v>
      </c>
      <c r="AL448" s="1"/>
      <c r="AM448" s="1"/>
      <c r="AN448" s="1"/>
      <c r="AO448" s="1"/>
      <c r="AP448" s="1"/>
      <c r="AQ448" s="1"/>
      <c r="AR448" s="1"/>
      <c r="AS448" s="1"/>
      <c r="AT448" s="1"/>
      <c r="AU448" s="1"/>
      <c r="AV448" s="1"/>
      <c r="AW448" s="1"/>
      <c r="AX448" s="1"/>
      <c r="AY448" s="1"/>
      <c r="AZ448" s="1"/>
      <c r="BA448" s="1"/>
      <c r="BB448" s="1"/>
      <c r="BC448" s="1"/>
      <c r="BD448" s="3"/>
      <c r="BE448" s="3"/>
    </row>
    <row r="449" spans="1:57" x14ac:dyDescent="0.25">
      <c r="A449" s="1" t="s">
        <v>3212</v>
      </c>
      <c r="B449" s="1"/>
      <c r="C449" s="1" t="s">
        <v>1608</v>
      </c>
      <c r="D449" s="1">
        <v>6</v>
      </c>
      <c r="E449" s="1" t="s">
        <v>2016</v>
      </c>
      <c r="F449" s="1" t="s">
        <v>711</v>
      </c>
      <c r="G449" s="1" t="s">
        <v>2888</v>
      </c>
      <c r="H449" s="1" t="s">
        <v>334</v>
      </c>
      <c r="I449" s="1" t="s">
        <v>334</v>
      </c>
      <c r="J449" s="1"/>
      <c r="K449" s="1"/>
      <c r="L449" s="1" t="s">
        <v>687</v>
      </c>
      <c r="M449" s="1" t="s">
        <v>11553</v>
      </c>
      <c r="N449" s="1" t="s">
        <v>11666</v>
      </c>
      <c r="O449" s="1"/>
      <c r="P449" s="1"/>
      <c r="Q449" s="1"/>
      <c r="R449" s="1"/>
      <c r="S449" s="1"/>
      <c r="T449" s="1"/>
      <c r="U449" s="1"/>
      <c r="V449" s="1" t="str">
        <f t="shared" si="12"/>
        <v>Flavor:|Keywords:|Trigger:|Effect:</v>
      </c>
      <c r="W449" s="1" t="str">
        <f t="shared" si="13"/>
        <v>You inspire terror in your enemies.|fear|Trigger: You hit an enemy with a melee attack|The target takes a -2 penalty to attack rolls against you until the end of your next turn.</v>
      </c>
      <c r="X449" s="1" t="s">
        <v>3213</v>
      </c>
      <c r="Y449" s="1"/>
      <c r="Z449" s="1"/>
      <c r="AA449" s="1"/>
      <c r="AB449" s="1" t="s">
        <v>2624</v>
      </c>
      <c r="AC449" s="1" t="s">
        <v>3214</v>
      </c>
      <c r="AD449" s="1" t="s">
        <v>334</v>
      </c>
      <c r="AE449" s="1" t="s">
        <v>334</v>
      </c>
      <c r="AF449" s="1"/>
      <c r="AG449" s="1"/>
      <c r="AH449" s="1" t="s">
        <v>334</v>
      </c>
      <c r="AI449" s="1" t="s">
        <v>13743</v>
      </c>
      <c r="AJ449" s="1"/>
      <c r="AK449" s="3" t="s">
        <v>334</v>
      </c>
      <c r="AL449" s="1"/>
      <c r="AM449" s="1"/>
      <c r="AN449" s="1"/>
      <c r="AO449" s="1"/>
      <c r="AP449" s="1"/>
      <c r="AQ449" s="1"/>
      <c r="AR449" s="1"/>
      <c r="AS449" s="1"/>
      <c r="AT449" s="1"/>
      <c r="AU449" s="1"/>
      <c r="AV449" s="1"/>
      <c r="AW449" s="1"/>
      <c r="AX449" s="1"/>
      <c r="AY449" s="1"/>
      <c r="AZ449" s="1"/>
      <c r="BA449" s="1"/>
      <c r="BB449" s="1"/>
      <c r="BC449" s="1"/>
      <c r="BD449" s="3"/>
      <c r="BE449" s="3"/>
    </row>
    <row r="450" spans="1:57" x14ac:dyDescent="0.25">
      <c r="A450" s="1" t="s">
        <v>3215</v>
      </c>
      <c r="B450" s="1"/>
      <c r="C450" s="1" t="s">
        <v>660</v>
      </c>
      <c r="D450" s="1">
        <v>3</v>
      </c>
      <c r="E450" s="1" t="s">
        <v>684</v>
      </c>
      <c r="F450" s="1" t="s">
        <v>711</v>
      </c>
      <c r="G450" s="1" t="s">
        <v>2000</v>
      </c>
      <c r="H450" s="1" t="s">
        <v>12274</v>
      </c>
      <c r="I450" s="1">
        <v>0</v>
      </c>
      <c r="J450" s="1"/>
      <c r="K450" s="1"/>
      <c r="L450" s="1" t="s">
        <v>2027</v>
      </c>
      <c r="M450" s="1" t="s">
        <v>2034</v>
      </c>
      <c r="N450" s="1" t="s">
        <v>11616</v>
      </c>
      <c r="O450" s="1"/>
      <c r="P450" s="1"/>
      <c r="Q450" s="1"/>
      <c r="R450" s="1"/>
      <c r="S450" s="1"/>
      <c r="T450" s="1"/>
      <c r="U450" s="1"/>
      <c r="V450" s="1" t="str">
        <f t="shared" ref="V450:V513" si="14">IF(X450&lt;&gt;"",$X$1,"")&amp;IF(Y450&lt;&gt;"","|"&amp;$Y$1,"")&amp;IF(Z450&lt;&gt;"","|"&amp;$Z$1,"")&amp;IF(AA450&lt;&gt;"","|"&amp;$AA$1,"")&amp;IF(AB450&lt;&gt;"","|"&amp;$AB$1,"")&amp;IF(AC450&lt;&gt;"","|"&amp;$AC$1,"")&amp;IF(AD450&lt;&gt;"","|"&amp;$AD$1,"")&amp;IF(AE450&lt;&gt;"","|"&amp;$AE$1,"")&amp;IF(AF450&lt;&gt;"","|"&amp;$AF$1,"")&amp;IF(AG450&lt;&gt;"","|"&amp;$AG$1,"")&amp;IF(AH450&lt;&gt;"","|"&amp;$AH$1,"")&amp;IF(AI450&lt;&gt;"","|"&amp;$AI$1,"")&amp;IF(AJ450&lt;&gt;"","|"&amp;$AJ$1,"")&amp;IF(AK450&lt;&gt;"","|"&amp;$AK$1,"")&amp;IF(AL450&lt;&gt;"","|"&amp;$AL$1,"")&amp;IF(AM450&lt;&gt;"","|"&amp;$AM$1,"")&amp;IF(AN450&lt;&gt;"","|"&amp;$AN$1,"")&amp;IF(AO450&lt;&gt;"","|"&amp;$AO$1,"")&amp;IF(AP450&lt;&gt;"","|"&amp;$AP$1,"")&amp;IF(AQ450&lt;&gt;"","|"&amp;$AQ$1,"")&amp;IF(AR450&lt;&gt;"","|"&amp;$AR$1,"")&amp;IF(AS450&lt;&gt;"","|"&amp;$AS$1,"")&amp;IF(AT450&lt;&gt;"","|"&amp;$AT$1,"")&amp;IF(AU450&lt;&gt;"","|"&amp;$AU$1,"")&amp;IF(AV450&lt;&gt;"","|"&amp;$AV$1,"")&amp;IF(AW450&lt;&gt;"","|"&amp;$AW$1,"")&amp;IF(AX450&lt;&gt;"","|"&amp;$AX$1,"")&amp;IF(AY450&lt;&gt;"","|"&amp;$AY$1,"")&amp;IF(AZ450&lt;&gt;"","|"&amp;$AZ$1,"")&amp;IF(BA450&lt;&gt;"","|"&amp;$BA$1,"")&amp;IF(BB450&lt;&gt;"","|"&amp;$BB$1,"")&amp;IF(BC450&lt;&gt;"","|"&amp;$BC$1,"")&amp;IF(BD450&lt;&gt;"","|"&amp;$BD$1,"")&amp;IF(BE450&lt;&gt;"","|"&amp;$BE$1,"")&amp;IF(BF450&lt;&gt;"","|"&amp;$BF$1,"")&amp;IF(BG450&lt;&gt;"","|"&amp;$BG$1,"")&amp;IF(BH450&lt;&gt;"","|"&amp;$BH$1,"")&amp;IF(BI450&lt;&gt;"","|"&amp;$BI$1,"")</f>
        <v>Flavor:|Requirement:|Keywords:|Attack:|Hit:</v>
      </c>
      <c r="W450" s="1" t="str">
        <f t="shared" ref="W450:W513" si="15">IF(X450&lt;&gt;"",X450,"")&amp;IF(Y450&lt;&gt;"","|"&amp;Y450,"")&amp;IF(Z450&lt;&gt;"","|"&amp;Z450,"")&amp;IF(AA450&lt;&gt;"","|"&amp;AA450,"")&amp;IF(AB450&lt;&gt;"","|"&amp;AB450,"")&amp;IF(AC450&lt;&gt;"","|"&amp;AC450,"")&amp;IF(AD450&lt;&gt;"","|"&amp;AD450,"")&amp;IF(AE450&lt;&gt;"","|"&amp;AE450,"")&amp;IF(AF450&lt;&gt;"","|"&amp;AF450,"")&amp;IF(AG450&lt;&gt;"","|"&amp;AG450,"")&amp;IF(AH450&lt;&gt;"","|"&amp;AH450,"")&amp;IF(AI450&lt;&gt;"","|"&amp;AI450,"")&amp;IF(AJ450&lt;&gt;"","|"&amp;AJ450,"")&amp;IF(AK450&lt;&gt;"","|"&amp;AK450,"")&amp;IF(AL450&lt;&gt;"","|"&amp;AL450,"")&amp;IF(AM450&lt;&gt;"","|"&amp;AM450,"")&amp;IF(AN450&lt;&gt;"","|"&amp;AN450,"")&amp;IF(AO450&lt;&gt;"","|"&amp;AO450,"")&amp;IF(AP450&lt;&gt;"","|"&amp;AP450,"")&amp;IF(AQ450&lt;&gt;"","|"&amp;AQ450,"")&amp;IF(AR450&lt;&gt;"","|"&amp;AR450,"")&amp;IF(AS450&lt;&gt;"","|"&amp;AS450,"")&amp;IF(AT450&lt;&gt;"","|"&amp;AT450,"")&amp;IF(AU450&lt;&gt;"","|"&amp;AU450,"")&amp;IF(AV450&lt;&gt;"","|"&amp;AV450,"")&amp;IF(AW450&lt;&gt;"","|"&amp;AW450,"")&amp;IF(AX450&lt;&gt;"","|"&amp;AX450,"")&amp;IF(AY450&lt;&gt;"","|"&amp;AY450,"")&amp;IF(AZ450&lt;&gt;"","|"&amp;AZ450,"")&amp;IF(BA450&lt;&gt;"","|"&amp;BA450,"")&amp;IF(BB450&lt;&gt;"","|"&amp;BB450,"")&amp;IF(BC450&lt;&gt;"","|"&amp;BC450,"")&amp;IF(BD450&lt;&gt;"","|"&amp;BD450,"")&amp;IF(BE450&lt;&gt;"","|"&amp;BE450,"")&amp;IF(BF450&lt;&gt;"","|"&amp;BF450,"")&amp;IF(BG450&lt;&gt;"","|"&amp;BG450,"")&amp;IF(BH450&lt;&gt;"","|"&amp;BH450,"")&amp;IF(BI450&lt;&gt;"","|"&amp;BI450,"")</f>
        <v>You attack twice, causing your foe to stagger backward.|Requirement: You must be wielding two melee weapons or a ranged weapon|martial|weapon|Strength vs AC (melee; main weapon and off-hand weapon) or Dexterity vs. AC (ranged), two attacks|1[W] + Strength modifier damage (melee) or 1[W] + Dexterity modifier damage (ranged) per attack.  With each hit, you push the target 1 square.  If both attacks hit the same target, you push the target a number of squares equal to 1+ your Wisdom modifier.</v>
      </c>
      <c r="X450" s="1" t="s">
        <v>3216</v>
      </c>
      <c r="Y450" s="1"/>
      <c r="Z450" s="1"/>
      <c r="AA450" s="1" t="s">
        <v>2922</v>
      </c>
      <c r="AB450" s="1" t="s">
        <v>2633</v>
      </c>
      <c r="AC450" s="1"/>
      <c r="AD450" s="1" t="s">
        <v>12130</v>
      </c>
      <c r="AE450" s="1" t="s">
        <v>12551</v>
      </c>
      <c r="AF450" s="1"/>
      <c r="AG450" s="1"/>
      <c r="AH450" s="1" t="s">
        <v>334</v>
      </c>
      <c r="AI450" s="1" t="s">
        <v>334</v>
      </c>
      <c r="AJ450" s="1"/>
      <c r="AK450" s="3" t="s">
        <v>334</v>
      </c>
      <c r="AL450" s="1"/>
      <c r="AM450" s="1"/>
      <c r="AN450" s="1"/>
      <c r="AO450" s="1"/>
      <c r="AP450" s="1"/>
      <c r="AQ450" s="1"/>
      <c r="AR450" s="1"/>
      <c r="AS450" s="1"/>
      <c r="AT450" s="1"/>
      <c r="AU450" s="1"/>
      <c r="AV450" s="1"/>
      <c r="AW450" s="1"/>
      <c r="AX450" s="1"/>
      <c r="AY450" s="1"/>
      <c r="AZ450" s="1"/>
      <c r="BA450" s="1"/>
      <c r="BB450" s="1"/>
      <c r="BC450" s="1"/>
      <c r="BD450" s="3"/>
      <c r="BE450" s="3"/>
    </row>
    <row r="451" spans="1:57" x14ac:dyDescent="0.25">
      <c r="A451" s="1" t="s">
        <v>3217</v>
      </c>
      <c r="B451" s="1"/>
      <c r="C451" s="1" t="s">
        <v>263</v>
      </c>
      <c r="D451" s="1" t="s">
        <v>334</v>
      </c>
      <c r="E451" s="1" t="s">
        <v>2016</v>
      </c>
      <c r="F451" s="1" t="s">
        <v>711</v>
      </c>
      <c r="G451" s="1" t="s">
        <v>2888</v>
      </c>
      <c r="H451" s="1" t="s">
        <v>334</v>
      </c>
      <c r="I451" s="1" t="s">
        <v>334</v>
      </c>
      <c r="J451" s="1"/>
      <c r="K451" s="1"/>
      <c r="L451" s="1" t="s">
        <v>2012</v>
      </c>
      <c r="M451" s="1" t="s">
        <v>334</v>
      </c>
      <c r="N451" s="1" t="s">
        <v>334</v>
      </c>
      <c r="O451" s="1"/>
      <c r="P451" s="1"/>
      <c r="Q451" s="1"/>
      <c r="R451" s="1"/>
      <c r="S451" s="1"/>
      <c r="T451" s="1"/>
      <c r="U451" s="1"/>
      <c r="V451" s="1" t="str">
        <f t="shared" si="14"/>
        <v>Flavor:|Special:|Keywords:|Trigger:|Effect:</v>
      </c>
      <c r="W451" s="1" t="str">
        <f t="shared" si="15"/>
        <v>Your prayer inspires excellence in yourself and your allies.|Special: Channel Divinity: You can use only one channel divinity power per encounter|divine|Trigger: You make a skill check|You gain a +2 power bonus to the skill check. Until the end of your next turn, you and each ally within 10 squares of you gain a +2 power bonus to checks using the same skill.</v>
      </c>
      <c r="X451" s="1" t="s">
        <v>3218</v>
      </c>
      <c r="Y451" s="1" t="s">
        <v>3219</v>
      </c>
      <c r="Z451" s="1"/>
      <c r="AA451" s="1"/>
      <c r="AB451" s="1" t="s">
        <v>2615</v>
      </c>
      <c r="AC451" s="1" t="s">
        <v>3220</v>
      </c>
      <c r="AD451" s="1" t="s">
        <v>334</v>
      </c>
      <c r="AE451" s="1" t="s">
        <v>334</v>
      </c>
      <c r="AF451" s="1"/>
      <c r="AG451" s="1"/>
      <c r="AH451" s="1" t="s">
        <v>334</v>
      </c>
      <c r="AI451" s="1" t="s">
        <v>13744</v>
      </c>
      <c r="AJ451" s="1"/>
      <c r="AK451" s="3" t="s">
        <v>334</v>
      </c>
      <c r="AL451" s="1"/>
      <c r="AM451" s="1"/>
      <c r="AN451" s="1"/>
      <c r="AO451" s="1"/>
      <c r="AP451" s="1"/>
      <c r="AQ451" s="1"/>
      <c r="AR451" s="1"/>
      <c r="AS451" s="1"/>
      <c r="AT451" s="1"/>
      <c r="AU451" s="1"/>
      <c r="AV451" s="1"/>
      <c r="AW451" s="1"/>
      <c r="AX451" s="1"/>
      <c r="AY451" s="1"/>
      <c r="AZ451" s="1"/>
      <c r="BA451" s="1"/>
      <c r="BB451" s="1"/>
      <c r="BC451" s="1"/>
      <c r="BD451" s="3"/>
      <c r="BE451" s="3"/>
    </row>
    <row r="452" spans="1:57" x14ac:dyDescent="0.25">
      <c r="A452" s="1" t="s">
        <v>3221</v>
      </c>
      <c r="B452" s="1"/>
      <c r="C452" s="1" t="s">
        <v>660</v>
      </c>
      <c r="D452" s="1">
        <v>10</v>
      </c>
      <c r="E452" s="1" t="s">
        <v>2016</v>
      </c>
      <c r="F452" s="1" t="s">
        <v>711</v>
      </c>
      <c r="G452" s="1" t="s">
        <v>2011</v>
      </c>
      <c r="H452" s="1" t="s">
        <v>334</v>
      </c>
      <c r="I452" s="1" t="s">
        <v>334</v>
      </c>
      <c r="J452" s="1"/>
      <c r="K452" s="1"/>
      <c r="L452" s="1" t="s">
        <v>2066</v>
      </c>
      <c r="M452" s="1" t="s">
        <v>11552</v>
      </c>
      <c r="N452" s="1" t="s">
        <v>334</v>
      </c>
      <c r="O452" s="1"/>
      <c r="P452" s="1"/>
      <c r="Q452" s="1"/>
      <c r="R452" s="1"/>
      <c r="S452" s="1"/>
      <c r="T452" s="1"/>
      <c r="U452" s="1"/>
      <c r="V452" s="1" t="str">
        <f t="shared" si="14"/>
        <v>Flavor:|Keywords:|Effect:|Special:</v>
      </c>
      <c r="W452" s="1" t="str">
        <f t="shared" si="15"/>
        <v>You move into position, and you order your beast companion to warily do the same.|beast|martial|You can move your speed, and your beast companion can shift its speed.|Beast If your companion is a raptor or a wolf, you can move 1 extra square, and it can shift 1 extra square.</v>
      </c>
      <c r="X452" s="1" t="s">
        <v>3222</v>
      </c>
      <c r="Y452" s="1"/>
      <c r="Z452" s="1"/>
      <c r="AA452" s="1"/>
      <c r="AB452" s="1" t="s">
        <v>2700</v>
      </c>
      <c r="AC452" s="1"/>
      <c r="AD452" s="1" t="s">
        <v>334</v>
      </c>
      <c r="AE452" s="1" t="s">
        <v>334</v>
      </c>
      <c r="AF452" s="1"/>
      <c r="AG452" s="1"/>
      <c r="AH452" s="1" t="s">
        <v>334</v>
      </c>
      <c r="AI452" s="1" t="s">
        <v>13745</v>
      </c>
      <c r="AJ452" s="1"/>
      <c r="AK452" s="3" t="s">
        <v>334</v>
      </c>
      <c r="AL452" s="1" t="s">
        <v>3223</v>
      </c>
      <c r="AM452" s="1"/>
      <c r="AN452" s="1"/>
      <c r="AO452" s="1"/>
      <c r="AP452" s="1"/>
      <c r="AQ452" s="1"/>
      <c r="AR452" s="1"/>
      <c r="AS452" s="1"/>
      <c r="AT452" s="1"/>
      <c r="AU452" s="1"/>
      <c r="AV452" s="1"/>
      <c r="AW452" s="1"/>
      <c r="AX452" s="1"/>
      <c r="AY452" s="1"/>
      <c r="AZ452" s="1"/>
      <c r="BA452" s="1"/>
      <c r="BB452" s="1"/>
      <c r="BC452" s="1"/>
      <c r="BD452" s="3"/>
      <c r="BE452" s="3"/>
    </row>
    <row r="453" spans="1:57" x14ac:dyDescent="0.25">
      <c r="A453" s="1" t="s">
        <v>3224</v>
      </c>
      <c r="B453" s="1"/>
      <c r="C453" s="1" t="s">
        <v>660</v>
      </c>
      <c r="D453" s="1">
        <v>13</v>
      </c>
      <c r="E453" s="1" t="s">
        <v>684</v>
      </c>
      <c r="F453" s="1" t="s">
        <v>711</v>
      </c>
      <c r="G453" s="1" t="s">
        <v>2000</v>
      </c>
      <c r="H453" s="1" t="s">
        <v>2058</v>
      </c>
      <c r="I453" s="1">
        <v>0</v>
      </c>
      <c r="J453" s="1"/>
      <c r="K453" s="1"/>
      <c r="L453" s="1" t="s">
        <v>688</v>
      </c>
      <c r="M453" s="1" t="s">
        <v>710</v>
      </c>
      <c r="N453" s="1" t="s">
        <v>11616</v>
      </c>
      <c r="O453" s="1"/>
      <c r="P453" s="1"/>
      <c r="Q453" s="1"/>
      <c r="R453" s="1"/>
      <c r="S453" s="1"/>
      <c r="T453" s="1"/>
      <c r="U453" s="1"/>
      <c r="V453" s="1" t="str">
        <f t="shared" si="14"/>
        <v>Flavor:|Keywords:|Attack:|Hit:</v>
      </c>
      <c r="W453" s="1" t="str">
        <f t="shared" si="15"/>
        <v>Pulling back on your bow with great effort, you unleash a pair of arrows that slam your foes into the ground.|martial|weapon|Dexterity vs. Fortitude, one attack per target.  If you target one creature, you gain a +2 bonus to the damage roll.  If you target two creatures, you take a -2 penalty to both attack rolls.|2[W] + Dexterity modifier damage, and you knock the target prone.</v>
      </c>
      <c r="X453" s="1" t="s">
        <v>3225</v>
      </c>
      <c r="Y453" s="1"/>
      <c r="Z453" s="1"/>
      <c r="AA453" s="1"/>
      <c r="AB453" s="1" t="s">
        <v>2633</v>
      </c>
      <c r="AC453" s="1"/>
      <c r="AD453" s="1" t="s">
        <v>12131</v>
      </c>
      <c r="AE453" s="1" t="s">
        <v>12552</v>
      </c>
      <c r="AF453" s="1"/>
      <c r="AG453" s="1"/>
      <c r="AH453" s="1" t="s">
        <v>334</v>
      </c>
      <c r="AI453" s="1" t="s">
        <v>334</v>
      </c>
      <c r="AJ453" s="1"/>
      <c r="AK453" s="3" t="s">
        <v>334</v>
      </c>
      <c r="AL453" s="1"/>
      <c r="AM453" s="1"/>
      <c r="AN453" s="1"/>
      <c r="AO453" s="1"/>
      <c r="AP453" s="1"/>
      <c r="AQ453" s="1"/>
      <c r="AR453" s="1"/>
      <c r="AS453" s="1"/>
      <c r="AT453" s="1"/>
      <c r="AU453" s="1"/>
      <c r="AV453" s="1"/>
      <c r="AW453" s="1"/>
      <c r="AX453" s="1"/>
      <c r="AY453" s="1"/>
      <c r="AZ453" s="1"/>
      <c r="BA453" s="1"/>
      <c r="BB453" s="1"/>
      <c r="BC453" s="1"/>
      <c r="BD453" s="3"/>
      <c r="BE453" s="3"/>
    </row>
    <row r="454" spans="1:57" x14ac:dyDescent="0.25">
      <c r="A454" s="1" t="s">
        <v>3227</v>
      </c>
      <c r="B454" s="1"/>
      <c r="C454" s="1" t="s">
        <v>669</v>
      </c>
      <c r="D454" s="1">
        <v>1</v>
      </c>
      <c r="E454" s="1" t="s">
        <v>684</v>
      </c>
      <c r="F454" s="1" t="s">
        <v>711</v>
      </c>
      <c r="G454" s="1" t="s">
        <v>2000</v>
      </c>
      <c r="H454" s="1" t="s">
        <v>2078</v>
      </c>
      <c r="I454" s="1" t="s">
        <v>682</v>
      </c>
      <c r="J454" s="1"/>
      <c r="K454" s="1"/>
      <c r="L454" s="1" t="s">
        <v>2066</v>
      </c>
      <c r="M454" s="1" t="s">
        <v>11553</v>
      </c>
      <c r="N454" s="1" t="s">
        <v>11612</v>
      </c>
      <c r="O454" s="1"/>
      <c r="P454" s="1"/>
      <c r="Q454" s="1"/>
      <c r="R454" s="1"/>
      <c r="S454" s="1"/>
      <c r="T454" s="1"/>
      <c r="U454" s="1"/>
      <c r="V454" s="1" t="str">
        <f t="shared" si="14"/>
        <v>Flavor:|Keywords:|Attack:|Hit:</v>
      </c>
      <c r="W454" s="1" t="str">
        <f t="shared" si="15"/>
        <v>Your weapon sends out sprawling arcs of lightning that hit nearby creatures, making movement agonizing for them.|arcane|implement|lightning|Intelligence vs. Reflex|1d8 Lightning damage.  If the target moves during its next turn, it takes lightning damage equal to your Intelligence modifier.</v>
      </c>
      <c r="X454" s="1" t="s">
        <v>3228</v>
      </c>
      <c r="Y454" s="1"/>
      <c r="Z454" s="1"/>
      <c r="AA454" s="1"/>
      <c r="AB454" s="1" t="s">
        <v>2724</v>
      </c>
      <c r="AC454" s="1"/>
      <c r="AD454" s="1" t="s">
        <v>12080</v>
      </c>
      <c r="AE454" s="1" t="s">
        <v>12553</v>
      </c>
      <c r="AF454" s="1"/>
      <c r="AG454" s="1"/>
      <c r="AH454" s="1" t="s">
        <v>334</v>
      </c>
      <c r="AI454" s="1" t="s">
        <v>334</v>
      </c>
      <c r="AJ454" s="1"/>
      <c r="AK454" s="3" t="s">
        <v>334</v>
      </c>
      <c r="AL454" s="1"/>
      <c r="AM454" s="1"/>
      <c r="AN454" s="1"/>
      <c r="AO454" s="1"/>
      <c r="AP454" s="1"/>
      <c r="AQ454" s="1"/>
      <c r="AR454" s="1"/>
      <c r="AS454" s="1"/>
      <c r="AT454" s="1"/>
      <c r="AU454" s="1"/>
      <c r="AV454" s="1"/>
      <c r="AW454" s="1"/>
      <c r="AX454" s="1"/>
      <c r="AY454" s="1"/>
      <c r="AZ454" s="1"/>
      <c r="BA454" s="1"/>
      <c r="BB454" s="1"/>
      <c r="BC454" s="1"/>
      <c r="BD454" s="3"/>
      <c r="BE454" s="3"/>
    </row>
    <row r="455" spans="1:57" x14ac:dyDescent="0.25">
      <c r="A455" s="1" t="s">
        <v>3229</v>
      </c>
      <c r="B455" s="1"/>
      <c r="C455" s="1" t="s">
        <v>651</v>
      </c>
      <c r="D455" s="1">
        <v>3</v>
      </c>
      <c r="E455" s="1" t="s">
        <v>684</v>
      </c>
      <c r="F455" s="1" t="s">
        <v>711</v>
      </c>
      <c r="G455" s="1" t="s">
        <v>2754</v>
      </c>
      <c r="H455" s="1" t="s">
        <v>12274</v>
      </c>
      <c r="I455" s="1" t="s">
        <v>2007</v>
      </c>
      <c r="J455" s="1"/>
      <c r="K455" s="1"/>
      <c r="L455" s="1" t="s">
        <v>687</v>
      </c>
      <c r="M455" s="1" t="s">
        <v>710</v>
      </c>
      <c r="N455" s="1" t="s">
        <v>11608</v>
      </c>
      <c r="O455" s="1"/>
      <c r="P455" s="1"/>
      <c r="Q455" s="1"/>
      <c r="R455" s="1"/>
      <c r="S455" s="1"/>
      <c r="T455" s="1"/>
      <c r="U455" s="1"/>
      <c r="V455" s="1" t="str">
        <f t="shared" si="14"/>
        <v>|Keywords:|Attack:|Hit:</v>
      </c>
      <c r="W455" s="1" t="str">
        <f t="shared" si="15"/>
        <v>|martial|weapon|Strength vs. AC|2[W] + Strength modifier damage. If you're wielding a polearm or a heavy blade, the target is immobilized until the end of your next turn.</v>
      </c>
      <c r="X455" s="1" t="s">
        <v>334</v>
      </c>
      <c r="Y455" s="1"/>
      <c r="Z455" s="1"/>
      <c r="AA455" s="1"/>
      <c r="AB455" s="1" t="s">
        <v>2633</v>
      </c>
      <c r="AC455" s="1"/>
      <c r="AD455" s="1" t="s">
        <v>12083</v>
      </c>
      <c r="AE455" s="1" t="s">
        <v>12554</v>
      </c>
      <c r="AF455" s="1"/>
      <c r="AG455" s="1"/>
      <c r="AH455" s="1" t="s">
        <v>334</v>
      </c>
      <c r="AI455" s="1" t="s">
        <v>334</v>
      </c>
      <c r="AJ455" s="1"/>
      <c r="AK455" s="3" t="s">
        <v>334</v>
      </c>
      <c r="AL455" s="1"/>
      <c r="AM455" s="1"/>
      <c r="AN455" s="1"/>
      <c r="AO455" s="1"/>
      <c r="AP455" s="1"/>
      <c r="AQ455" s="1"/>
      <c r="AR455" s="1"/>
      <c r="AS455" s="1"/>
      <c r="AT455" s="1"/>
      <c r="AU455" s="1"/>
      <c r="AV455" s="1"/>
      <c r="AW455" s="1"/>
      <c r="AX455" s="1"/>
      <c r="AY455" s="1"/>
      <c r="AZ455" s="1"/>
      <c r="BA455" s="1"/>
      <c r="BB455" s="1"/>
      <c r="BC455" s="1"/>
      <c r="BD455" s="3"/>
      <c r="BE455" s="3"/>
    </row>
    <row r="456" spans="1:57" x14ac:dyDescent="0.25">
      <c r="A456" s="1" t="s">
        <v>3230</v>
      </c>
      <c r="B456" s="1"/>
      <c r="C456" s="1" t="s">
        <v>651</v>
      </c>
      <c r="D456" s="1">
        <v>17</v>
      </c>
      <c r="E456" s="1" t="s">
        <v>684</v>
      </c>
      <c r="F456" s="1" t="s">
        <v>711</v>
      </c>
      <c r="G456" s="1" t="s">
        <v>2000</v>
      </c>
      <c r="H456" s="1" t="s">
        <v>12274</v>
      </c>
      <c r="I456" s="1" t="s">
        <v>2007</v>
      </c>
      <c r="J456" s="1"/>
      <c r="K456" s="1"/>
      <c r="L456" s="1" t="s">
        <v>687</v>
      </c>
      <c r="M456" s="1" t="s">
        <v>710</v>
      </c>
      <c r="N456" s="1" t="s">
        <v>334</v>
      </c>
      <c r="O456" s="1"/>
      <c r="P456" s="1"/>
      <c r="Q456" s="1"/>
      <c r="R456" s="1"/>
      <c r="S456" s="1"/>
      <c r="T456" s="1"/>
      <c r="U456" s="1"/>
      <c r="V456" s="1" t="str">
        <f t="shared" si="14"/>
        <v>Flavor:|Keywords:|Attack:|Hit:|Target:</v>
      </c>
      <c r="W456" s="1" t="str">
        <f t="shared" si="15"/>
        <v>You land a mighty blow that causes your foe to stagger backward. With a wicked grin, you hoist your weapon and flash it menacingly at other enemies nearby|martial|weapon|Strength vs. AC|3[W] + Strength modifier damage, and you push the target 2 squares.|Special: All of your enemies within 2 squares of the target are marked until the end of your next turn.</v>
      </c>
      <c r="X456" s="1" t="s">
        <v>3231</v>
      </c>
      <c r="Y456" s="1"/>
      <c r="Z456" s="1"/>
      <c r="AA456" s="1"/>
      <c r="AB456" s="1" t="s">
        <v>2633</v>
      </c>
      <c r="AC456" s="1"/>
      <c r="AD456" s="1" t="s">
        <v>12083</v>
      </c>
      <c r="AE456" s="1" t="s">
        <v>12555</v>
      </c>
      <c r="AF456" s="1"/>
      <c r="AG456" s="1"/>
      <c r="AH456" s="1" t="s">
        <v>334</v>
      </c>
      <c r="AI456" s="1" t="s">
        <v>334</v>
      </c>
      <c r="AJ456" s="1"/>
      <c r="AK456" s="3" t="s">
        <v>3232</v>
      </c>
      <c r="AL456" s="1"/>
      <c r="AM456" s="1"/>
      <c r="AN456" s="1"/>
      <c r="AO456" s="1"/>
      <c r="AP456" s="1"/>
      <c r="AQ456" s="1"/>
      <c r="AR456" s="1"/>
      <c r="AS456" s="1"/>
      <c r="AT456" s="1"/>
      <c r="AU456" s="1"/>
      <c r="AV456" s="1"/>
      <c r="AW456" s="1"/>
      <c r="AX456" s="1"/>
      <c r="AY456" s="1"/>
      <c r="AZ456" s="1"/>
      <c r="BA456" s="1"/>
      <c r="BB456" s="1"/>
      <c r="BC456" s="1"/>
      <c r="BD456" s="3"/>
      <c r="BE456" s="3"/>
    </row>
    <row r="457" spans="1:57" x14ac:dyDescent="0.25">
      <c r="A457" s="1" t="s">
        <v>3233</v>
      </c>
      <c r="B457" s="1"/>
      <c r="C457" s="1" t="s">
        <v>661</v>
      </c>
      <c r="D457" s="1">
        <v>27</v>
      </c>
      <c r="E457" s="1" t="s">
        <v>684</v>
      </c>
      <c r="F457" s="1" t="s">
        <v>711</v>
      </c>
      <c r="G457" s="1" t="s">
        <v>2000</v>
      </c>
      <c r="H457" s="1" t="s">
        <v>2058</v>
      </c>
      <c r="I457" s="1">
        <v>0</v>
      </c>
      <c r="J457" s="1"/>
      <c r="K457" s="1"/>
      <c r="L457" s="1" t="s">
        <v>687</v>
      </c>
      <c r="M457" s="1" t="s">
        <v>710</v>
      </c>
      <c r="N457" s="1" t="s">
        <v>11609</v>
      </c>
      <c r="O457" s="1"/>
      <c r="P457" s="1"/>
      <c r="Q457" s="1"/>
      <c r="R457" s="1"/>
      <c r="S457" s="1"/>
      <c r="T457" s="1"/>
      <c r="U457" s="1"/>
      <c r="V457" s="1" t="str">
        <f t="shared" si="14"/>
        <v>|Requirement:|Keywords:|Attack:|Hit:</v>
      </c>
      <c r="W457" s="1" t="str">
        <f t="shared" si="15"/>
        <v>|Requirement: wielding a light blade.|martial|weapon|Dexterity vs. AC Brutal Scoundrel: The attack gains a bonus to the attack roll equal to your Strength modifier.|5[W] + Dexterity modifier damage.[PH:126]</v>
      </c>
      <c r="X457" s="1" t="s">
        <v>334</v>
      </c>
      <c r="Y457" s="1"/>
      <c r="Z457" s="1"/>
      <c r="AA457" s="1" t="s">
        <v>3098</v>
      </c>
      <c r="AB457" s="1" t="s">
        <v>2633</v>
      </c>
      <c r="AC457" s="1"/>
      <c r="AD457" s="1" t="s">
        <v>12132</v>
      </c>
      <c r="AE457" s="1" t="s">
        <v>12556</v>
      </c>
      <c r="AF457" s="1"/>
      <c r="AG457" s="1"/>
      <c r="AH457" s="1" t="s">
        <v>334</v>
      </c>
      <c r="AI457" s="1" t="s">
        <v>334</v>
      </c>
      <c r="AJ457" s="1"/>
      <c r="AK457" s="3" t="s">
        <v>334</v>
      </c>
      <c r="AL457" s="1"/>
      <c r="AM457" s="1"/>
      <c r="AN457" s="1"/>
      <c r="AO457" s="1"/>
      <c r="AP457" s="1"/>
      <c r="AQ457" s="1"/>
      <c r="AR457" s="1"/>
      <c r="AS457" s="1"/>
      <c r="AT457" s="1"/>
      <c r="AU457" s="1"/>
      <c r="AV457" s="1"/>
      <c r="AW457" s="1"/>
      <c r="AX457" s="1"/>
      <c r="AY457" s="1"/>
      <c r="AZ457" s="1"/>
      <c r="BA457" s="3"/>
      <c r="BB457" s="3"/>
      <c r="BC457" s="1"/>
      <c r="BD457" s="3"/>
    </row>
    <row r="458" spans="1:57" x14ac:dyDescent="0.25">
      <c r="A458" s="1" t="s">
        <v>3234</v>
      </c>
      <c r="B458" s="1"/>
      <c r="C458" s="1" t="s">
        <v>672</v>
      </c>
      <c r="D458" s="1">
        <v>1</v>
      </c>
      <c r="E458" s="1" t="s">
        <v>684</v>
      </c>
      <c r="F458" s="1" t="s">
        <v>711</v>
      </c>
      <c r="G458" s="1" t="s">
        <v>2000</v>
      </c>
      <c r="H458" s="1" t="s">
        <v>2059</v>
      </c>
      <c r="I458" s="1" t="s">
        <v>683</v>
      </c>
      <c r="J458" s="1"/>
      <c r="K458" s="1"/>
      <c r="L458" s="1" t="s">
        <v>688</v>
      </c>
      <c r="M458" s="1" t="s">
        <v>11551</v>
      </c>
      <c r="N458" s="1" t="s">
        <v>11609</v>
      </c>
      <c r="O458" s="1"/>
      <c r="P458" s="1"/>
      <c r="Q458" s="1"/>
      <c r="R458" s="1"/>
      <c r="S458" s="1"/>
      <c r="T458" s="1"/>
      <c r="U458" s="1"/>
      <c r="V458" s="1" t="str">
        <f t="shared" si="14"/>
        <v>|Keywords:|Attack:|Hit:|Target:</v>
      </c>
      <c r="W458" s="1" t="str">
        <f t="shared" si="15"/>
        <v>|arcane|fear|implement|psychic|Charisma vs. Will|2d8 + Charisma modifier psychic damage, and the target takes a ?1 penalty to Will defense until the end of your next turn.|Star Pact: The penalty to Will defense is equal to 1 + your Intelligence modifier.[PH:132][U:W]</v>
      </c>
      <c r="X458" s="1" t="s">
        <v>334</v>
      </c>
      <c r="Y458" s="1"/>
      <c r="Z458" s="1"/>
      <c r="AA458" s="1"/>
      <c r="AB458" s="1" t="s">
        <v>11239</v>
      </c>
      <c r="AC458" s="1"/>
      <c r="AD458" s="1" t="s">
        <v>12097</v>
      </c>
      <c r="AE458" s="1" t="s">
        <v>12557</v>
      </c>
      <c r="AF458" s="1"/>
      <c r="AG458" s="1"/>
      <c r="AH458" s="1" t="s">
        <v>334</v>
      </c>
      <c r="AI458" s="1" t="s">
        <v>334</v>
      </c>
      <c r="AJ458" s="1"/>
      <c r="AK458" s="3" t="s">
        <v>11929</v>
      </c>
      <c r="AL458" s="1"/>
      <c r="AM458" s="1"/>
      <c r="AN458" s="1"/>
      <c r="AO458" s="1"/>
      <c r="AP458" s="1"/>
      <c r="AQ458" s="1"/>
      <c r="AR458" s="1"/>
      <c r="AS458" s="1"/>
      <c r="AT458" s="1"/>
      <c r="AU458" s="1"/>
      <c r="AV458" s="1"/>
      <c r="AW458" s="1"/>
      <c r="AX458" s="1"/>
      <c r="AY458" s="1"/>
      <c r="AZ458" s="1"/>
      <c r="BA458" s="1"/>
      <c r="BB458" s="1"/>
      <c r="BC458" s="1"/>
      <c r="BD458" s="3"/>
      <c r="BE458" s="3"/>
    </row>
    <row r="459" spans="1:57" x14ac:dyDescent="0.25">
      <c r="A459" s="1" t="s">
        <v>3235</v>
      </c>
      <c r="B459" s="1"/>
      <c r="C459" s="1" t="s">
        <v>654</v>
      </c>
      <c r="D459" s="1">
        <v>1</v>
      </c>
      <c r="E459" s="1" t="s">
        <v>684</v>
      </c>
      <c r="F459" s="1" t="s">
        <v>711</v>
      </c>
      <c r="G459" s="1" t="s">
        <v>2000</v>
      </c>
      <c r="H459" s="1" t="s">
        <v>12273</v>
      </c>
      <c r="I459" s="1" t="s">
        <v>683</v>
      </c>
      <c r="J459" s="1"/>
      <c r="K459" s="1"/>
      <c r="L459" s="1" t="s">
        <v>2066</v>
      </c>
      <c r="M459" s="1" t="s">
        <v>11551</v>
      </c>
      <c r="N459" s="1" t="s">
        <v>11641</v>
      </c>
      <c r="O459" s="1"/>
      <c r="P459" s="1"/>
      <c r="Q459" s="1"/>
      <c r="R459" s="1"/>
      <c r="S459" s="1"/>
      <c r="T459" s="1"/>
      <c r="U459" s="1"/>
      <c r="V459" s="1" t="str">
        <f t="shared" si="14"/>
        <v>Flavor:|Keywords:|Attack:|Hit:</v>
      </c>
      <c r="W459" s="1" t="str">
        <f t="shared" si="15"/>
        <v>Your words assume a life of their own, worming into your enemies' minds and creating a feeling that defeat is inevitable.|divine|fear|implement|psychic|Wisdom vs Will|Until the end of your next turn, the target takes a -2 penalty to attack rolls, and whenever the target misses with an attack, it takes 5 psychic damage. Covenant of Malediction: Add your Wisdom modifier to the psychic damage.</v>
      </c>
      <c r="X459" s="1" t="s">
        <v>3236</v>
      </c>
      <c r="Y459" s="1"/>
      <c r="Z459" s="1"/>
      <c r="AA459" s="1"/>
      <c r="AB459" s="1" t="s">
        <v>2742</v>
      </c>
      <c r="AC459" s="1"/>
      <c r="AD459" s="1" t="s">
        <v>12133</v>
      </c>
      <c r="AE459" s="1" t="s">
        <v>12558</v>
      </c>
      <c r="AF459" s="1"/>
      <c r="AG459" s="1"/>
      <c r="AH459" s="1" t="s">
        <v>334</v>
      </c>
      <c r="AI459" s="1" t="s">
        <v>334</v>
      </c>
      <c r="AJ459" s="1"/>
      <c r="AK459" s="3" t="s">
        <v>334</v>
      </c>
      <c r="AL459" s="1"/>
      <c r="AM459" s="1"/>
      <c r="AN459" s="1"/>
      <c r="AO459" s="1"/>
      <c r="AP459" s="1"/>
      <c r="AQ459" s="1"/>
      <c r="AR459" s="1"/>
      <c r="AS459" s="1"/>
      <c r="AT459" s="1"/>
      <c r="AU459" s="1"/>
      <c r="AV459" s="1"/>
      <c r="AW459" s="1"/>
      <c r="AX459" s="1"/>
      <c r="AY459" s="1"/>
      <c r="AZ459" s="1"/>
      <c r="BA459" s="1"/>
      <c r="BB459" s="1"/>
      <c r="BC459" s="1"/>
      <c r="BD459" s="3"/>
      <c r="BE459" s="3"/>
    </row>
    <row r="460" spans="1:57" x14ac:dyDescent="0.25">
      <c r="A460" s="1" t="s">
        <v>3237</v>
      </c>
      <c r="B460" s="1"/>
      <c r="C460" s="1" t="s">
        <v>657</v>
      </c>
      <c r="D460" s="1">
        <v>2</v>
      </c>
      <c r="E460" s="1" t="s">
        <v>2016</v>
      </c>
      <c r="F460" s="1" t="s">
        <v>711</v>
      </c>
      <c r="G460" s="1" t="s">
        <v>2788</v>
      </c>
      <c r="H460" s="1" t="s">
        <v>334</v>
      </c>
      <c r="I460" s="1" t="s">
        <v>334</v>
      </c>
      <c r="J460" s="1"/>
      <c r="K460" s="1"/>
      <c r="L460" s="1" t="s">
        <v>2012</v>
      </c>
      <c r="M460" s="1" t="s">
        <v>334</v>
      </c>
      <c r="N460" s="1" t="s">
        <v>334</v>
      </c>
      <c r="O460" s="1"/>
      <c r="P460" s="1"/>
      <c r="Q460" s="1"/>
      <c r="R460" s="1"/>
      <c r="S460" s="1"/>
      <c r="T460" s="1"/>
      <c r="U460" s="1"/>
      <c r="V460" s="1" t="str">
        <f t="shared" si="14"/>
        <v>Flavor:|Keywords:|Trigger:|Effect:</v>
      </c>
      <c r="W460" s="1" t="str">
        <f t="shared" si="15"/>
        <v>Before your enemy can force you back, you whirl around, using the power of its attack to propel you where you want to go.|psionic|Trigger: You are pulled, pushed, or slid|Instead of being affected by the forced movement, you shift the number of squares it would have moved you.</v>
      </c>
      <c r="X460" s="1" t="s">
        <v>3238</v>
      </c>
      <c r="Y460" s="1"/>
      <c r="Z460" s="1"/>
      <c r="AA460" s="1"/>
      <c r="AB460" s="1" t="s">
        <v>2611</v>
      </c>
      <c r="AC460" s="1" t="s">
        <v>3239</v>
      </c>
      <c r="AD460" s="1" t="s">
        <v>334</v>
      </c>
      <c r="AE460" s="1" t="s">
        <v>334</v>
      </c>
      <c r="AF460" s="1"/>
      <c r="AG460" s="1"/>
      <c r="AH460" s="1" t="s">
        <v>334</v>
      </c>
      <c r="AI460" s="1" t="s">
        <v>13746</v>
      </c>
      <c r="AJ460" s="1"/>
      <c r="AK460" s="3" t="s">
        <v>334</v>
      </c>
      <c r="AL460" s="1"/>
      <c r="AM460" s="1"/>
      <c r="AN460" s="1"/>
      <c r="AO460" s="1"/>
      <c r="AP460" s="1"/>
      <c r="AQ460" s="1"/>
      <c r="AR460" s="1"/>
      <c r="AS460" s="1"/>
      <c r="AT460" s="1"/>
      <c r="AU460" s="1"/>
      <c r="AV460" s="1"/>
      <c r="AW460" s="1"/>
      <c r="AX460" s="1"/>
      <c r="AY460" s="1"/>
      <c r="AZ460" s="1"/>
      <c r="BA460" s="1"/>
      <c r="BB460" s="1"/>
      <c r="BC460" s="1"/>
      <c r="BD460" s="3"/>
      <c r="BE460" s="3"/>
    </row>
    <row r="461" spans="1:57" x14ac:dyDescent="0.25">
      <c r="A461" s="1" t="s">
        <v>3240</v>
      </c>
      <c r="B461" s="1"/>
      <c r="C461" s="1" t="s">
        <v>668</v>
      </c>
      <c r="D461" s="1">
        <v>3</v>
      </c>
      <c r="E461" s="1" t="s">
        <v>684</v>
      </c>
      <c r="F461" s="1" t="s">
        <v>711</v>
      </c>
      <c r="G461" s="1" t="s">
        <v>2000</v>
      </c>
      <c r="H461" s="1" t="s">
        <v>2059</v>
      </c>
      <c r="I461" s="1" t="s">
        <v>682</v>
      </c>
      <c r="J461" s="1"/>
      <c r="K461" s="1"/>
      <c r="L461" s="1" t="s">
        <v>11595</v>
      </c>
      <c r="M461" s="1" t="s">
        <v>11559</v>
      </c>
      <c r="N461" s="1" t="s">
        <v>11612</v>
      </c>
      <c r="O461" s="1"/>
      <c r="P461" s="1"/>
      <c r="Q461" s="1"/>
      <c r="R461" s="1"/>
      <c r="S461" s="1"/>
      <c r="T461" s="1"/>
      <c r="U461" s="1"/>
      <c r="V461" s="1" t="str">
        <f t="shared" si="14"/>
        <v>|Keywords:|Attack:|Hit:</v>
      </c>
      <c r="W461" s="1" t="str">
        <f t="shared" si="15"/>
        <v>|arcane|cold|implement|Charisma vs. Reflex|2d8 + Charisma modifier cold damage, and the target is slowed until the end of your next turn.</v>
      </c>
      <c r="X461" s="1" t="s">
        <v>334</v>
      </c>
      <c r="Y461" s="1"/>
      <c r="Z461" s="1"/>
      <c r="AA461" s="1"/>
      <c r="AB461" s="1" t="s">
        <v>2643</v>
      </c>
      <c r="AC461" s="1"/>
      <c r="AD461" s="1" t="s">
        <v>12087</v>
      </c>
      <c r="AE461" s="1" t="s">
        <v>12559</v>
      </c>
      <c r="AF461" s="1"/>
      <c r="AG461" s="1"/>
      <c r="AH461" s="1" t="s">
        <v>334</v>
      </c>
      <c r="AI461" s="1" t="s">
        <v>334</v>
      </c>
      <c r="AJ461" s="1"/>
      <c r="AK461" s="3" t="s">
        <v>334</v>
      </c>
      <c r="AL461" s="1"/>
      <c r="AM461" s="1"/>
      <c r="AN461" s="1"/>
      <c r="AO461" s="1"/>
      <c r="AP461" s="1"/>
      <c r="AQ461" s="1"/>
      <c r="AR461" s="1"/>
      <c r="AS461" s="1"/>
      <c r="AT461" s="1"/>
      <c r="AU461" s="1"/>
      <c r="AV461" s="1"/>
      <c r="AW461" s="1"/>
      <c r="AX461" s="1"/>
      <c r="AY461" s="1"/>
      <c r="AZ461" s="1"/>
      <c r="BA461" s="1"/>
      <c r="BB461" s="1"/>
      <c r="BC461" s="1"/>
      <c r="BD461" s="3"/>
      <c r="BE461" s="3"/>
    </row>
    <row r="462" spans="1:57" x14ac:dyDescent="0.25">
      <c r="A462" s="1" t="s">
        <v>3241</v>
      </c>
      <c r="B462" s="1"/>
      <c r="C462" s="1" t="s">
        <v>650</v>
      </c>
      <c r="D462" s="1">
        <v>2</v>
      </c>
      <c r="E462" s="1" t="s">
        <v>2016</v>
      </c>
      <c r="F462" s="1" t="s">
        <v>711</v>
      </c>
      <c r="G462" s="1" t="s">
        <v>3243</v>
      </c>
      <c r="H462" s="1" t="s">
        <v>334</v>
      </c>
      <c r="I462" s="1" t="s">
        <v>334</v>
      </c>
      <c r="J462" s="1"/>
      <c r="K462" s="1"/>
      <c r="L462" s="1" t="s">
        <v>11595</v>
      </c>
      <c r="M462" s="1" t="s">
        <v>11575</v>
      </c>
      <c r="N462" s="1" t="s">
        <v>334</v>
      </c>
      <c r="O462" s="1"/>
      <c r="P462" s="1"/>
      <c r="Q462" s="1"/>
      <c r="R462" s="1"/>
      <c r="S462" s="1"/>
      <c r="T462" s="1"/>
      <c r="U462" s="1"/>
      <c r="V462" s="1" t="str">
        <f t="shared" si="14"/>
        <v>Flavor:|Keywords:|Trigger:|Effect:</v>
      </c>
      <c r="W462" s="1" t="str">
        <f t="shared" si="15"/>
        <v>Plants erupt to hide your allies.|primal|zone|Trigger: An enemy hits you while you aren't in beast form.|The burst creates a plant-filled zone that lasts until the end of your next turn. The zone is heavily obscured, and you and your allies gain a +5 bonus to Stealth checks while within the zone.</v>
      </c>
      <c r="X462" s="1" t="s">
        <v>3242</v>
      </c>
      <c r="Y462" s="1"/>
      <c r="Z462" s="1"/>
      <c r="AA462" s="1"/>
      <c r="AB462" s="1" t="s">
        <v>11240</v>
      </c>
      <c r="AC462" s="1" t="s">
        <v>3244</v>
      </c>
      <c r="AD462" s="1" t="s">
        <v>334</v>
      </c>
      <c r="AE462" s="1" t="s">
        <v>334</v>
      </c>
      <c r="AF462" s="1"/>
      <c r="AG462" s="1"/>
      <c r="AH462" s="1" t="s">
        <v>334</v>
      </c>
      <c r="AI462" s="1" t="s">
        <v>13747</v>
      </c>
      <c r="AJ462" s="1"/>
      <c r="AK462" s="3" t="s">
        <v>334</v>
      </c>
      <c r="AL462" s="1"/>
      <c r="AM462" s="1"/>
      <c r="AN462" s="1"/>
      <c r="AO462" s="1"/>
      <c r="AP462" s="1"/>
      <c r="AQ462" s="1"/>
      <c r="AR462" s="1"/>
      <c r="AS462" s="1"/>
      <c r="AT462" s="1"/>
      <c r="AU462" s="1"/>
      <c r="AV462" s="1"/>
      <c r="AW462" s="1"/>
      <c r="AX462" s="1"/>
      <c r="AY462" s="1"/>
      <c r="AZ462" s="1"/>
      <c r="BA462" s="1"/>
      <c r="BB462" s="1"/>
      <c r="BC462" s="1"/>
      <c r="BD462" s="3"/>
      <c r="BE462" s="3"/>
    </row>
    <row r="463" spans="1:57" x14ac:dyDescent="0.25">
      <c r="A463" s="1" t="s">
        <v>3245</v>
      </c>
      <c r="B463" s="1"/>
      <c r="C463" s="1" t="s">
        <v>649</v>
      </c>
      <c r="D463" s="1">
        <v>13</v>
      </c>
      <c r="E463" s="1" t="s">
        <v>684</v>
      </c>
      <c r="F463" s="1" t="s">
        <v>711</v>
      </c>
      <c r="G463" s="1" t="s">
        <v>2754</v>
      </c>
      <c r="H463" s="1" t="s">
        <v>12274</v>
      </c>
      <c r="I463" s="1" t="s">
        <v>2007</v>
      </c>
      <c r="J463" s="1"/>
      <c r="K463" s="1"/>
      <c r="L463" s="1" t="s">
        <v>687</v>
      </c>
      <c r="M463" s="1" t="s">
        <v>710</v>
      </c>
      <c r="N463" s="1" t="s">
        <v>11608</v>
      </c>
      <c r="O463" s="1"/>
      <c r="P463" s="1"/>
      <c r="Q463" s="1"/>
      <c r="R463" s="1"/>
      <c r="S463" s="1"/>
      <c r="T463" s="1"/>
      <c r="U463" s="1"/>
      <c r="V463" s="1" t="str">
        <f t="shared" si="14"/>
        <v>|Keywords:|Attack:|Hit:</v>
      </c>
      <c r="W463" s="1" t="str">
        <f t="shared" si="15"/>
        <v>|divine|weapon|Strength vs. AC|2[W] + Strength modifier damage, and the next attack that hits the target before the end of your next turn deals extra damage equal to your Strength modifier, or Strength + Wisdom modifier if you are wielding a two-handed weapon.</v>
      </c>
      <c r="X463" s="1" t="s">
        <v>334</v>
      </c>
      <c r="Y463" s="1"/>
      <c r="Z463" s="1"/>
      <c r="AA463" s="1"/>
      <c r="AB463" s="1" t="s">
        <v>2630</v>
      </c>
      <c r="AC463" s="1"/>
      <c r="AD463" s="1" t="s">
        <v>12083</v>
      </c>
      <c r="AE463" s="1" t="s">
        <v>12560</v>
      </c>
      <c r="AF463" s="1"/>
      <c r="AG463" s="1"/>
      <c r="AH463" s="1" t="s">
        <v>334</v>
      </c>
      <c r="AI463" s="1" t="s">
        <v>334</v>
      </c>
      <c r="AJ463" s="1"/>
      <c r="AK463" s="3" t="s">
        <v>334</v>
      </c>
      <c r="AL463" s="1"/>
      <c r="AM463" s="1"/>
      <c r="AN463" s="1"/>
      <c r="AO463" s="1"/>
      <c r="AP463" s="1"/>
      <c r="AQ463" s="1"/>
      <c r="AR463" s="1"/>
      <c r="AS463" s="1"/>
      <c r="AT463" s="1"/>
      <c r="AU463" s="1"/>
      <c r="AV463" s="1"/>
      <c r="AW463" s="1"/>
      <c r="AX463" s="1"/>
      <c r="AY463" s="1"/>
      <c r="AZ463" s="1"/>
      <c r="BA463" s="1"/>
      <c r="BB463" s="1"/>
      <c r="BC463" s="1"/>
      <c r="BD463" s="3"/>
      <c r="BE463" s="3"/>
    </row>
    <row r="464" spans="1:57" x14ac:dyDescent="0.25">
      <c r="A464" s="1" t="s">
        <v>3246</v>
      </c>
      <c r="B464" s="1"/>
      <c r="C464" s="1" t="s">
        <v>648</v>
      </c>
      <c r="D464" s="1">
        <v>3</v>
      </c>
      <c r="E464" s="1" t="s">
        <v>684</v>
      </c>
      <c r="F464" s="1" t="s">
        <v>711</v>
      </c>
      <c r="G464" s="1" t="s">
        <v>2000</v>
      </c>
      <c r="H464" s="1" t="s">
        <v>2059</v>
      </c>
      <c r="I464" s="1" t="s">
        <v>683</v>
      </c>
      <c r="J464" s="1"/>
      <c r="K464" s="1"/>
      <c r="L464" s="1" t="s">
        <v>688</v>
      </c>
      <c r="M464" s="1" t="s">
        <v>11551</v>
      </c>
      <c r="N464" s="1" t="s">
        <v>11608</v>
      </c>
      <c r="O464" s="1"/>
      <c r="P464" s="1"/>
      <c r="Q464" s="1"/>
      <c r="R464" s="1"/>
      <c r="S464" s="1"/>
      <c r="T464" s="1"/>
      <c r="U464" s="1"/>
      <c r="V464" s="1" t="str">
        <f t="shared" si="14"/>
        <v>Flavor:|Keywords:|Attack:|Hit:</v>
      </c>
      <c r="W464" s="1" t="str">
        <f t="shared" si="15"/>
        <v>You sing in two pitches at once, creating a song that harms your foe while helping your ally.|arcane|implement|psychic|Charisma vs. Will|2d6 + Charisma modifier psychic damage, and the target takes a -2 penalty to attack rolls until the end of your next turn.  In addition, an ally within 5 squares of you can make a saving throw.</v>
      </c>
      <c r="X464" s="1" t="s">
        <v>3247</v>
      </c>
      <c r="Y464" s="1"/>
      <c r="Z464" s="1"/>
      <c r="AA464" s="1"/>
      <c r="AB464" s="1" t="s">
        <v>2714</v>
      </c>
      <c r="AC464" s="1"/>
      <c r="AD464" s="1" t="s">
        <v>12097</v>
      </c>
      <c r="AE464" s="1" t="s">
        <v>12561</v>
      </c>
      <c r="AF464" s="1"/>
      <c r="AG464" s="1"/>
      <c r="AH464" s="1" t="s">
        <v>334</v>
      </c>
      <c r="AI464" s="1" t="s">
        <v>334</v>
      </c>
      <c r="AJ464" s="1"/>
      <c r="AK464" s="3" t="s">
        <v>334</v>
      </c>
      <c r="AL464" s="1"/>
      <c r="AM464" s="1"/>
      <c r="AN464" s="1"/>
      <c r="AO464" s="1"/>
      <c r="AP464" s="1"/>
      <c r="AQ464" s="1"/>
      <c r="AR464" s="1"/>
      <c r="AS464" s="1"/>
      <c r="AT464" s="1"/>
      <c r="AU464" s="1"/>
      <c r="AV464" s="1"/>
      <c r="AW464" s="1"/>
      <c r="AX464" s="1"/>
      <c r="AY464" s="1"/>
      <c r="AZ464" s="1"/>
      <c r="BA464" s="1"/>
      <c r="BB464" s="1"/>
      <c r="BC464" s="1"/>
      <c r="BD464" s="3"/>
      <c r="BE464" s="3"/>
    </row>
    <row r="465" spans="1:57" x14ac:dyDescent="0.25">
      <c r="A465" s="1" t="s">
        <v>3248</v>
      </c>
      <c r="B465" s="1"/>
      <c r="C465" s="1" t="s">
        <v>660</v>
      </c>
      <c r="D465" s="1">
        <v>7</v>
      </c>
      <c r="E465" s="1" t="s">
        <v>684</v>
      </c>
      <c r="F465" s="1" t="s">
        <v>711</v>
      </c>
      <c r="G465" s="1" t="s">
        <v>2000</v>
      </c>
      <c r="H465" s="1" t="s">
        <v>12274</v>
      </c>
      <c r="I465" s="1" t="s">
        <v>2007</v>
      </c>
      <c r="J465" s="1"/>
      <c r="K465" s="1"/>
      <c r="L465" s="1" t="s">
        <v>687</v>
      </c>
      <c r="M465" s="1" t="s">
        <v>11561</v>
      </c>
      <c r="N465" s="1" t="s">
        <v>11608</v>
      </c>
      <c r="O465" s="1"/>
      <c r="P465" s="1"/>
      <c r="Q465" s="1"/>
      <c r="R465" s="1"/>
      <c r="S465" s="1"/>
      <c r="T465" s="1"/>
      <c r="U465" s="1"/>
      <c r="V465" s="1" t="str">
        <f t="shared" si="14"/>
        <v>Flavor:|Keywords:|Attack:|Hit:|Effect:|Special:</v>
      </c>
      <c r="W465" s="1" t="str">
        <f t="shared" si="15"/>
        <v>Your attack, coupled with the threat of your beast companion, throws your quarry off balance.|beast|martial|weapon|Strength vs. AC|2[W] + Strength modifier damage.|If the target is your quarry, it grants combat advantage to you and your allies until the end of your next turn.|Beast: If your companion is a bear, a lizard, a spider, or a snake, your attacks against the target deal extra damage equal to your Wisdom modifier until the end of your next turn.</v>
      </c>
      <c r="X465" s="1" t="s">
        <v>3249</v>
      </c>
      <c r="Y465" s="1"/>
      <c r="Z465" s="1"/>
      <c r="AA465" s="1"/>
      <c r="AB465" s="1" t="s">
        <v>2635</v>
      </c>
      <c r="AC465" s="1"/>
      <c r="AD465" s="1" t="s">
        <v>12083</v>
      </c>
      <c r="AE465" s="1" t="s">
        <v>12550</v>
      </c>
      <c r="AF465" s="1"/>
      <c r="AG465" s="1"/>
      <c r="AH465" s="1" t="s">
        <v>334</v>
      </c>
      <c r="AI465" s="1" t="s">
        <v>13748</v>
      </c>
      <c r="AJ465" s="1"/>
      <c r="AK465" s="3" t="s">
        <v>334</v>
      </c>
      <c r="AL465" s="1" t="s">
        <v>3250</v>
      </c>
      <c r="AM465" s="1"/>
      <c r="AN465" s="1"/>
      <c r="AO465" s="1"/>
      <c r="AP465" s="1"/>
      <c r="AQ465" s="1"/>
      <c r="AR465" s="1"/>
      <c r="AS465" s="1"/>
      <c r="AT465" s="1"/>
      <c r="AU465" s="1"/>
      <c r="AV465" s="1"/>
      <c r="AW465" s="1"/>
      <c r="AX465" s="1"/>
      <c r="AY465" s="1"/>
      <c r="AZ465" s="1"/>
      <c r="BA465" s="1"/>
      <c r="BB465" s="1"/>
      <c r="BC465" s="1"/>
      <c r="BD465" s="3"/>
      <c r="BE465" s="3"/>
    </row>
    <row r="466" spans="1:57" x14ac:dyDescent="0.25">
      <c r="A466" s="1" t="s">
        <v>3251</v>
      </c>
      <c r="B466" s="1"/>
      <c r="C466" s="1" t="s">
        <v>7587</v>
      </c>
      <c r="D466" s="1">
        <v>11</v>
      </c>
      <c r="E466" s="1" t="s">
        <v>684</v>
      </c>
      <c r="F466" s="1" t="s">
        <v>711</v>
      </c>
      <c r="G466" s="1" t="s">
        <v>2754</v>
      </c>
      <c r="H466" s="1" t="s">
        <v>12273</v>
      </c>
      <c r="I466" s="1" t="s">
        <v>681</v>
      </c>
      <c r="J466" s="1"/>
      <c r="K466" s="1"/>
      <c r="L466" s="1" t="s">
        <v>688</v>
      </c>
      <c r="M466" s="1" t="s">
        <v>11551</v>
      </c>
      <c r="N466" s="1" t="s">
        <v>11608</v>
      </c>
      <c r="O466" s="1"/>
      <c r="P466" s="1"/>
      <c r="Q466" s="1"/>
      <c r="R466" s="1"/>
      <c r="S466" s="1"/>
      <c r="T466" s="1"/>
      <c r="U466" s="1"/>
      <c r="V466" s="1" t="str">
        <f t="shared" si="14"/>
        <v>Flavor:|Keywords:|Attack:|Hit:</v>
      </c>
      <c r="W466" s="1" t="str">
        <f t="shared" si="15"/>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466" s="1" t="s">
        <v>3252</v>
      </c>
      <c r="Y466" s="1"/>
      <c r="Z466" s="1"/>
      <c r="AA466" s="1"/>
      <c r="AB466" s="1" t="s">
        <v>2681</v>
      </c>
      <c r="AC466" s="1"/>
      <c r="AD466" s="1" t="s">
        <v>12084</v>
      </c>
      <c r="AE466" s="1" t="s">
        <v>12562</v>
      </c>
      <c r="AF466" s="1"/>
      <c r="AG466" s="1"/>
      <c r="AH466" s="1" t="s">
        <v>334</v>
      </c>
      <c r="AI466" s="1" t="s">
        <v>334</v>
      </c>
      <c r="AJ466" s="1"/>
      <c r="AK466" s="3" t="s">
        <v>334</v>
      </c>
      <c r="AL466" s="1"/>
      <c r="AM466" s="1"/>
      <c r="AN466" s="1"/>
      <c r="AO466" s="1"/>
      <c r="AP466" s="1"/>
      <c r="AQ466" s="1"/>
      <c r="AR466" s="1"/>
      <c r="AS466" s="1"/>
      <c r="AT466" s="1"/>
      <c r="AU466" s="1"/>
      <c r="AV466" s="1"/>
      <c r="AW466" s="1"/>
      <c r="AX466" s="1"/>
      <c r="AY466" s="1"/>
      <c r="AZ466" s="1"/>
      <c r="BA466" s="1"/>
      <c r="BB466" s="1"/>
      <c r="BC466" s="1"/>
      <c r="BD466" s="3"/>
      <c r="BE466" s="3"/>
    </row>
    <row r="467" spans="1:57" x14ac:dyDescent="0.25">
      <c r="A467" s="1" t="s">
        <v>3253</v>
      </c>
      <c r="B467" s="1"/>
      <c r="C467" s="1" t="s">
        <v>661</v>
      </c>
      <c r="D467" s="1">
        <v>27</v>
      </c>
      <c r="E467" s="1" t="s">
        <v>684</v>
      </c>
      <c r="F467" s="1" t="s">
        <v>711</v>
      </c>
      <c r="G467" s="1" t="s">
        <v>2000</v>
      </c>
      <c r="H467" s="1" t="s">
        <v>3255</v>
      </c>
      <c r="I467" s="1" t="s">
        <v>2007</v>
      </c>
      <c r="J467" s="1"/>
      <c r="K467" s="1"/>
      <c r="L467" s="1" t="s">
        <v>687</v>
      </c>
      <c r="M467" s="1" t="s">
        <v>710</v>
      </c>
      <c r="N467" s="1" t="s">
        <v>2751</v>
      </c>
      <c r="O467" s="1"/>
      <c r="P467" s="1"/>
      <c r="Q467" s="1"/>
      <c r="R467" s="1"/>
      <c r="S467" s="1"/>
      <c r="T467" s="1"/>
      <c r="U467" s="1"/>
      <c r="V467" s="1" t="str">
        <f t="shared" si="14"/>
        <v>|Requirement:|Keywords:|Attack:|Hit:|Target:|Special:|Attack:|Augment</v>
      </c>
      <c r="W467" s="1" t="str">
        <f t="shared" si="15"/>
        <v>|Requirement: wielding a light blade.|martial|weapon|Primary Attack: Dexterity vs. AC|3[W] + Dexterity modifier damage, and you push the primary target 2 squares. You can then shift 2 squares and make a secondary attack.|Brutal Scoundrel: You can instead push the primary target a number of squares equal to 1 + your Strength modifier.|Secondary Target: one creature other than the primary target|Secondary Attack: Dexterity vs. AC|Hit: 2[W] + Dexterity modifier damage.[MP:86]</v>
      </c>
      <c r="X467" s="1" t="s">
        <v>334</v>
      </c>
      <c r="Y467" s="1"/>
      <c r="Z467" s="1"/>
      <c r="AA467" s="1" t="s">
        <v>3098</v>
      </c>
      <c r="AB467" s="1" t="s">
        <v>2633</v>
      </c>
      <c r="AC467" s="1"/>
      <c r="AD467" s="1" t="s">
        <v>3255</v>
      </c>
      <c r="AE467" s="1" t="s">
        <v>12563</v>
      </c>
      <c r="AF467" s="1"/>
      <c r="AG467" s="1"/>
      <c r="AH467" s="1" t="s">
        <v>334</v>
      </c>
      <c r="AI467" s="1" t="s">
        <v>334</v>
      </c>
      <c r="AJ467" s="1"/>
      <c r="AK467" s="3" t="s">
        <v>3256</v>
      </c>
      <c r="AL467" s="1" t="s">
        <v>2843</v>
      </c>
      <c r="AM467" s="1" t="s">
        <v>3257</v>
      </c>
      <c r="AN467" s="1"/>
      <c r="AO467" s="1" t="s">
        <v>3258</v>
      </c>
      <c r="AP467" s="1"/>
      <c r="AQ467" s="1"/>
      <c r="AR467" s="1"/>
      <c r="AS467" s="1"/>
      <c r="AT467" s="1"/>
      <c r="AU467" s="1"/>
      <c r="AV467" s="1"/>
      <c r="AW467" s="1"/>
      <c r="AX467" s="1"/>
      <c r="AY467" s="1"/>
      <c r="AZ467" s="1"/>
      <c r="BA467" s="1"/>
      <c r="BB467" s="1"/>
      <c r="BC467" s="1"/>
      <c r="BD467" s="3"/>
      <c r="BE467" s="3"/>
    </row>
    <row r="468" spans="1:57" x14ac:dyDescent="0.25">
      <c r="A468" s="1" t="s">
        <v>3259</v>
      </c>
      <c r="B468" s="1"/>
      <c r="C468" s="1" t="s">
        <v>649</v>
      </c>
      <c r="D468" s="1">
        <v>2</v>
      </c>
      <c r="E468" s="1" t="s">
        <v>2016</v>
      </c>
      <c r="F468" s="1" t="s">
        <v>711</v>
      </c>
      <c r="G468" s="1" t="s">
        <v>2065</v>
      </c>
      <c r="H468" s="1" t="s">
        <v>334</v>
      </c>
      <c r="I468" s="1" t="s">
        <v>334</v>
      </c>
      <c r="J468" s="1"/>
      <c r="K468" s="1"/>
      <c r="L468" s="1" t="s">
        <v>2066</v>
      </c>
      <c r="M468" s="1" t="s">
        <v>11551</v>
      </c>
      <c r="N468" s="1" t="s">
        <v>11667</v>
      </c>
      <c r="O468" s="1"/>
      <c r="P468" s="1"/>
      <c r="Q468" s="1"/>
      <c r="R468" s="1"/>
      <c r="S468" s="1"/>
      <c r="T468" s="1"/>
      <c r="U468" s="1"/>
      <c r="V468" s="1" t="str">
        <f t="shared" si="14"/>
        <v>|Keywords:|Effect:</v>
      </c>
      <c r="W468" s="1" t="str">
        <f t="shared" si="15"/>
        <v>|divine|The target gains a power bonus to his or her next skill check before the end of the encounter. The bonus equals your Charisma modifier.</v>
      </c>
      <c r="X468" s="1" t="s">
        <v>334</v>
      </c>
      <c r="Y468" s="1"/>
      <c r="Z468" s="1"/>
      <c r="AA468" s="1"/>
      <c r="AB468" s="1" t="s">
        <v>2615</v>
      </c>
      <c r="AC468" s="1"/>
      <c r="AD468" s="1" t="s">
        <v>334</v>
      </c>
      <c r="AE468" s="1" t="s">
        <v>334</v>
      </c>
      <c r="AF468" s="1"/>
      <c r="AG468" s="1"/>
      <c r="AH468" s="1" t="s">
        <v>334</v>
      </c>
      <c r="AI468" s="1" t="s">
        <v>13749</v>
      </c>
      <c r="AJ468" s="1"/>
      <c r="AK468" s="3" t="s">
        <v>334</v>
      </c>
      <c r="AL468" s="1"/>
      <c r="AM468" s="1"/>
      <c r="AN468" s="1"/>
      <c r="AO468" s="1"/>
      <c r="AP468" s="1"/>
      <c r="AQ468" s="1"/>
      <c r="AR468" s="1"/>
      <c r="AS468" s="1"/>
      <c r="AT468" s="1"/>
      <c r="AU468" s="1"/>
      <c r="AV468" s="1"/>
      <c r="AW468" s="1"/>
      <c r="AX468" s="1"/>
      <c r="AY468" s="1"/>
      <c r="AZ468" s="1"/>
      <c r="BA468" s="1"/>
      <c r="BB468" s="1"/>
      <c r="BC468" s="1"/>
      <c r="BD468" s="3"/>
      <c r="BE468" s="3"/>
    </row>
    <row r="469" spans="1:57" x14ac:dyDescent="0.25">
      <c r="A469" s="1" t="s">
        <v>3260</v>
      </c>
      <c r="B469" s="1"/>
      <c r="C469" s="1" t="s">
        <v>675</v>
      </c>
      <c r="D469" s="1">
        <v>2</v>
      </c>
      <c r="E469" s="1" t="s">
        <v>2016</v>
      </c>
      <c r="F469" s="1" t="s">
        <v>711</v>
      </c>
      <c r="G469" s="1" t="s">
        <v>2065</v>
      </c>
      <c r="H469" s="1" t="s">
        <v>334</v>
      </c>
      <c r="I469" s="1" t="s">
        <v>334</v>
      </c>
      <c r="J469" s="1"/>
      <c r="K469" s="1"/>
      <c r="L469" s="1" t="s">
        <v>11595</v>
      </c>
      <c r="M469" s="1" t="s">
        <v>11559</v>
      </c>
      <c r="N469" s="1" t="s">
        <v>334</v>
      </c>
      <c r="O469" s="1"/>
      <c r="P469" s="1"/>
      <c r="Q469" s="1"/>
      <c r="R469" s="1"/>
      <c r="S469" s="1"/>
      <c r="T469" s="1"/>
      <c r="U469" s="1"/>
      <c r="V469" s="1" t="str">
        <f t="shared" si="14"/>
        <v>Flavor:|Keywords:|Effect:</v>
      </c>
      <c r="W469" s="1" t="str">
        <f t="shared" si="15"/>
        <v>Multicolored sparks, sizzles, and sparks erupt from the fire and provide a momentary distraction.|arcane|zone|The burst creates a zone of bright light that lasts until the end of your next turn. Creatures in the zone have partial concealment.</v>
      </c>
      <c r="X469" s="1" t="s">
        <v>3261</v>
      </c>
      <c r="Y469" s="1"/>
      <c r="Z469" s="1"/>
      <c r="AA469" s="1"/>
      <c r="AB469" s="1" t="s">
        <v>11241</v>
      </c>
      <c r="AC469" s="1"/>
      <c r="AD469" s="1" t="s">
        <v>334</v>
      </c>
      <c r="AE469" s="1" t="s">
        <v>334</v>
      </c>
      <c r="AF469" s="1"/>
      <c r="AG469" s="1"/>
      <c r="AH469" s="1" t="s">
        <v>334</v>
      </c>
      <c r="AI469" s="1" t="s">
        <v>13750</v>
      </c>
      <c r="AJ469" s="1"/>
      <c r="AK469" s="3" t="s">
        <v>334</v>
      </c>
      <c r="AL469" s="1"/>
      <c r="AM469" s="1"/>
      <c r="AN469" s="1"/>
      <c r="AO469" s="1"/>
      <c r="AP469" s="1"/>
      <c r="AQ469" s="1"/>
      <c r="AR469" s="1"/>
      <c r="AS469" s="1"/>
      <c r="AT469" s="1"/>
      <c r="AU469" s="1"/>
      <c r="AV469" s="1"/>
      <c r="AW469" s="1"/>
      <c r="AX469" s="1"/>
      <c r="AY469" s="1"/>
      <c r="AZ469" s="1"/>
      <c r="BA469" s="1"/>
      <c r="BB469" s="1"/>
      <c r="BC469" s="1"/>
      <c r="BD469" s="3"/>
      <c r="BE469" s="3"/>
    </row>
    <row r="470" spans="1:57" x14ac:dyDescent="0.25">
      <c r="A470" s="1" t="s">
        <v>3262</v>
      </c>
      <c r="B470" s="1"/>
      <c r="C470" s="1" t="s">
        <v>675</v>
      </c>
      <c r="D470" s="1">
        <v>3</v>
      </c>
      <c r="E470" s="1" t="s">
        <v>684</v>
      </c>
      <c r="F470" s="1" t="s">
        <v>711</v>
      </c>
      <c r="G470" s="1" t="s">
        <v>2000</v>
      </c>
      <c r="H470" s="1" t="s">
        <v>2078</v>
      </c>
      <c r="I470" s="1">
        <v>0</v>
      </c>
      <c r="J470" s="1"/>
      <c r="K470" s="1"/>
      <c r="L470" s="1" t="s">
        <v>2066</v>
      </c>
      <c r="M470" s="1" t="s">
        <v>11555</v>
      </c>
      <c r="N470" s="1" t="s">
        <v>11668</v>
      </c>
      <c r="O470" s="1"/>
      <c r="P470" s="1"/>
      <c r="Q470" s="1"/>
      <c r="R470" s="1"/>
      <c r="S470" s="1"/>
      <c r="T470" s="1"/>
      <c r="U470" s="1"/>
      <c r="V470" s="1" t="str">
        <f t="shared" si="14"/>
        <v>|Keywords:|Attack:|Hit:</v>
      </c>
      <c r="W470" s="1" t="str">
        <f t="shared" si="15"/>
        <v>|arcane|fire|implement|Int vs Fort|1d8 + Int mod fire damage, and ongoing 5 fire damage (save ends).</v>
      </c>
      <c r="X470" s="1" t="s">
        <v>334</v>
      </c>
      <c r="Y470" s="1"/>
      <c r="Z470" s="1"/>
      <c r="AA470" s="1"/>
      <c r="AB470" s="1" t="s">
        <v>2653</v>
      </c>
      <c r="AC470" s="1"/>
      <c r="AD470" s="1" t="s">
        <v>12134</v>
      </c>
      <c r="AE470" s="1" t="s">
        <v>12564</v>
      </c>
      <c r="AF470" s="1"/>
      <c r="AG470" s="1"/>
      <c r="AH470" s="1" t="s">
        <v>334</v>
      </c>
      <c r="AI470" s="1" t="s">
        <v>334</v>
      </c>
      <c r="AJ470" s="1"/>
      <c r="AK470" s="3" t="s">
        <v>334</v>
      </c>
      <c r="AL470" s="1"/>
      <c r="AM470" s="1"/>
      <c r="AN470" s="1"/>
      <c r="AO470" s="1"/>
      <c r="AP470" s="1"/>
      <c r="AQ470" s="1"/>
      <c r="AR470" s="1"/>
      <c r="AS470" s="1"/>
      <c r="AT470" s="1"/>
      <c r="AU470" s="1"/>
      <c r="AV470" s="1"/>
      <c r="AW470" s="1"/>
      <c r="AX470" s="1"/>
      <c r="AY470" s="1"/>
      <c r="AZ470" s="1"/>
      <c r="BA470" s="1"/>
      <c r="BB470" s="1"/>
      <c r="BC470" s="1"/>
      <c r="BD470" s="3"/>
      <c r="BE470" s="3"/>
    </row>
    <row r="471" spans="1:57" x14ac:dyDescent="0.25">
      <c r="A471" s="1" t="s">
        <v>3263</v>
      </c>
      <c r="B471" s="1"/>
      <c r="C471" s="1" t="s">
        <v>661</v>
      </c>
      <c r="D471" s="1">
        <v>22</v>
      </c>
      <c r="E471" s="1" t="s">
        <v>2016</v>
      </c>
      <c r="F471" s="1" t="s">
        <v>711</v>
      </c>
      <c r="G471" s="1" t="s">
        <v>2065</v>
      </c>
      <c r="H471" s="1" t="s">
        <v>334</v>
      </c>
      <c r="I471" s="1" t="s">
        <v>334</v>
      </c>
      <c r="J471" s="1"/>
      <c r="K471" s="1"/>
      <c r="L471" s="1" t="s">
        <v>2012</v>
      </c>
      <c r="M471" s="1" t="s">
        <v>334</v>
      </c>
      <c r="N471" s="1" t="s">
        <v>334</v>
      </c>
      <c r="O471" s="1"/>
      <c r="P471" s="1"/>
      <c r="Q471" s="1"/>
      <c r="R471" s="1"/>
      <c r="S471" s="1"/>
      <c r="T471" s="1"/>
      <c r="U471" s="1"/>
      <c r="V471" s="1" t="str">
        <f t="shared" si="14"/>
        <v>|Prerequisite:|Keywords:|Effect:</v>
      </c>
      <c r="W471" s="1" t="str">
        <f t="shared" si="15"/>
        <v>|Prerequisite: Athletics trained|martial|you increase the normal range and the long range of your next ranged attack before the end of your turn by 20 squares.[MP2:68]</v>
      </c>
      <c r="X471" s="1" t="s">
        <v>334</v>
      </c>
      <c r="Y471" s="1"/>
      <c r="Z471" s="1" t="s">
        <v>2808</v>
      </c>
      <c r="AA471" s="1"/>
      <c r="AB471" s="1" t="s">
        <v>2616</v>
      </c>
      <c r="AC471" s="1"/>
      <c r="AD471" s="1" t="s">
        <v>334</v>
      </c>
      <c r="AE471" s="1" t="s">
        <v>334</v>
      </c>
      <c r="AF471" s="1"/>
      <c r="AG471" s="1"/>
      <c r="AH471" s="1" t="s">
        <v>334</v>
      </c>
      <c r="AI471" s="1" t="s">
        <v>13751</v>
      </c>
      <c r="AJ471" s="1"/>
      <c r="AK471" s="3" t="s">
        <v>334</v>
      </c>
      <c r="AL471" s="1"/>
      <c r="AM471" s="1"/>
      <c r="AN471" s="1"/>
      <c r="AO471" s="1"/>
      <c r="AP471" s="1"/>
      <c r="AQ471" s="1"/>
      <c r="AR471" s="1"/>
      <c r="AS471" s="1"/>
      <c r="AT471" s="1"/>
      <c r="AU471" s="1"/>
      <c r="AV471" s="1"/>
      <c r="AW471" s="1"/>
      <c r="AX471" s="1"/>
      <c r="AY471" s="1"/>
      <c r="AZ471" s="1"/>
      <c r="BA471" s="1"/>
      <c r="BB471" s="1"/>
      <c r="BC471" s="1"/>
      <c r="BD471" s="3"/>
      <c r="BE471" s="3"/>
    </row>
    <row r="472" spans="1:57" x14ac:dyDescent="0.25">
      <c r="A472" s="1" t="s">
        <v>3264</v>
      </c>
      <c r="B472" s="1"/>
      <c r="C472" s="1" t="s">
        <v>649</v>
      </c>
      <c r="D472" s="1">
        <v>13</v>
      </c>
      <c r="E472" s="1" t="s">
        <v>684</v>
      </c>
      <c r="F472" s="1" t="s">
        <v>711</v>
      </c>
      <c r="G472" s="1" t="s">
        <v>2754</v>
      </c>
      <c r="H472" s="1" t="s">
        <v>12273</v>
      </c>
      <c r="I472" s="1" t="s">
        <v>683</v>
      </c>
      <c r="J472" s="1"/>
      <c r="K472" s="1"/>
      <c r="L472" s="1" t="s">
        <v>688</v>
      </c>
      <c r="M472" s="1" t="s">
        <v>11551</v>
      </c>
      <c r="N472" s="1" t="s">
        <v>11608</v>
      </c>
      <c r="O472" s="1"/>
      <c r="P472" s="1"/>
      <c r="Q472" s="1"/>
      <c r="R472" s="1"/>
      <c r="S472" s="1"/>
      <c r="T472" s="1"/>
      <c r="U472" s="1"/>
      <c r="V472" s="1" t="str">
        <f t="shared" si="14"/>
        <v>Flavor:|Keywords:|Attack:|Hit:</v>
      </c>
      <c r="W472" s="1" t="str">
        <f t="shared" si="15"/>
        <v>Your imperious gesture drags an enemy toward you, compelling it to lower its defenses.|charm|divine|implement|Wisdom vs. Willl|The target gains vulnerability to all damage equal to 2 + your Wisdom modifier until the end of your next turn. The target then moves its speed toward you, taking the safest path possible.</v>
      </c>
      <c r="X472" s="1" t="s">
        <v>3265</v>
      </c>
      <c r="Y472" s="1"/>
      <c r="Z472" s="1"/>
      <c r="AA472" s="1"/>
      <c r="AB472" s="1" t="s">
        <v>11242</v>
      </c>
      <c r="AC472" s="1"/>
      <c r="AD472" s="1" t="s">
        <v>12135</v>
      </c>
      <c r="AE472" s="1" t="s">
        <v>12565</v>
      </c>
      <c r="AF472" s="1"/>
      <c r="AG472" s="1"/>
      <c r="AH472" s="1" t="s">
        <v>334</v>
      </c>
      <c r="AI472" s="1" t="s">
        <v>334</v>
      </c>
      <c r="AJ472" s="1"/>
      <c r="AK472" s="3" t="s">
        <v>334</v>
      </c>
      <c r="AL472" s="1"/>
      <c r="AM472" s="1"/>
      <c r="AN472" s="1"/>
      <c r="AO472" s="1"/>
      <c r="AP472" s="1"/>
      <c r="AQ472" s="1"/>
      <c r="AR472" s="1"/>
      <c r="AS472" s="1"/>
      <c r="AT472" s="1"/>
      <c r="AU472" s="1"/>
      <c r="AV472" s="1"/>
      <c r="AW472" s="1"/>
      <c r="AX472" s="1"/>
      <c r="AY472" s="1"/>
      <c r="AZ472" s="1"/>
      <c r="BA472" s="1"/>
      <c r="BB472" s="1"/>
      <c r="BC472" s="1"/>
      <c r="BD472" s="3"/>
      <c r="BE472" s="3"/>
    </row>
    <row r="473" spans="1:57" x14ac:dyDescent="0.25">
      <c r="A473" s="1" t="s">
        <v>3266</v>
      </c>
      <c r="B473" s="1"/>
      <c r="C473" s="1" t="s">
        <v>649</v>
      </c>
      <c r="D473" s="1">
        <v>27</v>
      </c>
      <c r="E473" s="1" t="s">
        <v>684</v>
      </c>
      <c r="F473" s="1" t="s">
        <v>711</v>
      </c>
      <c r="G473" s="1" t="s">
        <v>2754</v>
      </c>
      <c r="H473" s="1" t="s">
        <v>12273</v>
      </c>
      <c r="I473" s="1" t="s">
        <v>2007</v>
      </c>
      <c r="J473" s="1"/>
      <c r="K473" s="1"/>
      <c r="L473" s="1" t="s">
        <v>687</v>
      </c>
      <c r="M473" s="1" t="s">
        <v>710</v>
      </c>
      <c r="N473" s="1" t="s">
        <v>11608</v>
      </c>
      <c r="O473" s="1"/>
      <c r="P473" s="1"/>
      <c r="Q473" s="1"/>
      <c r="R473" s="1"/>
      <c r="S473" s="1"/>
      <c r="T473" s="1"/>
      <c r="U473" s="1"/>
      <c r="V473" s="1" t="str">
        <f t="shared" si="14"/>
        <v>Flavor:|Keywords:|Attack:|Hit:|Effect:</v>
      </c>
      <c r="W473" s="1" t="str">
        <f t="shared" si="15"/>
        <v>You invoke the greatest of the divine storms, capturing echoes of its wrath and weaving them into your weapon attack.|divine|thunder|weapon|Wisdom vs. AC|3[W] + Wisdom modifier thunder damage, and the target is dazed until the end of your next turn.|The next time you or an ally hits the target before the start of your next turn, the target takes 10 extra thunder damage.</v>
      </c>
      <c r="X473" s="1" t="s">
        <v>3267</v>
      </c>
      <c r="Y473" s="1"/>
      <c r="Z473" s="1"/>
      <c r="AA473" s="1"/>
      <c r="AB473" s="1" t="s">
        <v>11243</v>
      </c>
      <c r="AC473" s="1"/>
      <c r="AD473" s="1" t="s">
        <v>11764</v>
      </c>
      <c r="AE473" s="1" t="s">
        <v>12566</v>
      </c>
      <c r="AF473" s="1"/>
      <c r="AG473" s="1"/>
      <c r="AH473" s="1" t="s">
        <v>334</v>
      </c>
      <c r="AI473" s="1" t="s">
        <v>13752</v>
      </c>
      <c r="AJ473" s="1"/>
      <c r="AK473" s="3" t="s">
        <v>334</v>
      </c>
      <c r="AL473" s="1"/>
      <c r="AM473" s="1"/>
      <c r="AN473" s="1"/>
      <c r="AO473" s="1"/>
      <c r="AP473" s="1"/>
      <c r="AQ473" s="1"/>
      <c r="AR473" s="1"/>
      <c r="AS473" s="1"/>
      <c r="AT473" s="1"/>
      <c r="AU473" s="1"/>
      <c r="AV473" s="1"/>
      <c r="AW473" s="1"/>
      <c r="AX473" s="1"/>
      <c r="AY473" s="1"/>
      <c r="AZ473" s="1"/>
      <c r="BA473" s="1"/>
      <c r="BB473" s="1"/>
      <c r="BC473" s="1"/>
      <c r="BD473" s="3"/>
      <c r="BE473" s="3"/>
    </row>
    <row r="474" spans="1:57" x14ac:dyDescent="0.25">
      <c r="A474" s="1" t="s">
        <v>3268</v>
      </c>
      <c r="B474" s="1"/>
      <c r="C474" s="1" t="s">
        <v>649</v>
      </c>
      <c r="D474" s="1">
        <v>17</v>
      </c>
      <c r="E474" s="1" t="s">
        <v>684</v>
      </c>
      <c r="F474" s="1" t="s">
        <v>711</v>
      </c>
      <c r="G474" s="1" t="s">
        <v>2754</v>
      </c>
      <c r="H474" s="1" t="s">
        <v>12273</v>
      </c>
      <c r="I474" s="1" t="s">
        <v>2007</v>
      </c>
      <c r="J474" s="1"/>
      <c r="K474" s="1"/>
      <c r="L474" s="1" t="s">
        <v>687</v>
      </c>
      <c r="M474" s="1" t="s">
        <v>710</v>
      </c>
      <c r="N474" s="1" t="s">
        <v>11608</v>
      </c>
      <c r="O474" s="1"/>
      <c r="P474" s="1"/>
      <c r="Q474" s="1"/>
      <c r="R474" s="1"/>
      <c r="S474" s="1"/>
      <c r="T474" s="1"/>
      <c r="U474" s="1"/>
      <c r="V474" s="1" t="str">
        <f t="shared" si="14"/>
        <v>|Keywords:|Attack:|Hit:|Effect:</v>
      </c>
      <c r="W474" s="1" t="str">
        <f t="shared" si="15"/>
        <v>|divine|radiant|weapon|Wisdom vs. AC|3[W] + Wisdom modifier radiant damage|You and each ally adjacent to the target gain resist 5 to all damage until the end of your next turn.</v>
      </c>
      <c r="X474" s="1" t="s">
        <v>334</v>
      </c>
      <c r="Y474" s="1"/>
      <c r="Z474" s="1"/>
      <c r="AA474" s="1"/>
      <c r="AB474" s="1" t="s">
        <v>2646</v>
      </c>
      <c r="AC474" s="1"/>
      <c r="AD474" s="1" t="s">
        <v>11764</v>
      </c>
      <c r="AE474" s="1" t="s">
        <v>12567</v>
      </c>
      <c r="AF474" s="1"/>
      <c r="AG474" s="1"/>
      <c r="AH474" s="1" t="s">
        <v>334</v>
      </c>
      <c r="AI474" s="1" t="s">
        <v>13753</v>
      </c>
      <c r="AJ474" s="1"/>
      <c r="AK474" s="3" t="s">
        <v>334</v>
      </c>
      <c r="AL474" s="1"/>
      <c r="AM474" s="1"/>
      <c r="AN474" s="1"/>
      <c r="AO474" s="1"/>
      <c r="AP474" s="1"/>
      <c r="AQ474" s="1"/>
      <c r="AR474" s="1"/>
      <c r="AS474" s="1"/>
      <c r="AT474" s="1"/>
      <c r="AU474" s="1"/>
      <c r="AV474" s="1"/>
      <c r="AW474" s="1"/>
      <c r="AX474" s="1"/>
      <c r="AY474" s="1"/>
      <c r="AZ474" s="1"/>
      <c r="BA474" s="1"/>
      <c r="BB474" s="1"/>
      <c r="BC474" s="1"/>
      <c r="BD474" s="3"/>
      <c r="BE474" s="3"/>
    </row>
    <row r="475" spans="1:57" x14ac:dyDescent="0.25">
      <c r="A475" s="1" t="s">
        <v>3269</v>
      </c>
      <c r="B475" s="1"/>
      <c r="C475" s="1" t="s">
        <v>648</v>
      </c>
      <c r="D475" s="1">
        <v>1</v>
      </c>
      <c r="E475" s="1" t="s">
        <v>684</v>
      </c>
      <c r="F475" s="1" t="s">
        <v>711</v>
      </c>
      <c r="G475" s="1" t="s">
        <v>2837</v>
      </c>
      <c r="H475" s="1" t="s">
        <v>334</v>
      </c>
      <c r="I475" s="1" t="s">
        <v>334</v>
      </c>
      <c r="J475" s="1"/>
      <c r="K475" s="1"/>
      <c r="L475" s="1" t="s">
        <v>2066</v>
      </c>
      <c r="M475" s="1" t="s">
        <v>11551</v>
      </c>
      <c r="N475" s="1" t="s">
        <v>334</v>
      </c>
      <c r="O475" s="1"/>
      <c r="P475" s="1"/>
      <c r="Q475" s="1"/>
      <c r="R475" s="1"/>
      <c r="S475" s="1"/>
      <c r="T475" s="1"/>
      <c r="U475" s="1"/>
      <c r="V475" s="1" t="str">
        <f t="shared" si="14"/>
        <v>Flavor:|Keywords:|Trigger:|Effect:</v>
      </c>
      <c r="W475" s="1" t="str">
        <f t="shared" si="15"/>
        <v>As your weapon strikes, you and one of your allies vanish from one spot and appear in another, confusing your opponent.|arcane|teleportation|Trigger: You hit an enemy within 5 squares of you with a basic attack using a weapon.|The attack deals 1[W] extra damage to the enemy you hit, and you and one ally in the burst can teleport to a square adjacent to that enemy.</v>
      </c>
      <c r="X475" s="1" t="s">
        <v>3270</v>
      </c>
      <c r="Y475" s="1"/>
      <c r="Z475" s="1"/>
      <c r="AA475" s="1"/>
      <c r="AB475" s="1" t="s">
        <v>2660</v>
      </c>
      <c r="AC475" s="1" t="s">
        <v>3271</v>
      </c>
      <c r="AD475" s="1" t="s">
        <v>334</v>
      </c>
      <c r="AE475" s="1" t="s">
        <v>334</v>
      </c>
      <c r="AF475" s="1"/>
      <c r="AG475" s="1"/>
      <c r="AH475" s="1" t="s">
        <v>334</v>
      </c>
      <c r="AI475" s="1" t="s">
        <v>13754</v>
      </c>
      <c r="AJ475" s="1"/>
      <c r="AK475" s="3" t="s">
        <v>334</v>
      </c>
      <c r="AL475" s="1"/>
      <c r="AM475" s="1"/>
      <c r="AN475" s="1"/>
      <c r="AO475" s="1"/>
      <c r="AP475" s="1"/>
      <c r="AQ475" s="1"/>
      <c r="AR475" s="1"/>
      <c r="AS475" s="1"/>
      <c r="AT475" s="1"/>
      <c r="AU475" s="1"/>
      <c r="AV475" s="1"/>
      <c r="AW475" s="1"/>
      <c r="AX475" s="1"/>
      <c r="AY475" s="1"/>
      <c r="AZ475" s="1"/>
      <c r="BA475" s="1"/>
      <c r="BB475" s="1"/>
      <c r="BC475" s="1"/>
      <c r="BD475" s="3"/>
      <c r="BE475" s="3"/>
    </row>
    <row r="476" spans="1:57" x14ac:dyDescent="0.25">
      <c r="A476" s="1" t="s">
        <v>3272</v>
      </c>
      <c r="B476" s="1"/>
      <c r="C476" s="1" t="s">
        <v>660</v>
      </c>
      <c r="D476" s="1">
        <v>2</v>
      </c>
      <c r="E476" s="1" t="s">
        <v>2016</v>
      </c>
      <c r="F476" s="1" t="s">
        <v>711</v>
      </c>
      <c r="G476" s="1" t="s">
        <v>2877</v>
      </c>
      <c r="H476" s="1" t="s">
        <v>334</v>
      </c>
      <c r="I476" s="1" t="s">
        <v>334</v>
      </c>
      <c r="J476" s="1"/>
      <c r="K476" s="1"/>
      <c r="L476" s="1" t="s">
        <v>688</v>
      </c>
      <c r="M476" s="1" t="s">
        <v>11551</v>
      </c>
      <c r="N476" s="1" t="s">
        <v>334</v>
      </c>
      <c r="O476" s="1"/>
      <c r="P476" s="1"/>
      <c r="Q476" s="1"/>
      <c r="R476" s="1"/>
      <c r="S476" s="1"/>
      <c r="T476" s="1"/>
      <c r="U476" s="1"/>
      <c r="V476" s="1" t="str">
        <f t="shared" si="14"/>
        <v>Flavor:|Keywords:|Trigger:|Effect:</v>
      </c>
      <c r="W476" s="1" t="str">
        <f t="shared" si="15"/>
        <v>You are wise in all things.  The sooner your friends realize this the safer and better off they'll be.|martial|Trigger: An ally within range that you can see or hear makes a skill check using a skill in which you're trained.|Grant the ally the ability to reroll the skill check, with a power bonus equal to your Wisdom modifier.</v>
      </c>
      <c r="X476" s="1" t="s">
        <v>3273</v>
      </c>
      <c r="Y476" s="1"/>
      <c r="Z476" s="1"/>
      <c r="AA476" s="1"/>
      <c r="AB476" s="1" t="s">
        <v>2616</v>
      </c>
      <c r="AC476" s="1" t="s">
        <v>3274</v>
      </c>
      <c r="AD476" s="1" t="s">
        <v>334</v>
      </c>
      <c r="AE476" s="1" t="s">
        <v>334</v>
      </c>
      <c r="AF476" s="1"/>
      <c r="AG476" s="1"/>
      <c r="AH476" s="1" t="s">
        <v>334</v>
      </c>
      <c r="AI476" s="1" t="s">
        <v>13755</v>
      </c>
      <c r="AJ476" s="1"/>
      <c r="AK476" s="3" t="s">
        <v>334</v>
      </c>
      <c r="AL476" s="1"/>
      <c r="AM476" s="1"/>
      <c r="AN476" s="1"/>
      <c r="AO476" s="1"/>
      <c r="AP476" s="1"/>
      <c r="AQ476" s="1"/>
      <c r="AR476" s="1"/>
      <c r="AS476" s="1"/>
      <c r="AT476" s="1"/>
      <c r="AU476" s="1"/>
      <c r="AV476" s="1"/>
      <c r="AW476" s="1"/>
      <c r="AX476" s="1"/>
      <c r="AY476" s="1"/>
      <c r="AZ476" s="1"/>
      <c r="BA476" s="1"/>
      <c r="BB476" s="1"/>
      <c r="BC476" s="1"/>
      <c r="BD476" s="3"/>
      <c r="BE476" s="3"/>
    </row>
    <row r="477" spans="1:57" x14ac:dyDescent="0.25">
      <c r="A477" s="1" t="s">
        <v>3275</v>
      </c>
      <c r="B477" s="1"/>
      <c r="C477" s="1" t="s">
        <v>660</v>
      </c>
      <c r="D477" s="1">
        <v>2</v>
      </c>
      <c r="E477" s="1" t="s">
        <v>2016</v>
      </c>
      <c r="F477" s="1" t="s">
        <v>711</v>
      </c>
      <c r="G477" s="1" t="s">
        <v>2065</v>
      </c>
      <c r="H477" s="1" t="s">
        <v>334</v>
      </c>
      <c r="I477" s="1" t="s">
        <v>334</v>
      </c>
      <c r="J477" s="1"/>
      <c r="K477" s="1"/>
      <c r="L477" s="1" t="s">
        <v>2012</v>
      </c>
      <c r="M477" s="1" t="s">
        <v>334</v>
      </c>
      <c r="N477" s="1" t="s">
        <v>334</v>
      </c>
      <c r="O477" s="1"/>
      <c r="P477" s="1"/>
      <c r="Q477" s="1"/>
      <c r="R477" s="1"/>
      <c r="S477" s="1"/>
      <c r="T477" s="1"/>
      <c r="U477" s="1"/>
      <c r="V477" s="1" t="str">
        <f t="shared" si="14"/>
        <v>Flavor:|Requirement:|Keywords:|Effect:</v>
      </c>
      <c r="W477" s="1" t="str">
        <f t="shared" si="15"/>
        <v>With a keen eye, you use one moment of advantage to create another.|Requirement: You must be flanking an enemy|martial|You gain combat advantage against the flanked enemy until the end of your next turn.</v>
      </c>
      <c r="X477" s="1" t="s">
        <v>3276</v>
      </c>
      <c r="Y477" s="1"/>
      <c r="Z477" s="1"/>
      <c r="AA477" s="1" t="s">
        <v>3277</v>
      </c>
      <c r="AB477" s="1" t="s">
        <v>2616</v>
      </c>
      <c r="AC477" s="1"/>
      <c r="AD477" s="1" t="s">
        <v>334</v>
      </c>
      <c r="AE477" s="1" t="s">
        <v>334</v>
      </c>
      <c r="AF477" s="1"/>
      <c r="AG477" s="1"/>
      <c r="AH477" s="1" t="s">
        <v>334</v>
      </c>
      <c r="AI477" s="1" t="s">
        <v>13756</v>
      </c>
      <c r="AJ477" s="1"/>
      <c r="AK477" s="3" t="s">
        <v>334</v>
      </c>
      <c r="AL477" s="1"/>
      <c r="AM477" s="1"/>
      <c r="AN477" s="1"/>
      <c r="AO477" s="1"/>
      <c r="AP477" s="1"/>
      <c r="AQ477" s="1"/>
      <c r="AR477" s="1"/>
      <c r="AS477" s="1"/>
      <c r="AT477" s="1"/>
      <c r="AU477" s="1"/>
      <c r="AV477" s="1"/>
      <c r="AW477" s="1"/>
      <c r="AX477" s="1"/>
      <c r="AY477" s="1"/>
      <c r="AZ477" s="1"/>
      <c r="BA477" s="1"/>
      <c r="BB477" s="1"/>
      <c r="BC477" s="1"/>
      <c r="BD477" s="3"/>
      <c r="BE477" s="3"/>
    </row>
    <row r="478" spans="1:57" x14ac:dyDescent="0.25">
      <c r="A478" s="1" t="s">
        <v>3278</v>
      </c>
      <c r="B478" s="1"/>
      <c r="C478" s="1" t="s">
        <v>675</v>
      </c>
      <c r="D478" s="1">
        <v>1</v>
      </c>
      <c r="E478" s="1" t="s">
        <v>684</v>
      </c>
      <c r="F478" s="1" t="s">
        <v>711</v>
      </c>
      <c r="G478" s="1" t="s">
        <v>2000</v>
      </c>
      <c r="H478" s="1" t="s">
        <v>2078</v>
      </c>
      <c r="I478" s="1" t="s">
        <v>683</v>
      </c>
      <c r="J478" s="1"/>
      <c r="K478" s="1"/>
      <c r="L478" s="1" t="s">
        <v>2066</v>
      </c>
      <c r="M478" s="1" t="s">
        <v>11557</v>
      </c>
      <c r="N478" s="1" t="s">
        <v>11637</v>
      </c>
      <c r="O478" s="1"/>
      <c r="P478" s="1"/>
      <c r="Q478" s="1"/>
      <c r="R478" s="1"/>
      <c r="S478" s="1"/>
      <c r="T478" s="1"/>
      <c r="U478" s="1"/>
      <c r="V478" s="1" t="str">
        <f t="shared" si="14"/>
        <v>Flavor:|Keywords:|Attack:|Hit:|Effect:</v>
      </c>
      <c r="W478" s="1" t="str">
        <f t="shared" si="15"/>
        <v>Radiant moonlight streams from you in all directions, and those who behold you are stricken with awe.|arcane|charm|enchantment|implement|radiant|Intelligence vs. Will|2d6 + Intelligence modifier radiant damage, and you push the target up to a number of squares equal to your Wisdom modifier.|You and each ally in the burst gain temporary hit points equal to your Wisdom modifier.</v>
      </c>
      <c r="X478" s="1" t="s">
        <v>3279</v>
      </c>
      <c r="Y478" s="1"/>
      <c r="Z478" s="1"/>
      <c r="AA478" s="1"/>
      <c r="AB478" s="1" t="s">
        <v>11244</v>
      </c>
      <c r="AC478" s="1"/>
      <c r="AD478" s="1" t="s">
        <v>12091</v>
      </c>
      <c r="AE478" s="1" t="s">
        <v>12568</v>
      </c>
      <c r="AF478" s="1"/>
      <c r="AG478" s="1"/>
      <c r="AH478" s="1" t="s">
        <v>334</v>
      </c>
      <c r="AI478" s="1" t="s">
        <v>13757</v>
      </c>
      <c r="AJ478" s="1"/>
      <c r="AK478" s="3" t="s">
        <v>334</v>
      </c>
      <c r="AL478" s="1"/>
      <c r="AM478" s="1"/>
      <c r="AN478" s="1"/>
      <c r="AO478" s="1"/>
      <c r="AP478" s="1"/>
      <c r="AQ478" s="1"/>
      <c r="AR478" s="1"/>
      <c r="AS478" s="1"/>
      <c r="AT478" s="1"/>
      <c r="AU478" s="1"/>
      <c r="AV478" s="1"/>
      <c r="AW478" s="1"/>
      <c r="AX478" s="1"/>
      <c r="AY478" s="1"/>
      <c r="AZ478" s="1"/>
      <c r="BA478" s="1"/>
      <c r="BB478" s="1"/>
      <c r="BC478" s="1"/>
      <c r="BD478" s="3"/>
      <c r="BE478" s="3"/>
    </row>
    <row r="479" spans="1:57" x14ac:dyDescent="0.25">
      <c r="A479" s="1" t="s">
        <v>3280</v>
      </c>
      <c r="B479" s="1"/>
      <c r="C479" s="1" t="s">
        <v>310</v>
      </c>
      <c r="D479" s="1">
        <v>6</v>
      </c>
      <c r="E479" s="1" t="s">
        <v>2016</v>
      </c>
      <c r="F479" s="1" t="s">
        <v>711</v>
      </c>
      <c r="G479" s="1" t="s">
        <v>2888</v>
      </c>
      <c r="H479" s="1" t="s">
        <v>334</v>
      </c>
      <c r="I479" s="1" t="s">
        <v>334</v>
      </c>
      <c r="J479" s="1"/>
      <c r="K479" s="1"/>
      <c r="L479" s="1" t="s">
        <v>2012</v>
      </c>
      <c r="M479" s="1" t="s">
        <v>334</v>
      </c>
      <c r="N479" s="1" t="s">
        <v>334</v>
      </c>
      <c r="O479" s="1"/>
      <c r="P479" s="1"/>
      <c r="Q479" s="1"/>
      <c r="R479" s="1"/>
      <c r="S479" s="1"/>
      <c r="T479" s="1"/>
      <c r="U479" s="1"/>
      <c r="V479" s="1" t="str">
        <f t="shared" si="14"/>
        <v>Flavor:|Trigger:|Effect:</v>
      </c>
      <c r="W479" s="1" t="str">
        <f t="shared" si="15"/>
        <v>It dawns on you as you botch the job that now might be a good time to make a swift exit|Trigger: Your Thievery check triggers a trap|You shift a number of squares equal to half your Dexterity modifier.</v>
      </c>
      <c r="X479" s="1" t="s">
        <v>3281</v>
      </c>
      <c r="Y479" s="1"/>
      <c r="Z479" s="1"/>
      <c r="AA479" s="1"/>
      <c r="AB479" s="1" t="s">
        <v>334</v>
      </c>
      <c r="AC479" s="1" t="s">
        <v>3282</v>
      </c>
      <c r="AD479" s="1" t="s">
        <v>334</v>
      </c>
      <c r="AE479" s="1" t="s">
        <v>334</v>
      </c>
      <c r="AF479" s="1"/>
      <c r="AG479" s="1"/>
      <c r="AH479" s="1" t="s">
        <v>334</v>
      </c>
      <c r="AI479" s="1" t="s">
        <v>13758</v>
      </c>
      <c r="AJ479" s="1"/>
      <c r="AK479" s="3" t="s">
        <v>334</v>
      </c>
      <c r="AL479" s="1"/>
      <c r="AM479" s="1"/>
      <c r="AN479" s="1"/>
      <c r="AO479" s="1"/>
      <c r="AP479" s="1"/>
      <c r="AQ479" s="1"/>
      <c r="AR479" s="1"/>
      <c r="AS479" s="1"/>
      <c r="AT479" s="1"/>
      <c r="AU479" s="1"/>
      <c r="AV479" s="1"/>
      <c r="AW479" s="1"/>
      <c r="AX479" s="1"/>
      <c r="AY479" s="1"/>
      <c r="AZ479" s="1"/>
      <c r="BA479" s="1"/>
      <c r="BB479" s="1"/>
      <c r="BC479" s="1"/>
      <c r="BD479" s="3"/>
      <c r="BE479" s="3"/>
    </row>
    <row r="480" spans="1:57" x14ac:dyDescent="0.25">
      <c r="A480" s="1" t="s">
        <v>3283</v>
      </c>
      <c r="B480" s="1"/>
      <c r="C480" s="1" t="s">
        <v>661</v>
      </c>
      <c r="D480" s="1">
        <v>1</v>
      </c>
      <c r="E480" s="1" t="s">
        <v>684</v>
      </c>
      <c r="F480" s="1" t="s">
        <v>711</v>
      </c>
      <c r="G480" s="1" t="s">
        <v>2000</v>
      </c>
      <c r="H480" s="1" t="s">
        <v>2058</v>
      </c>
      <c r="I480" s="1" t="s">
        <v>682</v>
      </c>
      <c r="J480" s="1"/>
      <c r="K480" s="1"/>
      <c r="L480" s="1" t="s">
        <v>687</v>
      </c>
      <c r="M480" s="1" t="s">
        <v>710</v>
      </c>
      <c r="N480" s="1" t="s">
        <v>11609</v>
      </c>
      <c r="O480" s="1"/>
      <c r="P480" s="1"/>
      <c r="Q480" s="1"/>
      <c r="R480" s="1"/>
      <c r="S480" s="1"/>
      <c r="T480" s="1"/>
      <c r="U480" s="1"/>
      <c r="V480" s="1" t="str">
        <f t="shared" si="14"/>
        <v>|Prerequisite:|Requirement:|Keywords:|Attack:|Hit:|Effect:|Attack:</v>
      </c>
      <c r="W480" s="1" t="str">
        <f t="shared" si="15"/>
        <v>|Prerequisite: Acrobatics trained|Requirement: wielding a light blade|martial|weapon|Dexterity vs. Reflex|1[W] + Dexterity modifier, and you negate any marks the target has applied. The target cannot mark any targets until the end of your next turn.|You can shift 1 square.|Artful Dodger: You can instead shift a number of squares equal to your Dexterity modifier.[MP:73]</v>
      </c>
      <c r="X480" s="1" t="s">
        <v>334</v>
      </c>
      <c r="Y480" s="1"/>
      <c r="Z480" s="1" t="s">
        <v>2928</v>
      </c>
      <c r="AA480" s="1" t="s">
        <v>2794</v>
      </c>
      <c r="AB480" s="1" t="s">
        <v>2633</v>
      </c>
      <c r="AC480" s="1"/>
      <c r="AD480" s="1" t="s">
        <v>12095</v>
      </c>
      <c r="AE480" s="1" t="s">
        <v>12569</v>
      </c>
      <c r="AF480" s="1"/>
      <c r="AG480" s="1"/>
      <c r="AH480" s="1" t="s">
        <v>334</v>
      </c>
      <c r="AI480" s="1" t="s">
        <v>13759</v>
      </c>
      <c r="AJ480" s="1"/>
      <c r="AK480" s="3" t="s">
        <v>334</v>
      </c>
      <c r="AL480" s="1"/>
      <c r="AM480" s="1" t="s">
        <v>3284</v>
      </c>
      <c r="AN480" s="1"/>
      <c r="AO480" s="1"/>
      <c r="AP480" s="1"/>
      <c r="AQ480" s="1"/>
      <c r="AR480" s="1"/>
      <c r="AS480" s="1"/>
      <c r="AT480" s="1"/>
      <c r="AU480" s="1"/>
      <c r="AV480" s="1"/>
      <c r="AW480" s="1"/>
      <c r="AX480" s="1"/>
      <c r="AY480" s="1"/>
      <c r="AZ480" s="1"/>
      <c r="BA480" s="1"/>
      <c r="BB480" s="1"/>
      <c r="BC480" s="1"/>
      <c r="BD480" s="3"/>
      <c r="BE480" s="3"/>
    </row>
    <row r="481" spans="1:57" x14ac:dyDescent="0.25">
      <c r="A481" s="1" t="s">
        <v>3285</v>
      </c>
      <c r="B481" s="1"/>
      <c r="C481" s="1" t="s">
        <v>660</v>
      </c>
      <c r="D481" s="1">
        <v>7</v>
      </c>
      <c r="E481" s="1" t="s">
        <v>684</v>
      </c>
      <c r="F481" s="1" t="s">
        <v>711</v>
      </c>
      <c r="G481" s="1" t="s">
        <v>2000</v>
      </c>
      <c r="H481" s="1" t="s">
        <v>12274</v>
      </c>
      <c r="I481" s="1" t="s">
        <v>2007</v>
      </c>
      <c r="J481" s="1"/>
      <c r="K481" s="1"/>
      <c r="L481" s="1" t="s">
        <v>687</v>
      </c>
      <c r="M481" s="1" t="s">
        <v>710</v>
      </c>
      <c r="N481" s="1" t="s">
        <v>11608</v>
      </c>
      <c r="O481" s="1"/>
      <c r="P481" s="1"/>
      <c r="Q481" s="1"/>
      <c r="R481" s="1"/>
      <c r="S481" s="1"/>
      <c r="T481" s="1"/>
      <c r="U481" s="1"/>
      <c r="V481" s="1" t="str">
        <f t="shared" si="14"/>
        <v>Flavor:|Keywords:|Attack:|Hit:</v>
      </c>
      <c r="W481" s="1" t="str">
        <f t="shared" si="15"/>
        <v>You dart forward and slash at your foe's legs, unbalancing the creature.|martial|weapon|Strength vs. AC|3[W] + Strength modifier damage, and you knock the target prone.</v>
      </c>
      <c r="X481" s="1" t="s">
        <v>3286</v>
      </c>
      <c r="Y481" s="1"/>
      <c r="Z481" s="1"/>
      <c r="AA481" s="1"/>
      <c r="AB481" s="1" t="s">
        <v>2633</v>
      </c>
      <c r="AC481" s="1"/>
      <c r="AD481" s="1" t="s">
        <v>12083</v>
      </c>
      <c r="AE481" s="1" t="s">
        <v>12570</v>
      </c>
      <c r="AF481" s="1"/>
      <c r="AG481" s="1"/>
      <c r="AH481" s="1" t="s">
        <v>334</v>
      </c>
      <c r="AI481" s="1" t="s">
        <v>334</v>
      </c>
      <c r="AJ481" s="1"/>
      <c r="AK481" s="3" t="s">
        <v>334</v>
      </c>
      <c r="AL481" s="1"/>
      <c r="AM481" s="1"/>
      <c r="AN481" s="1"/>
      <c r="AO481" s="1"/>
      <c r="AP481" s="1"/>
      <c r="AQ481" s="1"/>
      <c r="AR481" s="1"/>
      <c r="AS481" s="1"/>
      <c r="AT481" s="1"/>
      <c r="AU481" s="1"/>
      <c r="AV481" s="1"/>
      <c r="AW481" s="1"/>
      <c r="AX481" s="1"/>
      <c r="AY481" s="1"/>
      <c r="AZ481" s="1"/>
      <c r="BA481" s="1"/>
      <c r="BB481" s="1"/>
      <c r="BC481" s="1"/>
      <c r="BD481" s="3"/>
      <c r="BE481" s="3"/>
    </row>
    <row r="482" spans="1:57" x14ac:dyDescent="0.25">
      <c r="A482" s="1" t="s">
        <v>3287</v>
      </c>
      <c r="B482" s="1"/>
      <c r="C482" s="1" t="s">
        <v>648</v>
      </c>
      <c r="D482" s="1">
        <v>7</v>
      </c>
      <c r="E482" s="1" t="s">
        <v>684</v>
      </c>
      <c r="F482" s="1" t="s">
        <v>711</v>
      </c>
      <c r="G482" s="1" t="s">
        <v>2000</v>
      </c>
      <c r="H482" s="1" t="s">
        <v>2059</v>
      </c>
      <c r="I482" s="1" t="s">
        <v>683</v>
      </c>
      <c r="J482" s="1"/>
      <c r="K482" s="1"/>
      <c r="L482" s="1" t="s">
        <v>688</v>
      </c>
      <c r="M482" s="1" t="s">
        <v>11550</v>
      </c>
      <c r="N482" s="1" t="s">
        <v>11608</v>
      </c>
      <c r="O482" s="1"/>
      <c r="P482" s="1"/>
      <c r="Q482" s="1"/>
      <c r="R482" s="1"/>
      <c r="S482" s="1"/>
      <c r="T482" s="1"/>
      <c r="U482" s="1"/>
      <c r="V482" s="1" t="str">
        <f t="shared" si="14"/>
        <v>Flavor:|Keywords:|Attack:|Hit:</v>
      </c>
      <c r="W482" s="1" t="str">
        <f t="shared" si="15"/>
        <v>Your shout draws the enemy's attention so that your allies can maneuver around the foe, letting them get in close or get away.|arcane|implement|thunder|Charisma vs. Will|2d8 + Charisma modifier thunder damage, and the target takes a -5 penalty to opportunity attack rolls until the end of your next turn. Virtue of Cunning: The penalty to opportunity attack rolls equals 4+ your Intelligence modifier.</v>
      </c>
      <c r="X482" s="1" t="s">
        <v>3288</v>
      </c>
      <c r="Y482" s="1"/>
      <c r="Z482" s="1"/>
      <c r="AA482" s="1"/>
      <c r="AB482" s="1" t="s">
        <v>2688</v>
      </c>
      <c r="AC482" s="1"/>
      <c r="AD482" s="1" t="s">
        <v>12097</v>
      </c>
      <c r="AE482" s="1" t="s">
        <v>12571</v>
      </c>
      <c r="AF482" s="1"/>
      <c r="AG482" s="1"/>
      <c r="AH482" s="1" t="s">
        <v>334</v>
      </c>
      <c r="AI482" s="1" t="s">
        <v>334</v>
      </c>
      <c r="AJ482" s="1"/>
      <c r="AK482" s="3" t="s">
        <v>334</v>
      </c>
      <c r="AL482" s="1"/>
      <c r="AM482" s="1"/>
      <c r="AN482" s="1"/>
      <c r="AO482" s="1"/>
      <c r="AP482" s="1"/>
      <c r="AQ482" s="1"/>
      <c r="AR482" s="1"/>
      <c r="AS482" s="1"/>
      <c r="AT482" s="1"/>
      <c r="AU482" s="1"/>
      <c r="AV482" s="1"/>
      <c r="AW482" s="1"/>
      <c r="AX482" s="1"/>
      <c r="AY482" s="1"/>
      <c r="AZ482" s="1"/>
      <c r="BA482" s="1"/>
      <c r="BB482" s="1"/>
      <c r="BC482" s="1"/>
      <c r="BD482" s="3"/>
      <c r="BE482" s="3"/>
    </row>
    <row r="483" spans="1:57" x14ac:dyDescent="0.25">
      <c r="A483" s="1" t="s">
        <v>3289</v>
      </c>
      <c r="B483" s="1"/>
      <c r="C483" s="1" t="s">
        <v>657</v>
      </c>
      <c r="D483" s="1">
        <v>25</v>
      </c>
      <c r="E483" s="1" t="s">
        <v>684</v>
      </c>
      <c r="F483" s="1" t="s">
        <v>711</v>
      </c>
      <c r="G483" s="1" t="s">
        <v>2000</v>
      </c>
      <c r="H483" s="1" t="s">
        <v>2058</v>
      </c>
      <c r="I483" s="1" t="s">
        <v>682</v>
      </c>
      <c r="J483" s="1"/>
      <c r="K483" s="1"/>
      <c r="L483" s="1" t="s">
        <v>687</v>
      </c>
      <c r="M483" s="1" t="s">
        <v>11553</v>
      </c>
      <c r="N483" s="1" t="s">
        <v>11669</v>
      </c>
      <c r="O483" s="1"/>
      <c r="P483" s="1"/>
      <c r="Q483" s="1"/>
      <c r="R483" s="1"/>
      <c r="S483" s="1"/>
      <c r="T483" s="1"/>
      <c r="U483" s="1"/>
      <c r="V483" s="1" t="str">
        <f t="shared" si="14"/>
        <v>Flavor:|Keywords:|Attack:|Hit:|Miss:|Effect:</v>
      </c>
      <c r="W483" s="1" t="str">
        <f t="shared" si="15"/>
        <v>You deliver a crushing blow to one foe,focus your psionic energy to step between the worlds, and repeat this attack again.|implement|psionic|teleportation|Dexterity vs Reflex|3d10 + Dexterity modifier damage.|Half damage|After attacking a target with this power, you tele­port to a square adjacent to a different enemy within 10 squares of you.</v>
      </c>
      <c r="X483" s="1" t="s">
        <v>3290</v>
      </c>
      <c r="Y483" s="1"/>
      <c r="Z483" s="1"/>
      <c r="AA483" s="1"/>
      <c r="AB483" s="1" t="s">
        <v>11245</v>
      </c>
      <c r="AC483" s="1"/>
      <c r="AD483" s="1" t="s">
        <v>7111</v>
      </c>
      <c r="AE483" s="1" t="s">
        <v>12572</v>
      </c>
      <c r="AF483" s="1"/>
      <c r="AG483" s="1"/>
      <c r="AH483" s="1" t="s">
        <v>14954</v>
      </c>
      <c r="AI483" s="1" t="s">
        <v>13760</v>
      </c>
      <c r="AJ483" s="1"/>
      <c r="AK483" s="3" t="s">
        <v>334</v>
      </c>
      <c r="AL483" s="1"/>
      <c r="AM483" s="1"/>
      <c r="AN483" s="1"/>
      <c r="AO483" s="1"/>
      <c r="AP483" s="1"/>
      <c r="AQ483" s="1"/>
      <c r="AR483" s="1"/>
      <c r="AS483" s="1"/>
      <c r="AT483" s="1"/>
      <c r="AU483" s="1"/>
      <c r="AV483" s="1"/>
      <c r="AW483" s="1"/>
      <c r="AX483" s="1"/>
      <c r="AY483" s="1"/>
      <c r="AZ483" s="1"/>
      <c r="BA483" s="1"/>
      <c r="BB483" s="1"/>
      <c r="BC483" s="1"/>
      <c r="BD483" s="3"/>
      <c r="BE483" s="3"/>
    </row>
    <row r="484" spans="1:57" x14ac:dyDescent="0.25">
      <c r="A484" s="1" t="s">
        <v>3291</v>
      </c>
      <c r="B484" s="1"/>
      <c r="C484" s="1" t="s">
        <v>645</v>
      </c>
      <c r="D484" s="1" t="s">
        <v>334</v>
      </c>
      <c r="E484" s="1" t="s">
        <v>2016</v>
      </c>
      <c r="F484" s="1" t="s">
        <v>711</v>
      </c>
      <c r="G484" s="1" t="s">
        <v>2065</v>
      </c>
      <c r="H484" s="1" t="s">
        <v>334</v>
      </c>
      <c r="I484" s="1" t="s">
        <v>334</v>
      </c>
      <c r="J484" s="1"/>
      <c r="K484" s="1"/>
      <c r="L484" s="1" t="s">
        <v>2012</v>
      </c>
      <c r="M484" s="1" t="s">
        <v>334</v>
      </c>
      <c r="N484" s="1" t="s">
        <v>334</v>
      </c>
      <c r="O484" s="1"/>
      <c r="P484" s="1"/>
      <c r="Q484" s="1"/>
      <c r="R484" s="1"/>
      <c r="S484" s="1"/>
      <c r="T484" s="1"/>
      <c r="U484" s="1"/>
      <c r="V484" s="1" t="str">
        <f t="shared" si="14"/>
        <v>|Keywords:|Effect:</v>
      </c>
      <c r="W484" s="1" t="str">
        <f t="shared" si="15"/>
        <v>|channeldivinity|divine|Until the end of your next turn, you know the location of your oath of enmity target, and it grants combat advantage to you, even if you can’t see it.</v>
      </c>
      <c r="X484" s="1" t="s">
        <v>334</v>
      </c>
      <c r="Y484" s="1"/>
      <c r="Z484" s="1"/>
      <c r="AA484" s="1"/>
      <c r="AB484" s="1" t="s">
        <v>11246</v>
      </c>
      <c r="AC484" s="1"/>
      <c r="AD484" s="1" t="s">
        <v>334</v>
      </c>
      <c r="AE484" s="1" t="s">
        <v>334</v>
      </c>
      <c r="AF484" s="1"/>
      <c r="AG484" s="1"/>
      <c r="AH484" s="1" t="s">
        <v>334</v>
      </c>
      <c r="AI484" s="1" t="s">
        <v>13761</v>
      </c>
      <c r="AJ484" s="1"/>
      <c r="AK484" s="3" t="s">
        <v>334</v>
      </c>
      <c r="AL484" s="1"/>
      <c r="AM484" s="1"/>
      <c r="AN484" s="1"/>
      <c r="AO484" s="1"/>
      <c r="AP484" s="1"/>
      <c r="AQ484" s="1"/>
      <c r="AR484" s="1"/>
      <c r="AS484" s="1"/>
      <c r="AT484" s="1"/>
      <c r="AU484" s="1"/>
      <c r="AV484" s="1"/>
      <c r="AW484" s="1"/>
      <c r="AX484" s="1"/>
      <c r="AY484" s="1"/>
      <c r="AZ484" s="1"/>
      <c r="BA484" s="1"/>
      <c r="BB484" s="1"/>
      <c r="BC484" s="1"/>
      <c r="BD484" s="3"/>
      <c r="BE484" s="3"/>
    </row>
    <row r="485" spans="1:57" x14ac:dyDescent="0.25">
      <c r="A485" s="1" t="s">
        <v>3292</v>
      </c>
      <c r="B485" s="1"/>
      <c r="C485" s="1" t="s">
        <v>651</v>
      </c>
      <c r="D485" s="1">
        <v>6</v>
      </c>
      <c r="E485" s="1" t="s">
        <v>2016</v>
      </c>
      <c r="F485" s="1" t="s">
        <v>711</v>
      </c>
      <c r="G485" s="1" t="s">
        <v>2788</v>
      </c>
      <c r="H485" s="1" t="s">
        <v>334</v>
      </c>
      <c r="I485" s="1" t="s">
        <v>334</v>
      </c>
      <c r="J485" s="1"/>
      <c r="K485" s="1"/>
      <c r="L485" s="1" t="s">
        <v>2012</v>
      </c>
      <c r="M485" s="1" t="s">
        <v>334</v>
      </c>
      <c r="N485" s="1" t="s">
        <v>334</v>
      </c>
      <c r="O485" s="1"/>
      <c r="P485" s="1"/>
      <c r="Q485" s="1"/>
      <c r="R485" s="1"/>
      <c r="S485" s="1"/>
      <c r="T485" s="1"/>
      <c r="U485" s="1"/>
      <c r="V485" s="1" t="str">
        <f t="shared" si="14"/>
        <v>Flavor:|Requirement:|Keywords:|Trigger:|Effect:</v>
      </c>
      <c r="W485" s="1" t="str">
        <f t="shared" si="15"/>
        <v>You snatch a piece offurniture, a bod,v, or a di swrded item to block an enemy's attack.|Requirement: You must have a hand free.|martial|Trigger: An enemy hits you with a close or a melee attack|You gain a a bonus to defenses against the attack equal to your Dexterity modifer.</v>
      </c>
      <c r="X485" s="1" t="s">
        <v>3293</v>
      </c>
      <c r="Y485" s="1"/>
      <c r="Z485" s="1"/>
      <c r="AA485" s="1" t="s">
        <v>2795</v>
      </c>
      <c r="AB485" s="1" t="s">
        <v>2616</v>
      </c>
      <c r="AC485" s="1" t="s">
        <v>3294</v>
      </c>
      <c r="AD485" s="1" t="s">
        <v>334</v>
      </c>
      <c r="AE485" s="1" t="s">
        <v>334</v>
      </c>
      <c r="AF485" s="1"/>
      <c r="AG485" s="1"/>
      <c r="AH485" s="1" t="s">
        <v>334</v>
      </c>
      <c r="AI485" s="1" t="s">
        <v>13762</v>
      </c>
      <c r="AJ485" s="1"/>
      <c r="AK485" s="3" t="s">
        <v>334</v>
      </c>
      <c r="AL485" s="1"/>
      <c r="AM485" s="1"/>
      <c r="AN485" s="1"/>
      <c r="AO485" s="1"/>
      <c r="AP485" s="1"/>
      <c r="AQ485" s="1"/>
      <c r="AR485" s="1"/>
      <c r="AS485" s="1"/>
      <c r="AT485" s="1"/>
      <c r="AU485" s="1"/>
      <c r="AV485" s="1"/>
      <c r="AW485" s="1"/>
      <c r="AX485" s="1"/>
      <c r="AY485" s="1"/>
      <c r="AZ485" s="1"/>
      <c r="BA485" s="1"/>
      <c r="BB485" s="1"/>
      <c r="BC485" s="1"/>
      <c r="BD485" s="3"/>
      <c r="BE485" s="3"/>
    </row>
    <row r="486" spans="1:57" x14ac:dyDescent="0.25">
      <c r="A486" s="1" t="s">
        <v>3295</v>
      </c>
      <c r="B486" s="1"/>
      <c r="C486" s="1" t="s">
        <v>662</v>
      </c>
      <c r="D486" s="1">
        <v>1</v>
      </c>
      <c r="E486" s="1" t="s">
        <v>684</v>
      </c>
      <c r="F486" s="1" t="s">
        <v>711</v>
      </c>
      <c r="G486" s="1" t="s">
        <v>2000</v>
      </c>
      <c r="H486" s="1" t="s">
        <v>12274</v>
      </c>
      <c r="I486" s="1" t="s">
        <v>2007</v>
      </c>
      <c r="J486" s="1"/>
      <c r="K486" s="1"/>
      <c r="L486" s="1" t="s">
        <v>687</v>
      </c>
      <c r="M486" s="1" t="s">
        <v>710</v>
      </c>
      <c r="N486" s="1" t="s">
        <v>11608</v>
      </c>
      <c r="O486" s="1"/>
      <c r="P486" s="1"/>
      <c r="Q486" s="1"/>
      <c r="R486" s="1"/>
      <c r="S486" s="1"/>
      <c r="T486" s="1"/>
      <c r="U486" s="1"/>
      <c r="V486" s="1" t="str">
        <f t="shared" si="14"/>
        <v>Flavor:|Keywords:|Attack:|Hit:</v>
      </c>
      <c r="W486" s="1" t="str">
        <f t="shared" si="15"/>
        <v>Your weapon batters your foe, branding it with the rune of the executioner.|encounter.divine|runic|weapon|Strength vs AC|1[W]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v>
      </c>
      <c r="X486" s="1" t="s">
        <v>3296</v>
      </c>
      <c r="Y486" s="1"/>
      <c r="Z486" s="1"/>
      <c r="AA486" s="1"/>
      <c r="AB486" s="1" t="s">
        <v>11247</v>
      </c>
      <c r="AC486" s="1"/>
      <c r="AD486" s="1" t="s">
        <v>12113</v>
      </c>
      <c r="AE486" s="1" t="s">
        <v>12573</v>
      </c>
      <c r="AF486" s="1"/>
      <c r="AG486" s="1"/>
      <c r="AH486" s="1" t="s">
        <v>334</v>
      </c>
      <c r="AI486" s="1" t="s">
        <v>334</v>
      </c>
      <c r="AJ486" s="1"/>
      <c r="AK486" s="3" t="s">
        <v>334</v>
      </c>
      <c r="AL486" s="1"/>
      <c r="AM486" s="1"/>
      <c r="AN486" s="1"/>
      <c r="AO486" s="1"/>
      <c r="AP486" s="1"/>
      <c r="AQ486" s="1"/>
      <c r="AR486" s="1"/>
      <c r="AS486" s="1"/>
      <c r="AT486" s="1"/>
      <c r="AU486" s="1"/>
      <c r="AV486" s="1"/>
      <c r="AW486" s="1"/>
      <c r="AX486" s="1"/>
      <c r="AY486" s="1"/>
      <c r="AZ486" s="1"/>
      <c r="BA486" s="1"/>
      <c r="BB486" s="1"/>
      <c r="BC486" s="1"/>
      <c r="BD486" s="3"/>
      <c r="BE486" s="3"/>
    </row>
    <row r="487" spans="1:57" x14ac:dyDescent="0.25">
      <c r="A487" s="1" t="s">
        <v>3297</v>
      </c>
      <c r="B487" s="1"/>
      <c r="C487" s="1" t="s">
        <v>650</v>
      </c>
      <c r="D487" s="1">
        <v>3</v>
      </c>
      <c r="E487" s="1" t="s">
        <v>684</v>
      </c>
      <c r="F487" s="1" t="s">
        <v>711</v>
      </c>
      <c r="G487" s="1" t="s">
        <v>2000</v>
      </c>
      <c r="H487" s="1" t="s">
        <v>12273</v>
      </c>
      <c r="I487" s="1" t="s">
        <v>682</v>
      </c>
      <c r="J487" s="1"/>
      <c r="K487" s="1"/>
      <c r="L487" s="1" t="s">
        <v>687</v>
      </c>
      <c r="M487" s="1" t="s">
        <v>11220</v>
      </c>
      <c r="N487" s="1" t="s">
        <v>11608</v>
      </c>
      <c r="O487" s="1"/>
      <c r="P487" s="1"/>
      <c r="Q487" s="1"/>
      <c r="R487" s="1"/>
      <c r="S487" s="1"/>
      <c r="T487" s="1"/>
      <c r="U487" s="1"/>
      <c r="V487" s="1" t="str">
        <f t="shared" si="14"/>
        <v>Flavor:|Keywords:|Attack:|Target:</v>
      </c>
      <c r="W487" s="1" t="str">
        <f t="shared" si="15"/>
        <v>You launch yourself at your prey to tear it limb from limb.|beastform|implement|primal|Wisdom vs. Reflex|Primal Predator: After the attack, you shift 3 squares.</v>
      </c>
      <c r="X487" s="1" t="s">
        <v>3298</v>
      </c>
      <c r="Y487" s="1"/>
      <c r="Z487" s="1"/>
      <c r="AA487" s="1"/>
      <c r="AB487" s="1" t="s">
        <v>2697</v>
      </c>
      <c r="AC487" s="1"/>
      <c r="AD487" s="1" t="s">
        <v>12078</v>
      </c>
      <c r="AE487" s="1" t="s">
        <v>334</v>
      </c>
      <c r="AF487" s="1"/>
      <c r="AG487" s="1"/>
      <c r="AH487" s="1" t="s">
        <v>334</v>
      </c>
      <c r="AI487" s="1" t="s">
        <v>334</v>
      </c>
      <c r="AJ487" s="1"/>
      <c r="AK487" s="3" t="s">
        <v>3299</v>
      </c>
      <c r="AL487" s="1"/>
      <c r="AM487" s="1"/>
      <c r="AN487" s="1"/>
      <c r="AO487" s="1"/>
      <c r="AP487" s="1"/>
      <c r="AQ487" s="1"/>
      <c r="AR487" s="1"/>
      <c r="AS487" s="1"/>
      <c r="AT487" s="1"/>
      <c r="AU487" s="1"/>
      <c r="AV487" s="1"/>
      <c r="AW487" s="1"/>
      <c r="AX487" s="1"/>
      <c r="AY487" s="1"/>
      <c r="AZ487" s="1"/>
      <c r="BA487" s="1"/>
      <c r="BB487" s="1"/>
      <c r="BC487" s="1"/>
      <c r="BD487" s="3"/>
      <c r="BE487" s="3"/>
    </row>
    <row r="488" spans="1:57" x14ac:dyDescent="0.25">
      <c r="A488" s="1" t="s">
        <v>3300</v>
      </c>
      <c r="B488" s="1"/>
      <c r="C488" s="1" t="s">
        <v>643</v>
      </c>
      <c r="D488" s="1" t="s">
        <v>263</v>
      </c>
      <c r="E488" s="1" t="s">
        <v>2469</v>
      </c>
      <c r="F488" s="1" t="s">
        <v>711</v>
      </c>
      <c r="G488" s="1" t="s">
        <v>2065</v>
      </c>
      <c r="H488" s="1" t="s">
        <v>334</v>
      </c>
      <c r="I488" s="1" t="s">
        <v>334</v>
      </c>
      <c r="J488" s="1"/>
      <c r="K488" s="1"/>
      <c r="L488" s="1" t="s">
        <v>2066</v>
      </c>
      <c r="M488" s="1" t="s">
        <v>11581</v>
      </c>
      <c r="N488" s="1" t="s">
        <v>11670</v>
      </c>
      <c r="O488" s="1"/>
      <c r="P488" s="1"/>
      <c r="Q488" s="1"/>
      <c r="R488" s="1"/>
      <c r="S488" s="1"/>
      <c r="T488" s="1"/>
      <c r="U488" s="1"/>
      <c r="V488" s="1" t="str">
        <f t="shared" si="14"/>
        <v>Flavor:|Special:|Keywords:|Effect:|Augment|Hit:</v>
      </c>
      <c r="W488" s="1" t="str">
        <f t="shared" si="15"/>
        <v>You channel the energy of your infusion into your target's armor, providing lasting protection.|Special: You can use two Healing Infusion powers per encounter, but only once per round. At 16th level you can use three Healing Infusion powers per encounter, but only one per round.|arcane|The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modifier.|Level 11: Temporary hit points equal to the target's healing surge value + twice your Constitution modifier.|Level 21: Temporary hit points equal to the target's healing surge value + three times your Constitution modifier. [EPG:45]</v>
      </c>
      <c r="X488" s="1" t="s">
        <v>3301</v>
      </c>
      <c r="Y488" s="1" t="s">
        <v>3302</v>
      </c>
      <c r="Z488" s="1"/>
      <c r="AA488" s="1"/>
      <c r="AB488" s="1" t="s">
        <v>2621</v>
      </c>
      <c r="AC488" s="1"/>
      <c r="AD488" s="1" t="s">
        <v>334</v>
      </c>
      <c r="AE488" s="1" t="s">
        <v>334</v>
      </c>
      <c r="AF488" s="1"/>
      <c r="AG488" s="1"/>
      <c r="AH488" s="1" t="s">
        <v>334</v>
      </c>
      <c r="AI488" s="1" t="s">
        <v>13763</v>
      </c>
      <c r="AJ488" s="1"/>
      <c r="AK488" s="3" t="s">
        <v>334</v>
      </c>
      <c r="AL488" s="1"/>
      <c r="AM488" s="1"/>
      <c r="AN488" s="1"/>
      <c r="AO488" s="1" t="s">
        <v>3303</v>
      </c>
      <c r="AP488" s="1"/>
      <c r="AQ488" s="1"/>
      <c r="AR488" s="1"/>
      <c r="AS488" s="1" t="s">
        <v>3304</v>
      </c>
      <c r="AT488" s="1"/>
      <c r="AU488" s="1"/>
      <c r="AV488" s="1"/>
      <c r="AW488" s="1"/>
      <c r="AX488" s="1"/>
      <c r="AY488" s="1"/>
      <c r="AZ488" s="1"/>
      <c r="BA488" s="1"/>
      <c r="BB488" s="1"/>
      <c r="BC488" s="1"/>
      <c r="BD488" s="3"/>
      <c r="BE488" s="3"/>
    </row>
    <row r="489" spans="1:57" x14ac:dyDescent="0.25">
      <c r="A489" s="1" t="s">
        <v>3305</v>
      </c>
      <c r="B489" s="1"/>
      <c r="C489" s="1" t="s">
        <v>660</v>
      </c>
      <c r="D489" s="1">
        <v>23</v>
      </c>
      <c r="E489" s="1" t="s">
        <v>684</v>
      </c>
      <c r="F489" s="1" t="s">
        <v>711</v>
      </c>
      <c r="G489" s="1" t="s">
        <v>2000</v>
      </c>
      <c r="H489" s="1" t="s">
        <v>2058</v>
      </c>
      <c r="I489" s="1" t="s">
        <v>2007</v>
      </c>
      <c r="J489" s="1"/>
      <c r="K489" s="1"/>
      <c r="L489" s="1" t="s">
        <v>687</v>
      </c>
      <c r="M489" s="1" t="s">
        <v>710</v>
      </c>
      <c r="N489" s="1" t="s">
        <v>11660</v>
      </c>
      <c r="O489" s="1"/>
      <c r="P489" s="1"/>
      <c r="Q489" s="1"/>
      <c r="R489" s="1"/>
      <c r="S489" s="1"/>
      <c r="T489" s="1"/>
      <c r="U489" s="1"/>
      <c r="V489" s="1" t="str">
        <f t="shared" si="14"/>
        <v>Flavor:|Keywords:|Attack:|Hit:</v>
      </c>
      <c r="W489" s="1" t="str">
        <f t="shared" si="15"/>
        <v>You whirl your weapon in a dazzling butterfly pattern.  The flash of steel momentarily disorients any enemy you strike.|martial|weapon|Dexterity vs. AC|3[W] + Dexterity modifier damage, and the target takes a -2 penalty to attack rolls until the end of your next turn.</v>
      </c>
      <c r="X489" s="1" t="s">
        <v>3306</v>
      </c>
      <c r="Y489" s="1"/>
      <c r="Z489" s="1"/>
      <c r="AA489" s="1"/>
      <c r="AB489" s="1" t="s">
        <v>2633</v>
      </c>
      <c r="AC489" s="1"/>
      <c r="AD489" s="1" t="s">
        <v>12085</v>
      </c>
      <c r="AE489" s="1" t="s">
        <v>12574</v>
      </c>
      <c r="AF489" s="1"/>
      <c r="AG489" s="1"/>
      <c r="AH489" s="1" t="s">
        <v>334</v>
      </c>
      <c r="AI489" s="1" t="s">
        <v>334</v>
      </c>
      <c r="AJ489" s="1"/>
      <c r="AK489" s="3" t="s">
        <v>334</v>
      </c>
      <c r="AL489" s="1"/>
      <c r="AM489" s="1"/>
      <c r="AN489" s="1"/>
      <c r="AO489" s="1"/>
      <c r="AP489" s="1"/>
      <c r="AQ489" s="1"/>
      <c r="AR489" s="1"/>
      <c r="AS489" s="1"/>
      <c r="AT489" s="1"/>
      <c r="AU489" s="1"/>
      <c r="AV489" s="1"/>
      <c r="AW489" s="1"/>
      <c r="AX489" s="1"/>
      <c r="AY489" s="1"/>
      <c r="AZ489" s="1"/>
      <c r="BA489" s="1"/>
      <c r="BB489" s="1"/>
      <c r="BC489" s="1"/>
      <c r="BD489" s="3"/>
      <c r="BE489" s="3"/>
    </row>
    <row r="490" spans="1:57" x14ac:dyDescent="0.25">
      <c r="A490" s="1" t="s">
        <v>3307</v>
      </c>
      <c r="B490" s="1"/>
      <c r="C490" s="1" t="s">
        <v>661</v>
      </c>
      <c r="D490" s="1">
        <v>3</v>
      </c>
      <c r="E490" s="1" t="s">
        <v>684</v>
      </c>
      <c r="F490" s="1" t="s">
        <v>711</v>
      </c>
      <c r="G490" s="1" t="s">
        <v>2000</v>
      </c>
      <c r="H490" s="1" t="s">
        <v>2058</v>
      </c>
      <c r="I490" s="1" t="s">
        <v>2007</v>
      </c>
      <c r="J490" s="1"/>
      <c r="K490" s="1"/>
      <c r="L490" s="1" t="s">
        <v>2027</v>
      </c>
      <c r="M490" s="1" t="s">
        <v>2034</v>
      </c>
      <c r="N490" s="1" t="s">
        <v>11609</v>
      </c>
      <c r="O490" s="1"/>
      <c r="P490" s="1"/>
      <c r="Q490" s="1"/>
      <c r="R490" s="1"/>
      <c r="S490" s="1"/>
      <c r="T490" s="1"/>
      <c r="U490" s="1"/>
      <c r="V490" s="1" t="str">
        <f t="shared" si="14"/>
        <v>|Requirement:|Keywords:|Attack:|Hit:|Second Failed Saving Throw:</v>
      </c>
      <c r="W490" s="1" t="str">
        <f t="shared" si="15"/>
        <v>|Requirement: wielding a crossbow, a light blade, or a sling.|martial|rattling|weapon|Dexterity vs. AC|2[W] + Dexterity modifier damage.[MP:75]|Ruthless Ruffian: If the target is taking the attack penalty from one of your rattling attacks, you gain combat advantage against the target for this attack.</v>
      </c>
      <c r="X490" s="1" t="s">
        <v>334</v>
      </c>
      <c r="Y490" s="1"/>
      <c r="Z490" s="1"/>
      <c r="AA490" s="1" t="s">
        <v>3171</v>
      </c>
      <c r="AB490" s="1" t="s">
        <v>2654</v>
      </c>
      <c r="AC490" s="1"/>
      <c r="AD490" s="1" t="s">
        <v>12085</v>
      </c>
      <c r="AE490" s="1" t="s">
        <v>12575</v>
      </c>
      <c r="AF490" s="1"/>
      <c r="AG490" s="1" t="s">
        <v>3308</v>
      </c>
      <c r="AH490" s="1" t="s">
        <v>334</v>
      </c>
      <c r="AI490" s="1" t="s">
        <v>334</v>
      </c>
      <c r="AJ490" s="1"/>
      <c r="AK490" s="3" t="s">
        <v>334</v>
      </c>
      <c r="AL490" s="1"/>
      <c r="AM490" s="1"/>
      <c r="AN490" s="1"/>
      <c r="AO490" s="1"/>
      <c r="AP490" s="1"/>
      <c r="AQ490" s="1"/>
      <c r="AR490" s="1"/>
      <c r="AS490" s="1"/>
      <c r="AT490" s="1"/>
      <c r="AU490" s="1"/>
      <c r="AV490" s="1"/>
      <c r="AW490" s="1"/>
      <c r="AX490" s="1"/>
      <c r="AY490" s="1"/>
      <c r="AZ490" s="1"/>
      <c r="BA490" s="1"/>
      <c r="BB490" s="1"/>
      <c r="BC490" s="1"/>
      <c r="BD490" s="3"/>
      <c r="BE490" s="3"/>
    </row>
    <row r="491" spans="1:57" x14ac:dyDescent="0.25">
      <c r="A491" s="1" t="s">
        <v>3309</v>
      </c>
      <c r="B491" s="1"/>
      <c r="C491" s="1" t="s">
        <v>669</v>
      </c>
      <c r="D491" s="1">
        <v>10</v>
      </c>
      <c r="E491" s="1" t="s">
        <v>2016</v>
      </c>
      <c r="F491" s="1" t="s">
        <v>711</v>
      </c>
      <c r="G491" s="1" t="s">
        <v>2888</v>
      </c>
      <c r="H491" s="1" t="s">
        <v>334</v>
      </c>
      <c r="I491" s="1" t="s">
        <v>334</v>
      </c>
      <c r="J491" s="1"/>
      <c r="K491" s="1"/>
      <c r="L491" s="1" t="s">
        <v>2012</v>
      </c>
      <c r="M491" s="1" t="s">
        <v>334</v>
      </c>
      <c r="N491" s="1" t="s">
        <v>334</v>
      </c>
      <c r="O491" s="1"/>
      <c r="P491" s="1"/>
      <c r="Q491" s="1"/>
      <c r="R491" s="1"/>
      <c r="S491" s="1"/>
      <c r="T491" s="1"/>
      <c r="U491" s="1"/>
      <c r="V491" s="1" t="str">
        <f t="shared" si="14"/>
        <v>Flavor:|Keywords:|Trigger:|Effect:</v>
      </c>
      <c r="W491" s="1" t="str">
        <f t="shared" si="15"/>
        <v>You fear no height, for your magic gives grace to any landing.|arcane|Trigger: You are knocked prone or fall|You take no falling damage, and you are not knocked prone.</v>
      </c>
      <c r="X491" s="1" t="s">
        <v>3310</v>
      </c>
      <c r="Y491" s="1"/>
      <c r="Z491" s="1"/>
      <c r="AA491" s="1"/>
      <c r="AB491" s="1" t="s">
        <v>2621</v>
      </c>
      <c r="AC491" s="1" t="s">
        <v>3311</v>
      </c>
      <c r="AD491" s="1" t="s">
        <v>334</v>
      </c>
      <c r="AE491" s="1" t="s">
        <v>334</v>
      </c>
      <c r="AF491" s="1"/>
      <c r="AG491" s="1"/>
      <c r="AH491" s="1" t="s">
        <v>334</v>
      </c>
      <c r="AI491" s="1" t="s">
        <v>13764</v>
      </c>
      <c r="AJ491" s="1"/>
      <c r="AK491" s="3" t="s">
        <v>334</v>
      </c>
      <c r="AL491" s="1"/>
      <c r="AM491" s="1"/>
      <c r="AN491" s="1"/>
      <c r="AO491" s="1"/>
      <c r="AP491" s="1"/>
      <c r="AQ491" s="1"/>
      <c r="AR491" s="1"/>
      <c r="AS491" s="1"/>
      <c r="AT491" s="1"/>
      <c r="AU491" s="1"/>
      <c r="AV491" s="1"/>
      <c r="AW491" s="1"/>
      <c r="AX491" s="1"/>
      <c r="AY491" s="1"/>
      <c r="AZ491" s="1"/>
      <c r="BA491" s="1"/>
      <c r="BB491" s="1"/>
      <c r="BC491" s="1"/>
      <c r="BD491" s="3"/>
      <c r="BE491" s="3"/>
    </row>
    <row r="492" spans="1:57" x14ac:dyDescent="0.25">
      <c r="A492" s="1" t="s">
        <v>3312</v>
      </c>
      <c r="B492" s="1"/>
      <c r="C492" s="1" t="s">
        <v>660</v>
      </c>
      <c r="D492" s="1">
        <v>7</v>
      </c>
      <c r="E492" s="1" t="s">
        <v>684</v>
      </c>
      <c r="F492" s="1" t="s">
        <v>711</v>
      </c>
      <c r="G492" s="1" t="s">
        <v>2000</v>
      </c>
      <c r="H492" s="1" t="s">
        <v>12274</v>
      </c>
      <c r="I492" s="1">
        <v>0</v>
      </c>
      <c r="J492" s="1"/>
      <c r="K492" s="1"/>
      <c r="L492" s="1" t="s">
        <v>688</v>
      </c>
      <c r="M492" s="1" t="s">
        <v>11561</v>
      </c>
      <c r="N492" s="1" t="s">
        <v>11671</v>
      </c>
      <c r="O492" s="1"/>
      <c r="P492" s="1"/>
      <c r="Q492" s="1"/>
      <c r="R492" s="1"/>
      <c r="S492" s="1"/>
      <c r="T492" s="1"/>
      <c r="U492" s="1"/>
      <c r="V492" s="1" t="str">
        <f t="shared" si="14"/>
        <v>Flavor:|Requirement:|Keywords:|Attack:|Hit:|Special:|Attack:</v>
      </c>
      <c r="W492" s="1" t="str">
        <f t="shared" si="15"/>
        <v>After your weapon strikes a foe, your beast grabs the creature and drags it away.|Requirement: You must be wielding a thrown weapon.|beast|martial|weapon|Strength vs. AC (thrown weapon)|2[W] + Strength modifier damage, and your beast companion makes a secondary attack against the target.|Secondary Attack: Beast's attack bonus vs. AC|Hit: Your beast companion shifts a number of squares equal to your Wisdom modifier and pulls the target adjacent to it.</v>
      </c>
      <c r="X492" s="1" t="s">
        <v>3313</v>
      </c>
      <c r="Y492" s="1"/>
      <c r="Z492" s="1"/>
      <c r="AA492" s="1" t="s">
        <v>3314</v>
      </c>
      <c r="AB492" s="1" t="s">
        <v>2635</v>
      </c>
      <c r="AC492" s="1"/>
      <c r="AD492" s="1" t="s">
        <v>12119</v>
      </c>
      <c r="AE492" s="1" t="s">
        <v>12576</v>
      </c>
      <c r="AF492" s="1"/>
      <c r="AG492" s="1"/>
      <c r="AH492" s="1" t="s">
        <v>334</v>
      </c>
      <c r="AI492" s="1" t="s">
        <v>334</v>
      </c>
      <c r="AK492" s="3" t="s">
        <v>334</v>
      </c>
      <c r="AL492" s="1" t="s">
        <v>3315</v>
      </c>
      <c r="AM492" s="1" t="s">
        <v>3316</v>
      </c>
      <c r="AN492" s="1"/>
      <c r="AO492" s="1"/>
      <c r="AP492" s="1"/>
      <c r="AQ492" s="1"/>
      <c r="AR492" s="1"/>
      <c r="AS492" s="1"/>
      <c r="AT492" s="1"/>
      <c r="AU492" s="1"/>
      <c r="AV492" s="1"/>
      <c r="AW492" s="1"/>
      <c r="AX492" s="1"/>
      <c r="AY492" s="1"/>
      <c r="AZ492" s="1"/>
      <c r="BA492" s="1"/>
      <c r="BB492" s="1"/>
      <c r="BC492" s="1"/>
      <c r="BD492" s="3"/>
      <c r="BE492" s="3"/>
    </row>
    <row r="493" spans="1:57" x14ac:dyDescent="0.25">
      <c r="A493" s="1" t="s">
        <v>3317</v>
      </c>
      <c r="B493" s="1"/>
      <c r="C493" s="1" t="s">
        <v>660</v>
      </c>
      <c r="D493" s="1">
        <v>13</v>
      </c>
      <c r="E493" s="1" t="s">
        <v>684</v>
      </c>
      <c r="F493" s="1" t="s">
        <v>711</v>
      </c>
      <c r="G493" s="1" t="s">
        <v>2000</v>
      </c>
      <c r="H493" s="1" t="s">
        <v>12278</v>
      </c>
      <c r="I493" s="1" t="s">
        <v>681</v>
      </c>
      <c r="J493" s="1"/>
      <c r="K493" s="1"/>
      <c r="L493" s="1" t="s">
        <v>687</v>
      </c>
      <c r="M493" s="1" t="s">
        <v>11560</v>
      </c>
      <c r="N493" s="1" t="s">
        <v>11608</v>
      </c>
      <c r="O493" s="1"/>
      <c r="P493" s="1"/>
      <c r="Q493" s="1"/>
      <c r="R493" s="1"/>
      <c r="S493" s="1"/>
      <c r="T493" s="1"/>
      <c r="U493" s="1"/>
      <c r="V493" s="1" t="str">
        <f t="shared" si="14"/>
        <v>Flavor:|Keywords:|Attack:|Hit:</v>
      </c>
      <c r="W493" s="1" t="str">
        <f t="shared" si="15"/>
        <v>Nipping at an adversary, your beast forces that foe toward your waiting weapon.|beast|martial|weapon|Beast's attack bonus vs. Fortitude|1[B]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v>
      </c>
      <c r="X493" s="1" t="s">
        <v>3318</v>
      </c>
      <c r="Y493" s="1"/>
      <c r="Z493" s="1"/>
      <c r="AA493" s="1"/>
      <c r="AB493" s="1" t="s">
        <v>2635</v>
      </c>
      <c r="AC493" s="1"/>
      <c r="AD493" s="1" t="s">
        <v>12136</v>
      </c>
      <c r="AE493" s="1" t="s">
        <v>12577</v>
      </c>
      <c r="AF493" s="1"/>
      <c r="AG493" s="1"/>
      <c r="AH493" s="1" t="s">
        <v>334</v>
      </c>
      <c r="AI493" s="1" t="s">
        <v>334</v>
      </c>
      <c r="AJ493" s="1"/>
      <c r="AK493" s="3" t="s">
        <v>334</v>
      </c>
      <c r="AL493" s="1"/>
      <c r="AM493" s="1"/>
      <c r="AN493" s="1"/>
      <c r="AO493" s="1"/>
      <c r="AP493" s="1"/>
      <c r="AQ493" s="1"/>
      <c r="AR493" s="1"/>
      <c r="AS493" s="1"/>
      <c r="AT493" s="1"/>
      <c r="AU493" s="1"/>
      <c r="AV493" s="1"/>
      <c r="AW493" s="1"/>
      <c r="AX493" s="1"/>
      <c r="AY493" s="1"/>
      <c r="AZ493" s="1"/>
      <c r="BA493" s="1"/>
      <c r="BB493" s="1"/>
      <c r="BC493" s="1"/>
      <c r="BD493" s="3"/>
      <c r="BE493" s="3"/>
    </row>
    <row r="494" spans="1:57" x14ac:dyDescent="0.25">
      <c r="A494" s="1" t="s">
        <v>3319</v>
      </c>
      <c r="B494" s="1"/>
      <c r="C494" s="1" t="s">
        <v>675</v>
      </c>
      <c r="D494" s="1">
        <v>6</v>
      </c>
      <c r="E494" s="1" t="s">
        <v>2016</v>
      </c>
      <c r="F494" s="1" t="s">
        <v>711</v>
      </c>
      <c r="G494" s="1" t="s">
        <v>2065</v>
      </c>
      <c r="H494" s="1" t="s">
        <v>334</v>
      </c>
      <c r="I494" s="1" t="s">
        <v>334</v>
      </c>
      <c r="J494" s="1"/>
      <c r="K494" s="1"/>
      <c r="L494" s="1">
        <v>10</v>
      </c>
      <c r="M494" s="1" t="s">
        <v>334</v>
      </c>
      <c r="N494" s="1" t="s">
        <v>334</v>
      </c>
      <c r="O494" s="1"/>
      <c r="P494" s="1"/>
      <c r="Q494" s="1"/>
      <c r="R494" s="1"/>
      <c r="S494" s="1"/>
      <c r="T494" s="1"/>
      <c r="U494" s="1"/>
      <c r="V494" s="1" t="str">
        <f t="shared" si="14"/>
        <v>Flavor:|Keywords:|Effect:</v>
      </c>
      <c r="W494" s="1" t="str">
        <f t="shared" si="15"/>
        <v>Creating a duplicate of yourself from elemental water lets you cast spells from unexpected directions|arcane|conjuration|You conjure a watery double of yourself in an unoccupied square within range. The double occupies its space, and it lasts until the end of your next turn. Until the conjuration ends, you can use your space or the double's space as origin for your wizard attack powers.</v>
      </c>
      <c r="X494" s="1" t="s">
        <v>3320</v>
      </c>
      <c r="Y494" s="1"/>
      <c r="Z494" s="1"/>
      <c r="AA494" s="1"/>
      <c r="AB494" s="1" t="s">
        <v>2720</v>
      </c>
      <c r="AC494" s="1"/>
      <c r="AD494" s="1" t="s">
        <v>334</v>
      </c>
      <c r="AE494" s="1" t="s">
        <v>334</v>
      </c>
      <c r="AF494" s="1"/>
      <c r="AG494" s="1"/>
      <c r="AH494" s="1" t="s">
        <v>334</v>
      </c>
      <c r="AI494" s="1" t="s">
        <v>13765</v>
      </c>
      <c r="AJ494" s="1"/>
      <c r="AK494" s="3" t="s">
        <v>334</v>
      </c>
      <c r="AL494" s="1"/>
      <c r="AM494" s="1"/>
      <c r="AN494" s="1"/>
      <c r="AO494" s="1"/>
      <c r="AP494" s="1"/>
      <c r="AQ494" s="1"/>
      <c r="AR494" s="1"/>
      <c r="AS494" s="1"/>
      <c r="AT494" s="1"/>
      <c r="AU494" s="1"/>
      <c r="AV494" s="1"/>
      <c r="AW494" s="1"/>
      <c r="AX494" s="1"/>
      <c r="AY494" s="1"/>
      <c r="AZ494" s="1"/>
      <c r="BA494" s="1"/>
      <c r="BB494" s="1"/>
      <c r="BC494" s="1"/>
      <c r="BD494" s="3"/>
      <c r="BE494" s="3"/>
    </row>
    <row r="495" spans="1:57" x14ac:dyDescent="0.25">
      <c r="A495" s="1" t="s">
        <v>3321</v>
      </c>
      <c r="B495" s="1"/>
      <c r="C495" s="1" t="s">
        <v>263</v>
      </c>
      <c r="D495" s="1" t="s">
        <v>334</v>
      </c>
      <c r="E495" s="1" t="s">
        <v>2016</v>
      </c>
      <c r="F495" s="1" t="s">
        <v>711</v>
      </c>
      <c r="G495" s="1" t="s">
        <v>2065</v>
      </c>
      <c r="H495" s="1" t="s">
        <v>334</v>
      </c>
      <c r="I495" s="1" t="s">
        <v>334</v>
      </c>
      <c r="J495" s="1"/>
      <c r="K495" s="1"/>
      <c r="L495" s="1" t="s">
        <v>687</v>
      </c>
      <c r="M495" s="1" t="s">
        <v>11220</v>
      </c>
      <c r="N495" s="1" t="s">
        <v>11672</v>
      </c>
      <c r="O495" s="1"/>
      <c r="P495" s="1"/>
      <c r="Q495" s="1"/>
      <c r="R495" s="1"/>
      <c r="S495" s="1"/>
      <c r="T495" s="1"/>
      <c r="U495" s="1"/>
      <c r="V495" s="1" t="str">
        <f t="shared" si="14"/>
        <v>Flavor:|Special:|Keywords:|Effect:</v>
      </c>
      <c r="W495" s="1" t="str">
        <f t="shared" si="15"/>
        <v>Death comes to all, and your god counts on you to hasten the moment.|Special: You can use only one channel divinity power per encounter|divine|If the target’s current hit points equal 5 + one-half your level or fewer, it drops to 0 hit points. Otherwise, you can use one of your other Channel Divinity powers during this encounter.</v>
      </c>
      <c r="X495" s="1" t="s">
        <v>3322</v>
      </c>
      <c r="Y495" s="1" t="s">
        <v>3323</v>
      </c>
      <c r="Z495" s="1"/>
      <c r="AA495" s="1"/>
      <c r="AB495" s="1" t="s">
        <v>2615</v>
      </c>
      <c r="AC495" s="1"/>
      <c r="AD495" s="1" t="s">
        <v>334</v>
      </c>
      <c r="AE495" s="1" t="s">
        <v>334</v>
      </c>
      <c r="AF495" s="1"/>
      <c r="AG495" s="1"/>
      <c r="AH495" s="1" t="s">
        <v>334</v>
      </c>
      <c r="AI495" s="1" t="s">
        <v>13766</v>
      </c>
      <c r="AJ495" s="1"/>
      <c r="AK495" s="3" t="s">
        <v>334</v>
      </c>
      <c r="AL495" s="1"/>
      <c r="AM495" s="1"/>
      <c r="AN495" s="1"/>
      <c r="AO495" s="1"/>
      <c r="AP495" s="1"/>
      <c r="AQ495" s="1"/>
      <c r="AR495" s="1"/>
      <c r="AS495" s="1"/>
      <c r="AT495" s="1"/>
      <c r="AU495" s="1"/>
      <c r="AV495" s="1"/>
      <c r="AW495" s="1"/>
      <c r="AX495" s="1"/>
      <c r="AY495" s="1"/>
      <c r="AZ495" s="1"/>
      <c r="BA495" s="1"/>
      <c r="BB495" s="1"/>
      <c r="BC495" s="1"/>
      <c r="BD495" s="3"/>
      <c r="BE495" s="3"/>
    </row>
    <row r="496" spans="1:57" x14ac:dyDescent="0.25">
      <c r="A496" s="1" t="s">
        <v>3325</v>
      </c>
      <c r="B496" s="1"/>
      <c r="C496" s="1" t="s">
        <v>648</v>
      </c>
      <c r="D496" s="1">
        <v>13</v>
      </c>
      <c r="E496" s="1" t="s">
        <v>684</v>
      </c>
      <c r="F496" s="1" t="s">
        <v>711</v>
      </c>
      <c r="G496" s="1" t="s">
        <v>2000</v>
      </c>
      <c r="H496" s="1" t="s">
        <v>2059</v>
      </c>
      <c r="I496" s="1" t="s">
        <v>2007</v>
      </c>
      <c r="J496" s="1"/>
      <c r="K496" s="1"/>
      <c r="L496" s="1" t="s">
        <v>688</v>
      </c>
      <c r="M496" s="1" t="s">
        <v>710</v>
      </c>
      <c r="N496" s="1" t="s">
        <v>11608</v>
      </c>
      <c r="O496" s="1"/>
      <c r="P496" s="1"/>
      <c r="Q496" s="1"/>
      <c r="R496" s="1"/>
      <c r="S496" s="1"/>
      <c r="T496" s="1"/>
      <c r="U496" s="1"/>
      <c r="V496" s="1" t="str">
        <f t="shared" si="14"/>
        <v>Flavor:|Keywords:|Attack:|Hit:</v>
      </c>
      <c r="W496" s="1" t="str">
        <f t="shared" si="15"/>
        <v>You shout a verse of triumph as you fire, urging your allies to fight to the end.|arcane|healing|weapon|Charisma vs. AC|3[W] + Charisma modifier damage, and each ally within 3 squares of the target regains hit points equal to your Charisma modifier.</v>
      </c>
      <c r="X496" s="1" t="s">
        <v>3326</v>
      </c>
      <c r="Y496" s="1"/>
      <c r="Z496" s="1"/>
      <c r="AA496" s="1"/>
      <c r="AB496" s="1" t="s">
        <v>11248</v>
      </c>
      <c r="AC496" s="1"/>
      <c r="AD496" s="1" t="s">
        <v>12082</v>
      </c>
      <c r="AE496" s="1" t="s">
        <v>12578</v>
      </c>
      <c r="AF496" s="1"/>
      <c r="AG496" s="1"/>
      <c r="AH496" s="1" t="s">
        <v>334</v>
      </c>
      <c r="AI496" s="1" t="s">
        <v>334</v>
      </c>
      <c r="AJ496" s="1"/>
      <c r="AK496" s="3" t="s">
        <v>334</v>
      </c>
      <c r="AL496" s="1"/>
      <c r="AM496" s="1"/>
      <c r="AN496" s="1"/>
      <c r="AO496" s="1"/>
      <c r="AP496" s="1"/>
      <c r="AQ496" s="1"/>
      <c r="AR496" s="1"/>
      <c r="AS496" s="1"/>
      <c r="AT496" s="1"/>
      <c r="AU496" s="1"/>
      <c r="AV496" s="1"/>
      <c r="AW496" s="1"/>
      <c r="AX496" s="1"/>
      <c r="AY496" s="1"/>
      <c r="AZ496" s="1"/>
      <c r="BA496" s="1"/>
      <c r="BB496" s="1"/>
      <c r="BC496" s="1"/>
      <c r="BD496" s="3"/>
      <c r="BE496" s="3"/>
    </row>
    <row r="497" spans="1:57" x14ac:dyDescent="0.25">
      <c r="A497" s="1" t="s">
        <v>1327</v>
      </c>
      <c r="B497" s="1"/>
      <c r="C497" s="1" t="s">
        <v>672</v>
      </c>
      <c r="D497" s="1">
        <v>1</v>
      </c>
      <c r="E497" s="1" t="s">
        <v>684</v>
      </c>
      <c r="F497" s="1" t="s">
        <v>711</v>
      </c>
      <c r="G497" s="1" t="s">
        <v>2000</v>
      </c>
      <c r="H497" s="1" t="s">
        <v>2059</v>
      </c>
      <c r="I497" s="1" t="s">
        <v>682</v>
      </c>
      <c r="J497" s="1"/>
      <c r="K497" s="1"/>
      <c r="L497" s="1" t="s">
        <v>688</v>
      </c>
      <c r="M497" s="1" t="s">
        <v>11550</v>
      </c>
      <c r="N497" s="1" t="s">
        <v>11609</v>
      </c>
      <c r="O497" s="1"/>
      <c r="P497" s="1"/>
      <c r="Q497" s="1"/>
      <c r="R497" s="1"/>
      <c r="S497" s="1"/>
      <c r="T497" s="1"/>
      <c r="U497" s="1"/>
      <c r="V497" s="1" t="str">
        <f t="shared" si="14"/>
        <v>|Keywords:|Attack:|Hit:|Target:</v>
      </c>
      <c r="W497" s="1" t="str">
        <f t="shared" si="15"/>
        <v>|arcane|fire|implement|Charisma vs. Reflex|2d6 + Charisma modifier fire damage, and the target takes a ?2 penalty to attack rolls until the end of your next turn.|Fey Pact: The penalty to attack rolls is equal to 2 + your Intelligence modifier.[PH:132][U:W]</v>
      </c>
      <c r="X497" s="1" t="s">
        <v>334</v>
      </c>
      <c r="Y497" s="1"/>
      <c r="Z497" s="1"/>
      <c r="AA497" s="1"/>
      <c r="AB497" s="1" t="s">
        <v>2653</v>
      </c>
      <c r="AC497" s="1"/>
      <c r="AD497" s="1" t="s">
        <v>12087</v>
      </c>
      <c r="AE497" s="1" t="s">
        <v>12579</v>
      </c>
      <c r="AF497" s="1"/>
      <c r="AG497" s="1"/>
      <c r="AH497" s="1" t="s">
        <v>334</v>
      </c>
      <c r="AI497" s="1" t="s">
        <v>334</v>
      </c>
      <c r="AJ497" s="1"/>
      <c r="AK497" s="3" t="s">
        <v>11930</v>
      </c>
      <c r="AL497" s="1"/>
      <c r="AM497" s="1"/>
      <c r="AN497" s="1"/>
      <c r="AO497" s="1"/>
      <c r="AP497" s="1"/>
      <c r="AQ497" s="1"/>
      <c r="AR497" s="1"/>
      <c r="AS497" s="1"/>
      <c r="AT497" s="1"/>
      <c r="AU497" s="1"/>
      <c r="AV497" s="1"/>
      <c r="AW497" s="1"/>
      <c r="AX497" s="1"/>
      <c r="AY497" s="1"/>
      <c r="AZ497" s="1"/>
      <c r="BA497" s="1"/>
      <c r="BB497" s="1"/>
      <c r="BC497" s="1"/>
      <c r="BD497" s="3"/>
      <c r="BE497" s="3"/>
    </row>
    <row r="498" spans="1:57" x14ac:dyDescent="0.25">
      <c r="A498" s="1" t="s">
        <v>3327</v>
      </c>
      <c r="B498" s="1"/>
      <c r="C498" s="1" t="s">
        <v>660</v>
      </c>
      <c r="D498" s="1">
        <v>2</v>
      </c>
      <c r="E498" s="1" t="s">
        <v>2016</v>
      </c>
      <c r="F498" s="1" t="s">
        <v>711</v>
      </c>
      <c r="G498" s="1" t="s">
        <v>3197</v>
      </c>
      <c r="H498" s="1" t="s">
        <v>334</v>
      </c>
      <c r="I498" s="1" t="s">
        <v>334</v>
      </c>
      <c r="J498" s="1"/>
      <c r="K498" s="1"/>
      <c r="L498" s="1" t="s">
        <v>2012</v>
      </c>
      <c r="M498" s="1" t="s">
        <v>334</v>
      </c>
      <c r="N498" s="1" t="s">
        <v>334</v>
      </c>
      <c r="O498" s="1"/>
      <c r="P498" s="1"/>
      <c r="Q498" s="1"/>
      <c r="R498" s="1"/>
      <c r="S498" s="1"/>
      <c r="T498" s="1"/>
      <c r="U498" s="1"/>
      <c r="V498" s="1" t="str">
        <f t="shared" si="14"/>
        <v>Flavor:|Prerequisite:|Requirement:|Keywords:|Effect:</v>
      </c>
      <c r="W498" s="1" t="str">
        <f t="shared" si="15"/>
        <v>Once an enemy is on the ground, your wolf companion excels at keeping it there.|Prerequisite: You must have a wolf beast companion|Requirement: Your beast companion must be adjacent to the triggering enemy and able to make opportunity attacks.|beast|martial|The triggering enemy is knocked prone and cannot stand up until it begins a move action not adjacent to your beast companion.</v>
      </c>
      <c r="X498" s="1" t="s">
        <v>3328</v>
      </c>
      <c r="Y498" s="1"/>
      <c r="Z498" s="1" t="s">
        <v>3329</v>
      </c>
      <c r="AA498" s="1" t="s">
        <v>3330</v>
      </c>
      <c r="AB498" s="1" t="s">
        <v>2700</v>
      </c>
      <c r="AC498" s="1"/>
      <c r="AD498" s="1" t="s">
        <v>334</v>
      </c>
      <c r="AE498" s="1" t="s">
        <v>334</v>
      </c>
      <c r="AF498" s="1"/>
      <c r="AG498" s="1"/>
      <c r="AH498" s="1" t="s">
        <v>334</v>
      </c>
      <c r="AI498" s="1" t="s">
        <v>13767</v>
      </c>
      <c r="AJ498" s="1"/>
      <c r="AK498" s="3" t="s">
        <v>334</v>
      </c>
      <c r="AL498" s="1"/>
      <c r="AM498" s="1"/>
      <c r="AN498" s="1"/>
      <c r="AO498" s="1"/>
      <c r="AP498" s="1"/>
      <c r="AQ498" s="1"/>
      <c r="AR498" s="1"/>
      <c r="AS498" s="1"/>
      <c r="AT498" s="1"/>
      <c r="AU498" s="1"/>
      <c r="AV498" s="1"/>
      <c r="AW498" s="1"/>
      <c r="AX498" s="1"/>
      <c r="AY498" s="1"/>
      <c r="AZ498" s="1"/>
      <c r="BA498" s="1"/>
      <c r="BB498" s="1"/>
      <c r="BC498" s="1"/>
      <c r="BD498" s="3"/>
      <c r="BE498" s="3"/>
    </row>
    <row r="499" spans="1:57" x14ac:dyDescent="0.25">
      <c r="A499" s="1" t="s">
        <v>3331</v>
      </c>
      <c r="B499" s="1"/>
      <c r="C499" s="1" t="s">
        <v>649</v>
      </c>
      <c r="D499" s="1">
        <v>17</v>
      </c>
      <c r="E499" s="1" t="s">
        <v>684</v>
      </c>
      <c r="F499" s="1" t="s">
        <v>711</v>
      </c>
      <c r="G499" s="1" t="s">
        <v>2000</v>
      </c>
      <c r="H499" s="1" t="s">
        <v>12273</v>
      </c>
      <c r="I499" s="1" t="s">
        <v>682</v>
      </c>
      <c r="J499" s="1"/>
      <c r="K499" s="1"/>
      <c r="L499" s="1" t="s">
        <v>11597</v>
      </c>
      <c r="M499" s="1" t="s">
        <v>11551</v>
      </c>
      <c r="N499" s="1" t="s">
        <v>11673</v>
      </c>
      <c r="O499" s="1"/>
      <c r="P499" s="1"/>
      <c r="Q499" s="1"/>
      <c r="R499" s="1"/>
      <c r="S499" s="1"/>
      <c r="T499" s="1"/>
      <c r="U499" s="1"/>
      <c r="V499" s="1" t="str">
        <f t="shared" si="14"/>
        <v>|Keywords:|Attack:|Hit:|Effect:</v>
      </c>
      <c r="W499" s="1" t="str">
        <f t="shared" si="15"/>
        <v>|divine|implement|thunder|Wisdom vs. Reflex|3d6 + Wisdom modifier thunder damage, and you push the target a number of squares up to 3 + your Charisma modifier.|Each ally in the blast can shift 1 square as a free action.</v>
      </c>
      <c r="X499" s="1" t="s">
        <v>334</v>
      </c>
      <c r="Y499" s="1"/>
      <c r="Z499" s="1"/>
      <c r="AA499" s="1"/>
      <c r="AB499" s="1" t="s">
        <v>11234</v>
      </c>
      <c r="AC499" s="1"/>
      <c r="AD499" s="1" t="s">
        <v>12078</v>
      </c>
      <c r="AE499" s="1" t="s">
        <v>12580</v>
      </c>
      <c r="AF499" s="1"/>
      <c r="AG499" s="1"/>
      <c r="AH499" s="1" t="s">
        <v>334</v>
      </c>
      <c r="AI499" s="1" t="s">
        <v>13768</v>
      </c>
      <c r="AJ499" s="1"/>
      <c r="AK499" s="3" t="s">
        <v>334</v>
      </c>
      <c r="AL499" s="1"/>
      <c r="AM499" s="1"/>
      <c r="AN499" s="1"/>
      <c r="AO499" s="1"/>
      <c r="AP499" s="1"/>
      <c r="AQ499" s="1"/>
      <c r="AR499" s="1"/>
      <c r="AS499" s="1"/>
      <c r="AT499" s="1"/>
      <c r="AU499" s="1"/>
      <c r="AV499" s="1"/>
      <c r="AW499" s="1"/>
      <c r="AX499" s="1"/>
      <c r="AY499" s="1"/>
      <c r="AZ499" s="1"/>
      <c r="BA499" s="1"/>
      <c r="BB499" s="1"/>
      <c r="BC499" s="1"/>
      <c r="BD499" s="3"/>
      <c r="BE499" s="3"/>
    </row>
    <row r="500" spans="1:57" x14ac:dyDescent="0.25">
      <c r="A500" s="1" t="s">
        <v>3332</v>
      </c>
      <c r="B500" s="1"/>
      <c r="C500" s="1" t="s">
        <v>358</v>
      </c>
      <c r="D500" s="1">
        <v>10</v>
      </c>
      <c r="E500" s="1" t="s">
        <v>2016</v>
      </c>
      <c r="F500" s="1" t="s">
        <v>711</v>
      </c>
      <c r="G500" s="1" t="s">
        <v>2877</v>
      </c>
      <c r="H500" s="1" t="s">
        <v>334</v>
      </c>
      <c r="I500" s="1" t="s">
        <v>334</v>
      </c>
      <c r="J500" s="1"/>
      <c r="K500" s="1"/>
      <c r="L500" s="1" t="s">
        <v>687</v>
      </c>
      <c r="M500" s="1" t="s">
        <v>11553</v>
      </c>
      <c r="N500" s="1" t="s">
        <v>11674</v>
      </c>
      <c r="O500" s="1"/>
      <c r="P500" s="1"/>
      <c r="Q500" s="1"/>
      <c r="R500" s="1"/>
      <c r="S500" s="1"/>
      <c r="T500" s="1"/>
      <c r="U500" s="1"/>
      <c r="V500" s="1" t="str">
        <f t="shared" si="14"/>
        <v>Flavor:|Trigger:|Effect:</v>
      </c>
      <c r="W500" s="1" t="str">
        <f t="shared" si="15"/>
        <v>The enemies' movements are similar to those used in a skirmish you once studied. You use knowledge of it to outmaneuver a foe.|Trigger: An enemy enters a square adjacent to you or to an ally adjacent to you|The target shifts 1 square and gains a +2 bonus to all defenses until the end of your next turn.</v>
      </c>
      <c r="X500" s="1" t="s">
        <v>3333</v>
      </c>
      <c r="Y500" s="1"/>
      <c r="Z500" s="1"/>
      <c r="AA500" s="1"/>
      <c r="AB500" s="1" t="s">
        <v>334</v>
      </c>
      <c r="AC500" s="1" t="s">
        <v>3334</v>
      </c>
      <c r="AD500" s="1" t="s">
        <v>334</v>
      </c>
      <c r="AE500" s="1" t="s">
        <v>334</v>
      </c>
      <c r="AF500" s="1"/>
      <c r="AG500" s="1"/>
      <c r="AH500" s="1" t="s">
        <v>334</v>
      </c>
      <c r="AI500" s="1" t="s">
        <v>13769</v>
      </c>
      <c r="AJ500" s="1"/>
      <c r="AK500" s="3" t="s">
        <v>334</v>
      </c>
      <c r="AL500" s="1"/>
      <c r="AM500" s="1"/>
      <c r="AN500" s="1"/>
      <c r="AO500" s="1"/>
      <c r="AP500" s="1"/>
      <c r="AQ500" s="1"/>
      <c r="AR500" s="1"/>
      <c r="AS500" s="1"/>
      <c r="AT500" s="1"/>
      <c r="AU500" s="1"/>
      <c r="AV500" s="1"/>
      <c r="AW500" s="1"/>
      <c r="AX500" s="1"/>
      <c r="AY500" s="1"/>
      <c r="AZ500" s="1"/>
      <c r="BA500" s="1"/>
      <c r="BB500" s="1"/>
      <c r="BC500" s="1"/>
      <c r="BD500" s="3"/>
      <c r="BE500" s="3"/>
    </row>
    <row r="501" spans="1:57" x14ac:dyDescent="0.25">
      <c r="A501" s="1" t="s">
        <v>3335</v>
      </c>
      <c r="B501" s="1"/>
      <c r="C501" s="1" t="s">
        <v>671</v>
      </c>
      <c r="D501" s="1">
        <v>2</v>
      </c>
      <c r="E501" s="1" t="s">
        <v>2016</v>
      </c>
      <c r="F501" s="1" t="s">
        <v>711</v>
      </c>
      <c r="G501" s="1" t="s">
        <v>2065</v>
      </c>
      <c r="H501" s="1" t="s">
        <v>334</v>
      </c>
      <c r="I501" s="1" t="s">
        <v>334</v>
      </c>
      <c r="J501" s="1"/>
      <c r="K501" s="1"/>
      <c r="L501" s="1" t="s">
        <v>2066</v>
      </c>
      <c r="M501" s="1" t="s">
        <v>11551</v>
      </c>
      <c r="N501" s="1" t="s">
        <v>11675</v>
      </c>
      <c r="O501" s="1"/>
      <c r="P501" s="1"/>
      <c r="Q501" s="1"/>
      <c r="R501" s="1"/>
      <c r="S501" s="1"/>
      <c r="T501" s="1"/>
      <c r="U501" s="1"/>
      <c r="V501" s="1" t="str">
        <f t="shared" si="14"/>
        <v>|Keywords:|Effect:</v>
      </c>
      <c r="W501" s="1" t="str">
        <f t="shared" si="15"/>
        <v>|primal|Until the end of your next turn, when any enemy marked by you hits or misses the target, that enemy takes 5 damage.</v>
      </c>
      <c r="X501" s="1" t="s">
        <v>334</v>
      </c>
      <c r="Y501" s="1"/>
      <c r="Z501" s="1"/>
      <c r="AA501" s="1"/>
      <c r="AB501" s="1" t="s">
        <v>2609</v>
      </c>
      <c r="AC501" s="1"/>
      <c r="AD501" s="1" t="s">
        <v>334</v>
      </c>
      <c r="AE501" s="1" t="s">
        <v>334</v>
      </c>
      <c r="AF501" s="1"/>
      <c r="AG501" s="1"/>
      <c r="AH501" s="1" t="s">
        <v>334</v>
      </c>
      <c r="AI501" s="1" t="s">
        <v>13770</v>
      </c>
      <c r="AJ501" s="1"/>
      <c r="AK501" s="3" t="s">
        <v>334</v>
      </c>
      <c r="AL501" s="1"/>
      <c r="AM501" s="1"/>
      <c r="AN501" s="1"/>
      <c r="AO501" s="1"/>
      <c r="AP501" s="1"/>
      <c r="AQ501" s="1"/>
      <c r="AR501" s="1"/>
      <c r="AS501" s="1"/>
      <c r="AT501" s="1"/>
      <c r="AU501" s="1"/>
      <c r="AV501" s="1"/>
      <c r="AW501" s="1"/>
      <c r="AX501" s="1"/>
      <c r="AY501" s="1"/>
      <c r="AZ501" s="1"/>
      <c r="BA501" s="1"/>
      <c r="BB501" s="1"/>
      <c r="BC501" s="1"/>
      <c r="BD501" s="3"/>
      <c r="BE501" s="3"/>
    </row>
    <row r="502" spans="1:57" x14ac:dyDescent="0.25">
      <c r="A502" s="1" t="s">
        <v>3336</v>
      </c>
      <c r="B502" s="1"/>
      <c r="C502" s="1" t="s">
        <v>661</v>
      </c>
      <c r="D502" s="1">
        <v>13</v>
      </c>
      <c r="E502" s="1" t="s">
        <v>684</v>
      </c>
      <c r="F502" s="1" t="s">
        <v>711</v>
      </c>
      <c r="G502" s="1" t="s">
        <v>2000</v>
      </c>
      <c r="H502" s="1" t="s">
        <v>2058</v>
      </c>
      <c r="I502" s="1">
        <v>0</v>
      </c>
      <c r="J502" s="1"/>
      <c r="K502" s="1"/>
      <c r="L502" s="1" t="s">
        <v>2027</v>
      </c>
      <c r="M502" s="1" t="s">
        <v>2034</v>
      </c>
      <c r="N502" s="1" t="s">
        <v>11609</v>
      </c>
      <c r="O502" s="1"/>
      <c r="P502" s="1"/>
      <c r="Q502" s="1"/>
      <c r="R502" s="1"/>
      <c r="S502" s="1"/>
      <c r="T502" s="1"/>
      <c r="U502" s="1"/>
      <c r="V502" s="1" t="str">
        <f t="shared" si="14"/>
        <v>|Requirement:|Keywords:|Attack:|Hit:|Effect:</v>
      </c>
      <c r="W502" s="1" t="str">
        <f t="shared" si="15"/>
        <v>|Requirement: wielding a crossbow, a light blade, or a sling.|martial|rattling|weapon|Dexterity vs. AC Ruthless Ruffian: If the target is already suffering the effect of the rattling keyword, this attack targets Reflex instead of AC.|1[W] + Dexterity modifier damage.|The target gains vulnerability to weapon attacks equal to your Strength modifier until the end of your next turn.[MP2:66]</v>
      </c>
      <c r="X502" s="1" t="s">
        <v>334</v>
      </c>
      <c r="Y502" s="1"/>
      <c r="Z502" s="1"/>
      <c r="AA502" s="1" t="s">
        <v>3171</v>
      </c>
      <c r="AB502" s="1" t="s">
        <v>2654</v>
      </c>
      <c r="AC502" s="1"/>
      <c r="AD502" s="1" t="s">
        <v>12137</v>
      </c>
      <c r="AE502" s="1" t="s">
        <v>12296</v>
      </c>
      <c r="AF502" s="1"/>
      <c r="AG502" s="1"/>
      <c r="AH502" s="1" t="s">
        <v>334</v>
      </c>
      <c r="AI502" s="1" t="s">
        <v>13771</v>
      </c>
      <c r="AJ502" s="1"/>
      <c r="AK502" s="3" t="s">
        <v>334</v>
      </c>
      <c r="AL502" s="1"/>
      <c r="AM502" s="1"/>
      <c r="AN502" s="1"/>
      <c r="AO502" s="1"/>
      <c r="AP502" s="1"/>
      <c r="AQ502" s="1"/>
      <c r="AR502" s="1"/>
      <c r="AS502" s="1"/>
      <c r="AT502" s="1"/>
      <c r="AU502" s="1"/>
      <c r="AV502" s="1"/>
      <c r="AW502" s="1"/>
      <c r="AX502" s="1"/>
      <c r="AY502" s="1"/>
      <c r="AZ502" s="1"/>
      <c r="BA502" s="3"/>
      <c r="BB502" s="3"/>
      <c r="BC502" s="1"/>
      <c r="BD502" s="3"/>
    </row>
    <row r="503" spans="1:57" x14ac:dyDescent="0.25">
      <c r="A503" s="1" t="s">
        <v>3337</v>
      </c>
      <c r="B503" s="1"/>
      <c r="C503" s="1" t="s">
        <v>648</v>
      </c>
      <c r="D503" s="1">
        <v>3</v>
      </c>
      <c r="E503" s="1" t="s">
        <v>684</v>
      </c>
      <c r="F503" s="1" t="s">
        <v>711</v>
      </c>
      <c r="G503" s="1" t="s">
        <v>2000</v>
      </c>
      <c r="H503" s="1" t="s">
        <v>334</v>
      </c>
      <c r="I503" s="1" t="s">
        <v>334</v>
      </c>
      <c r="J503" s="1"/>
      <c r="K503" s="1"/>
      <c r="L503" s="1" t="s">
        <v>688</v>
      </c>
      <c r="M503" s="1" t="s">
        <v>11550</v>
      </c>
      <c r="N503" s="1" t="s">
        <v>11608</v>
      </c>
      <c r="O503" s="1"/>
      <c r="P503" s="1"/>
      <c r="Q503" s="1"/>
      <c r="R503" s="1"/>
      <c r="S503" s="1"/>
      <c r="T503" s="1"/>
      <c r="U503" s="1"/>
      <c r="V503" s="1" t="str">
        <f t="shared" si="14"/>
        <v>Flavor:|Keywords:|Effect:</v>
      </c>
      <c r="W503" s="1" t="str">
        <f t="shared" si="15"/>
        <v>Your song describes the nobility and magic of a Feywild unicorn, inspiring your ally to come to the rescue.|arcane|healing|teleportation|One ally within range can charge the target as a free action.  If the ally hits, each ally adjacent to the target can regain hit points equal to your Charisma modifier, or as a free action, teleport 1 square.</v>
      </c>
      <c r="X503" s="1" t="s">
        <v>3338</v>
      </c>
      <c r="Y503" s="1"/>
      <c r="Z503" s="1"/>
      <c r="AA503" s="1"/>
      <c r="AB503" s="1" t="s">
        <v>11249</v>
      </c>
      <c r="AC503" s="1"/>
      <c r="AD503" s="1" t="s">
        <v>334</v>
      </c>
      <c r="AE503" s="1" t="s">
        <v>334</v>
      </c>
      <c r="AF503" s="1"/>
      <c r="AG503" s="1"/>
      <c r="AH503" s="1" t="s">
        <v>334</v>
      </c>
      <c r="AI503" s="1" t="s">
        <v>13772</v>
      </c>
      <c r="AJ503" s="1"/>
      <c r="AK503" s="3" t="s">
        <v>334</v>
      </c>
      <c r="AL503" s="1"/>
      <c r="AM503" s="1"/>
      <c r="AN503" s="1"/>
      <c r="AO503" s="1"/>
      <c r="AP503" s="1"/>
      <c r="AQ503" s="1"/>
      <c r="AR503" s="1"/>
      <c r="AS503" s="1"/>
      <c r="AT503" s="1"/>
      <c r="AU503" s="1"/>
      <c r="AV503" s="1"/>
      <c r="AW503" s="1"/>
      <c r="AX503" s="1"/>
      <c r="AY503" s="1"/>
      <c r="AZ503" s="1"/>
      <c r="BA503" s="1"/>
      <c r="BB503" s="1"/>
      <c r="BC503" s="1"/>
      <c r="BD503" s="3"/>
      <c r="BE503" s="3"/>
    </row>
    <row r="504" spans="1:57" x14ac:dyDescent="0.25">
      <c r="A504" s="1" t="s">
        <v>3339</v>
      </c>
      <c r="B504" s="1"/>
      <c r="C504" s="1" t="s">
        <v>661</v>
      </c>
      <c r="D504" s="1">
        <v>7</v>
      </c>
      <c r="E504" s="1" t="s">
        <v>684</v>
      </c>
      <c r="F504" s="1" t="s">
        <v>711</v>
      </c>
      <c r="G504" s="1" t="s">
        <v>2000</v>
      </c>
      <c r="H504" s="1" t="s">
        <v>2058</v>
      </c>
      <c r="I504" s="1" t="s">
        <v>682</v>
      </c>
      <c r="J504" s="1"/>
      <c r="K504" s="1"/>
      <c r="L504" s="1" t="s">
        <v>687</v>
      </c>
      <c r="M504" s="1" t="s">
        <v>710</v>
      </c>
      <c r="N504" s="1" t="s">
        <v>11644</v>
      </c>
      <c r="O504" s="1"/>
      <c r="P504" s="1"/>
      <c r="Q504" s="1"/>
      <c r="R504" s="1"/>
      <c r="S504" s="1"/>
      <c r="T504" s="1"/>
      <c r="U504" s="1"/>
      <c r="V504" s="1" t="str">
        <f t="shared" si="14"/>
        <v>|Requirement:|Keywords:|Trigger:|Attack:|Hit:|Effect:|Hit:|Attack:</v>
      </c>
      <c r="W504" s="1" t="str">
        <f t="shared" si="15"/>
        <v>|Requirement: wielding a light blade|martial|weapon|Trigger: an enemy starts its turn in or enters a square adjacent to you|Dexterity vs. Reflex|1[W] + Dexterity modifier damage, and the target takes a penalty to attacks against you equal to your Charisma modifier until the end of your next turn.|ntil the end of your next turn, you can make the following at-will attack|Opportunity Action     Melee weapon|Artful Dodger: The attack penalty equals 2 + your Charisma modifier.[Dr381:69]</v>
      </c>
      <c r="X504" s="1" t="s">
        <v>334</v>
      </c>
      <c r="Y504" s="1"/>
      <c r="Z504" s="1"/>
      <c r="AA504" s="1" t="s">
        <v>2794</v>
      </c>
      <c r="AB504" s="1" t="s">
        <v>2633</v>
      </c>
      <c r="AC504" s="1" t="s">
        <v>3340</v>
      </c>
      <c r="AD504" s="1" t="s">
        <v>12095</v>
      </c>
      <c r="AE504" s="1" t="s">
        <v>12581</v>
      </c>
      <c r="AF504" s="1"/>
      <c r="AG504" s="1"/>
      <c r="AH504" s="1" t="s">
        <v>334</v>
      </c>
      <c r="AI504" s="1" t="s">
        <v>13773</v>
      </c>
      <c r="AJ504" s="1"/>
      <c r="AK504" s="3" t="s">
        <v>334</v>
      </c>
      <c r="AL504" s="1"/>
      <c r="AM504" s="1"/>
      <c r="AN504" s="1" t="s">
        <v>3341</v>
      </c>
      <c r="AO504" s="1"/>
      <c r="AP504" s="1"/>
      <c r="AQ504" s="1"/>
      <c r="AR504" s="1" t="s">
        <v>3342</v>
      </c>
      <c r="AS504" s="1"/>
      <c r="AT504" s="1"/>
      <c r="AU504" s="1"/>
      <c r="AV504" s="1"/>
      <c r="AW504" s="1"/>
      <c r="AX504" s="1"/>
      <c r="AY504" s="1"/>
      <c r="AZ504" s="1"/>
      <c r="BA504" s="1"/>
      <c r="BB504" s="1"/>
      <c r="BC504" s="1"/>
      <c r="BD504" s="3"/>
      <c r="BE504" s="3"/>
    </row>
    <row r="505" spans="1:57" x14ac:dyDescent="0.25">
      <c r="A505" s="1" t="s">
        <v>3343</v>
      </c>
      <c r="B505" s="1"/>
      <c r="C505" s="1" t="s">
        <v>649</v>
      </c>
      <c r="D505" s="1">
        <v>3</v>
      </c>
      <c r="E505" s="1" t="s">
        <v>684</v>
      </c>
      <c r="F505" s="1" t="s">
        <v>711</v>
      </c>
      <c r="G505" s="1" t="s">
        <v>2754</v>
      </c>
      <c r="H505" s="1" t="s">
        <v>12273</v>
      </c>
      <c r="I505" s="1" t="s">
        <v>2007</v>
      </c>
      <c r="J505" s="1"/>
      <c r="K505" s="1"/>
      <c r="L505" s="1" t="s">
        <v>687</v>
      </c>
      <c r="M505" s="1" t="s">
        <v>710</v>
      </c>
      <c r="N505" s="1" t="s">
        <v>11608</v>
      </c>
      <c r="O505" s="1"/>
      <c r="P505" s="1"/>
      <c r="Q505" s="1"/>
      <c r="R505" s="1"/>
      <c r="S505" s="1"/>
      <c r="T505" s="1"/>
      <c r="U505" s="1"/>
      <c r="V505" s="1" t="str">
        <f t="shared" si="14"/>
        <v>|Keywords:|Attack:|Hit:|Effect:</v>
      </c>
      <c r="W505" s="1" t="str">
        <f t="shared" si="15"/>
        <v>|cold|divine|radiant|weapon|Wisdom vs. AC|2[W] + Wisdom modifier cold and radiant damage|The target is slowed until the end of your next turn.</v>
      </c>
      <c r="X505" s="1" t="s">
        <v>334</v>
      </c>
      <c r="Y505" s="1"/>
      <c r="Z505" s="1"/>
      <c r="AA505" s="1"/>
      <c r="AB505" s="1" t="s">
        <v>2684</v>
      </c>
      <c r="AC505" s="1"/>
      <c r="AD505" s="1" t="s">
        <v>11764</v>
      </c>
      <c r="AE505" s="1" t="s">
        <v>12582</v>
      </c>
      <c r="AF505" s="1"/>
      <c r="AG505" s="1"/>
      <c r="AH505" s="1" t="s">
        <v>334</v>
      </c>
      <c r="AI505" s="1" t="s">
        <v>13774</v>
      </c>
      <c r="AJ505" s="1"/>
      <c r="AK505" s="3" t="s">
        <v>334</v>
      </c>
      <c r="AL505" s="1"/>
      <c r="AM505" s="1"/>
      <c r="AN505" s="1"/>
      <c r="AO505" s="1"/>
      <c r="AP505" s="1"/>
      <c r="AQ505" s="1"/>
      <c r="AR505" s="1"/>
      <c r="AS505" s="1"/>
      <c r="AT505" s="1"/>
      <c r="AU505" s="1"/>
      <c r="AV505" s="1"/>
      <c r="AW505" s="1"/>
      <c r="AX505" s="1"/>
      <c r="AY505" s="1"/>
      <c r="AZ505" s="1"/>
      <c r="BA505" s="1"/>
      <c r="BB505" s="1"/>
      <c r="BC505" s="1"/>
      <c r="BD505" s="3"/>
      <c r="BE505" s="3"/>
    </row>
    <row r="506" spans="1:57" x14ac:dyDescent="0.25">
      <c r="A506" s="1" t="s">
        <v>3344</v>
      </c>
      <c r="B506" s="1"/>
      <c r="C506" s="1" t="s">
        <v>649</v>
      </c>
      <c r="D506" s="1" t="s">
        <v>334</v>
      </c>
      <c r="E506" s="1" t="s">
        <v>2016</v>
      </c>
      <c r="F506" s="1" t="s">
        <v>711</v>
      </c>
      <c r="G506" s="1" t="s">
        <v>2065</v>
      </c>
      <c r="H506" s="1" t="s">
        <v>334</v>
      </c>
      <c r="I506" s="1" t="s">
        <v>334</v>
      </c>
      <c r="J506" s="1"/>
      <c r="K506" s="1"/>
      <c r="L506" s="1" t="s">
        <v>2066</v>
      </c>
      <c r="M506" s="1" t="s">
        <v>11602</v>
      </c>
      <c r="N506" s="1" t="s">
        <v>11676</v>
      </c>
      <c r="O506" s="1"/>
      <c r="P506" s="1"/>
      <c r="Q506" s="1"/>
      <c r="R506" s="1"/>
      <c r="S506" s="1"/>
      <c r="T506" s="1"/>
      <c r="U506" s="1"/>
      <c r="V506" s="1" t="str">
        <f t="shared" si="14"/>
        <v>|Special:|Keywords:|Hit:|Effect:|Attack:|Augment|Special:|Hit:|</v>
      </c>
      <c r="W506" s="1" t="str">
        <f t="shared" si="15"/>
        <v>|Special: This power can be used twice per encounter, but no more than once per round.|healing|t: one ally within this power's range, or the user|The target can spend a healing surge. If so, he or she regains an additional 1d6 hit points.|Level 6: additional 2d6 hit points|Level 11: additional 3d6 hit points|Level 16: additional 4d6 hit points|Level 21: additional 5d6 hit points|Level 26: additional 6d6 hit points</v>
      </c>
      <c r="X506" s="1" t="s">
        <v>334</v>
      </c>
      <c r="Y506" s="1" t="s">
        <v>3345</v>
      </c>
      <c r="Z506" s="1"/>
      <c r="AA506" s="1"/>
      <c r="AB506" s="1" t="s">
        <v>2618</v>
      </c>
      <c r="AC506" s="1"/>
      <c r="AD506" s="1" t="s">
        <v>334</v>
      </c>
      <c r="AE506" s="1" t="s">
        <v>12583</v>
      </c>
      <c r="AF506" s="1"/>
      <c r="AG506" s="1"/>
      <c r="AH506" s="1" t="s">
        <v>334</v>
      </c>
      <c r="AI506" s="1" t="s">
        <v>13775</v>
      </c>
      <c r="AJ506" s="1"/>
      <c r="AK506" s="3" t="s">
        <v>334</v>
      </c>
      <c r="AL506" s="1"/>
      <c r="AM506" s="1" t="s">
        <v>3346</v>
      </c>
      <c r="AN506" s="1"/>
      <c r="AO506" s="1" t="s">
        <v>3347</v>
      </c>
      <c r="AP506" s="1"/>
      <c r="AQ506" s="1" t="s">
        <v>3348</v>
      </c>
      <c r="AR506" s="1"/>
      <c r="AS506" s="1" t="s">
        <v>3349</v>
      </c>
      <c r="AT506" s="1"/>
      <c r="AU506" s="1"/>
      <c r="AV506" s="1" t="s">
        <v>3350</v>
      </c>
      <c r="AW506" s="1"/>
      <c r="AX506" s="1"/>
      <c r="AY506" s="1"/>
      <c r="AZ506" s="1"/>
      <c r="BA506" s="1"/>
      <c r="BB506" s="1"/>
      <c r="BC506" s="1"/>
      <c r="BD506" s="3"/>
      <c r="BE506" s="3"/>
    </row>
    <row r="507" spans="1:57" x14ac:dyDescent="0.25">
      <c r="A507" s="1" t="s">
        <v>3351</v>
      </c>
      <c r="B507" s="1"/>
      <c r="C507" s="1" t="s">
        <v>661</v>
      </c>
      <c r="D507" s="1">
        <v>1</v>
      </c>
      <c r="E507" s="1" t="s">
        <v>684</v>
      </c>
      <c r="F507" s="1" t="s">
        <v>711</v>
      </c>
      <c r="G507" s="1" t="s">
        <v>2000</v>
      </c>
      <c r="H507" s="1" t="s">
        <v>2058</v>
      </c>
      <c r="I507" s="1" t="s">
        <v>2007</v>
      </c>
      <c r="J507" s="1"/>
      <c r="K507" s="1"/>
      <c r="L507" s="1" t="s">
        <v>687</v>
      </c>
      <c r="M507" s="1" t="s">
        <v>710</v>
      </c>
      <c r="N507" s="1" t="s">
        <v>11609</v>
      </c>
      <c r="O507" s="1"/>
      <c r="P507" s="1"/>
      <c r="Q507" s="1"/>
      <c r="R507" s="1"/>
      <c r="S507" s="1"/>
      <c r="T507" s="1"/>
      <c r="U507" s="1"/>
      <c r="V507" s="1" t="str">
        <f t="shared" si="14"/>
        <v>|Requirement:|Keywords:|Attack:|Hit:</v>
      </c>
      <c r="W507" s="1" t="str">
        <f t="shared" si="15"/>
        <v>|Requirement: wielding a light blade|martial|weapon|Dexterity vs. AC|1[W] + Dexterity modifier damage, and the target is dazed until the end of your next turn.[PH:118]</v>
      </c>
      <c r="X507" s="1" t="s">
        <v>334</v>
      </c>
      <c r="Y507" s="1"/>
      <c r="Z507" s="1"/>
      <c r="AA507" s="1" t="s">
        <v>2794</v>
      </c>
      <c r="AB507" s="1" t="s">
        <v>2633</v>
      </c>
      <c r="AC507" s="1"/>
      <c r="AD507" s="1" t="s">
        <v>12085</v>
      </c>
      <c r="AE507" s="1" t="s">
        <v>12584</v>
      </c>
      <c r="AF507" s="1"/>
      <c r="AG507" s="1"/>
      <c r="AH507" s="1" t="s">
        <v>334</v>
      </c>
      <c r="AI507" s="1" t="s">
        <v>334</v>
      </c>
      <c r="AJ507" s="1"/>
      <c r="AK507" s="3" t="s">
        <v>334</v>
      </c>
      <c r="AL507" s="1"/>
      <c r="AM507" s="1"/>
      <c r="AN507" s="1"/>
      <c r="AO507" s="1"/>
      <c r="AP507" s="1"/>
      <c r="AQ507" s="1"/>
      <c r="AR507" s="1"/>
      <c r="AS507" s="1"/>
      <c r="AT507" s="1"/>
      <c r="AU507" s="1"/>
      <c r="AV507" s="1"/>
      <c r="AW507" s="1"/>
      <c r="AX507" s="1"/>
      <c r="AY507" s="1"/>
      <c r="AZ507" s="1"/>
      <c r="BA507" s="1"/>
      <c r="BB507" s="1"/>
      <c r="BC507" s="1"/>
      <c r="BD507" s="3"/>
      <c r="BE507" s="3"/>
    </row>
    <row r="508" spans="1:57" x14ac:dyDescent="0.25">
      <c r="A508" s="1" t="s">
        <v>3352</v>
      </c>
      <c r="B508" s="1"/>
      <c r="C508" s="1" t="s">
        <v>651</v>
      </c>
      <c r="D508" s="1">
        <v>17</v>
      </c>
      <c r="E508" s="1" t="s">
        <v>684</v>
      </c>
      <c r="F508" s="1" t="s">
        <v>711</v>
      </c>
      <c r="G508" s="1" t="s">
        <v>2000</v>
      </c>
      <c r="H508" s="1" t="s">
        <v>12274</v>
      </c>
      <c r="I508" s="1" t="s">
        <v>682</v>
      </c>
      <c r="J508" s="1"/>
      <c r="K508" s="1"/>
      <c r="L508" s="1" t="s">
        <v>687</v>
      </c>
      <c r="M508" s="1" t="s">
        <v>710</v>
      </c>
      <c r="N508" s="1" t="s">
        <v>11608</v>
      </c>
      <c r="O508" s="1"/>
      <c r="P508" s="1"/>
      <c r="Q508" s="1"/>
      <c r="R508" s="1"/>
      <c r="S508" s="1"/>
      <c r="T508" s="1"/>
      <c r="U508" s="1"/>
      <c r="V508" s="1" t="str">
        <f t="shared" si="14"/>
        <v>|Keywords:|Attack:|Hit:</v>
      </c>
      <c r="W508" s="1" t="str">
        <f t="shared" si="15"/>
        <v>|martial|weapon|Strength vs. Reflex|2[W] + Strength modifier damage, and the target drops one item it is holding. You can choose to catch the item in a free hand or have it land in your space.</v>
      </c>
      <c r="X508" s="1" t="s">
        <v>334</v>
      </c>
      <c r="Y508" s="1"/>
      <c r="Z508" s="1"/>
      <c r="AA508" s="1"/>
      <c r="AB508" s="1" t="s">
        <v>2633</v>
      </c>
      <c r="AC508" s="1"/>
      <c r="AD508" s="1" t="s">
        <v>12117</v>
      </c>
      <c r="AE508" s="1" t="s">
        <v>12585</v>
      </c>
      <c r="AF508" s="1"/>
      <c r="AG508" s="1"/>
      <c r="AH508" s="1" t="s">
        <v>334</v>
      </c>
      <c r="AI508" s="1" t="s">
        <v>334</v>
      </c>
      <c r="AJ508" s="1"/>
      <c r="AK508" s="3" t="s">
        <v>334</v>
      </c>
      <c r="AL508" s="1"/>
      <c r="AM508" s="1"/>
      <c r="AN508" s="1"/>
      <c r="AO508" s="1"/>
      <c r="AP508" s="1"/>
      <c r="AQ508" s="1"/>
      <c r="AR508" s="1"/>
      <c r="AS508" s="1"/>
      <c r="AT508" s="1"/>
      <c r="AU508" s="1"/>
      <c r="AV508" s="1"/>
      <c r="AW508" s="1"/>
      <c r="AX508" s="1"/>
      <c r="AY508" s="1"/>
      <c r="AZ508" s="1"/>
      <c r="BA508" s="1"/>
      <c r="BB508" s="1"/>
      <c r="BC508" s="1"/>
      <c r="BD508" s="3"/>
      <c r="BE508" s="3"/>
    </row>
    <row r="509" spans="1:57" x14ac:dyDescent="0.25">
      <c r="A509" s="1" t="s">
        <v>3353</v>
      </c>
      <c r="B509" s="1"/>
      <c r="C509" s="1" t="s">
        <v>660</v>
      </c>
      <c r="D509" s="1">
        <v>23</v>
      </c>
      <c r="E509" s="1" t="s">
        <v>684</v>
      </c>
      <c r="F509" s="1" t="s">
        <v>711</v>
      </c>
      <c r="G509" s="1" t="s">
        <v>2000</v>
      </c>
      <c r="H509" s="1" t="s">
        <v>12274</v>
      </c>
      <c r="I509" s="1">
        <v>0</v>
      </c>
      <c r="J509" s="1"/>
      <c r="K509" s="1"/>
      <c r="L509" s="1" t="s">
        <v>687</v>
      </c>
      <c r="M509" s="1" t="s">
        <v>710</v>
      </c>
      <c r="N509" s="1" t="s">
        <v>11616</v>
      </c>
      <c r="O509" s="1"/>
      <c r="P509" s="1"/>
      <c r="Q509" s="1"/>
      <c r="R509" s="1"/>
      <c r="S509" s="1"/>
      <c r="T509" s="1"/>
      <c r="U509" s="1"/>
      <c r="V509" s="1" t="str">
        <f t="shared" si="14"/>
        <v>Flavor:|Requirement:|Keywords:|Attack:|Hit:|Effect:</v>
      </c>
      <c r="W509" s="1" t="str">
        <f t="shared" si="15"/>
        <v>You stab and slash enemies that come close to you.|Requirement: You must be wielding two melee weapons|martial|weapon|Strength vs. AC (main weapon and off-hand weapon), two attacks|2[W] + Strength modifier damage per attack. If one attack hits, the target takes a –2 penalty to attack rolls until the end of your next turn. If both attacks hit the same target, this penalty worsens to –4.|If any adjacent creature makes an attack against you and misses before the start of your next turn, make a melee basic attack against it with both your main weapon and your off-hand weapon as an immediate reaction.</v>
      </c>
      <c r="X509" s="1" t="s">
        <v>3354</v>
      </c>
      <c r="Y509" s="1"/>
      <c r="Z509" s="1"/>
      <c r="AA509" s="1" t="s">
        <v>2954</v>
      </c>
      <c r="AB509" s="1" t="s">
        <v>2633</v>
      </c>
      <c r="AC509" s="1"/>
      <c r="AD509" s="1" t="s">
        <v>12138</v>
      </c>
      <c r="AE509" s="1" t="s">
        <v>12586</v>
      </c>
      <c r="AF509" s="1"/>
      <c r="AG509" s="1"/>
      <c r="AH509" s="1" t="s">
        <v>334</v>
      </c>
      <c r="AI509" s="1" t="s">
        <v>13776</v>
      </c>
      <c r="AJ509" s="1"/>
      <c r="AK509" s="3" t="s">
        <v>334</v>
      </c>
      <c r="AL509" s="1"/>
      <c r="AM509" s="1"/>
      <c r="AN509" s="1"/>
      <c r="AO509" s="1"/>
      <c r="AP509" s="1"/>
      <c r="AQ509" s="1"/>
      <c r="AR509" s="1"/>
      <c r="AS509" s="1"/>
      <c r="AT509" s="1"/>
      <c r="AU509" s="1"/>
      <c r="AV509" s="1"/>
      <c r="AW509" s="1"/>
      <c r="AX509" s="1"/>
      <c r="AY509" s="1"/>
      <c r="AZ509" s="1"/>
      <c r="BA509" s="1"/>
      <c r="BB509" s="1"/>
      <c r="BC509" s="1"/>
      <c r="BD509" s="3"/>
      <c r="BE509" s="3"/>
    </row>
    <row r="510" spans="1:57" x14ac:dyDescent="0.25">
      <c r="A510" s="1" t="s">
        <v>3355</v>
      </c>
      <c r="B510" s="1"/>
      <c r="C510" s="1" t="s">
        <v>661</v>
      </c>
      <c r="D510" s="1">
        <v>10</v>
      </c>
      <c r="E510" s="1" t="s">
        <v>2016</v>
      </c>
      <c r="F510" s="1" t="s">
        <v>711</v>
      </c>
      <c r="G510" s="1" t="s">
        <v>2065</v>
      </c>
      <c r="H510" s="1" t="s">
        <v>334</v>
      </c>
      <c r="I510" s="1" t="s">
        <v>334</v>
      </c>
      <c r="J510" s="1"/>
      <c r="K510" s="1"/>
      <c r="L510" s="1" t="s">
        <v>2012</v>
      </c>
      <c r="M510" s="1" t="s">
        <v>334</v>
      </c>
      <c r="N510" s="1" t="s">
        <v>334</v>
      </c>
      <c r="O510" s="1"/>
      <c r="P510" s="1"/>
      <c r="Q510" s="1"/>
      <c r="R510" s="1"/>
      <c r="S510" s="1"/>
      <c r="T510" s="1"/>
      <c r="U510" s="1"/>
      <c r="V510" s="1" t="str">
        <f t="shared" si="14"/>
        <v>|Keywords:|Effect:</v>
      </c>
      <c r="W510" s="1" t="str">
        <f t="shared" si="15"/>
        <v>|martial|Until the start of your next turn, any enemy that attacks you grants combat advantage to you until the end of the encounter.[MP2:64]</v>
      </c>
      <c r="X510" s="1" t="s">
        <v>334</v>
      </c>
      <c r="Y510" s="1"/>
      <c r="Z510" s="1"/>
      <c r="AA510" s="1"/>
      <c r="AB510" s="1" t="s">
        <v>2616</v>
      </c>
      <c r="AC510" s="1"/>
      <c r="AD510" s="1" t="s">
        <v>334</v>
      </c>
      <c r="AE510" s="1" t="s">
        <v>334</v>
      </c>
      <c r="AF510" s="1"/>
      <c r="AG510" s="1"/>
      <c r="AH510" s="1" t="s">
        <v>334</v>
      </c>
      <c r="AI510" s="1" t="s">
        <v>13777</v>
      </c>
      <c r="AJ510" s="1"/>
      <c r="AK510" s="3" t="s">
        <v>334</v>
      </c>
      <c r="AL510" s="1"/>
      <c r="AM510" s="1"/>
      <c r="AN510" s="1"/>
      <c r="AO510" s="1"/>
      <c r="AP510" s="1"/>
      <c r="AQ510" s="1"/>
      <c r="AR510" s="1"/>
      <c r="AS510" s="1"/>
      <c r="AT510" s="1"/>
      <c r="AU510" s="1"/>
      <c r="AV510" s="1"/>
      <c r="AW510" s="1"/>
      <c r="AX510" s="1"/>
      <c r="AY510" s="1"/>
      <c r="AZ510" s="1"/>
      <c r="BA510" s="1"/>
      <c r="BB510" s="1"/>
      <c r="BC510" s="1"/>
      <c r="BD510" s="3"/>
      <c r="BE510" s="3"/>
    </row>
    <row r="511" spans="1:57" x14ac:dyDescent="0.25">
      <c r="A511" s="1" t="s">
        <v>3356</v>
      </c>
      <c r="B511" s="1"/>
      <c r="C511" s="1" t="s">
        <v>145</v>
      </c>
      <c r="D511" s="1" t="s">
        <v>334</v>
      </c>
      <c r="E511" s="1" t="s">
        <v>334</v>
      </c>
      <c r="F511" s="1" t="s">
        <v>711</v>
      </c>
      <c r="G511" s="1" t="s">
        <v>2000</v>
      </c>
      <c r="H511" s="1" t="s">
        <v>334</v>
      </c>
      <c r="I511" s="1" t="s">
        <v>334</v>
      </c>
      <c r="J511" s="1"/>
      <c r="K511" s="1"/>
      <c r="L511" s="1" t="s">
        <v>2012</v>
      </c>
      <c r="M511" s="1" t="s">
        <v>334</v>
      </c>
      <c r="N511" s="1" t="s">
        <v>334</v>
      </c>
      <c r="O511" s="1"/>
      <c r="P511" s="1"/>
      <c r="Q511" s="1"/>
      <c r="R511" s="1"/>
      <c r="S511" s="1"/>
      <c r="T511" s="1"/>
      <c r="U511" s="1"/>
      <c r="V511" s="1" t="str">
        <f t="shared" si="14"/>
        <v>|Effect:</v>
      </c>
      <c r="W511" s="1" t="str">
        <f t="shared" si="15"/>
        <v>|You charge, and deal an extra 2 damage on a successful attack. Increase the extra damage to 4 at 11th level and 6 at 21st level. If you are bloodied, double the extra damage and gain an equal number of temporary hit points.[MM:277][Dr367:53]</v>
      </c>
      <c r="X511" s="1" t="s">
        <v>334</v>
      </c>
      <c r="Y511" s="1"/>
      <c r="Z511" s="1"/>
      <c r="AA511" s="1"/>
      <c r="AB511" s="1" t="s">
        <v>334</v>
      </c>
      <c r="AC511" s="1"/>
      <c r="AD511" s="1" t="s">
        <v>334</v>
      </c>
      <c r="AE511" s="1" t="s">
        <v>334</v>
      </c>
      <c r="AF511" s="1"/>
      <c r="AG511" s="1"/>
      <c r="AH511" s="1" t="s">
        <v>334</v>
      </c>
      <c r="AI511" s="1" t="s">
        <v>13778</v>
      </c>
      <c r="AJ511" s="1"/>
      <c r="AK511" s="3" t="s">
        <v>334</v>
      </c>
      <c r="AL511" s="1"/>
      <c r="AM511" s="1"/>
      <c r="AN511" s="1"/>
      <c r="AO511" s="1"/>
      <c r="AP511" s="1"/>
      <c r="AQ511" s="1"/>
      <c r="AR511" s="1"/>
      <c r="AS511" s="1"/>
      <c r="AT511" s="1"/>
      <c r="AU511" s="1"/>
      <c r="AV511" s="1"/>
      <c r="AW511" s="1"/>
      <c r="AX511" s="1"/>
      <c r="AY511" s="1"/>
      <c r="AZ511" s="1"/>
      <c r="BA511" s="1"/>
      <c r="BB511" s="1"/>
      <c r="BC511" s="1"/>
      <c r="BD511" s="3"/>
      <c r="BE511" s="3"/>
    </row>
    <row r="512" spans="1:57" x14ac:dyDescent="0.25">
      <c r="A512" s="1" t="s">
        <v>3357</v>
      </c>
      <c r="B512" s="1"/>
      <c r="C512" s="1" t="s">
        <v>1609</v>
      </c>
      <c r="D512" s="1">
        <v>10</v>
      </c>
      <c r="E512" s="1" t="s">
        <v>2016</v>
      </c>
      <c r="F512" s="1" t="s">
        <v>711</v>
      </c>
      <c r="G512" s="1" t="s">
        <v>2065</v>
      </c>
      <c r="H512" s="1" t="s">
        <v>334</v>
      </c>
      <c r="I512" s="1" t="s">
        <v>334</v>
      </c>
      <c r="J512" s="1"/>
      <c r="K512" s="1"/>
      <c r="L512" s="1" t="s">
        <v>688</v>
      </c>
      <c r="M512" s="1" t="s">
        <v>11550</v>
      </c>
      <c r="N512" s="1" t="s">
        <v>11608</v>
      </c>
      <c r="O512" s="1"/>
      <c r="P512" s="1"/>
      <c r="Q512" s="1"/>
      <c r="R512" s="1"/>
      <c r="S512" s="1"/>
      <c r="T512" s="1"/>
      <c r="U512" s="1"/>
      <c r="V512" s="1" t="str">
        <f t="shared" si="14"/>
        <v>Flavor:|Effect:</v>
      </c>
      <c r="W512" s="1" t="str">
        <f t="shared" si="15"/>
        <v>The noise of battle grows faint, and the flash of blade and spell fades away as you focus all your senses on your target.|When you attack the target, you take no penalties to attack rolls because of cover, superior cover, concealment, or total concealment. This benefit lasts until the end of your next turn.</v>
      </c>
      <c r="X512" s="1" t="s">
        <v>3358</v>
      </c>
      <c r="Y512" s="1"/>
      <c r="Z512" s="1"/>
      <c r="AA512" s="1"/>
      <c r="AB512" s="1" t="s">
        <v>334</v>
      </c>
      <c r="AC512" s="1"/>
      <c r="AD512" s="1" t="s">
        <v>334</v>
      </c>
      <c r="AE512" s="1" t="s">
        <v>334</v>
      </c>
      <c r="AF512" s="1"/>
      <c r="AG512" s="1"/>
      <c r="AH512" s="1" t="s">
        <v>334</v>
      </c>
      <c r="AI512" s="1" t="s">
        <v>13779</v>
      </c>
      <c r="AJ512" s="1"/>
      <c r="AK512" s="3" t="s">
        <v>334</v>
      </c>
      <c r="AL512" s="1"/>
      <c r="AM512" s="1"/>
      <c r="AN512" s="1"/>
      <c r="AO512" s="1"/>
      <c r="AP512" s="1"/>
      <c r="AQ512" s="1"/>
      <c r="AR512" s="1"/>
      <c r="AS512" s="1"/>
      <c r="AT512" s="1"/>
      <c r="AU512" s="1"/>
      <c r="AV512" s="1"/>
      <c r="AW512" s="1"/>
      <c r="AX512" s="1"/>
      <c r="AY512" s="1"/>
      <c r="AZ512" s="1"/>
      <c r="BA512" s="1"/>
      <c r="BB512" s="1"/>
      <c r="BC512" s="1"/>
      <c r="BD512" s="3"/>
      <c r="BE512" s="3"/>
    </row>
    <row r="513" spans="1:57" x14ac:dyDescent="0.25">
      <c r="A513" s="1" t="s">
        <v>3359</v>
      </c>
      <c r="B513" s="1"/>
      <c r="C513" s="1" t="s">
        <v>648</v>
      </c>
      <c r="D513" s="1">
        <v>1</v>
      </c>
      <c r="E513" s="1" t="s">
        <v>684</v>
      </c>
      <c r="F513" s="1" t="s">
        <v>711</v>
      </c>
      <c r="G513" s="1" t="s">
        <v>2000</v>
      </c>
      <c r="H513" s="1" t="s">
        <v>2059</v>
      </c>
      <c r="I513" s="1" t="s">
        <v>682</v>
      </c>
      <c r="J513" s="1"/>
      <c r="K513" s="1"/>
      <c r="L513" s="1" t="s">
        <v>688</v>
      </c>
      <c r="M513" s="1" t="s">
        <v>11550</v>
      </c>
      <c r="N513" s="1" t="s">
        <v>11608</v>
      </c>
      <c r="O513" s="1"/>
      <c r="P513" s="1"/>
      <c r="Q513" s="1"/>
      <c r="R513" s="1"/>
      <c r="S513" s="1"/>
      <c r="T513" s="1"/>
      <c r="U513" s="1"/>
      <c r="V513" s="1" t="str">
        <f t="shared" si="14"/>
        <v>Flavor:|Keywords:|Attack:|Hit:</v>
      </c>
      <c r="W513" s="1" t="str">
        <f t="shared" si="15"/>
        <v>With a resounding shout, you rattle your enemy and expose a vulnerable spot in its defenses.|arcane|implement|thunder|Charisma vs. Reflex|1d10 + Charisma modifier thunder damage.  Until the end of your next turn, any attack against the target can score a critical hit on a roll of 18-20.</v>
      </c>
      <c r="X513" s="1" t="s">
        <v>3360</v>
      </c>
      <c r="Y513" s="1"/>
      <c r="Z513" s="1"/>
      <c r="AA513" s="1"/>
      <c r="AB513" s="1" t="s">
        <v>2688</v>
      </c>
      <c r="AC513" s="1"/>
      <c r="AD513" s="1" t="s">
        <v>12087</v>
      </c>
      <c r="AE513" s="1" t="s">
        <v>12587</v>
      </c>
      <c r="AF513" s="1"/>
      <c r="AG513" s="1"/>
      <c r="AH513" s="1" t="s">
        <v>334</v>
      </c>
      <c r="AI513" s="1" t="s">
        <v>334</v>
      </c>
      <c r="AJ513" s="1"/>
      <c r="AK513" s="3" t="s">
        <v>334</v>
      </c>
      <c r="AL513" s="1"/>
      <c r="AM513" s="1"/>
      <c r="AN513" s="1"/>
      <c r="AO513" s="1"/>
      <c r="AP513" s="1"/>
      <c r="AQ513" s="1"/>
      <c r="AR513" s="1"/>
      <c r="AS513" s="1"/>
      <c r="AT513" s="1"/>
      <c r="AU513" s="1"/>
      <c r="AV513" s="1"/>
      <c r="AW513" s="1"/>
      <c r="AX513" s="1"/>
      <c r="AY513" s="1"/>
      <c r="AZ513" s="1"/>
      <c r="BA513" s="1"/>
      <c r="BB513" s="1"/>
      <c r="BC513" s="1"/>
      <c r="BD513" s="3"/>
      <c r="BE513" s="3"/>
    </row>
    <row r="514" spans="1:57" x14ac:dyDescent="0.25">
      <c r="A514" s="1" t="s">
        <v>3361</v>
      </c>
      <c r="B514" s="1"/>
      <c r="C514" s="1" t="s">
        <v>648</v>
      </c>
      <c r="D514" s="1">
        <v>23</v>
      </c>
      <c r="E514" s="1" t="s">
        <v>684</v>
      </c>
      <c r="F514" s="1" t="s">
        <v>711</v>
      </c>
      <c r="G514" s="1" t="s">
        <v>2788</v>
      </c>
      <c r="H514" s="1" t="s">
        <v>334</v>
      </c>
      <c r="I514" s="1" t="s">
        <v>334</v>
      </c>
      <c r="J514" s="1"/>
      <c r="K514" s="1"/>
      <c r="L514" s="1" t="s">
        <v>688</v>
      </c>
      <c r="M514" s="1" t="s">
        <v>11550</v>
      </c>
      <c r="N514" s="1" t="s">
        <v>11657</v>
      </c>
      <c r="O514" s="1"/>
      <c r="P514" s="1"/>
      <c r="Q514" s="1"/>
      <c r="R514" s="1"/>
      <c r="S514" s="1"/>
      <c r="T514" s="1"/>
      <c r="U514" s="1"/>
      <c r="V514" s="1" t="str">
        <f t="shared" ref="V514:V577" si="16">IF(X514&lt;&gt;"",$X$1,"")&amp;IF(Y514&lt;&gt;"","|"&amp;$Y$1,"")&amp;IF(Z514&lt;&gt;"","|"&amp;$Z$1,"")&amp;IF(AA514&lt;&gt;"","|"&amp;$AA$1,"")&amp;IF(AB514&lt;&gt;"","|"&amp;$AB$1,"")&amp;IF(AC514&lt;&gt;"","|"&amp;$AC$1,"")&amp;IF(AD514&lt;&gt;"","|"&amp;$AD$1,"")&amp;IF(AE514&lt;&gt;"","|"&amp;$AE$1,"")&amp;IF(AF514&lt;&gt;"","|"&amp;$AF$1,"")&amp;IF(AG514&lt;&gt;"","|"&amp;$AG$1,"")&amp;IF(AH514&lt;&gt;"","|"&amp;$AH$1,"")&amp;IF(AI514&lt;&gt;"","|"&amp;$AI$1,"")&amp;IF(AJ514&lt;&gt;"","|"&amp;$AJ$1,"")&amp;IF(AK514&lt;&gt;"","|"&amp;$AK$1,"")&amp;IF(AL514&lt;&gt;"","|"&amp;$AL$1,"")&amp;IF(AM514&lt;&gt;"","|"&amp;$AM$1,"")&amp;IF(AN514&lt;&gt;"","|"&amp;$AN$1,"")&amp;IF(AO514&lt;&gt;"","|"&amp;$AO$1,"")&amp;IF(AP514&lt;&gt;"","|"&amp;$AP$1,"")&amp;IF(AQ514&lt;&gt;"","|"&amp;$AQ$1,"")&amp;IF(AR514&lt;&gt;"","|"&amp;$AR$1,"")&amp;IF(AS514&lt;&gt;"","|"&amp;$AS$1,"")&amp;IF(AT514&lt;&gt;"","|"&amp;$AT$1,"")&amp;IF(AU514&lt;&gt;"","|"&amp;$AU$1,"")&amp;IF(AV514&lt;&gt;"","|"&amp;$AV$1,"")&amp;IF(AW514&lt;&gt;"","|"&amp;$AW$1,"")&amp;IF(AX514&lt;&gt;"","|"&amp;$AX$1,"")&amp;IF(AY514&lt;&gt;"","|"&amp;$AY$1,"")&amp;IF(AZ514&lt;&gt;"","|"&amp;$AZ$1,"")&amp;IF(BA514&lt;&gt;"","|"&amp;$BA$1,"")&amp;IF(BB514&lt;&gt;"","|"&amp;$BB$1,"")&amp;IF(BC514&lt;&gt;"","|"&amp;$BC$1,"")&amp;IF(BD514&lt;&gt;"","|"&amp;$BD$1,"")&amp;IF(BE514&lt;&gt;"","|"&amp;$BE$1,"")&amp;IF(BF514&lt;&gt;"","|"&amp;$BF$1,"")&amp;IF(BG514&lt;&gt;"","|"&amp;$BG$1,"")&amp;IF(BH514&lt;&gt;"","|"&amp;$BH$1,"")&amp;IF(BI514&lt;&gt;"","|"&amp;$BI$1,"")</f>
        <v>Flavor:|Keywords:|Trigger:|Effect:</v>
      </c>
      <c r="W514" s="1" t="str">
        <f t="shared" ref="W514:W577" si="17">IF(X514&lt;&gt;"",X514,"")&amp;IF(Y514&lt;&gt;"","|"&amp;Y514,"")&amp;IF(Z514&lt;&gt;"","|"&amp;Z514,"")&amp;IF(AA514&lt;&gt;"","|"&amp;AA514,"")&amp;IF(AB514&lt;&gt;"","|"&amp;AB514,"")&amp;IF(AC514&lt;&gt;"","|"&amp;AC514,"")&amp;IF(AD514&lt;&gt;"","|"&amp;AD514,"")&amp;IF(AE514&lt;&gt;"","|"&amp;AE514,"")&amp;IF(AF514&lt;&gt;"","|"&amp;AF514,"")&amp;IF(AG514&lt;&gt;"","|"&amp;AG514,"")&amp;IF(AH514&lt;&gt;"","|"&amp;AH514,"")&amp;IF(AI514&lt;&gt;"","|"&amp;AI514,"")&amp;IF(AJ514&lt;&gt;"","|"&amp;AJ514,"")&amp;IF(AK514&lt;&gt;"","|"&amp;AK514,"")&amp;IF(AL514&lt;&gt;"","|"&amp;AL514,"")&amp;IF(AM514&lt;&gt;"","|"&amp;AM514,"")&amp;IF(AN514&lt;&gt;"","|"&amp;AN514,"")&amp;IF(AO514&lt;&gt;"","|"&amp;AO514,"")&amp;IF(AP514&lt;&gt;"","|"&amp;AP514,"")&amp;IF(AQ514&lt;&gt;"","|"&amp;AQ514,"")&amp;IF(AR514&lt;&gt;"","|"&amp;AR514,"")&amp;IF(AS514&lt;&gt;"","|"&amp;AS514,"")&amp;IF(AT514&lt;&gt;"","|"&amp;AT514,"")&amp;IF(AU514&lt;&gt;"","|"&amp;AU514,"")&amp;IF(AV514&lt;&gt;"","|"&amp;AV514,"")&amp;IF(AW514&lt;&gt;"","|"&amp;AW514,"")&amp;IF(AX514&lt;&gt;"","|"&amp;AX514,"")&amp;IF(AY514&lt;&gt;"","|"&amp;AY514,"")&amp;IF(AZ514&lt;&gt;"","|"&amp;AZ514,"")&amp;IF(BA514&lt;&gt;"","|"&amp;BA514,"")&amp;IF(BB514&lt;&gt;"","|"&amp;BB514,"")&amp;IF(BC514&lt;&gt;"","|"&amp;BC514,"")&amp;IF(BD514&lt;&gt;"","|"&amp;BD514,"")&amp;IF(BE514&lt;&gt;"","|"&amp;BE514,"")&amp;IF(BF514&lt;&gt;"","|"&amp;BF514,"")&amp;IF(BG514&lt;&gt;"","|"&amp;BG514,"")&amp;IF(BH514&lt;&gt;"","|"&amp;BH514,"")&amp;IF(BI514&lt;&gt;"","|"&amp;BI514,"")</f>
        <v>A few quick words sail backward in time a few seconds, giving your ally timely insight.|arcane|Trigger: An ally within 10 squares of you is hit by an enemy's attack|The target can make a basic attack against the attacking enemy as a free action, dealing 3d10 extra damage on a hit.</v>
      </c>
      <c r="X514" s="1" t="s">
        <v>3362</v>
      </c>
      <c r="Y514" s="1"/>
      <c r="Z514" s="1"/>
      <c r="AA514" s="1"/>
      <c r="AB514" s="1" t="s">
        <v>2621</v>
      </c>
      <c r="AC514" s="1" t="s">
        <v>3363</v>
      </c>
      <c r="AD514" s="1" t="s">
        <v>334</v>
      </c>
      <c r="AE514" s="1" t="s">
        <v>334</v>
      </c>
      <c r="AF514" s="1"/>
      <c r="AG514" s="1"/>
      <c r="AH514" s="1" t="s">
        <v>334</v>
      </c>
      <c r="AI514" s="1" t="s">
        <v>13780</v>
      </c>
      <c r="AJ514" s="1"/>
      <c r="AK514" s="3" t="s">
        <v>334</v>
      </c>
      <c r="AL514" s="1"/>
      <c r="AM514" s="1"/>
      <c r="AN514" s="1"/>
      <c r="AO514" s="1"/>
      <c r="AP514" s="1"/>
      <c r="AQ514" s="1"/>
      <c r="AR514" s="1"/>
      <c r="AS514" s="1"/>
      <c r="AT514" s="1"/>
      <c r="AU514" s="1"/>
      <c r="AV514" s="1"/>
      <c r="AW514" s="1"/>
      <c r="AX514" s="1"/>
      <c r="AY514" s="1"/>
      <c r="AZ514" s="1"/>
      <c r="BA514" s="1"/>
      <c r="BB514" s="1"/>
      <c r="BC514" s="1"/>
      <c r="BD514" s="3"/>
      <c r="BE514" s="3"/>
    </row>
    <row r="515" spans="1:57" x14ac:dyDescent="0.25">
      <c r="A515" s="1" t="s">
        <v>3364</v>
      </c>
      <c r="B515" s="1"/>
      <c r="C515" s="1" t="s">
        <v>649</v>
      </c>
      <c r="D515" s="1">
        <v>17</v>
      </c>
      <c r="E515" s="1" t="s">
        <v>684</v>
      </c>
      <c r="F515" s="1" t="s">
        <v>711</v>
      </c>
      <c r="G515" s="1" t="s">
        <v>2754</v>
      </c>
      <c r="H515" s="1" t="s">
        <v>12273</v>
      </c>
      <c r="I515" s="1" t="s">
        <v>683</v>
      </c>
      <c r="J515" s="1"/>
      <c r="K515" s="1"/>
      <c r="L515" s="1" t="s">
        <v>2066</v>
      </c>
      <c r="M515" s="1" t="s">
        <v>11555</v>
      </c>
      <c r="N515" s="1" t="s">
        <v>11637</v>
      </c>
      <c r="O515" s="1"/>
      <c r="P515" s="1"/>
      <c r="Q515" s="1"/>
      <c r="R515" s="1"/>
      <c r="S515" s="1"/>
      <c r="T515" s="1"/>
      <c r="U515" s="1"/>
      <c r="V515" s="1" t="str">
        <f t="shared" si="16"/>
        <v>|Keywords:|Attack:|Hit:</v>
      </c>
      <c r="W515" s="1" t="str">
        <f t="shared" si="17"/>
        <v>|divine|healing|implement|necrotic|Wisdom vs. Will|3d6 + Wisdom modifier necrotic damage, and if the target drops to 0 hit points before the end of your next turn, the creature that killed the target regains 1d6 hit points.</v>
      </c>
      <c r="X515" s="1" t="s">
        <v>334</v>
      </c>
      <c r="Y515" s="1"/>
      <c r="Z515" s="1"/>
      <c r="AA515" s="1"/>
      <c r="AB515" s="1" t="s">
        <v>11250</v>
      </c>
      <c r="AC515" s="1"/>
      <c r="AD515" s="1" t="s">
        <v>12081</v>
      </c>
      <c r="AE515" s="1" t="s">
        <v>12588</v>
      </c>
      <c r="AF515" s="1"/>
      <c r="AG515" s="1"/>
      <c r="AH515" s="1" t="s">
        <v>334</v>
      </c>
      <c r="AI515" s="1" t="s">
        <v>334</v>
      </c>
      <c r="AJ515" s="1"/>
      <c r="AK515" s="3" t="s">
        <v>334</v>
      </c>
      <c r="AL515" s="1"/>
      <c r="AM515" s="1"/>
      <c r="AN515" s="1"/>
      <c r="AO515" s="1"/>
      <c r="AP515" s="1"/>
      <c r="AQ515" s="1"/>
      <c r="AR515" s="1"/>
      <c r="AS515" s="1"/>
      <c r="AT515" s="1"/>
      <c r="AU515" s="1"/>
      <c r="AV515" s="1"/>
      <c r="AW515" s="1"/>
      <c r="AX515" s="1"/>
      <c r="AY515" s="1"/>
      <c r="AZ515" s="1"/>
      <c r="BA515" s="1"/>
      <c r="BB515" s="1"/>
      <c r="BC515" s="1"/>
      <c r="BD515" s="3"/>
      <c r="BE515" s="3"/>
    </row>
    <row r="516" spans="1:57" x14ac:dyDescent="0.25">
      <c r="A516" s="1" t="s">
        <v>3365</v>
      </c>
      <c r="B516" s="1"/>
      <c r="C516" s="1" t="s">
        <v>661</v>
      </c>
      <c r="D516" s="1">
        <v>3</v>
      </c>
      <c r="E516" s="1" t="s">
        <v>684</v>
      </c>
      <c r="F516" s="1" t="s">
        <v>711</v>
      </c>
      <c r="G516" s="1" t="s">
        <v>2065</v>
      </c>
      <c r="H516" s="1" t="s">
        <v>2058</v>
      </c>
      <c r="I516" s="1" t="s">
        <v>682</v>
      </c>
      <c r="J516" s="1"/>
      <c r="K516" s="1"/>
      <c r="L516" s="1" t="s">
        <v>687</v>
      </c>
      <c r="M516" s="1" t="s">
        <v>710</v>
      </c>
      <c r="N516" s="1" t="s">
        <v>11609</v>
      </c>
      <c r="O516" s="1"/>
      <c r="P516" s="1"/>
      <c r="Q516" s="1"/>
      <c r="R516" s="1"/>
      <c r="S516" s="1"/>
      <c r="T516" s="1"/>
      <c r="U516" s="1"/>
      <c r="V516" s="1" t="str">
        <f t="shared" si="16"/>
        <v>|Requirement:|Keywords:|Attack:|Hit:</v>
      </c>
      <c r="W516" s="1" t="str">
        <f t="shared" si="17"/>
        <v>|Requirement: wielding a light blade|martial|weapon|Dexterity vs. Reflex|1[W] + Dexterity modifier damage, you slide the target 1 square, and the target is slowed until the end of your next turn. If you’re flanking the target, the attack deals extra damage equal to your Strength modifier or Charisma modifier.[MP:76]</v>
      </c>
      <c r="X516" s="1" t="s">
        <v>334</v>
      </c>
      <c r="Y516" s="1"/>
      <c r="Z516" s="1"/>
      <c r="AA516" s="1" t="s">
        <v>2794</v>
      </c>
      <c r="AB516" s="1" t="s">
        <v>2633</v>
      </c>
      <c r="AC516" s="1"/>
      <c r="AD516" s="1" t="s">
        <v>12095</v>
      </c>
      <c r="AE516" s="1" t="s">
        <v>12589</v>
      </c>
      <c r="AF516" s="1"/>
      <c r="AG516" s="1"/>
      <c r="AH516" s="1" t="s">
        <v>334</v>
      </c>
      <c r="AI516" s="1" t="s">
        <v>334</v>
      </c>
      <c r="AJ516" s="1"/>
      <c r="AK516" s="3" t="s">
        <v>334</v>
      </c>
      <c r="AL516" s="1"/>
      <c r="AM516" s="1"/>
      <c r="AN516" s="1"/>
      <c r="AO516" s="1"/>
      <c r="AP516" s="1"/>
      <c r="AQ516" s="1"/>
      <c r="AR516" s="1"/>
      <c r="AS516" s="1"/>
      <c r="AT516" s="1"/>
      <c r="AU516" s="1"/>
      <c r="AV516" s="1"/>
      <c r="AW516" s="1"/>
      <c r="AX516" s="1"/>
      <c r="AY516" s="1"/>
      <c r="AZ516" s="1"/>
      <c r="BA516" s="1"/>
      <c r="BB516" s="1"/>
      <c r="BC516" s="1"/>
      <c r="BD516" s="3"/>
      <c r="BE516" s="3"/>
    </row>
    <row r="517" spans="1:57" x14ac:dyDescent="0.25">
      <c r="A517" s="1" t="s">
        <v>3366</v>
      </c>
      <c r="B517" s="1"/>
      <c r="C517" s="1" t="s">
        <v>649</v>
      </c>
      <c r="D517" s="1">
        <v>23</v>
      </c>
      <c r="E517" s="1" t="s">
        <v>684</v>
      </c>
      <c r="F517" s="1" t="s">
        <v>711</v>
      </c>
      <c r="G517" s="1" t="s">
        <v>2754</v>
      </c>
      <c r="H517" s="1" t="s">
        <v>12273</v>
      </c>
      <c r="I517" s="1" t="s">
        <v>681</v>
      </c>
      <c r="J517" s="1"/>
      <c r="K517" s="1"/>
      <c r="L517" s="1" t="s">
        <v>687</v>
      </c>
      <c r="M517" s="1" t="s">
        <v>710</v>
      </c>
      <c r="N517" s="1" t="s">
        <v>11608</v>
      </c>
      <c r="O517" s="1"/>
      <c r="P517" s="1"/>
      <c r="Q517" s="1"/>
      <c r="R517" s="1"/>
      <c r="S517" s="1"/>
      <c r="T517" s="1"/>
      <c r="U517" s="1"/>
      <c r="V517" s="1" t="str">
        <f t="shared" si="16"/>
        <v>|Keywords:|Attack:|Hit:|Effect:</v>
      </c>
      <c r="W517" s="1" t="str">
        <f t="shared" si="17"/>
        <v>|divine|weapon|Wisdom vs. Fortitude|3[W] + Wisdom modifier damage.|The target is knocked prone and cannot stand until the end of your next turn.</v>
      </c>
      <c r="X517" s="1" t="s">
        <v>334</v>
      </c>
      <c r="Y517" s="1"/>
      <c r="Z517" s="1"/>
      <c r="AA517" s="1"/>
      <c r="AB517" s="1" t="s">
        <v>2630</v>
      </c>
      <c r="AC517" s="1"/>
      <c r="AD517" s="1" t="s">
        <v>12084</v>
      </c>
      <c r="AE517" s="1" t="s">
        <v>12590</v>
      </c>
      <c r="AF517" s="1"/>
      <c r="AG517" s="1"/>
      <c r="AH517" s="1" t="s">
        <v>334</v>
      </c>
      <c r="AI517" s="1" t="s">
        <v>13781</v>
      </c>
      <c r="AJ517" s="1"/>
      <c r="AK517" s="3" t="s">
        <v>334</v>
      </c>
      <c r="AL517" s="1"/>
      <c r="AM517" s="1"/>
      <c r="AN517" s="1"/>
      <c r="AO517" s="1"/>
      <c r="AP517" s="1"/>
      <c r="AQ517" s="1"/>
      <c r="AR517" s="1"/>
      <c r="AS517" s="1"/>
      <c r="AT517" s="1"/>
      <c r="AU517" s="1"/>
      <c r="AV517" s="1"/>
      <c r="AW517" s="1"/>
      <c r="AX517" s="1"/>
      <c r="AY517" s="1"/>
      <c r="AZ517" s="1"/>
      <c r="BA517" s="1"/>
      <c r="BB517" s="1"/>
      <c r="BC517" s="1"/>
      <c r="BD517" s="3"/>
      <c r="BE517" s="3"/>
    </row>
    <row r="518" spans="1:57" x14ac:dyDescent="0.25">
      <c r="A518" s="1" t="s">
        <v>3367</v>
      </c>
      <c r="B518" s="1"/>
      <c r="C518" s="1" t="s">
        <v>673</v>
      </c>
      <c r="D518" s="1">
        <v>1</v>
      </c>
      <c r="E518" s="1" t="s">
        <v>684</v>
      </c>
      <c r="F518" s="1" t="s">
        <v>711</v>
      </c>
      <c r="G518" s="1" t="s">
        <v>2000</v>
      </c>
      <c r="H518" s="1" t="s">
        <v>12274</v>
      </c>
      <c r="I518" s="1" t="s">
        <v>2007</v>
      </c>
      <c r="J518" s="1"/>
      <c r="K518" s="1"/>
      <c r="L518" s="1" t="s">
        <v>687</v>
      </c>
      <c r="M518" s="1" t="s">
        <v>710</v>
      </c>
      <c r="N518" s="1" t="s">
        <v>11609</v>
      </c>
      <c r="O518" s="1"/>
      <c r="P518" s="1"/>
      <c r="Q518" s="1"/>
      <c r="R518" s="1"/>
      <c r="S518" s="1"/>
      <c r="T518" s="1"/>
      <c r="U518" s="1"/>
      <c r="V518" s="1" t="str">
        <f t="shared" si="16"/>
        <v>|Keywords:|Attack:|Hit:|Target:</v>
      </c>
      <c r="W518" s="1" t="str">
        <f t="shared" si="17"/>
        <v>|martial|weapon|Strength vs. AC|2[W] + Strength modifier damage. One ally within 5 squares of you gains a +2 power bonus to attack rolls against the target until the end of your next turn.|Tactical Presence: The bonus equals 1 + your Intelligence modifier.[PH:145][Dr397:17]</v>
      </c>
      <c r="X518" s="1" t="s">
        <v>334</v>
      </c>
      <c r="Y518" s="1"/>
      <c r="Z518" s="1"/>
      <c r="AA518" s="1"/>
      <c r="AB518" s="1" t="s">
        <v>2633</v>
      </c>
      <c r="AC518" s="1"/>
      <c r="AD518" s="1" t="s">
        <v>12083</v>
      </c>
      <c r="AE518" s="1" t="s">
        <v>12591</v>
      </c>
      <c r="AF518" s="1"/>
      <c r="AG518" s="1"/>
      <c r="AH518" s="1" t="s">
        <v>334</v>
      </c>
      <c r="AI518" s="1" t="s">
        <v>334</v>
      </c>
      <c r="AJ518" s="1"/>
      <c r="AK518" s="3" t="s">
        <v>11931</v>
      </c>
      <c r="AL518" s="1"/>
      <c r="AM518" s="1"/>
      <c r="AN518" s="1"/>
      <c r="AO518" s="1"/>
      <c r="AP518" s="1"/>
      <c r="AQ518" s="1"/>
      <c r="AR518" s="1"/>
      <c r="AS518" s="1"/>
      <c r="AT518" s="1"/>
      <c r="AU518" s="1"/>
      <c r="AV518" s="1"/>
      <c r="AW518" s="1"/>
      <c r="AX518" s="1"/>
      <c r="AY518" s="1"/>
      <c r="AZ518" s="1"/>
      <c r="BA518" s="1"/>
      <c r="BB518" s="1"/>
      <c r="BC518" s="1"/>
      <c r="BD518" s="3"/>
      <c r="BE518" s="3"/>
    </row>
    <row r="519" spans="1:57" x14ac:dyDescent="0.25">
      <c r="A519" s="1" t="s">
        <v>3368</v>
      </c>
      <c r="B519" s="1"/>
      <c r="C519" s="1" t="s">
        <v>152</v>
      </c>
      <c r="D519" s="1">
        <v>11</v>
      </c>
      <c r="E519" s="1" t="s">
        <v>684</v>
      </c>
      <c r="F519" s="1" t="s">
        <v>711</v>
      </c>
      <c r="G519" s="1" t="s">
        <v>2754</v>
      </c>
      <c r="H519" s="1" t="s">
        <v>12274</v>
      </c>
      <c r="I519" s="1" t="s">
        <v>2007</v>
      </c>
      <c r="J519" s="1"/>
      <c r="K519" s="1"/>
      <c r="L519" s="1" t="s">
        <v>687</v>
      </c>
      <c r="M519" s="1" t="s">
        <v>710</v>
      </c>
      <c r="N519" s="1" t="s">
        <v>11677</v>
      </c>
      <c r="O519" s="1"/>
      <c r="P519" s="1"/>
      <c r="Q519" s="1"/>
      <c r="R519" s="1"/>
      <c r="S519" s="1"/>
      <c r="T519" s="1"/>
      <c r="U519" s="1"/>
      <c r="V519" s="1" t="str">
        <f t="shared" si="16"/>
        <v>Flavor:|Keywords:|Attack:|Hit:</v>
      </c>
      <c r="W519" s="1" t="str">
        <f t="shared" si="17"/>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519" s="1" t="s">
        <v>3369</v>
      </c>
      <c r="Y519" s="1"/>
      <c r="Z519" s="1"/>
      <c r="AA519" s="1"/>
      <c r="AB519" s="1" t="s">
        <v>2607</v>
      </c>
      <c r="AC519" s="1"/>
      <c r="AD519" s="1" t="s">
        <v>12083</v>
      </c>
      <c r="AE519" s="1" t="s">
        <v>12592</v>
      </c>
      <c r="AF519" s="1"/>
      <c r="AG519" s="1"/>
      <c r="AH519" s="1" t="s">
        <v>334</v>
      </c>
      <c r="AI519" s="1" t="s">
        <v>334</v>
      </c>
      <c r="AJ519" s="1"/>
      <c r="AK519" s="3" t="s">
        <v>334</v>
      </c>
      <c r="AL519" s="1"/>
      <c r="AM519" s="1"/>
      <c r="AN519" s="1"/>
      <c r="AO519" s="1"/>
      <c r="AP519" s="1"/>
      <c r="AQ519" s="1"/>
      <c r="AR519" s="1"/>
      <c r="AS519" s="1"/>
      <c r="AT519" s="1"/>
      <c r="AU519" s="1"/>
      <c r="AV519" s="1"/>
      <c r="AW519" s="1"/>
      <c r="AX519" s="1"/>
      <c r="AY519" s="1"/>
      <c r="AZ519" s="1"/>
      <c r="BA519" s="1"/>
      <c r="BB519" s="1"/>
      <c r="BC519" s="1"/>
      <c r="BD519" s="3"/>
      <c r="BE519" s="3"/>
    </row>
    <row r="520" spans="1:57" x14ac:dyDescent="0.25">
      <c r="A520" s="1" t="s">
        <v>3370</v>
      </c>
      <c r="B520" s="1"/>
      <c r="C520" s="1" t="s">
        <v>673</v>
      </c>
      <c r="D520" s="1">
        <v>1</v>
      </c>
      <c r="E520" s="1" t="s">
        <v>684</v>
      </c>
      <c r="F520" s="1" t="s">
        <v>711</v>
      </c>
      <c r="G520" s="1" t="s">
        <v>2877</v>
      </c>
      <c r="H520" s="1" t="s">
        <v>334</v>
      </c>
      <c r="I520" s="1" t="s">
        <v>334</v>
      </c>
      <c r="J520" s="1"/>
      <c r="K520" s="1"/>
      <c r="L520" s="1" t="s">
        <v>2012</v>
      </c>
      <c r="M520" s="1" t="s">
        <v>334</v>
      </c>
      <c r="N520" s="1" t="s">
        <v>334</v>
      </c>
      <c r="O520" s="1"/>
      <c r="P520" s="1"/>
      <c r="Q520" s="1"/>
      <c r="R520" s="1"/>
      <c r="S520" s="1"/>
      <c r="T520" s="1"/>
      <c r="U520" s="1"/>
      <c r="V520" s="1" t="str">
        <f t="shared" si="16"/>
        <v>|Keywords:|Trigger:|Effect:</v>
      </c>
      <c r="W520" s="1" t="str">
        <f t="shared" si="17"/>
        <v>|martial|Trigger: an enemy hits you|You make a basic attack against the triggering enemy, and one ally within 5 squares of you can move his or her speed and make a melee basic attack against the triggering enemy as a free action.[MP2:85]</v>
      </c>
      <c r="X520" s="1" t="s">
        <v>334</v>
      </c>
      <c r="Y520" s="1"/>
      <c r="Z520" s="1"/>
      <c r="AA520" s="1"/>
      <c r="AB520" s="1" t="s">
        <v>2616</v>
      </c>
      <c r="AC520" s="1" t="s">
        <v>3371</v>
      </c>
      <c r="AD520" s="1" t="s">
        <v>334</v>
      </c>
      <c r="AE520" s="1" t="s">
        <v>334</v>
      </c>
      <c r="AF520" s="1"/>
      <c r="AG520" s="1"/>
      <c r="AH520" s="1" t="s">
        <v>334</v>
      </c>
      <c r="AI520" s="1" t="s">
        <v>13782</v>
      </c>
      <c r="AJ520" s="1"/>
      <c r="AK520" s="3" t="s">
        <v>334</v>
      </c>
      <c r="AL520" s="1"/>
      <c r="AM520" s="1"/>
      <c r="AN520" s="1"/>
      <c r="AO520" s="1"/>
      <c r="AP520" s="1"/>
      <c r="AQ520" s="1"/>
      <c r="AR520" s="1"/>
      <c r="AS520" s="1"/>
      <c r="AT520" s="1"/>
      <c r="AU520" s="1"/>
      <c r="AV520" s="1"/>
      <c r="AW520" s="1"/>
      <c r="AX520" s="1"/>
      <c r="AY520" s="1"/>
      <c r="AZ520" s="1"/>
      <c r="BA520" s="1"/>
      <c r="BB520" s="1"/>
      <c r="BC520" s="1"/>
      <c r="BD520" s="3"/>
      <c r="BE520" s="3"/>
    </row>
    <row r="521" spans="1:57" x14ac:dyDescent="0.25">
      <c r="A521" s="1" t="s">
        <v>3372</v>
      </c>
      <c r="B521" s="1"/>
      <c r="C521" s="1" t="s">
        <v>651</v>
      </c>
      <c r="D521" s="1">
        <v>17</v>
      </c>
      <c r="E521" s="1" t="s">
        <v>684</v>
      </c>
      <c r="F521" s="1" t="s">
        <v>711</v>
      </c>
      <c r="G521" s="1" t="s">
        <v>2000</v>
      </c>
      <c r="H521" s="1" t="s">
        <v>12274</v>
      </c>
      <c r="I521" s="1" t="s">
        <v>2007</v>
      </c>
      <c r="J521" s="1"/>
      <c r="K521" s="1"/>
      <c r="L521" s="1" t="s">
        <v>2066</v>
      </c>
      <c r="M521" s="1" t="s">
        <v>11553</v>
      </c>
      <c r="N521" s="1" t="s">
        <v>11678</v>
      </c>
      <c r="O521" s="1"/>
      <c r="P521" s="1"/>
      <c r="Q521" s="1"/>
      <c r="R521" s="1"/>
      <c r="S521" s="1"/>
      <c r="T521" s="1"/>
      <c r="U521" s="1"/>
      <c r="V521" s="1" t="str">
        <f t="shared" si="16"/>
        <v>Flavor:|Keywords:|Attack:|Hit:</v>
      </c>
      <c r="W521" s="1" t="str">
        <f t="shared" si="17"/>
        <v>You become a whirling cyclone of death, spinning your weapon about as you strike one foe after another, pushing them back and knocking them down.|martial|weapon|Strength vs. AC|1[W] + Strength modifier damage. You push the target 1 square, and it is knocked prone.</v>
      </c>
      <c r="X521" s="1" t="s">
        <v>3373</v>
      </c>
      <c r="Y521" s="1"/>
      <c r="Z521" s="1"/>
      <c r="AA521" s="1"/>
      <c r="AB521" s="1" t="s">
        <v>2633</v>
      </c>
      <c r="AC521" s="1"/>
      <c r="AD521" s="1" t="s">
        <v>12083</v>
      </c>
      <c r="AE521" s="1" t="s">
        <v>12593</v>
      </c>
      <c r="AF521" s="1"/>
      <c r="AG521" s="1"/>
      <c r="AH521" s="1" t="s">
        <v>334</v>
      </c>
      <c r="AI521" s="1" t="s">
        <v>334</v>
      </c>
      <c r="AJ521" s="1"/>
      <c r="AK521" s="3" t="s">
        <v>334</v>
      </c>
      <c r="AL521" s="1"/>
      <c r="AM521" s="1"/>
      <c r="AN521" s="1"/>
      <c r="AO521" s="1"/>
      <c r="AP521" s="1"/>
      <c r="AQ521" s="1"/>
      <c r="AR521" s="1"/>
      <c r="AS521" s="1"/>
      <c r="AT521" s="1"/>
      <c r="AU521" s="1"/>
      <c r="AV521" s="1"/>
      <c r="AW521" s="1"/>
      <c r="AX521" s="1"/>
      <c r="AY521" s="1"/>
      <c r="AZ521" s="1"/>
      <c r="BA521" s="1"/>
      <c r="BB521" s="1"/>
      <c r="BC521" s="1"/>
      <c r="BD521" s="3"/>
      <c r="BE521" s="3"/>
    </row>
    <row r="522" spans="1:57" x14ac:dyDescent="0.25">
      <c r="A522" s="1" t="s">
        <v>3374</v>
      </c>
      <c r="B522" s="1"/>
      <c r="C522" s="1" t="s">
        <v>651</v>
      </c>
      <c r="D522" s="1">
        <v>6</v>
      </c>
      <c r="E522" s="1" t="s">
        <v>2016</v>
      </c>
      <c r="F522" s="1" t="s">
        <v>711</v>
      </c>
      <c r="G522" s="1" t="s">
        <v>2065</v>
      </c>
      <c r="H522" s="1" t="s">
        <v>334</v>
      </c>
      <c r="I522" s="1" t="s">
        <v>334</v>
      </c>
      <c r="J522" s="1"/>
      <c r="K522" s="1"/>
      <c r="L522" s="1" t="s">
        <v>687</v>
      </c>
      <c r="M522" s="1" t="s">
        <v>11553</v>
      </c>
      <c r="N522" s="1" t="s">
        <v>11652</v>
      </c>
      <c r="O522" s="1"/>
      <c r="P522" s="1"/>
      <c r="Q522" s="1"/>
      <c r="R522" s="1"/>
      <c r="S522" s="1"/>
      <c r="T522" s="1"/>
      <c r="U522" s="1"/>
      <c r="V522" s="1" t="str">
        <f t="shared" si="16"/>
        <v>Flavor:|Prerequisite:|Keywords:|Effect:</v>
      </c>
      <c r="W522" s="1" t="str">
        <f t="shared" si="17"/>
        <v>Your stalwart presence helps fortify an ally you reach out to.|Prerequisite: You must have training in Heal|martial|The target makes a saving throw.</v>
      </c>
      <c r="X522" s="1" t="s">
        <v>3375</v>
      </c>
      <c r="Y522" s="1"/>
      <c r="Z522" s="1" t="s">
        <v>3376</v>
      </c>
      <c r="AA522" s="1"/>
      <c r="AB522" s="1" t="s">
        <v>2616</v>
      </c>
      <c r="AC522" s="1"/>
      <c r="AD522" s="1" t="s">
        <v>334</v>
      </c>
      <c r="AE522" s="1" t="s">
        <v>334</v>
      </c>
      <c r="AF522" s="1"/>
      <c r="AG522" s="1"/>
      <c r="AH522" s="1" t="s">
        <v>334</v>
      </c>
      <c r="AI522" s="1" t="s">
        <v>13625</v>
      </c>
      <c r="AJ522" s="1"/>
      <c r="AK522" s="3" t="s">
        <v>334</v>
      </c>
      <c r="AL522" s="1"/>
      <c r="AM522" s="1"/>
      <c r="AN522" s="1"/>
      <c r="AO522" s="1"/>
      <c r="AP522" s="1"/>
      <c r="AQ522" s="1"/>
      <c r="AR522" s="1"/>
      <c r="AS522" s="1"/>
      <c r="AT522" s="1"/>
      <c r="AU522" s="1"/>
      <c r="AV522" s="1"/>
      <c r="AW522" s="1"/>
      <c r="AX522" s="1"/>
      <c r="AY522" s="1"/>
      <c r="AZ522" s="1"/>
      <c r="BA522" s="1"/>
      <c r="BB522" s="1"/>
      <c r="BC522" s="1"/>
      <c r="BD522" s="3"/>
      <c r="BE522" s="3"/>
    </row>
    <row r="523" spans="1:57" x14ac:dyDescent="0.25">
      <c r="A523" s="1" t="s">
        <v>3377</v>
      </c>
      <c r="B523" s="1"/>
      <c r="C523" s="1" t="s">
        <v>1609</v>
      </c>
      <c r="D523" s="1">
        <v>6</v>
      </c>
      <c r="E523" s="1" t="s">
        <v>2016</v>
      </c>
      <c r="F523" s="1" t="s">
        <v>711</v>
      </c>
      <c r="G523" s="1" t="s">
        <v>2888</v>
      </c>
      <c r="H523" s="1" t="s">
        <v>334</v>
      </c>
      <c r="I523" s="1" t="s">
        <v>334</v>
      </c>
      <c r="J523" s="1"/>
      <c r="K523" s="1"/>
      <c r="L523" s="1" t="s">
        <v>2012</v>
      </c>
      <c r="M523" s="1" t="s">
        <v>334</v>
      </c>
      <c r="N523" s="1" t="s">
        <v>334</v>
      </c>
      <c r="O523" s="1"/>
      <c r="P523" s="1"/>
      <c r="Q523" s="1"/>
      <c r="R523" s="1"/>
      <c r="S523" s="1"/>
      <c r="T523" s="1"/>
      <c r="U523" s="1"/>
      <c r="V523" s="1" t="str">
        <f t="shared" si="16"/>
        <v>Flavor:|Trigger:|Effect:</v>
      </c>
      <c r="W523" s="1" t="str">
        <f t="shared" si="17"/>
        <v>As a trap harries your allies, you swiftly scan the area, picking out the most likely location of the hidden control panel.|Trigger: You find a trap with a Perception check|Until the end of the encounter, you can reroll Thievery checks to disable the trap. You must use the second result.</v>
      </c>
      <c r="X523" s="1" t="s">
        <v>3378</v>
      </c>
      <c r="Y523" s="1"/>
      <c r="Z523" s="1"/>
      <c r="AA523" s="1"/>
      <c r="AB523" s="1" t="s">
        <v>334</v>
      </c>
      <c r="AC523" s="1" t="s">
        <v>3379</v>
      </c>
      <c r="AD523" s="1" t="s">
        <v>334</v>
      </c>
      <c r="AE523" s="1" t="s">
        <v>334</v>
      </c>
      <c r="AF523" s="1"/>
      <c r="AG523" s="1"/>
      <c r="AH523" s="1" t="s">
        <v>334</v>
      </c>
      <c r="AI523" s="1" t="s">
        <v>13783</v>
      </c>
      <c r="AJ523" s="1"/>
      <c r="AK523" s="3" t="s">
        <v>334</v>
      </c>
      <c r="AL523" s="1"/>
      <c r="AM523" s="1"/>
      <c r="AN523" s="1"/>
      <c r="AO523" s="1"/>
      <c r="AP523" s="1"/>
      <c r="AQ523" s="1"/>
      <c r="AR523" s="1"/>
      <c r="AS523" s="1"/>
      <c r="AT523" s="1"/>
      <c r="AU523" s="1"/>
      <c r="AV523" s="1"/>
      <c r="AW523" s="1"/>
      <c r="AX523" s="1"/>
      <c r="AY523" s="1"/>
      <c r="AZ523" s="1"/>
      <c r="BA523" s="1"/>
      <c r="BB523" s="1"/>
      <c r="BC523" s="1"/>
      <c r="BD523" s="3"/>
      <c r="BE523" s="3"/>
    </row>
    <row r="524" spans="1:57" x14ac:dyDescent="0.25">
      <c r="A524" s="1" t="s">
        <v>3380</v>
      </c>
      <c r="B524" s="1"/>
      <c r="C524" s="1" t="s">
        <v>661</v>
      </c>
      <c r="D524" s="1">
        <v>2</v>
      </c>
      <c r="E524" s="1" t="s">
        <v>2016</v>
      </c>
      <c r="F524" s="1" t="s">
        <v>711</v>
      </c>
      <c r="G524" s="1" t="s">
        <v>2065</v>
      </c>
      <c r="H524" s="1" t="s">
        <v>334</v>
      </c>
      <c r="I524" s="1" t="s">
        <v>334</v>
      </c>
      <c r="J524" s="1"/>
      <c r="K524" s="1"/>
      <c r="L524" s="1" t="s">
        <v>2012</v>
      </c>
      <c r="M524" s="1" t="s">
        <v>334</v>
      </c>
      <c r="N524" s="1" t="s">
        <v>334</v>
      </c>
      <c r="O524" s="1"/>
      <c r="P524" s="1"/>
      <c r="Q524" s="1"/>
      <c r="R524" s="1"/>
      <c r="S524" s="1"/>
      <c r="T524" s="1"/>
      <c r="U524" s="1"/>
      <c r="V524" s="1" t="str">
        <f t="shared" si="16"/>
        <v>|Keywords:|Effect:</v>
      </c>
      <c r="W524" s="1" t="str">
        <f t="shared" si="17"/>
        <v>|martial|Until the end of your next turn, you gain a +2 power bonus to all defenses while you have any concealment or any cover.[MP2:60]</v>
      </c>
      <c r="X524" s="1" t="s">
        <v>334</v>
      </c>
      <c r="Y524" s="1"/>
      <c r="Z524" s="1"/>
      <c r="AA524" s="1"/>
      <c r="AB524" s="1" t="s">
        <v>2616</v>
      </c>
      <c r="AC524" s="1"/>
      <c r="AD524" s="1" t="s">
        <v>334</v>
      </c>
      <c r="AE524" s="1" t="s">
        <v>334</v>
      </c>
      <c r="AF524" s="1"/>
      <c r="AG524" s="1"/>
      <c r="AH524" s="1" t="s">
        <v>334</v>
      </c>
      <c r="AI524" s="1" t="s">
        <v>13784</v>
      </c>
      <c r="AJ524" s="1"/>
      <c r="AK524" s="3" t="s">
        <v>334</v>
      </c>
      <c r="AL524" s="1"/>
      <c r="AM524" s="1"/>
      <c r="AN524" s="1"/>
      <c r="AO524" s="1"/>
      <c r="AP524" s="1"/>
      <c r="AQ524" s="1"/>
      <c r="AR524" s="1"/>
      <c r="AS524" s="1"/>
      <c r="AT524" s="1"/>
      <c r="AU524" s="1"/>
      <c r="AV524" s="1"/>
      <c r="AW524" s="1"/>
      <c r="AX524" s="1"/>
      <c r="AY524" s="1"/>
      <c r="AZ524" s="1"/>
      <c r="BA524" s="1"/>
      <c r="BB524" s="1"/>
      <c r="BC524" s="1"/>
      <c r="BD524" s="3"/>
      <c r="BE524" s="3"/>
    </row>
    <row r="525" spans="1:57" x14ac:dyDescent="0.25">
      <c r="A525" s="1" t="s">
        <v>3381</v>
      </c>
      <c r="B525" s="1"/>
      <c r="C525" s="1" t="s">
        <v>669</v>
      </c>
      <c r="D525" s="1">
        <v>13</v>
      </c>
      <c r="E525" s="1" t="s">
        <v>684</v>
      </c>
      <c r="F525" s="1" t="s">
        <v>711</v>
      </c>
      <c r="G525" s="1" t="s">
        <v>2000</v>
      </c>
      <c r="H525" s="1" t="s">
        <v>2078</v>
      </c>
      <c r="I525" s="1" t="s">
        <v>683</v>
      </c>
      <c r="J525" s="1"/>
      <c r="K525" s="1"/>
      <c r="L525" s="1" t="s">
        <v>687</v>
      </c>
      <c r="M525" s="1" t="s">
        <v>11553</v>
      </c>
      <c r="N525" s="1" t="s">
        <v>11608</v>
      </c>
      <c r="O525" s="1"/>
      <c r="P525" s="1"/>
      <c r="Q525" s="1"/>
      <c r="R525" s="1"/>
      <c r="S525" s="1"/>
      <c r="T525" s="1"/>
      <c r="U525" s="1"/>
      <c r="V525" s="1" t="str">
        <f t="shared" si="16"/>
        <v>Flavor:|Keywords:|Attack:|Hit:|Target:</v>
      </c>
      <c r="W525" s="1" t="str">
        <f t="shared" si="17"/>
        <v>With a mesmerizing twirl of your weapon, you make your opponent's mind reel and rob the creature of it's ability to react.|arcane|implement|psychic|Intelligence vs. Will|Intelligence modifier psychic damage, and the target is stunned until the end of your next turn.|Aegis of Shielding: The attack deals extra damage equal to your Constitution modifier.</v>
      </c>
      <c r="X525" s="1" t="s">
        <v>3382</v>
      </c>
      <c r="Y525" s="1"/>
      <c r="Z525" s="1"/>
      <c r="AA525" s="1"/>
      <c r="AB525" s="1" t="s">
        <v>2714</v>
      </c>
      <c r="AC525" s="1"/>
      <c r="AD525" s="1" t="s">
        <v>12091</v>
      </c>
      <c r="AE525" s="1" t="s">
        <v>12594</v>
      </c>
      <c r="AF525" s="1"/>
      <c r="AG525" s="1"/>
      <c r="AH525" s="1" t="s">
        <v>334</v>
      </c>
      <c r="AI525" s="1" t="s">
        <v>334</v>
      </c>
      <c r="AJ525" s="1"/>
      <c r="AK525" s="3" t="s">
        <v>3383</v>
      </c>
      <c r="AL525" s="1"/>
      <c r="AM525" s="1"/>
      <c r="AN525" s="1"/>
      <c r="AO525" s="1"/>
      <c r="AP525" s="1"/>
      <c r="AQ525" s="1"/>
      <c r="AR525" s="1"/>
      <c r="AS525" s="1"/>
      <c r="AT525" s="1"/>
      <c r="AU525" s="1"/>
      <c r="AV525" s="1"/>
      <c r="AW525" s="1"/>
      <c r="AX525" s="1"/>
      <c r="AY525" s="1"/>
      <c r="AZ525" s="1"/>
      <c r="BA525" s="1"/>
      <c r="BB525" s="1"/>
      <c r="BC525" s="1"/>
      <c r="BD525" s="3"/>
      <c r="BE525" s="3"/>
    </row>
    <row r="526" spans="1:57" x14ac:dyDescent="0.25">
      <c r="A526" s="1" t="s">
        <v>3384</v>
      </c>
      <c r="B526" s="1"/>
      <c r="C526" s="1" t="s">
        <v>673</v>
      </c>
      <c r="D526" s="1">
        <v>3</v>
      </c>
      <c r="E526" s="1" t="s">
        <v>684</v>
      </c>
      <c r="F526" s="1" t="s">
        <v>711</v>
      </c>
      <c r="G526" s="1" t="s">
        <v>2000</v>
      </c>
      <c r="H526" s="1" t="s">
        <v>12274</v>
      </c>
      <c r="I526" s="1" t="s">
        <v>2007</v>
      </c>
      <c r="J526" s="1"/>
      <c r="K526" s="1"/>
      <c r="L526" s="1" t="s">
        <v>687</v>
      </c>
      <c r="M526" s="1" t="s">
        <v>710</v>
      </c>
      <c r="N526" s="1" t="s">
        <v>11609</v>
      </c>
      <c r="O526" s="1"/>
      <c r="P526" s="1"/>
      <c r="Q526" s="1"/>
      <c r="R526" s="1"/>
      <c r="S526" s="1"/>
      <c r="T526" s="1"/>
      <c r="U526" s="1"/>
      <c r="V526" s="1" t="str">
        <f t="shared" si="16"/>
        <v>|Keywords:|Attack:|Hit:</v>
      </c>
      <c r="W526" s="1" t="str">
        <f t="shared" si="17"/>
        <v>|martial|weapon|Strength vs. AC|2[W]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v>
      </c>
      <c r="X526" s="1" t="s">
        <v>334</v>
      </c>
      <c r="Y526" s="1"/>
      <c r="Z526" s="1"/>
      <c r="AA526" s="1"/>
      <c r="AB526" s="1" t="s">
        <v>2633</v>
      </c>
      <c r="AC526" s="1"/>
      <c r="AD526" s="1" t="s">
        <v>12083</v>
      </c>
      <c r="AE526" s="1" t="s">
        <v>12595</v>
      </c>
      <c r="AF526" s="1"/>
      <c r="AG526" s="1"/>
      <c r="AH526" s="1" t="s">
        <v>334</v>
      </c>
      <c r="AI526" s="1" t="s">
        <v>334</v>
      </c>
      <c r="AJ526" s="1"/>
      <c r="AK526" s="3" t="s">
        <v>334</v>
      </c>
      <c r="AL526" s="1"/>
      <c r="AM526" s="1"/>
      <c r="AN526" s="1"/>
      <c r="AO526" s="1"/>
      <c r="AP526" s="1"/>
      <c r="AQ526" s="1"/>
      <c r="AR526" s="1"/>
      <c r="AS526" s="1"/>
      <c r="AT526" s="1"/>
      <c r="AU526" s="1"/>
      <c r="AV526" s="1"/>
      <c r="AW526" s="1"/>
      <c r="AX526" s="1"/>
      <c r="AY526" s="1"/>
      <c r="AZ526" s="1"/>
      <c r="BA526" s="1"/>
      <c r="BB526" s="1"/>
      <c r="BC526" s="1"/>
      <c r="BD526" s="3"/>
      <c r="BE526" s="3"/>
    </row>
    <row r="527" spans="1:57" x14ac:dyDescent="0.25">
      <c r="A527" s="1" t="s">
        <v>3385</v>
      </c>
      <c r="B527" s="1"/>
      <c r="C527" s="1" t="s">
        <v>658</v>
      </c>
      <c r="D527" s="1">
        <v>1</v>
      </c>
      <c r="E527" s="1" t="s">
        <v>684</v>
      </c>
      <c r="F527" s="1" t="s">
        <v>711</v>
      </c>
      <c r="G527" s="1" t="s">
        <v>2000</v>
      </c>
      <c r="H527" s="1" t="s">
        <v>2059</v>
      </c>
      <c r="I527" s="1" t="s">
        <v>2007</v>
      </c>
      <c r="J527" s="1"/>
      <c r="K527" s="1"/>
      <c r="L527" s="1" t="s">
        <v>687</v>
      </c>
      <c r="M527" s="1" t="s">
        <v>710</v>
      </c>
      <c r="N527" s="1" t="s">
        <v>11609</v>
      </c>
      <c r="O527" s="1"/>
      <c r="P527" s="1"/>
      <c r="Q527" s="1"/>
      <c r="R527" s="1"/>
      <c r="S527" s="1"/>
      <c r="T527" s="1"/>
      <c r="U527" s="1"/>
      <c r="V527" s="1" t="str">
        <f t="shared" si="16"/>
        <v>|Keywords:|Attack:|Hit:</v>
      </c>
      <c r="W527" s="1" t="str">
        <f t="shared" si="17"/>
        <v>|divine|fear|weapon|Charisma vs. AC|2[W] + Charisma modifier damage. Until the end of your next turn, the target takes a penalty to attack rolls equal to your Wisdom modifier.[PH:92]</v>
      </c>
      <c r="X527" s="1" t="s">
        <v>334</v>
      </c>
      <c r="Y527" s="1"/>
      <c r="Z527" s="1"/>
      <c r="AA527" s="1"/>
      <c r="AB527" s="1" t="s">
        <v>11251</v>
      </c>
      <c r="AC527" s="1"/>
      <c r="AD527" s="1" t="s">
        <v>12082</v>
      </c>
      <c r="AE527" s="1" t="s">
        <v>12596</v>
      </c>
      <c r="AF527" s="1"/>
      <c r="AG527" s="1"/>
      <c r="AH527" s="1" t="s">
        <v>334</v>
      </c>
      <c r="AI527" s="1" t="s">
        <v>334</v>
      </c>
      <c r="AJ527" s="1"/>
      <c r="AK527" s="3" t="s">
        <v>334</v>
      </c>
      <c r="AL527" s="1"/>
      <c r="AM527" s="1"/>
      <c r="AN527" s="1"/>
      <c r="AO527" s="1"/>
      <c r="AP527" s="1"/>
      <c r="AQ527" s="1"/>
      <c r="AR527" s="1"/>
      <c r="AS527" s="1"/>
      <c r="AT527" s="1"/>
      <c r="AU527" s="1"/>
      <c r="AV527" s="1"/>
      <c r="AW527" s="1"/>
      <c r="AX527" s="1"/>
      <c r="AY527" s="1"/>
      <c r="AZ527" s="1"/>
      <c r="BA527" s="1"/>
      <c r="BB527" s="1"/>
      <c r="BC527" s="1"/>
      <c r="BD527" s="3"/>
      <c r="BE527" s="3"/>
    </row>
    <row r="528" spans="1:57" x14ac:dyDescent="0.25">
      <c r="A528" s="1" t="s">
        <v>3386</v>
      </c>
      <c r="B528" s="1"/>
      <c r="C528" s="1" t="s">
        <v>660</v>
      </c>
      <c r="D528" s="1">
        <v>7</v>
      </c>
      <c r="E528" s="1" t="s">
        <v>684</v>
      </c>
      <c r="F528" s="1" t="s">
        <v>711</v>
      </c>
      <c r="G528" s="1" t="s">
        <v>2000</v>
      </c>
      <c r="H528" s="1" t="s">
        <v>2058</v>
      </c>
      <c r="I528" s="1" t="s">
        <v>682</v>
      </c>
      <c r="J528" s="1"/>
      <c r="K528" s="1"/>
      <c r="L528" s="1" t="s">
        <v>688</v>
      </c>
      <c r="M528" s="1" t="s">
        <v>710</v>
      </c>
      <c r="N528" s="1" t="s">
        <v>11608</v>
      </c>
      <c r="O528" s="1"/>
      <c r="P528" s="1"/>
      <c r="Q528" s="1"/>
      <c r="R528" s="1"/>
      <c r="S528" s="1"/>
      <c r="T528" s="1"/>
      <c r="U528" s="1"/>
      <c r="V528" s="1" t="str">
        <f t="shared" si="16"/>
        <v>Flavor:|Keywords:|Attack:|Hit:</v>
      </c>
      <c r="W528" s="1" t="str">
        <f t="shared" si="17"/>
        <v>You draw a bead on your chosen opponent and take the shot.|martial|weapon|Dexterity vs. AC. If the target is your quarry, the attack hits if the attack roll hits the target's AC or Reflex|2[W] + Dexterity modifier damage.</v>
      </c>
      <c r="X528" s="1" t="s">
        <v>3387</v>
      </c>
      <c r="Y528" s="1"/>
      <c r="Z528" s="1"/>
      <c r="AA528" s="1"/>
      <c r="AB528" s="1" t="s">
        <v>2633</v>
      </c>
      <c r="AC528" s="1"/>
      <c r="AD528" s="1" t="s">
        <v>12139</v>
      </c>
      <c r="AE528" s="1" t="s">
        <v>12535</v>
      </c>
      <c r="AF528" s="1"/>
      <c r="AG528" s="1"/>
      <c r="AH528" s="1" t="s">
        <v>334</v>
      </c>
      <c r="AI528" s="1" t="s">
        <v>334</v>
      </c>
      <c r="AJ528" s="1"/>
      <c r="AK528" s="3" t="s">
        <v>334</v>
      </c>
      <c r="AL528" s="1"/>
      <c r="AM528" s="1"/>
      <c r="AN528" s="1"/>
      <c r="AO528" s="1"/>
      <c r="AP528" s="1"/>
      <c r="AQ528" s="1"/>
      <c r="AR528" s="1"/>
      <c r="AS528" s="1"/>
      <c r="AT528" s="1"/>
      <c r="AU528" s="1"/>
      <c r="AV528" s="1"/>
      <c r="AW528" s="1"/>
      <c r="AX528" s="1"/>
      <c r="AY528" s="1"/>
      <c r="AZ528" s="1"/>
      <c r="BA528" s="1"/>
      <c r="BB528" s="1"/>
      <c r="BC528" s="1"/>
      <c r="BD528" s="3"/>
      <c r="BE528" s="3"/>
    </row>
    <row r="529" spans="1:57" x14ac:dyDescent="0.25">
      <c r="A529" s="1" t="s">
        <v>3388</v>
      </c>
      <c r="B529" s="1"/>
      <c r="C529" s="1" t="s">
        <v>669</v>
      </c>
      <c r="D529" s="1">
        <v>7</v>
      </c>
      <c r="E529" s="1" t="s">
        <v>684</v>
      </c>
      <c r="F529" s="1" t="s">
        <v>711</v>
      </c>
      <c r="G529" s="1" t="s">
        <v>2877</v>
      </c>
      <c r="H529" s="1" t="s">
        <v>2078</v>
      </c>
      <c r="I529" s="1" t="s">
        <v>683</v>
      </c>
      <c r="J529" s="1"/>
      <c r="K529" s="1"/>
      <c r="L529" s="1" t="s">
        <v>688</v>
      </c>
      <c r="M529" s="1" t="s">
        <v>11551</v>
      </c>
      <c r="N529" s="1" t="s">
        <v>11640</v>
      </c>
      <c r="O529" s="1"/>
      <c r="P529" s="1"/>
      <c r="Q529" s="1"/>
      <c r="R529" s="1"/>
      <c r="S529" s="1"/>
      <c r="T529" s="1"/>
      <c r="U529" s="1"/>
      <c r="V529" s="1" t="str">
        <f t="shared" si="16"/>
        <v>Flavor:|Keywords:|Trigger:|Attack:|Hit:|Target:</v>
      </c>
      <c r="W529" s="1" t="str">
        <f t="shared" si="17"/>
        <v>Your sword swing unleashes a barrage of nettling darts of force that punish a foe for attacking one of your allies.|arcane|force|implement|Trigger: An enemy within 5 squares of you hits or misses an ally.|Intelligence vs. Will|1d8 + Intelligence modifier force damage, and the target is dazed until the end of your next turn.|Aegis of Shielding: The target also takes a -2 penalty to attack rolls until the end of your next turn.</v>
      </c>
      <c r="X529" s="1" t="s">
        <v>3389</v>
      </c>
      <c r="Y529" s="1"/>
      <c r="Z529" s="1"/>
      <c r="AA529" s="1"/>
      <c r="AB529" s="1" t="s">
        <v>2661</v>
      </c>
      <c r="AC529" s="1" t="s">
        <v>3390</v>
      </c>
      <c r="AD529" s="1" t="s">
        <v>12091</v>
      </c>
      <c r="AE529" s="1" t="s">
        <v>12597</v>
      </c>
      <c r="AF529" s="1"/>
      <c r="AG529" s="1"/>
      <c r="AH529" s="1" t="s">
        <v>334</v>
      </c>
      <c r="AI529" s="1" t="s">
        <v>334</v>
      </c>
      <c r="AJ529" s="1"/>
      <c r="AK529" s="3" t="s">
        <v>3391</v>
      </c>
      <c r="AL529" s="1"/>
      <c r="AM529" s="1"/>
      <c r="AN529" s="1"/>
      <c r="AO529" s="1"/>
      <c r="AP529" s="1"/>
      <c r="AQ529" s="1"/>
      <c r="AR529" s="1"/>
      <c r="AS529" s="1"/>
      <c r="AT529" s="1"/>
      <c r="AU529" s="1"/>
      <c r="AV529" s="1"/>
      <c r="AW529" s="1"/>
      <c r="AX529" s="1"/>
      <c r="AY529" s="1"/>
      <c r="AZ529" s="1"/>
      <c r="BA529" s="1"/>
      <c r="BB529" s="1"/>
      <c r="BC529" s="1"/>
      <c r="BD529" s="3"/>
      <c r="BE529" s="3"/>
    </row>
    <row r="530" spans="1:57" x14ac:dyDescent="0.25">
      <c r="A530" s="1" t="s">
        <v>3392</v>
      </c>
      <c r="B530" s="1"/>
      <c r="C530" s="1" t="s">
        <v>647</v>
      </c>
      <c r="D530" s="1" t="s">
        <v>263</v>
      </c>
      <c r="E530" s="1" t="s">
        <v>2469</v>
      </c>
      <c r="F530" s="1" t="s">
        <v>711</v>
      </c>
      <c r="G530" s="1" t="s">
        <v>2888</v>
      </c>
      <c r="H530" s="1" t="s">
        <v>334</v>
      </c>
      <c r="I530" s="1" t="s">
        <v>334</v>
      </c>
      <c r="J530" s="1"/>
      <c r="K530" s="1"/>
      <c r="L530" s="1" t="s">
        <v>11597</v>
      </c>
      <c r="M530" s="1" t="s">
        <v>11555</v>
      </c>
      <c r="N530" s="1" t="s">
        <v>11679</v>
      </c>
      <c r="O530" s="1"/>
      <c r="P530" s="1"/>
      <c r="Q530" s="1"/>
      <c r="R530" s="1"/>
      <c r="S530" s="1"/>
      <c r="T530" s="1"/>
      <c r="U530" s="1"/>
      <c r="V530" s="1" t="str">
        <f t="shared" si="16"/>
        <v>|Trigger:|Effect:</v>
      </c>
      <c r="W530" s="1" t="str">
        <f t="shared" si="17"/>
        <v>|Trigger: your attack reduces an enemy to 0 hit points|You push each target 1 square. [PrP:9]</v>
      </c>
      <c r="X530" s="1" t="s">
        <v>334</v>
      </c>
      <c r="Y530" s="1"/>
      <c r="Z530" s="1"/>
      <c r="AA530" s="1"/>
      <c r="AB530" s="1" t="s">
        <v>334</v>
      </c>
      <c r="AC530" s="1" t="s">
        <v>3393</v>
      </c>
      <c r="AD530" s="1" t="s">
        <v>334</v>
      </c>
      <c r="AE530" s="1" t="s">
        <v>334</v>
      </c>
      <c r="AF530" s="1"/>
      <c r="AG530" s="1"/>
      <c r="AH530" s="1" t="s">
        <v>334</v>
      </c>
      <c r="AI530" s="1" t="s">
        <v>13785</v>
      </c>
      <c r="AJ530" s="1"/>
      <c r="AK530" s="3" t="s">
        <v>334</v>
      </c>
      <c r="AL530" s="1"/>
      <c r="AM530" s="1"/>
      <c r="AN530" s="1"/>
      <c r="AO530" s="1"/>
      <c r="AP530" s="1"/>
      <c r="AQ530" s="1"/>
      <c r="AR530" s="1"/>
      <c r="AS530" s="1"/>
      <c r="AT530" s="1"/>
      <c r="AU530" s="1"/>
      <c r="AV530" s="1"/>
      <c r="AW530" s="1"/>
      <c r="AX530" s="1"/>
      <c r="AY530" s="1"/>
      <c r="AZ530" s="1"/>
      <c r="BA530" s="1"/>
      <c r="BB530" s="1"/>
      <c r="BC530" s="1"/>
      <c r="BD530" s="3"/>
      <c r="BE530" s="3"/>
    </row>
    <row r="531" spans="1:57" x14ac:dyDescent="0.25">
      <c r="A531" s="1" t="s">
        <v>3394</v>
      </c>
      <c r="B531" s="1"/>
      <c r="C531" s="1" t="s">
        <v>658</v>
      </c>
      <c r="D531" s="1">
        <v>1</v>
      </c>
      <c r="E531" s="1" t="s">
        <v>684</v>
      </c>
      <c r="F531" s="1" t="s">
        <v>711</v>
      </c>
      <c r="G531" s="1" t="s">
        <v>2000</v>
      </c>
      <c r="H531" s="1" t="s">
        <v>12274</v>
      </c>
      <c r="I531" s="1" t="s">
        <v>2007</v>
      </c>
      <c r="J531" s="1"/>
      <c r="K531" s="1"/>
      <c r="L531" s="1" t="s">
        <v>687</v>
      </c>
      <c r="M531" s="1" t="s">
        <v>710</v>
      </c>
      <c r="N531" s="1" t="s">
        <v>11609</v>
      </c>
      <c r="O531" s="1"/>
      <c r="P531" s="1"/>
      <c r="Q531" s="1"/>
      <c r="R531" s="1"/>
      <c r="S531" s="1"/>
      <c r="T531" s="1"/>
      <c r="U531" s="1"/>
      <c r="V531" s="1" t="str">
        <f t="shared" si="16"/>
        <v>|Keywords:|Attack:|Hit:</v>
      </c>
      <c r="W531" s="1" t="str">
        <f t="shared" si="17"/>
        <v>|divine|weapon|Strength vs. AC|3[W] + Strength modifier damage, and you take a ?5 penalty to all defenses until the end of your next turn.[DP:84]</v>
      </c>
      <c r="X531" s="1" t="s">
        <v>334</v>
      </c>
      <c r="Y531" s="1"/>
      <c r="Z531" s="1"/>
      <c r="AA531" s="1"/>
      <c r="AB531" s="1" t="s">
        <v>2630</v>
      </c>
      <c r="AC531" s="1"/>
      <c r="AD531" s="1" t="s">
        <v>12083</v>
      </c>
      <c r="AE531" s="1" t="s">
        <v>12598</v>
      </c>
      <c r="AF531" s="1"/>
      <c r="AG531" s="1"/>
      <c r="AH531" s="1" t="s">
        <v>334</v>
      </c>
      <c r="AI531" s="1" t="s">
        <v>334</v>
      </c>
      <c r="AJ531" s="1"/>
      <c r="AK531" s="3" t="s">
        <v>334</v>
      </c>
      <c r="AL531" s="1"/>
      <c r="AM531" s="1"/>
      <c r="AN531" s="1"/>
      <c r="AO531" s="1"/>
      <c r="AP531" s="1"/>
      <c r="AQ531" s="1"/>
      <c r="AR531" s="1"/>
      <c r="AS531" s="1"/>
      <c r="AT531" s="1"/>
      <c r="AU531" s="1"/>
      <c r="AV531" s="1"/>
      <c r="AW531" s="1"/>
      <c r="AX531" s="1"/>
      <c r="AY531" s="1"/>
      <c r="AZ531" s="1"/>
      <c r="BA531" s="1"/>
      <c r="BB531" s="1"/>
      <c r="BC531" s="1"/>
      <c r="BD531" s="3"/>
      <c r="BE531" s="3"/>
    </row>
    <row r="532" spans="1:57" x14ac:dyDescent="0.25">
      <c r="A532" s="1" t="s">
        <v>3395</v>
      </c>
      <c r="B532" s="1"/>
      <c r="C532" s="1" t="s">
        <v>661</v>
      </c>
      <c r="D532" s="1">
        <v>13</v>
      </c>
      <c r="E532" s="1" t="s">
        <v>684</v>
      </c>
      <c r="F532" s="1" t="s">
        <v>711</v>
      </c>
      <c r="G532" s="1" t="s">
        <v>2000</v>
      </c>
      <c r="H532" s="1" t="s">
        <v>2058</v>
      </c>
      <c r="I532" s="1" t="s">
        <v>2007</v>
      </c>
      <c r="J532" s="1"/>
      <c r="K532" s="1"/>
      <c r="L532" s="1" t="s">
        <v>2027</v>
      </c>
      <c r="M532" s="1" t="s">
        <v>2034</v>
      </c>
      <c r="N532" s="1" t="s">
        <v>11680</v>
      </c>
      <c r="O532" s="1"/>
      <c r="P532" s="1"/>
      <c r="Q532" s="1"/>
      <c r="R532" s="1"/>
      <c r="S532" s="1"/>
      <c r="T532" s="1"/>
      <c r="U532" s="1"/>
      <c r="V532" s="1" t="str">
        <f t="shared" si="16"/>
        <v>|Requirement:|Keywords:|Attack:|Hit:|Target:</v>
      </c>
      <c r="W532" s="1" t="str">
        <f t="shared" si="17"/>
        <v>|Requirement: wielding a crossbow, a light blade, or a sling.|martial|weapon|Dexterity vs. AC|3[W] + Dexterity modifier damage. You can make a Stealth check to remain hidden after the attack.|Cunning Sneak: The attack deals extra damage equal to your Intelligence modifier.[MP2:64]</v>
      </c>
      <c r="X532" s="1" t="s">
        <v>334</v>
      </c>
      <c r="Y532" s="1"/>
      <c r="Z532" s="1"/>
      <c r="AA532" s="1" t="s">
        <v>3171</v>
      </c>
      <c r="AB532" s="1" t="s">
        <v>2633</v>
      </c>
      <c r="AC532" s="1"/>
      <c r="AD532" s="1" t="s">
        <v>12085</v>
      </c>
      <c r="AE532" s="1" t="s">
        <v>12599</v>
      </c>
      <c r="AF532" s="1"/>
      <c r="AG532" s="1"/>
      <c r="AH532" s="1" t="s">
        <v>334</v>
      </c>
      <c r="AI532" s="1" t="s">
        <v>334</v>
      </c>
      <c r="AJ532" s="1"/>
      <c r="AK532" s="3" t="s">
        <v>3396</v>
      </c>
      <c r="AL532" s="1"/>
      <c r="AM532" s="1"/>
      <c r="AN532" s="1"/>
      <c r="AO532" s="1"/>
      <c r="AP532" s="1"/>
      <c r="AQ532" s="1"/>
      <c r="AR532" s="1"/>
      <c r="AS532" s="1"/>
      <c r="AT532" s="1"/>
      <c r="AU532" s="1"/>
      <c r="AV532" s="1"/>
      <c r="AW532" s="1"/>
      <c r="AX532" s="1"/>
      <c r="AY532" s="1"/>
      <c r="AZ532" s="1"/>
      <c r="BA532" s="1"/>
      <c r="BB532" s="1"/>
      <c r="BC532" s="1"/>
      <c r="BD532" s="3"/>
      <c r="BE532" s="3"/>
    </row>
    <row r="533" spans="1:57" x14ac:dyDescent="0.25">
      <c r="A533" s="1" t="s">
        <v>3397</v>
      </c>
      <c r="B533" s="1"/>
      <c r="C533" s="1" t="s">
        <v>648</v>
      </c>
      <c r="D533" s="1">
        <v>23</v>
      </c>
      <c r="E533" s="1" t="s">
        <v>684</v>
      </c>
      <c r="F533" s="1" t="s">
        <v>711</v>
      </c>
      <c r="G533" s="1" t="s">
        <v>2877</v>
      </c>
      <c r="H533" s="1" t="s">
        <v>334</v>
      </c>
      <c r="I533" s="1" t="s">
        <v>334</v>
      </c>
      <c r="J533" s="1"/>
      <c r="K533" s="1"/>
      <c r="L533" s="1" t="s">
        <v>688</v>
      </c>
      <c r="M533" s="1" t="s">
        <v>11550</v>
      </c>
      <c r="N533" s="1" t="s">
        <v>11657</v>
      </c>
      <c r="O533" s="1"/>
      <c r="P533" s="1"/>
      <c r="Q533" s="1"/>
      <c r="R533" s="1"/>
      <c r="S533" s="1"/>
      <c r="T533" s="1"/>
      <c r="U533" s="1"/>
      <c r="V533" s="1" t="str">
        <f t="shared" si="16"/>
        <v>Flavor:|Keywords:|Trigger:|Effect:</v>
      </c>
      <c r="W533" s="1" t="str">
        <f t="shared" si="17"/>
        <v>You let no opportunity for triumph pass, using arcane power to urge an ally into making a quick and brutal attack.|arcane|Trigger: An ally within 10 squares of you ends his or her turn without having attacked.|The target can either make a basic attack or charge an enemy as a free action, even if the target is dominated or stunned.  If the attack hits, it deals 3d10 extra damage.</v>
      </c>
      <c r="X533" s="1" t="s">
        <v>3398</v>
      </c>
      <c r="Y533" s="1"/>
      <c r="Z533" s="1"/>
      <c r="AA533" s="1"/>
      <c r="AB533" s="1" t="s">
        <v>2621</v>
      </c>
      <c r="AC533" s="1" t="s">
        <v>3399</v>
      </c>
      <c r="AD533" s="1" t="s">
        <v>334</v>
      </c>
      <c r="AE533" s="1" t="s">
        <v>334</v>
      </c>
      <c r="AF533" s="1"/>
      <c r="AG533" s="1"/>
      <c r="AH533" s="1" t="s">
        <v>334</v>
      </c>
      <c r="AI533" s="1" t="s">
        <v>13786</v>
      </c>
      <c r="AJ533" s="1"/>
      <c r="AK533" s="3" t="s">
        <v>334</v>
      </c>
      <c r="AL533" s="1"/>
      <c r="AM533" s="1"/>
      <c r="AN533" s="1"/>
      <c r="AO533" s="1"/>
      <c r="AP533" s="1"/>
      <c r="AQ533" s="1"/>
      <c r="AR533" s="1"/>
      <c r="AS533" s="1"/>
      <c r="AT533" s="1"/>
      <c r="AU533" s="1"/>
      <c r="AV533" s="1"/>
      <c r="AW533" s="1"/>
      <c r="AX533" s="1"/>
      <c r="AY533" s="1"/>
      <c r="AZ533" s="1"/>
      <c r="BA533" s="1"/>
      <c r="BB533" s="1"/>
      <c r="BC533" s="1"/>
      <c r="BD533" s="3"/>
      <c r="BE533" s="3"/>
    </row>
    <row r="534" spans="1:57" x14ac:dyDescent="0.25">
      <c r="A534" s="1" t="s">
        <v>3400</v>
      </c>
      <c r="B534" s="1"/>
      <c r="C534" s="1" t="s">
        <v>647</v>
      </c>
      <c r="D534" s="1" t="s">
        <v>263</v>
      </c>
      <c r="E534" s="1" t="s">
        <v>2469</v>
      </c>
      <c r="F534" s="1" t="s">
        <v>711</v>
      </c>
      <c r="G534" s="1" t="s">
        <v>2888</v>
      </c>
      <c r="H534" s="1" t="s">
        <v>334</v>
      </c>
      <c r="I534" s="1" t="s">
        <v>334</v>
      </c>
      <c r="J534" s="1"/>
      <c r="K534" s="1"/>
      <c r="L534" s="1" t="s">
        <v>687</v>
      </c>
      <c r="M534" s="1" t="s">
        <v>11553</v>
      </c>
      <c r="N534" s="1" t="s">
        <v>334</v>
      </c>
      <c r="O534" s="1"/>
      <c r="P534" s="1"/>
      <c r="Q534" s="1"/>
      <c r="R534" s="1"/>
      <c r="S534" s="1"/>
      <c r="T534" s="1"/>
      <c r="U534" s="1"/>
      <c r="V534" s="1" t="str">
        <f t="shared" si="16"/>
        <v>|Trigger:|Effect:</v>
      </c>
      <c r="W534" s="1" t="str">
        <f t="shared" si="17"/>
        <v>|Trigger: your attack reduces an enemy to 0 hit points|You shift 2 squares and then deal 1[W] damage (off-hand weapon) to an enemy adjacent to you that you can see. [PrP:10]</v>
      </c>
      <c r="X534" s="1" t="s">
        <v>334</v>
      </c>
      <c r="Y534" s="1"/>
      <c r="Z534" s="1"/>
      <c r="AA534" s="1"/>
      <c r="AB534" s="1" t="s">
        <v>334</v>
      </c>
      <c r="AC534" s="1" t="s">
        <v>3393</v>
      </c>
      <c r="AD534" s="1" t="s">
        <v>334</v>
      </c>
      <c r="AE534" s="1" t="s">
        <v>334</v>
      </c>
      <c r="AF534" s="1"/>
      <c r="AG534" s="1"/>
      <c r="AH534" s="1" t="s">
        <v>334</v>
      </c>
      <c r="AI534" s="1" t="s">
        <v>13787</v>
      </c>
      <c r="AJ534" s="1"/>
      <c r="AK534" s="3" t="s">
        <v>334</v>
      </c>
      <c r="AL534" s="1"/>
      <c r="AM534" s="1"/>
      <c r="AN534" s="1"/>
      <c r="AO534" s="1"/>
      <c r="AP534" s="1"/>
      <c r="AQ534" s="1"/>
      <c r="AR534" s="1"/>
      <c r="AS534" s="1"/>
      <c r="AT534" s="1"/>
      <c r="AU534" s="1"/>
      <c r="AV534" s="1"/>
      <c r="AW534" s="1"/>
      <c r="AX534" s="1"/>
      <c r="AY534" s="1"/>
      <c r="AZ534" s="1"/>
      <c r="BA534" s="1"/>
      <c r="BB534" s="1"/>
      <c r="BC534" s="1"/>
      <c r="BD534" s="3"/>
      <c r="BE534" s="3"/>
    </row>
    <row r="535" spans="1:57" x14ac:dyDescent="0.25">
      <c r="A535" s="1" t="s">
        <v>3401</v>
      </c>
      <c r="B535" s="1"/>
      <c r="C535" s="1" t="s">
        <v>672</v>
      </c>
      <c r="D535" s="1">
        <v>1</v>
      </c>
      <c r="E535" s="1" t="s">
        <v>684</v>
      </c>
      <c r="F535" s="1" t="s">
        <v>711</v>
      </c>
      <c r="G535" s="1" t="s">
        <v>2000</v>
      </c>
      <c r="H535" s="1" t="s">
        <v>2059</v>
      </c>
      <c r="I535" s="1" t="s">
        <v>682</v>
      </c>
      <c r="J535" s="1"/>
      <c r="K535" s="1"/>
      <c r="L535" s="1" t="s">
        <v>688</v>
      </c>
      <c r="M535" s="1" t="s">
        <v>11601</v>
      </c>
      <c r="N535" s="1" t="s">
        <v>11609</v>
      </c>
      <c r="O535" s="1"/>
      <c r="P535" s="1"/>
      <c r="Q535" s="1"/>
      <c r="R535" s="1"/>
      <c r="S535" s="1"/>
      <c r="T535" s="1"/>
      <c r="U535" s="1"/>
      <c r="V535" s="1" t="str">
        <f t="shared" si="16"/>
        <v>|Keywords:|Attack:|Hit:</v>
      </c>
      <c r="W535" s="1" t="str">
        <f t="shared" si="17"/>
        <v>|arcane|force|implement|poison|Charisma vs. Reflex|2d8 + Charisma modifier force damage, and if you have combat advantage against the target, you also deal poison damage equal to your Intelligence modifier.[FRPG:35]</v>
      </c>
      <c r="X535" s="1" t="s">
        <v>334</v>
      </c>
      <c r="Y535" s="1"/>
      <c r="Z535" s="1"/>
      <c r="AA535" s="1"/>
      <c r="AB535" s="1" t="s">
        <v>11252</v>
      </c>
      <c r="AC535" s="1"/>
      <c r="AD535" s="1" t="s">
        <v>12087</v>
      </c>
      <c r="AE535" s="1" t="s">
        <v>12600</v>
      </c>
      <c r="AF535" s="1"/>
      <c r="AG535" s="1"/>
      <c r="AH535" s="1" t="s">
        <v>334</v>
      </c>
      <c r="AI535" s="1" t="s">
        <v>334</v>
      </c>
      <c r="AJ535" s="1"/>
      <c r="AK535" s="3" t="s">
        <v>334</v>
      </c>
      <c r="AL535" s="1"/>
      <c r="AM535" s="1"/>
      <c r="AN535" s="1"/>
      <c r="AO535" s="1"/>
      <c r="AP535" s="1"/>
      <c r="AQ535" s="1"/>
      <c r="AR535" s="1"/>
      <c r="AS535" s="1"/>
      <c r="AT535" s="1"/>
      <c r="AU535" s="1"/>
      <c r="AV535" s="1"/>
      <c r="AW535" s="1"/>
      <c r="AX535" s="1"/>
      <c r="AY535" s="1"/>
      <c r="AZ535" s="1"/>
      <c r="BA535" s="1"/>
      <c r="BB535" s="1"/>
      <c r="BC535" s="1"/>
      <c r="BD535" s="3"/>
      <c r="BE535" s="3"/>
    </row>
    <row r="536" spans="1:57" x14ac:dyDescent="0.25">
      <c r="A536" s="1" t="s">
        <v>3402</v>
      </c>
      <c r="B536" s="1"/>
      <c r="C536" s="1" t="s">
        <v>703</v>
      </c>
      <c r="D536" s="1">
        <v>2</v>
      </c>
      <c r="E536" s="1" t="s">
        <v>2016</v>
      </c>
      <c r="F536" s="1" t="s">
        <v>711</v>
      </c>
      <c r="G536" s="1" t="s">
        <v>2000</v>
      </c>
      <c r="H536" s="1" t="s">
        <v>334</v>
      </c>
      <c r="I536" s="1" t="s">
        <v>334</v>
      </c>
      <c r="J536" s="1"/>
      <c r="K536" s="1"/>
      <c r="L536" s="1" t="s">
        <v>687</v>
      </c>
      <c r="M536" s="1" t="s">
        <v>11553</v>
      </c>
      <c r="N536" s="1" t="s">
        <v>11681</v>
      </c>
      <c r="O536" s="1"/>
      <c r="P536" s="1"/>
      <c r="Q536" s="1"/>
      <c r="R536" s="1"/>
      <c r="S536" s="1"/>
      <c r="T536" s="1"/>
      <c r="U536" s="1"/>
      <c r="V536" s="1" t="str">
        <f t="shared" si="16"/>
        <v>Flavor:|Keywords:|Miss:</v>
      </c>
      <c r="W536" s="1" t="str">
        <f t="shared" si="17"/>
        <v>You tend to a fallen comrade and stave off death's touch.|healing|The target can spend a healing surge</v>
      </c>
      <c r="X536" s="1" t="s">
        <v>3403</v>
      </c>
      <c r="Y536" s="1"/>
      <c r="Z536" s="1"/>
      <c r="AA536" s="1"/>
      <c r="AB536" s="1" t="s">
        <v>2618</v>
      </c>
      <c r="AC536" s="1"/>
      <c r="AD536" s="1" t="s">
        <v>334</v>
      </c>
      <c r="AE536" s="1" t="s">
        <v>334</v>
      </c>
      <c r="AF536" s="1"/>
      <c r="AG536" s="1"/>
      <c r="AH536" s="1" t="s">
        <v>14143</v>
      </c>
      <c r="AI536" s="1" t="s">
        <v>334</v>
      </c>
      <c r="AJ536" s="1"/>
      <c r="AK536" s="3" t="s">
        <v>334</v>
      </c>
      <c r="AL536" s="1"/>
      <c r="AM536" s="1"/>
      <c r="AN536" s="1"/>
      <c r="AO536" s="1"/>
      <c r="AP536" s="1"/>
      <c r="AQ536" s="1"/>
      <c r="AR536" s="1"/>
      <c r="AS536" s="1"/>
      <c r="AT536" s="1"/>
      <c r="AU536" s="1"/>
      <c r="AV536" s="1"/>
      <c r="AW536" s="1"/>
      <c r="AX536" s="1"/>
      <c r="AY536" s="1"/>
      <c r="AZ536" s="1"/>
      <c r="BA536" s="1"/>
      <c r="BB536" s="1"/>
      <c r="BC536" s="1"/>
      <c r="BD536" s="3"/>
      <c r="BE536" s="3"/>
    </row>
    <row r="537" spans="1:57" x14ac:dyDescent="0.25">
      <c r="A537" s="1" t="s">
        <v>3404</v>
      </c>
      <c r="B537" s="1"/>
      <c r="C537" s="1" t="s">
        <v>650</v>
      </c>
      <c r="D537" s="1">
        <v>1</v>
      </c>
      <c r="E537" s="1" t="s">
        <v>684</v>
      </c>
      <c r="F537" s="1" t="s">
        <v>711</v>
      </c>
      <c r="G537" s="1" t="s">
        <v>2000</v>
      </c>
      <c r="H537" s="1" t="s">
        <v>12273</v>
      </c>
      <c r="I537" s="1" t="s">
        <v>681</v>
      </c>
      <c r="J537" s="1"/>
      <c r="K537" s="1"/>
      <c r="L537" s="1" t="s">
        <v>11217</v>
      </c>
      <c r="M537" s="1" t="s">
        <v>11562</v>
      </c>
      <c r="N537" s="1" t="s">
        <v>11682</v>
      </c>
      <c r="O537" s="1"/>
      <c r="P537" s="1"/>
      <c r="Q537" s="1"/>
      <c r="R537" s="1"/>
      <c r="S537" s="1"/>
      <c r="T537" s="1"/>
      <c r="U537" s="1"/>
      <c r="V537" s="1" t="str">
        <f t="shared" si="16"/>
        <v>|Keywords:|Attack:|Hit:|Special:</v>
      </c>
      <c r="W537" s="1" t="str">
        <f t="shared" si="17"/>
        <v>|implement|poison|primal|Wisdom vs. Fortitude|1d10 + Wisdom modifier poison damage. The user can slide the target up to 1 square.|Effect: Until the end of the user's next turn, the squares within the wall are lightly obscured, and any creature that ends its turn within the wall takes poison damage equal to the user's Constitution or Dexterity modifier.</v>
      </c>
      <c r="X537" s="1" t="s">
        <v>334</v>
      </c>
      <c r="Y537" s="1"/>
      <c r="Z537" s="1"/>
      <c r="AA537" s="1"/>
      <c r="AB537" s="1" t="s">
        <v>11253</v>
      </c>
      <c r="AC537" s="1"/>
      <c r="AD537" s="1" t="s">
        <v>12084</v>
      </c>
      <c r="AE537" s="1" t="s">
        <v>12601</v>
      </c>
      <c r="AF537" s="1"/>
      <c r="AG537" s="1"/>
      <c r="AH537" s="1" t="s">
        <v>334</v>
      </c>
      <c r="AI537" s="1" t="s">
        <v>334</v>
      </c>
      <c r="AJ537" s="1"/>
      <c r="AK537" s="3" t="s">
        <v>334</v>
      </c>
      <c r="AL537" s="1" t="s">
        <v>3405</v>
      </c>
      <c r="AM537" s="1"/>
      <c r="AN537" s="1"/>
      <c r="AO537" s="1"/>
      <c r="AP537" s="1"/>
      <c r="AQ537" s="1"/>
      <c r="AR537" s="1"/>
      <c r="AS537" s="1"/>
      <c r="AT537" s="1"/>
      <c r="AU537" s="1"/>
      <c r="AV537" s="1"/>
      <c r="AW537" s="1"/>
      <c r="AX537" s="1"/>
      <c r="AY537" s="1"/>
      <c r="AZ537" s="1"/>
      <c r="BA537" s="1"/>
      <c r="BB537" s="1"/>
      <c r="BC537" s="1"/>
      <c r="BD537" s="3"/>
      <c r="BE537" s="3"/>
    </row>
    <row r="538" spans="1:57" x14ac:dyDescent="0.25">
      <c r="A538" s="1" t="s">
        <v>3406</v>
      </c>
      <c r="B538" s="1"/>
      <c r="C538" s="1" t="s">
        <v>660</v>
      </c>
      <c r="D538" s="1">
        <v>7</v>
      </c>
      <c r="E538" s="1" t="s">
        <v>684</v>
      </c>
      <c r="F538" s="1" t="s">
        <v>711</v>
      </c>
      <c r="G538" s="1" t="s">
        <v>2065</v>
      </c>
      <c r="H538" s="1" t="s">
        <v>12274</v>
      </c>
      <c r="I538" s="1">
        <v>0</v>
      </c>
      <c r="J538" s="1"/>
      <c r="K538" s="1"/>
      <c r="L538" s="1" t="s">
        <v>687</v>
      </c>
      <c r="M538" s="1" t="s">
        <v>710</v>
      </c>
      <c r="N538" s="1" t="s">
        <v>11608</v>
      </c>
      <c r="O538" s="1"/>
      <c r="P538" s="1"/>
      <c r="Q538" s="1"/>
      <c r="R538" s="1"/>
      <c r="S538" s="1"/>
      <c r="T538" s="1"/>
      <c r="U538" s="1"/>
      <c r="V538" s="1" t="str">
        <f t="shared" si="16"/>
        <v>Flavor:|Requirement:|Keywords:|Attack:|Hit:</v>
      </c>
      <c r="W538" s="1" t="str">
        <f t="shared" si="17"/>
        <v>You feint with both weapons, taking your adversary aback.|Requirement: You must be wielding two melee weapons.|martial|weapon|Strength vs. Reflex (main weapon and off-hand weapon), two attacks|The target takes a -2 penalty to attack rolls against you until the start of your next turn.  If both attacks hit, the penalty is -4.</v>
      </c>
      <c r="X538" s="1" t="s">
        <v>3407</v>
      </c>
      <c r="Y538" s="1"/>
      <c r="Z538" s="1"/>
      <c r="AA538" s="1" t="s">
        <v>2796</v>
      </c>
      <c r="AB538" s="1" t="s">
        <v>2633</v>
      </c>
      <c r="AC538" s="1"/>
      <c r="AD538" s="1" t="s">
        <v>12140</v>
      </c>
      <c r="AE538" s="1" t="s">
        <v>12602</v>
      </c>
      <c r="AF538" s="1"/>
      <c r="AG538" s="1"/>
      <c r="AH538" s="1" t="s">
        <v>334</v>
      </c>
      <c r="AI538" s="1" t="s">
        <v>334</v>
      </c>
      <c r="AJ538" s="1"/>
      <c r="AK538" s="3" t="s">
        <v>334</v>
      </c>
      <c r="AL538" s="1"/>
      <c r="AM538" s="1"/>
      <c r="AN538" s="1"/>
      <c r="AO538" s="1"/>
      <c r="AP538" s="1"/>
      <c r="AQ538" s="1"/>
      <c r="AR538" s="1"/>
      <c r="AS538" s="1"/>
      <c r="AT538" s="1"/>
      <c r="AU538" s="1"/>
      <c r="AV538" s="1"/>
      <c r="AW538" s="1"/>
      <c r="AX538" s="1"/>
      <c r="AY538" s="1"/>
      <c r="AZ538" s="1"/>
      <c r="BA538" s="1"/>
      <c r="BB538" s="1"/>
      <c r="BC538" s="1"/>
      <c r="BD538" s="3"/>
      <c r="BE538" s="3"/>
    </row>
    <row r="539" spans="1:57" x14ac:dyDescent="0.25">
      <c r="A539" s="1" t="s">
        <v>3408</v>
      </c>
      <c r="B539" s="1"/>
      <c r="C539" s="1" t="s">
        <v>648</v>
      </c>
      <c r="D539" s="1">
        <v>27</v>
      </c>
      <c r="E539" s="1" t="s">
        <v>684</v>
      </c>
      <c r="F539" s="1" t="s">
        <v>711</v>
      </c>
      <c r="G539" s="1" t="s">
        <v>2837</v>
      </c>
      <c r="H539" s="1" t="s">
        <v>334</v>
      </c>
      <c r="I539" s="1" t="s">
        <v>334</v>
      </c>
      <c r="J539" s="1"/>
      <c r="K539" s="1"/>
      <c r="L539" s="1" t="s">
        <v>601</v>
      </c>
      <c r="M539" s="1" t="s">
        <v>334</v>
      </c>
      <c r="N539" s="1" t="s">
        <v>334</v>
      </c>
      <c r="O539" s="1"/>
      <c r="P539" s="1"/>
      <c r="Q539" s="1"/>
      <c r="R539" s="1"/>
      <c r="S539" s="1"/>
      <c r="T539" s="1"/>
      <c r="U539" s="1"/>
      <c r="V539" s="1" t="str">
        <f t="shared" si="16"/>
        <v>Flavor:|Keywords:|Trigger:|Effect:</v>
      </c>
      <c r="W539" s="1" t="str">
        <f t="shared" si="17"/>
        <v>A great clap of thunder accompanies your strike, which seems to linger on your enemy, calling your allies' attention to your foe's position.|arcane|thunder|Trigger: You hit an enemy with a basic attack using a weapon.|The enemy you hit takes 15 thunder damage.  Until the end of your next turn, that enemy grants combat advantage and cannot benefit from partial concealment.</v>
      </c>
      <c r="X539" s="1" t="s">
        <v>3409</v>
      </c>
      <c r="Y539" s="1"/>
      <c r="Z539" s="1"/>
      <c r="AA539" s="1"/>
      <c r="AB539" s="1" t="s">
        <v>11232</v>
      </c>
      <c r="AC539" s="1" t="s">
        <v>3129</v>
      </c>
      <c r="AD539" s="1" t="s">
        <v>334</v>
      </c>
      <c r="AE539" s="1" t="s">
        <v>334</v>
      </c>
      <c r="AF539" s="1"/>
      <c r="AG539" s="1"/>
      <c r="AH539" s="1" t="s">
        <v>334</v>
      </c>
      <c r="AI539" s="1" t="s">
        <v>13788</v>
      </c>
      <c r="AJ539" s="1"/>
      <c r="AK539" s="3" t="s">
        <v>334</v>
      </c>
      <c r="AL539" s="1"/>
      <c r="AM539" s="1"/>
      <c r="AN539" s="1"/>
      <c r="AO539" s="1"/>
      <c r="AP539" s="1"/>
      <c r="AQ539" s="1"/>
      <c r="AR539" s="1"/>
      <c r="AS539" s="1"/>
      <c r="AT539" s="1"/>
      <c r="AU539" s="1"/>
      <c r="AV539" s="1"/>
      <c r="AW539" s="1"/>
      <c r="AX539" s="1"/>
      <c r="AY539" s="1"/>
      <c r="AZ539" s="1"/>
      <c r="BA539" s="1"/>
      <c r="BB539" s="1"/>
      <c r="BC539" s="1"/>
      <c r="BD539" s="3"/>
      <c r="BE539" s="3"/>
    </row>
    <row r="540" spans="1:57" x14ac:dyDescent="0.25">
      <c r="A540" s="1" t="s">
        <v>3410</v>
      </c>
      <c r="B540" s="1"/>
      <c r="C540" s="1" t="s">
        <v>649</v>
      </c>
      <c r="D540" s="1">
        <v>27</v>
      </c>
      <c r="E540" s="1" t="s">
        <v>684</v>
      </c>
      <c r="F540" s="1" t="s">
        <v>711</v>
      </c>
      <c r="G540" s="1" t="s">
        <v>2754</v>
      </c>
      <c r="H540" s="1" t="s">
        <v>12273</v>
      </c>
      <c r="I540" s="1" t="s">
        <v>681</v>
      </c>
      <c r="J540" s="1"/>
      <c r="K540" s="1"/>
      <c r="L540" s="1" t="s">
        <v>687</v>
      </c>
      <c r="M540" s="1" t="s">
        <v>710</v>
      </c>
      <c r="N540" s="1" t="s">
        <v>11608</v>
      </c>
      <c r="O540" s="1"/>
      <c r="P540" s="1"/>
      <c r="Q540" s="1"/>
      <c r="R540" s="1"/>
      <c r="S540" s="1"/>
      <c r="T540" s="1"/>
      <c r="U540" s="1"/>
      <c r="V540" s="1" t="str">
        <f t="shared" si="16"/>
        <v>|Keywords:|Attack:|Hit:|Effect:</v>
      </c>
      <c r="W540" s="1" t="str">
        <f t="shared" si="17"/>
        <v>|divine|weapon|Wisdom vs. Fortitude|3[W] + Wisdom modifier damage, and enemies in a blast 3 that includes the target suffer damage equal to 5 + your Constitution modifier. The target also takes this damage. All enemies damaged by this attack are knocked prone.|You and each ally within 5 squares of you gain a +2 power bonus to AC and Fortitude until the end of your next turn.</v>
      </c>
      <c r="X540" s="1" t="s">
        <v>334</v>
      </c>
      <c r="Y540" s="1"/>
      <c r="Z540" s="1"/>
      <c r="AA540" s="1"/>
      <c r="AB540" s="1" t="s">
        <v>2630</v>
      </c>
      <c r="AC540" s="1"/>
      <c r="AD540" s="1" t="s">
        <v>12084</v>
      </c>
      <c r="AE540" s="1" t="s">
        <v>12603</v>
      </c>
      <c r="AF540" s="1"/>
      <c r="AG540" s="1"/>
      <c r="AH540" s="1" t="s">
        <v>334</v>
      </c>
      <c r="AI540" s="1" t="s">
        <v>13789</v>
      </c>
      <c r="AJ540" s="1"/>
      <c r="AK540" s="3" t="s">
        <v>334</v>
      </c>
      <c r="AL540" s="1"/>
      <c r="AM540" s="1"/>
      <c r="AN540" s="1"/>
      <c r="AO540" s="1"/>
      <c r="AP540" s="1"/>
      <c r="AQ540" s="1"/>
      <c r="AR540" s="1"/>
      <c r="AS540" s="1"/>
      <c r="AT540" s="1"/>
      <c r="AU540" s="1"/>
      <c r="AV540" s="1"/>
      <c r="AW540" s="1"/>
      <c r="AX540" s="1"/>
      <c r="AY540" s="1"/>
      <c r="AZ540" s="1"/>
      <c r="BA540" s="1"/>
      <c r="BB540" s="1"/>
      <c r="BC540" s="1"/>
      <c r="BD540" s="3"/>
      <c r="BE540" s="3"/>
    </row>
    <row r="541" spans="1:57" x14ac:dyDescent="0.25">
      <c r="A541" s="1" t="s">
        <v>3411</v>
      </c>
      <c r="B541" s="1"/>
      <c r="C541" s="1" t="s">
        <v>661</v>
      </c>
      <c r="D541" s="1">
        <v>17</v>
      </c>
      <c r="E541" s="1" t="s">
        <v>684</v>
      </c>
      <c r="F541" s="1" t="s">
        <v>711</v>
      </c>
      <c r="G541" s="1" t="s">
        <v>2000</v>
      </c>
      <c r="H541" s="1" t="s">
        <v>2058</v>
      </c>
      <c r="I541" s="1" t="s">
        <v>681</v>
      </c>
      <c r="J541" s="1"/>
      <c r="K541" s="1"/>
      <c r="L541" s="1" t="s">
        <v>2027</v>
      </c>
      <c r="M541" s="1" t="s">
        <v>2034</v>
      </c>
      <c r="N541" s="1" t="s">
        <v>11609</v>
      </c>
      <c r="O541" s="1"/>
      <c r="P541" s="1"/>
      <c r="Q541" s="1"/>
      <c r="R541" s="1"/>
      <c r="S541" s="1"/>
      <c r="T541" s="1"/>
      <c r="U541" s="1"/>
      <c r="V541" s="1" t="str">
        <f t="shared" si="16"/>
        <v>|Requirement:|Keywords:|Attack:|Hit:|Target:</v>
      </c>
      <c r="W541" s="1" t="str">
        <f t="shared" si="17"/>
        <v>|Requirement: wielding a crossbow, a light blade, or a sling.|martial|weapon|Dexterity vs. Fortitude|3[W] + Dexterity modifier damage. If the target attacks you before the start of your next turn, you can attack it again as an immediate interrupt and deal 2[W] + Dexterity modifier damage if you hit.|Brutal Scoundrel: The attack you make as an immediate interrupt gains a bonus to the attack roll equal to your Strength modifier.[PH:124]</v>
      </c>
      <c r="X541" s="1" t="s">
        <v>334</v>
      </c>
      <c r="Y541" s="1"/>
      <c r="Z541" s="1"/>
      <c r="AA541" s="1" t="s">
        <v>3171</v>
      </c>
      <c r="AB541" s="1" t="s">
        <v>2633</v>
      </c>
      <c r="AC541" s="1"/>
      <c r="AD541" s="1" t="s">
        <v>12093</v>
      </c>
      <c r="AE541" s="1" t="s">
        <v>12604</v>
      </c>
      <c r="AF541" s="1"/>
      <c r="AG541" s="1"/>
      <c r="AH541" s="1" t="s">
        <v>334</v>
      </c>
      <c r="AI541" s="1" t="s">
        <v>334</v>
      </c>
      <c r="AJ541" s="1"/>
      <c r="AK541" s="3" t="s">
        <v>3412</v>
      </c>
      <c r="AL541" s="1"/>
      <c r="AM541" s="1"/>
      <c r="AN541" s="1"/>
      <c r="AO541" s="1"/>
      <c r="AP541" s="1"/>
      <c r="AQ541" s="1"/>
      <c r="AR541" s="1"/>
      <c r="AS541" s="1"/>
      <c r="AT541" s="1"/>
      <c r="AU541" s="1"/>
      <c r="AV541" s="1"/>
      <c r="AW541" s="1"/>
      <c r="AX541" s="1"/>
      <c r="AY541" s="1"/>
      <c r="AZ541" s="1"/>
      <c r="BA541" s="1"/>
      <c r="BB541" s="1"/>
      <c r="BC541" s="1"/>
      <c r="BD541" s="3"/>
      <c r="BE541" s="3"/>
    </row>
    <row r="542" spans="1:57" x14ac:dyDescent="0.25">
      <c r="A542" s="1" t="s">
        <v>3413</v>
      </c>
      <c r="B542" s="1"/>
      <c r="C542" s="1" t="s">
        <v>660</v>
      </c>
      <c r="D542" s="1">
        <v>7</v>
      </c>
      <c r="E542" s="1" t="s">
        <v>684</v>
      </c>
      <c r="F542" s="1" t="s">
        <v>711</v>
      </c>
      <c r="G542" s="1" t="s">
        <v>2000</v>
      </c>
      <c r="H542" s="1" t="s">
        <v>2058</v>
      </c>
      <c r="I542" s="1" t="s">
        <v>2007</v>
      </c>
      <c r="J542" s="1"/>
      <c r="K542" s="1"/>
      <c r="L542" s="1" t="s">
        <v>687</v>
      </c>
      <c r="M542" s="1" t="s">
        <v>710</v>
      </c>
      <c r="N542" s="1" t="s">
        <v>11608</v>
      </c>
      <c r="O542" s="1"/>
      <c r="P542" s="1"/>
      <c r="Q542" s="1"/>
      <c r="R542" s="1"/>
      <c r="S542" s="1"/>
      <c r="T542" s="1"/>
      <c r="U542" s="1"/>
      <c r="V542" s="1" t="str">
        <f t="shared" si="16"/>
        <v>Flavor:|Keywords:|Attack:|Hit:</v>
      </c>
      <c r="W542" s="1" t="str">
        <f t="shared" si="17"/>
        <v>You execute a swift attack against a foe, attempting to finish off the creature.|martial|weapon|Dexterity vs. AC|2[W] + Dexterity modifier damage. If the target is bloodied or prone, the attack deals 2[W] extra damage.</v>
      </c>
      <c r="X542" s="1" t="s">
        <v>3414</v>
      </c>
      <c r="Y542" s="1"/>
      <c r="Z542" s="1"/>
      <c r="AA542" s="1"/>
      <c r="AB542" s="1" t="s">
        <v>2633</v>
      </c>
      <c r="AC542" s="1"/>
      <c r="AD542" s="1" t="s">
        <v>12085</v>
      </c>
      <c r="AE542" s="1" t="s">
        <v>12605</v>
      </c>
      <c r="AF542" s="1"/>
      <c r="AG542" s="1"/>
      <c r="AH542" s="1" t="s">
        <v>334</v>
      </c>
      <c r="AI542" s="1" t="s">
        <v>334</v>
      </c>
      <c r="AJ542" s="1"/>
      <c r="AK542" s="3" t="s">
        <v>334</v>
      </c>
      <c r="AL542" s="1"/>
      <c r="AM542" s="1"/>
      <c r="AN542" s="1"/>
      <c r="AO542" s="1"/>
      <c r="AP542" s="1"/>
      <c r="AQ542" s="1"/>
      <c r="AR542" s="1"/>
      <c r="AS542" s="1"/>
      <c r="AT542" s="1"/>
      <c r="AU542" s="1"/>
      <c r="AV542" s="1"/>
      <c r="AW542" s="1"/>
      <c r="AX542" s="1"/>
      <c r="AY542" s="1"/>
      <c r="AZ542" s="1"/>
      <c r="BA542" s="1"/>
      <c r="BB542" s="1"/>
      <c r="BC542" s="1"/>
      <c r="BD542" s="3"/>
      <c r="BE542" s="3"/>
    </row>
    <row r="543" spans="1:57" x14ac:dyDescent="0.25">
      <c r="A543" s="1" t="s">
        <v>3415</v>
      </c>
      <c r="B543" s="1"/>
      <c r="C543" s="1" t="s">
        <v>661</v>
      </c>
      <c r="D543" s="1">
        <v>22</v>
      </c>
      <c r="E543" s="1" t="s">
        <v>2016</v>
      </c>
      <c r="F543" s="1" t="s">
        <v>711</v>
      </c>
      <c r="G543" s="1" t="s">
        <v>2011</v>
      </c>
      <c r="H543" s="1" t="s">
        <v>334</v>
      </c>
      <c r="I543" s="1" t="s">
        <v>334</v>
      </c>
      <c r="J543" s="1"/>
      <c r="K543" s="1"/>
      <c r="L543" s="1" t="s">
        <v>2012</v>
      </c>
      <c r="M543" s="1" t="s">
        <v>334</v>
      </c>
      <c r="N543" s="1" t="s">
        <v>334</v>
      </c>
      <c r="O543" s="1"/>
      <c r="P543" s="1"/>
      <c r="Q543" s="1"/>
      <c r="R543" s="1"/>
      <c r="S543" s="1"/>
      <c r="T543" s="1"/>
      <c r="U543" s="1"/>
      <c r="V543" s="1" t="str">
        <f t="shared" si="16"/>
        <v>|Prerequisite:|Keywords:|Effect:</v>
      </c>
      <c r="W543" s="1" t="str">
        <f t="shared" si="17"/>
        <v>|Prerequisite: Athletics trained|martial|make two consecutive Athletics checks to jump, with a +5 power bonus to each. You don’t have to land between the jumps and can exceed your normal movement.[PH:125]</v>
      </c>
      <c r="X543" s="1" t="s">
        <v>334</v>
      </c>
      <c r="Y543" s="1"/>
      <c r="Z543" s="1" t="s">
        <v>2808</v>
      </c>
      <c r="AA543" s="1"/>
      <c r="AB543" s="1" t="s">
        <v>2616</v>
      </c>
      <c r="AC543" s="1"/>
      <c r="AD543" s="1" t="s">
        <v>334</v>
      </c>
      <c r="AE543" s="1" t="s">
        <v>334</v>
      </c>
      <c r="AF543" s="1"/>
      <c r="AG543" s="1"/>
      <c r="AH543" s="1" t="s">
        <v>334</v>
      </c>
      <c r="AI543" s="1" t="s">
        <v>13790</v>
      </c>
      <c r="AJ543" s="1"/>
      <c r="AK543" s="3" t="s">
        <v>334</v>
      </c>
      <c r="AL543" s="1"/>
      <c r="AM543" s="1"/>
      <c r="AN543" s="1"/>
      <c r="AO543" s="1"/>
      <c r="AP543" s="1"/>
      <c r="AQ543" s="1"/>
      <c r="AR543" s="1"/>
      <c r="AS543" s="1"/>
      <c r="AT543" s="1"/>
      <c r="AU543" s="1"/>
      <c r="AV543" s="1"/>
      <c r="AW543" s="1"/>
      <c r="AX543" s="1"/>
      <c r="AY543" s="1"/>
      <c r="AZ543" s="1"/>
      <c r="BA543" s="1"/>
      <c r="BB543" s="1"/>
      <c r="BC543" s="1"/>
      <c r="BD543" s="3"/>
      <c r="BE543" s="3"/>
    </row>
    <row r="544" spans="1:57" x14ac:dyDescent="0.25">
      <c r="A544" s="1" t="s">
        <v>3416</v>
      </c>
      <c r="B544" s="1"/>
      <c r="C544" s="1" t="s">
        <v>645</v>
      </c>
      <c r="D544" s="1" t="s">
        <v>334</v>
      </c>
      <c r="E544" s="1" t="s">
        <v>2016</v>
      </c>
      <c r="F544" s="1" t="s">
        <v>711</v>
      </c>
      <c r="G544" s="1" t="s">
        <v>2788</v>
      </c>
      <c r="H544" s="1" t="s">
        <v>334</v>
      </c>
      <c r="I544" s="1" t="s">
        <v>334</v>
      </c>
      <c r="J544" s="1"/>
      <c r="K544" s="1"/>
      <c r="L544" s="1" t="s">
        <v>2066</v>
      </c>
      <c r="M544" s="1" t="s">
        <v>11550</v>
      </c>
      <c r="N544" s="1" t="s">
        <v>11683</v>
      </c>
      <c r="O544" s="1"/>
      <c r="P544" s="1"/>
      <c r="Q544" s="1"/>
      <c r="R544" s="1"/>
      <c r="S544" s="1"/>
      <c r="T544" s="1"/>
      <c r="U544" s="1"/>
      <c r="V544" s="1" t="str">
        <f t="shared" si="16"/>
        <v>|Special:|Keywords:|Trigger:|Effect:</v>
      </c>
      <c r="W544" s="1" t="str">
        <f t="shared" si="17"/>
        <v>|Special: A character can use only one channel divinity power per encounter.|channeldivinity|divine|Trigger: an ally of the user within 10 squares of the user makes an attack roll against the user's oath of enmity target|The target makes a second attack roll, and can use either result.</v>
      </c>
      <c r="X544" s="1" t="s">
        <v>334</v>
      </c>
      <c r="Y544" s="1" t="s">
        <v>3417</v>
      </c>
      <c r="Z544" s="1"/>
      <c r="AA544" s="1"/>
      <c r="AB544" s="1" t="s">
        <v>11246</v>
      </c>
      <c r="AC544" s="1" t="s">
        <v>3418</v>
      </c>
      <c r="AD544" s="1" t="s">
        <v>334</v>
      </c>
      <c r="AE544" s="1" t="s">
        <v>334</v>
      </c>
      <c r="AF544" s="1"/>
      <c r="AG544" s="1"/>
      <c r="AH544" s="1" t="s">
        <v>334</v>
      </c>
      <c r="AI544" s="1" t="s">
        <v>13791</v>
      </c>
      <c r="AJ544" s="1"/>
      <c r="AK544" s="3" t="s">
        <v>334</v>
      </c>
      <c r="AL544" s="1"/>
      <c r="AM544" s="1"/>
      <c r="AN544" s="1"/>
      <c r="AO544" s="1"/>
      <c r="AP544" s="1"/>
      <c r="AQ544" s="1"/>
      <c r="AR544" s="1"/>
      <c r="AS544" s="1"/>
      <c r="AT544" s="1"/>
      <c r="AU544" s="1"/>
      <c r="AV544" s="1"/>
      <c r="AW544" s="1"/>
      <c r="AX544" s="1"/>
      <c r="AY544" s="1"/>
      <c r="AZ544" s="1"/>
      <c r="BA544" s="1"/>
      <c r="BB544" s="1"/>
      <c r="BC544" s="1"/>
      <c r="BD544" s="3"/>
      <c r="BE544" s="3"/>
    </row>
    <row r="545" spans="1:57" x14ac:dyDescent="0.25">
      <c r="A545" s="1" t="s">
        <v>3419</v>
      </c>
      <c r="B545" s="1"/>
      <c r="C545" s="1" t="s">
        <v>703</v>
      </c>
      <c r="D545" s="1">
        <v>6</v>
      </c>
      <c r="E545" s="1" t="s">
        <v>2016</v>
      </c>
      <c r="F545" s="1" t="s">
        <v>711</v>
      </c>
      <c r="G545" s="1" t="s">
        <v>2065</v>
      </c>
      <c r="H545" s="1" t="s">
        <v>334</v>
      </c>
      <c r="I545" s="1" t="s">
        <v>334</v>
      </c>
      <c r="J545" s="1"/>
      <c r="K545" s="1"/>
      <c r="L545" s="1" t="s">
        <v>687</v>
      </c>
      <c r="M545" s="1" t="s">
        <v>11553</v>
      </c>
      <c r="N545" s="1" t="s">
        <v>11684</v>
      </c>
      <c r="O545" s="1"/>
      <c r="P545" s="1"/>
      <c r="Q545" s="1"/>
      <c r="R545" s="1"/>
      <c r="S545" s="1"/>
      <c r="T545" s="1"/>
      <c r="U545" s="1"/>
      <c r="V545" s="1" t="str">
        <f t="shared" si="16"/>
        <v>Flavor:|Effect:</v>
      </c>
      <c r="W545" s="1" t="str">
        <f t="shared" si="17"/>
        <v>Your ministrations briefly protect your patient from poison.|The target is immune to poison until the end of your next turn.</v>
      </c>
      <c r="X545" s="1" t="s">
        <v>3420</v>
      </c>
      <c r="Y545" s="1"/>
      <c r="Z545" s="1"/>
      <c r="AA545" s="1"/>
      <c r="AB545" s="1" t="s">
        <v>334</v>
      </c>
      <c r="AC545" s="1"/>
      <c r="AD545" s="1" t="s">
        <v>334</v>
      </c>
      <c r="AE545" s="1" t="s">
        <v>334</v>
      </c>
      <c r="AF545" s="1"/>
      <c r="AG545" s="1"/>
      <c r="AH545" s="1" t="s">
        <v>334</v>
      </c>
      <c r="AI545" s="1" t="s">
        <v>13792</v>
      </c>
      <c r="AJ545" s="1"/>
      <c r="AK545" s="3" t="s">
        <v>334</v>
      </c>
      <c r="AL545" s="1"/>
      <c r="AM545" s="1"/>
      <c r="AN545" s="1"/>
      <c r="AO545" s="1"/>
      <c r="AP545" s="1"/>
      <c r="AQ545" s="1"/>
      <c r="AR545" s="1"/>
      <c r="AS545" s="1"/>
      <c r="AT545" s="1"/>
      <c r="AU545" s="1"/>
      <c r="AV545" s="1"/>
      <c r="AW545" s="1"/>
      <c r="AX545" s="1"/>
      <c r="AY545" s="1"/>
      <c r="AZ545" s="1"/>
      <c r="BA545" s="1"/>
      <c r="BB545" s="1"/>
      <c r="BC545" s="1"/>
      <c r="BD545" s="3"/>
      <c r="BE545" s="3"/>
    </row>
    <row r="546" spans="1:57" x14ac:dyDescent="0.25">
      <c r="A546" s="1" t="s">
        <v>3421</v>
      </c>
      <c r="B546" s="1"/>
      <c r="C546" s="1" t="s">
        <v>660</v>
      </c>
      <c r="D546" s="1">
        <v>3</v>
      </c>
      <c r="E546" s="1" t="s">
        <v>684</v>
      </c>
      <c r="F546" s="1" t="s">
        <v>711</v>
      </c>
      <c r="G546" s="1" t="s">
        <v>2000</v>
      </c>
      <c r="H546" s="1" t="s">
        <v>12274</v>
      </c>
      <c r="I546" s="1" t="s">
        <v>2007</v>
      </c>
      <c r="J546" s="1"/>
      <c r="K546" s="1"/>
      <c r="L546" s="1" t="s">
        <v>687</v>
      </c>
      <c r="M546" s="1" t="s">
        <v>710</v>
      </c>
      <c r="N546" s="1" t="s">
        <v>11608</v>
      </c>
      <c r="O546" s="1"/>
      <c r="P546" s="1"/>
      <c r="Q546" s="1"/>
      <c r="R546" s="1"/>
      <c r="S546" s="1"/>
      <c r="T546" s="1"/>
      <c r="U546" s="1"/>
      <c r="V546" s="1" t="str">
        <f t="shared" si="16"/>
        <v>Flavor:|Keywords:|Attack:|Hit:|Effect:</v>
      </c>
      <c r="W546" s="1" t="str">
        <f t="shared" si="17"/>
        <v>You lure your enemy into position. Then, your beast companion lunges.|beast|martial|weapon|Strength vs. AC|1[W] + Strength modifier damage, and you slide the target 1 square.  You can shift 1 square.|Your beast companion makes a basic melee attack against the target as a free action.</v>
      </c>
      <c r="X546" s="1" t="s">
        <v>3422</v>
      </c>
      <c r="Y546" s="1"/>
      <c r="Z546" s="1"/>
      <c r="AA546" s="1"/>
      <c r="AB546" s="1" t="s">
        <v>2635</v>
      </c>
      <c r="AC546" s="1"/>
      <c r="AD546" s="1" t="s">
        <v>12083</v>
      </c>
      <c r="AE546" s="1" t="s">
        <v>12606</v>
      </c>
      <c r="AF546" s="1"/>
      <c r="AG546" s="1"/>
      <c r="AH546" s="1" t="s">
        <v>334</v>
      </c>
      <c r="AI546" s="1" t="s">
        <v>13793</v>
      </c>
      <c r="AK546" s="3" t="s">
        <v>334</v>
      </c>
      <c r="AL546" s="1"/>
      <c r="AM546" s="1"/>
      <c r="AN546" s="1"/>
      <c r="AO546" s="1"/>
      <c r="AP546" s="1"/>
      <c r="AQ546" s="1"/>
      <c r="AR546" s="1"/>
      <c r="AS546" s="1"/>
      <c r="AT546" s="1"/>
      <c r="AU546" s="1"/>
      <c r="AV546" s="1"/>
      <c r="AW546" s="1"/>
      <c r="AX546" s="1"/>
      <c r="AY546" s="1"/>
      <c r="AZ546" s="1"/>
      <c r="BA546" s="1"/>
      <c r="BB546" s="1"/>
      <c r="BC546" s="1"/>
      <c r="BD546" s="3"/>
      <c r="BE546" s="3"/>
    </row>
    <row r="547" spans="1:57" x14ac:dyDescent="0.25">
      <c r="A547" s="1" t="s">
        <v>3423</v>
      </c>
      <c r="B547" s="1"/>
      <c r="C547" s="1" t="s">
        <v>703</v>
      </c>
      <c r="D547" s="1">
        <v>10</v>
      </c>
      <c r="E547" s="1" t="s">
        <v>2016</v>
      </c>
      <c r="F547" s="1" t="s">
        <v>711</v>
      </c>
      <c r="G547" s="1" t="s">
        <v>2065</v>
      </c>
      <c r="H547" s="1" t="s">
        <v>334</v>
      </c>
      <c r="I547" s="1" t="s">
        <v>334</v>
      </c>
      <c r="J547" s="1"/>
      <c r="K547" s="1"/>
      <c r="L547" s="1" t="s">
        <v>687</v>
      </c>
      <c r="M547" s="1" t="s">
        <v>11553</v>
      </c>
      <c r="N547" s="1" t="s">
        <v>11685</v>
      </c>
      <c r="O547" s="1"/>
      <c r="P547" s="1"/>
      <c r="Q547" s="1"/>
      <c r="R547" s="1"/>
      <c r="S547" s="1"/>
      <c r="T547" s="1"/>
      <c r="U547" s="1"/>
      <c r="V547" s="1" t="str">
        <f t="shared" si="16"/>
        <v>Flavor:|Effect:</v>
      </c>
      <c r="W547" s="1" t="str">
        <f t="shared" si="17"/>
        <v>You want your comrade a moment of respite.|The target regains the use of second wind if he or she has already used it during this encounter.</v>
      </c>
      <c r="X547" s="1" t="s">
        <v>3424</v>
      </c>
      <c r="Y547" s="1"/>
      <c r="Z547" s="1"/>
      <c r="AA547" s="1"/>
      <c r="AB547" s="1" t="s">
        <v>334</v>
      </c>
      <c r="AC547" s="1"/>
      <c r="AD547" s="1" t="s">
        <v>334</v>
      </c>
      <c r="AE547" s="1" t="s">
        <v>334</v>
      </c>
      <c r="AF547" s="1"/>
      <c r="AG547" s="1"/>
      <c r="AH547" s="1" t="s">
        <v>334</v>
      </c>
      <c r="AI547" s="1" t="s">
        <v>13794</v>
      </c>
      <c r="AJ547" s="1"/>
      <c r="AK547" s="3" t="s">
        <v>334</v>
      </c>
      <c r="AL547" s="1"/>
      <c r="AM547" s="1"/>
      <c r="AN547" s="1"/>
      <c r="AO547" s="1"/>
      <c r="AP547" s="1"/>
      <c r="AQ547" s="1"/>
      <c r="AR547" s="1"/>
      <c r="AS547" s="1"/>
      <c r="AT547" s="1"/>
      <c r="AU547" s="1"/>
      <c r="AV547" s="1"/>
      <c r="AW547" s="1"/>
      <c r="AX547" s="1"/>
      <c r="AY547" s="1"/>
      <c r="AZ547" s="1"/>
      <c r="BA547" s="1"/>
      <c r="BB547" s="1"/>
      <c r="BC547" s="1"/>
      <c r="BD547" s="3"/>
      <c r="BE547" s="3"/>
    </row>
    <row r="548" spans="1:57" x14ac:dyDescent="0.25">
      <c r="A548" s="1" t="s">
        <v>3425</v>
      </c>
      <c r="B548" s="1"/>
      <c r="C548" s="1" t="s">
        <v>661</v>
      </c>
      <c r="D548" s="1">
        <v>7</v>
      </c>
      <c r="E548" s="1" t="s">
        <v>684</v>
      </c>
      <c r="F548" s="1" t="s">
        <v>711</v>
      </c>
      <c r="G548" s="1" t="s">
        <v>2000</v>
      </c>
      <c r="H548" s="1" t="s">
        <v>2058</v>
      </c>
      <c r="I548" s="1" t="s">
        <v>2007</v>
      </c>
      <c r="J548" s="1"/>
      <c r="K548" s="1"/>
      <c r="L548" s="1" t="s">
        <v>687</v>
      </c>
      <c r="M548" s="1" t="s">
        <v>710</v>
      </c>
      <c r="N548" s="1" t="s">
        <v>11649</v>
      </c>
      <c r="O548" s="1"/>
      <c r="P548" s="1"/>
      <c r="Q548" s="1"/>
      <c r="R548" s="1"/>
      <c r="S548" s="1"/>
      <c r="T548" s="1"/>
      <c r="U548" s="1"/>
      <c r="V548" s="1" t="str">
        <f t="shared" si="16"/>
        <v>|Requirement:|Keywords:|Attack:|Hit:|Target:</v>
      </c>
      <c r="W548" s="1" t="str">
        <f t="shared" si="17"/>
        <v>|Requirement: wielding a light blade|martial|weapon|Dexterity vs. AC|1[W] + Dexterity modifier damage, and you knock the target prone.|Artful Dodger: You shift 2 squares.[MP2:62]</v>
      </c>
      <c r="X548" s="1" t="s">
        <v>334</v>
      </c>
      <c r="Y548" s="1"/>
      <c r="Z548" s="1"/>
      <c r="AA548" s="1" t="s">
        <v>2794</v>
      </c>
      <c r="AB548" s="1" t="s">
        <v>2633</v>
      </c>
      <c r="AC548" s="1"/>
      <c r="AD548" s="1" t="s">
        <v>12085</v>
      </c>
      <c r="AE548" s="1" t="s">
        <v>12607</v>
      </c>
      <c r="AF548" s="1"/>
      <c r="AG548" s="1"/>
      <c r="AH548" s="1" t="s">
        <v>334</v>
      </c>
      <c r="AI548" s="1" t="s">
        <v>334</v>
      </c>
      <c r="AJ548" s="1"/>
      <c r="AK548" s="3" t="s">
        <v>11891</v>
      </c>
      <c r="AL548" s="1"/>
      <c r="AM548" s="1"/>
      <c r="AN548" s="1"/>
      <c r="AO548" s="1"/>
      <c r="AP548" s="1"/>
      <c r="AQ548" s="1"/>
      <c r="AR548" s="1"/>
      <c r="AS548" s="1"/>
      <c r="AT548" s="1"/>
      <c r="AU548" s="1"/>
      <c r="AV548" s="1"/>
      <c r="AW548" s="1"/>
      <c r="AX548" s="1"/>
      <c r="AY548" s="1"/>
      <c r="AZ548" s="1"/>
      <c r="BA548" s="1"/>
      <c r="BB548" s="1"/>
      <c r="BC548" s="1"/>
      <c r="BD548" s="3"/>
      <c r="BE548" s="3"/>
    </row>
    <row r="549" spans="1:57" x14ac:dyDescent="0.25">
      <c r="A549" s="1" t="s">
        <v>3426</v>
      </c>
      <c r="B549" s="1"/>
      <c r="C549" s="1" t="s">
        <v>657</v>
      </c>
      <c r="D549" s="1">
        <v>3</v>
      </c>
      <c r="E549" s="1" t="s">
        <v>684</v>
      </c>
      <c r="F549" s="1" t="s">
        <v>711</v>
      </c>
      <c r="G549" s="1" t="s">
        <v>2000</v>
      </c>
      <c r="H549" s="1" t="s">
        <v>2058</v>
      </c>
      <c r="I549" s="1" t="s">
        <v>681</v>
      </c>
      <c r="J549" s="1"/>
      <c r="K549" s="1"/>
      <c r="L549" s="1" t="s">
        <v>2066</v>
      </c>
      <c r="M549" s="1" t="s">
        <v>11553</v>
      </c>
      <c r="N549" s="1" t="s">
        <v>334</v>
      </c>
      <c r="O549" s="1"/>
      <c r="P549" s="1"/>
      <c r="Q549" s="1"/>
      <c r="R549" s="1"/>
      <c r="S549" s="1"/>
      <c r="T549" s="1"/>
      <c r="U549" s="1"/>
      <c r="V549" s="1" t="str">
        <f t="shared" si="16"/>
        <v>Flavor:|Keywords:|Attack:|Hit:|Target:|Attack:</v>
      </c>
      <c r="W549" s="1" t="str">
        <f t="shared" si="17"/>
        <v>You focus your mind, calling on your iron discipline to walk, fight. and shrug off attacks with a mountain's enduring spirit.|fulldiscipline|implement.psionic|Dexterity Vs Fortitude|2d8 + Dexterity modifier damage. and you knock the target prone.|Move Action Personal|Effect: You gain resistance to all damage equal to your Strength modifier until the end of your next turn. In addition, you shift 2 squares.</v>
      </c>
      <c r="X549" s="1" t="s">
        <v>3427</v>
      </c>
      <c r="Y549" s="1"/>
      <c r="Z549" s="1"/>
      <c r="AA549" s="1"/>
      <c r="AB549" s="1" t="s">
        <v>11254</v>
      </c>
      <c r="AC549" s="1"/>
      <c r="AD549" s="1" t="s">
        <v>12141</v>
      </c>
      <c r="AE549" s="1" t="s">
        <v>12608</v>
      </c>
      <c r="AF549" s="1"/>
      <c r="AG549" s="1"/>
      <c r="AH549" s="1" t="s">
        <v>334</v>
      </c>
      <c r="AI549" s="1" t="s">
        <v>334</v>
      </c>
      <c r="AJ549" s="1"/>
      <c r="AK549" s="3" t="s">
        <v>3123</v>
      </c>
      <c r="AL549" s="1"/>
      <c r="AM549" s="1" t="s">
        <v>3428</v>
      </c>
      <c r="AN549" s="1"/>
      <c r="AO549" s="1"/>
      <c r="AP549" s="1"/>
      <c r="AQ549" s="1"/>
      <c r="AR549" s="1"/>
      <c r="AS549" s="1"/>
      <c r="AT549" s="1"/>
      <c r="AU549" s="1"/>
      <c r="AV549" s="1"/>
      <c r="AW549" s="1"/>
      <c r="AX549" s="1"/>
      <c r="AY549" s="1"/>
      <c r="AZ549" s="1"/>
      <c r="BA549" s="1"/>
      <c r="BB549" s="1"/>
      <c r="BC549" s="1"/>
      <c r="BD549" s="3"/>
      <c r="BE549" s="3"/>
    </row>
    <row r="550" spans="1:57" x14ac:dyDescent="0.25">
      <c r="A550" s="1" t="s">
        <v>3429</v>
      </c>
      <c r="B550" s="1"/>
      <c r="C550" s="1" t="s">
        <v>647</v>
      </c>
      <c r="D550" s="1">
        <v>3</v>
      </c>
      <c r="E550" s="1" t="s">
        <v>684</v>
      </c>
      <c r="F550" s="1" t="s">
        <v>711</v>
      </c>
      <c r="G550" s="1" t="s">
        <v>2754</v>
      </c>
      <c r="H550" s="1" t="s">
        <v>12274</v>
      </c>
      <c r="I550" s="1" t="s">
        <v>681</v>
      </c>
      <c r="J550" s="1"/>
      <c r="K550" s="1"/>
      <c r="L550" s="1" t="s">
        <v>687</v>
      </c>
      <c r="M550" s="1" t="s">
        <v>710</v>
      </c>
      <c r="N550" s="1" t="s">
        <v>11608</v>
      </c>
      <c r="O550" s="1"/>
      <c r="P550" s="1"/>
      <c r="Q550" s="1"/>
      <c r="R550" s="1"/>
      <c r="S550" s="1"/>
      <c r="T550" s="1"/>
      <c r="U550" s="1"/>
      <c r="V550" s="1" t="str">
        <f t="shared" si="16"/>
        <v>Flavor:|Keywords:|Attack:|Hit:</v>
      </c>
      <c r="W550" s="1" t="str">
        <f t="shared" si="17"/>
        <v>You swing your weapon in a great underhand arc, and the impact lifts your target off its feet and sends it crashing to the ground.|primal|weapon|Strength vs. Fortitude|2[W] + Strength modifier damage, and you knock the target prone</v>
      </c>
      <c r="X550" s="1" t="s">
        <v>3430</v>
      </c>
      <c r="Y550" s="1"/>
      <c r="Z550" s="1"/>
      <c r="AA550" s="1"/>
      <c r="AB550" s="1" t="s">
        <v>2648</v>
      </c>
      <c r="AC550" s="1"/>
      <c r="AD550" s="1" t="s">
        <v>12104</v>
      </c>
      <c r="AE550" s="1" t="s">
        <v>12609</v>
      </c>
      <c r="AF550" s="1"/>
      <c r="AG550" s="1"/>
      <c r="AH550" s="1" t="s">
        <v>334</v>
      </c>
      <c r="AI550" s="1" t="s">
        <v>334</v>
      </c>
      <c r="AJ550" s="1"/>
      <c r="AK550" s="3" t="s">
        <v>334</v>
      </c>
      <c r="AL550" s="1"/>
      <c r="AM550" s="1"/>
      <c r="AN550" s="1"/>
      <c r="AO550" s="1"/>
      <c r="AP550" s="1"/>
      <c r="AQ550" s="1"/>
      <c r="AR550" s="1"/>
      <c r="AS550" s="1"/>
      <c r="AT550" s="1"/>
      <c r="AU550" s="1"/>
      <c r="AV550" s="1"/>
      <c r="AW550" s="1"/>
      <c r="AX550" s="1"/>
      <c r="AY550" s="1"/>
      <c r="AZ550" s="1"/>
      <c r="BA550" s="1"/>
      <c r="BB550" s="1"/>
      <c r="BC550" s="1"/>
      <c r="BD550" s="3"/>
      <c r="BE550" s="3"/>
    </row>
    <row r="551" spans="1:57" x14ac:dyDescent="0.25">
      <c r="A551" s="1" t="s">
        <v>3431</v>
      </c>
      <c r="B551" s="1"/>
      <c r="C551" s="1" t="s">
        <v>1608</v>
      </c>
      <c r="D551" s="1">
        <v>6</v>
      </c>
      <c r="E551" s="1" t="s">
        <v>2016</v>
      </c>
      <c r="F551" s="1" t="s">
        <v>711</v>
      </c>
      <c r="G551" s="1" t="s">
        <v>2888</v>
      </c>
      <c r="H551" s="1" t="s">
        <v>334</v>
      </c>
      <c r="I551" s="1" t="s">
        <v>334</v>
      </c>
      <c r="J551" s="1"/>
      <c r="K551" s="1"/>
      <c r="L551" s="1" t="s">
        <v>687</v>
      </c>
      <c r="M551" s="1" t="s">
        <v>11553</v>
      </c>
      <c r="N551" s="1" t="s">
        <v>11666</v>
      </c>
      <c r="O551" s="1"/>
      <c r="P551" s="1"/>
      <c r="Q551" s="1"/>
      <c r="R551" s="1"/>
      <c r="S551" s="1"/>
      <c r="T551" s="1"/>
      <c r="U551" s="1"/>
      <c r="V551" s="1" t="str">
        <f t="shared" si="16"/>
        <v>Flavor:|Keywords:|Trigger:|Effect:</v>
      </c>
      <c r="W551" s="1" t="str">
        <f t="shared" si="17"/>
        <v>You spit an u8ly threat at your adversary. makin8 it think twice before it attacks you.|fear|Trigger: You hit an enemy with a melee attack|The target takes a -2 penalty to attack rolls against you until the end of your next turn.</v>
      </c>
      <c r="X551" s="1" t="s">
        <v>3432</v>
      </c>
      <c r="Y551" s="1"/>
      <c r="Z551" s="1"/>
      <c r="AA551" s="1"/>
      <c r="AB551" s="1" t="s">
        <v>2624</v>
      </c>
      <c r="AC551" s="1" t="s">
        <v>3214</v>
      </c>
      <c r="AD551" s="1" t="s">
        <v>334</v>
      </c>
      <c r="AE551" s="1" t="s">
        <v>334</v>
      </c>
      <c r="AF551" s="1"/>
      <c r="AG551" s="1"/>
      <c r="AH551" s="1" t="s">
        <v>334</v>
      </c>
      <c r="AI551" s="1" t="s">
        <v>13743</v>
      </c>
      <c r="AJ551" s="1"/>
      <c r="AK551" s="3" t="s">
        <v>334</v>
      </c>
      <c r="AL551" s="1"/>
      <c r="AM551" s="1"/>
      <c r="AN551" s="1"/>
      <c r="AO551" s="1"/>
      <c r="AP551" s="1"/>
      <c r="AQ551" s="1"/>
      <c r="AR551" s="1"/>
      <c r="AS551" s="1"/>
      <c r="AT551" s="1"/>
      <c r="AU551" s="1"/>
      <c r="AV551" s="1"/>
      <c r="AW551" s="1"/>
      <c r="AX551" s="1"/>
      <c r="AY551" s="1"/>
      <c r="AZ551" s="1"/>
      <c r="BA551" s="1"/>
      <c r="BB551" s="1"/>
      <c r="BC551" s="1"/>
      <c r="BD551" s="3"/>
      <c r="BE551" s="3"/>
    </row>
    <row r="552" spans="1:57" x14ac:dyDescent="0.25">
      <c r="A552" s="1" t="s">
        <v>3433</v>
      </c>
      <c r="B552" s="1"/>
      <c r="C552" s="1" t="s">
        <v>661</v>
      </c>
      <c r="D552" s="1">
        <v>1</v>
      </c>
      <c r="E552" s="1" t="s">
        <v>684</v>
      </c>
      <c r="F552" s="1" t="s">
        <v>711</v>
      </c>
      <c r="G552" s="1" t="s">
        <v>2000</v>
      </c>
      <c r="H552" s="1" t="s">
        <v>2058</v>
      </c>
      <c r="I552" s="1" t="s">
        <v>682</v>
      </c>
      <c r="J552" s="1"/>
      <c r="K552" s="1"/>
      <c r="L552" s="1" t="s">
        <v>2027</v>
      </c>
      <c r="M552" s="1" t="s">
        <v>2034</v>
      </c>
      <c r="N552" s="1" t="s">
        <v>11609</v>
      </c>
      <c r="O552" s="1"/>
      <c r="P552" s="1"/>
      <c r="Q552" s="1"/>
      <c r="R552" s="1"/>
      <c r="S552" s="1"/>
      <c r="T552" s="1"/>
      <c r="U552" s="1"/>
      <c r="V552" s="1" t="str">
        <f t="shared" si="16"/>
        <v>|Requirement:|Keywords:|Attack:|Hit:|Effect:</v>
      </c>
      <c r="W552" s="1" t="str">
        <f t="shared" si="17"/>
        <v>|Requirement: wielding crossbow, light blade, or sling|martial|weapon|Dexterity vs. Reflex|2[W] + Dexterity modifier damage.|Switch places with a willing adjacent ally.[PH:118]</v>
      </c>
      <c r="X552" s="1" t="s">
        <v>334</v>
      </c>
      <c r="Y552" s="1"/>
      <c r="Z552" s="1"/>
      <c r="AA552" s="1" t="s">
        <v>2768</v>
      </c>
      <c r="AB552" s="1" t="s">
        <v>2633</v>
      </c>
      <c r="AC552" s="1"/>
      <c r="AD552" s="1" t="s">
        <v>12095</v>
      </c>
      <c r="AE552" s="1" t="s">
        <v>12535</v>
      </c>
      <c r="AF552" s="1"/>
      <c r="AG552" s="1"/>
      <c r="AH552" s="1" t="s">
        <v>334</v>
      </c>
      <c r="AI552" s="1" t="s">
        <v>13795</v>
      </c>
      <c r="AJ552" s="1"/>
      <c r="AK552" s="3" t="s">
        <v>334</v>
      </c>
      <c r="AL552" s="1"/>
      <c r="AM552" s="1"/>
      <c r="AN552" s="1"/>
      <c r="AO552" s="1"/>
      <c r="AP552" s="1"/>
      <c r="AQ552" s="1"/>
      <c r="AR552" s="1"/>
      <c r="AS552" s="1"/>
      <c r="AT552" s="1"/>
      <c r="AU552" s="1"/>
      <c r="AV552" s="1"/>
      <c r="AW552" s="1"/>
      <c r="AX552" s="1"/>
      <c r="AY552" s="1"/>
      <c r="AZ552" s="1"/>
      <c r="BA552" s="1"/>
      <c r="BB552" s="1"/>
      <c r="BC552" s="1"/>
      <c r="BD552" s="3"/>
      <c r="BE552" s="3"/>
    </row>
    <row r="553" spans="1:57" x14ac:dyDescent="0.25">
      <c r="A553" s="1" t="s">
        <v>3434</v>
      </c>
      <c r="B553" s="1"/>
      <c r="C553" s="1" t="s">
        <v>649</v>
      </c>
      <c r="D553" s="1">
        <v>23</v>
      </c>
      <c r="E553" s="1" t="s">
        <v>684</v>
      </c>
      <c r="F553" s="1" t="s">
        <v>711</v>
      </c>
      <c r="G553" s="1" t="s">
        <v>2754</v>
      </c>
      <c r="H553" s="1" t="s">
        <v>12273</v>
      </c>
      <c r="I553" s="1" t="s">
        <v>681</v>
      </c>
      <c r="J553" s="1"/>
      <c r="K553" s="1"/>
      <c r="L553" s="1" t="s">
        <v>11597</v>
      </c>
      <c r="M553" s="1" t="s">
        <v>11555</v>
      </c>
      <c r="N553" s="1" t="s">
        <v>11686</v>
      </c>
      <c r="O553" s="1"/>
      <c r="P553" s="1"/>
      <c r="Q553" s="1"/>
      <c r="R553" s="1"/>
      <c r="S553" s="1"/>
      <c r="T553" s="1"/>
      <c r="U553" s="1"/>
      <c r="V553" s="1" t="str">
        <f t="shared" si="16"/>
        <v>|Keywords:|Attack:|Hit:|Effect:</v>
      </c>
      <c r="W553" s="1" t="str">
        <f t="shared" si="17"/>
        <v>|divine|healing|radiant|weapon|Wisdom vs. Fortitude|3[W] + Wisdom modifier radiant damage, and you push the target up to 3 squares.|Each ally in the blast can spend a healing surge.</v>
      </c>
      <c r="X553" s="1" t="s">
        <v>334</v>
      </c>
      <c r="Y553" s="1"/>
      <c r="Z553" s="1"/>
      <c r="AA553" s="1"/>
      <c r="AB553" s="1" t="s">
        <v>11233</v>
      </c>
      <c r="AC553" s="1"/>
      <c r="AD553" s="1" t="s">
        <v>12084</v>
      </c>
      <c r="AE553" s="1" t="s">
        <v>12610</v>
      </c>
      <c r="AF553" s="1"/>
      <c r="AG553" s="1"/>
      <c r="AH553" s="1" t="s">
        <v>334</v>
      </c>
      <c r="AI553" s="1" t="s">
        <v>13796</v>
      </c>
      <c r="AJ553" s="1"/>
      <c r="AK553" s="3" t="s">
        <v>334</v>
      </c>
      <c r="AL553" s="1"/>
      <c r="AM553" s="1"/>
      <c r="AN553" s="1"/>
      <c r="AO553" s="1"/>
      <c r="AP553" s="1"/>
      <c r="AQ553" s="1"/>
      <c r="AR553" s="1"/>
      <c r="AS553" s="1"/>
      <c r="AT553" s="1"/>
      <c r="AU553" s="1"/>
      <c r="AV553" s="1"/>
      <c r="AW553" s="1"/>
      <c r="AX553" s="1"/>
      <c r="AY553" s="1"/>
      <c r="AZ553" s="1"/>
      <c r="BA553" s="1"/>
      <c r="BB553" s="1"/>
      <c r="BC553" s="1"/>
      <c r="BD553" s="3"/>
      <c r="BE553" s="3"/>
    </row>
    <row r="554" spans="1:57" x14ac:dyDescent="0.25">
      <c r="A554" s="1" t="s">
        <v>718</v>
      </c>
      <c r="B554" s="1"/>
      <c r="C554" s="1" t="s">
        <v>658</v>
      </c>
      <c r="D554" s="1">
        <v>1</v>
      </c>
      <c r="E554" s="1" t="s">
        <v>684</v>
      </c>
      <c r="F554" s="1" t="s">
        <v>711</v>
      </c>
      <c r="G554" s="1" t="s">
        <v>2888</v>
      </c>
      <c r="H554" s="1" t="s">
        <v>334</v>
      </c>
      <c r="I554" s="1" t="s">
        <v>334</v>
      </c>
      <c r="J554" s="1"/>
      <c r="K554" s="1"/>
      <c r="L554" s="1" t="s">
        <v>2012</v>
      </c>
      <c r="M554" s="1" t="s">
        <v>334</v>
      </c>
      <c r="N554" s="1" t="s">
        <v>334</v>
      </c>
      <c r="O554" s="1"/>
      <c r="P554" s="1"/>
      <c r="Q554" s="1"/>
      <c r="R554" s="1"/>
      <c r="S554" s="1"/>
      <c r="T554" s="1"/>
      <c r="U554" s="1"/>
      <c r="V554" s="1" t="str">
        <f t="shared" si="16"/>
        <v>|Keywords:|Trigger:|Effect:|Attack:|Augment|Special:|</v>
      </c>
      <c r="W554" s="1" t="str">
        <f t="shared" si="17"/>
        <v>|divine|radiant|Trigger: You target the enemy with an at-will attack power|The target takes radiant damage equal to 2 + your Charisma modifier. If the triggering attack hits, the target is also dazed until the end of your next turn. |Level 7: 4 + Charisma modifier radiant damage. |Level 17: 7 + Charisma modifier radiant damage. |Level 27: 10 + Charisma modifier radiant damage. |[HotFK:124]</v>
      </c>
      <c r="X554" s="1" t="s">
        <v>334</v>
      </c>
      <c r="Y554" s="1"/>
      <c r="Z554" s="1"/>
      <c r="AA554" s="1"/>
      <c r="AB554" s="1" t="s">
        <v>2657</v>
      </c>
      <c r="AC554" s="1" t="s">
        <v>3436</v>
      </c>
      <c r="AD554" s="1" t="s">
        <v>334</v>
      </c>
      <c r="AE554" s="1" t="s">
        <v>334</v>
      </c>
      <c r="AF554" s="1"/>
      <c r="AG554" s="1"/>
      <c r="AH554" s="1" t="s">
        <v>334</v>
      </c>
      <c r="AI554" s="1" t="s">
        <v>13797</v>
      </c>
      <c r="AJ554" s="1"/>
      <c r="AK554" s="3" t="s">
        <v>334</v>
      </c>
      <c r="AL554" s="1"/>
      <c r="AM554" s="1" t="s">
        <v>3437</v>
      </c>
      <c r="AN554" s="1"/>
      <c r="AO554" s="1" t="s">
        <v>3438</v>
      </c>
      <c r="AP554" s="1"/>
      <c r="AQ554" s="1" t="s">
        <v>3439</v>
      </c>
      <c r="AR554" s="1"/>
      <c r="AS554" s="1"/>
      <c r="AT554" s="1" t="s">
        <v>3440</v>
      </c>
      <c r="AU554" s="1"/>
      <c r="AV554" s="1"/>
      <c r="AW554" s="1"/>
      <c r="AX554" s="1"/>
      <c r="AY554" s="1"/>
      <c r="AZ554" s="1"/>
      <c r="BA554" s="1"/>
      <c r="BB554" s="1"/>
      <c r="BC554" s="1"/>
      <c r="BD554" s="3"/>
      <c r="BE554" s="3"/>
    </row>
    <row r="555" spans="1:57" x14ac:dyDescent="0.25">
      <c r="A555" s="1" t="s">
        <v>3441</v>
      </c>
      <c r="B555" s="1"/>
      <c r="C555" s="1" t="s">
        <v>657</v>
      </c>
      <c r="D555" s="1">
        <v>3</v>
      </c>
      <c r="E555" s="1" t="s">
        <v>684</v>
      </c>
      <c r="F555" s="1" t="s">
        <v>711</v>
      </c>
      <c r="G555" s="1" t="s">
        <v>2000</v>
      </c>
      <c r="H555" s="1" t="s">
        <v>2058</v>
      </c>
      <c r="I555" s="1" t="s">
        <v>682</v>
      </c>
      <c r="J555" s="1"/>
      <c r="K555" s="1"/>
      <c r="L555" s="1" t="s">
        <v>687</v>
      </c>
      <c r="M555" s="1" t="s">
        <v>11220</v>
      </c>
      <c r="N555" s="1" t="s">
        <v>2028</v>
      </c>
      <c r="O555" s="1"/>
      <c r="P555" s="1"/>
      <c r="Q555" s="1"/>
      <c r="R555" s="1"/>
      <c r="S555" s="1"/>
      <c r="T555" s="1"/>
      <c r="U555" s="1"/>
      <c r="V555" s="1" t="str">
        <f t="shared" si="16"/>
        <v>Flavor:|Keywords:|Attack:|Hit:|Target:|Attack:</v>
      </c>
      <c r="W555" s="1" t="str">
        <f t="shared" si="17"/>
        <v>You drop into a deep fighting stance. Each step you take carves chunks from the ground below you, and each kick you deliver crushes bone and metal.|fulldiscipline|implement|psionic|Dexterity vs Reflex|2d8 + Dexterity modifier damage, and you push the target a number of squares equal to your Strength modifier.|Move Action|Effect: You make an Athletics check to jump with a +5 power bonus. You are considered to have a running start. Where you land, each square adjacent to you becomes difficult terrain until the end of your next turn.</v>
      </c>
      <c r="X555" s="1" t="s">
        <v>3442</v>
      </c>
      <c r="Y555" s="1"/>
      <c r="Z555" s="1"/>
      <c r="AA555" s="1"/>
      <c r="AB555" s="1" t="s">
        <v>2650</v>
      </c>
      <c r="AC555" s="1"/>
      <c r="AD555" s="1" t="s">
        <v>7111</v>
      </c>
      <c r="AE555" s="1" t="s">
        <v>12611</v>
      </c>
      <c r="AF555" s="1"/>
      <c r="AG555" s="1"/>
      <c r="AH555" s="1" t="s">
        <v>334</v>
      </c>
      <c r="AI555" s="1" t="s">
        <v>334</v>
      </c>
      <c r="AJ555" s="1"/>
      <c r="AK555" s="3" t="s">
        <v>2011</v>
      </c>
      <c r="AL555" s="1"/>
      <c r="AM555" s="1" t="s">
        <v>3443</v>
      </c>
      <c r="AN555" s="1"/>
      <c r="AO555" s="1"/>
      <c r="AP555" s="1"/>
      <c r="AQ555" s="1"/>
      <c r="AR555" s="1"/>
      <c r="AS555" s="1"/>
      <c r="AT555" s="1"/>
      <c r="AU555" s="1"/>
      <c r="AV555" s="1"/>
      <c r="AW555" s="1"/>
      <c r="AX555" s="1"/>
      <c r="AY555" s="1"/>
      <c r="AZ555" s="1"/>
      <c r="BA555" s="1"/>
      <c r="BB555" s="1"/>
      <c r="BC555" s="1"/>
      <c r="BD555" s="3"/>
      <c r="BE555" s="3"/>
    </row>
    <row r="556" spans="1:57" x14ac:dyDescent="0.25">
      <c r="A556" s="1" t="s">
        <v>3444</v>
      </c>
      <c r="B556" s="1"/>
      <c r="C556" s="1" t="s">
        <v>648</v>
      </c>
      <c r="D556" s="1">
        <v>27</v>
      </c>
      <c r="E556" s="1" t="s">
        <v>684</v>
      </c>
      <c r="F556" s="1" t="s">
        <v>711</v>
      </c>
      <c r="G556" s="1" t="s">
        <v>2837</v>
      </c>
      <c r="H556" s="1" t="s">
        <v>334</v>
      </c>
      <c r="I556" s="1" t="s">
        <v>334</v>
      </c>
      <c r="J556" s="1"/>
      <c r="K556" s="1"/>
      <c r="L556" s="1" t="s">
        <v>2066</v>
      </c>
      <c r="M556" s="1" t="s">
        <v>11551</v>
      </c>
      <c r="N556" s="1" t="s">
        <v>334</v>
      </c>
      <c r="O556" s="1"/>
      <c r="P556" s="1"/>
      <c r="Q556" s="1"/>
      <c r="R556" s="1"/>
      <c r="S556" s="1"/>
      <c r="T556" s="1"/>
      <c r="U556" s="1"/>
      <c r="V556" s="1" t="str">
        <f t="shared" si="16"/>
        <v>Flavor:|Keywords:|Trigger:|Effect:</v>
      </c>
      <c r="W556" s="1" t="str">
        <f t="shared" si="17"/>
        <v>You and an ally vanish from one place, appearing near an enemy in a flash.  When your ally strikes, the momentum of the transport gives weight to the attack.|arcane|teleportation|Trigger: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that enemy as free action, dealing 1d10 extra damage if the attack hits.</v>
      </c>
      <c r="X556" s="1" t="s">
        <v>3445</v>
      </c>
      <c r="Y556" s="1"/>
      <c r="Z556" s="1"/>
      <c r="AA556" s="1"/>
      <c r="AB556" s="1" t="s">
        <v>2660</v>
      </c>
      <c r="AC556" s="1" t="s">
        <v>3271</v>
      </c>
      <c r="AD556" s="1" t="s">
        <v>334</v>
      </c>
      <c r="AE556" s="1" t="s">
        <v>334</v>
      </c>
      <c r="AF556" s="1"/>
      <c r="AG556" s="1"/>
      <c r="AH556" s="1" t="s">
        <v>334</v>
      </c>
      <c r="AI556" s="1" t="s">
        <v>13798</v>
      </c>
      <c r="AJ556" s="1"/>
      <c r="AK556" s="3" t="s">
        <v>334</v>
      </c>
      <c r="AL556" s="1"/>
      <c r="AM556" s="1"/>
      <c r="AN556" s="1"/>
      <c r="AO556" s="1"/>
      <c r="AP556" s="1"/>
      <c r="AQ556" s="1"/>
      <c r="AR556" s="1"/>
      <c r="AS556" s="1"/>
      <c r="AT556" s="1"/>
      <c r="AU556" s="1"/>
      <c r="AV556" s="1"/>
      <c r="AW556" s="1"/>
      <c r="AX556" s="1"/>
      <c r="AY556" s="1"/>
      <c r="AZ556" s="1"/>
      <c r="BA556" s="1"/>
      <c r="BB556" s="1"/>
      <c r="BC556" s="1"/>
      <c r="BD556" s="3"/>
      <c r="BE556" s="3"/>
    </row>
    <row r="557" spans="1:57" x14ac:dyDescent="0.25">
      <c r="A557" s="1" t="s">
        <v>3446</v>
      </c>
      <c r="B557" s="1"/>
      <c r="C557" s="1" t="s">
        <v>661</v>
      </c>
      <c r="D557" s="1">
        <v>23</v>
      </c>
      <c r="E557" s="1" t="s">
        <v>684</v>
      </c>
      <c r="F557" s="1" t="s">
        <v>711</v>
      </c>
      <c r="G557" s="1" t="s">
        <v>2000</v>
      </c>
      <c r="H557" s="1" t="s">
        <v>2058</v>
      </c>
      <c r="I557" s="1" t="s">
        <v>2007</v>
      </c>
      <c r="J557" s="1"/>
      <c r="K557" s="1"/>
      <c r="L557" s="1" t="s">
        <v>2027</v>
      </c>
      <c r="M557" s="1" t="s">
        <v>2034</v>
      </c>
      <c r="N557" s="1" t="s">
        <v>11649</v>
      </c>
      <c r="O557" s="1"/>
      <c r="P557" s="1"/>
      <c r="Q557" s="1"/>
      <c r="R557" s="1"/>
      <c r="S557" s="1"/>
      <c r="T557" s="1"/>
      <c r="U557" s="1"/>
      <c r="V557" s="1" t="str">
        <f t="shared" si="16"/>
        <v>|Requirement:|Keywords:|Attack:|Hit:|Target:</v>
      </c>
      <c r="W557" s="1" t="str">
        <f t="shared" si="17"/>
        <v>|Requirement: wielding a crossbow, a light blade, or a sling.|martial|weapon|Dexterity vs. AC|2[W] + Dexterity modifier damage, and the target is dazed until the end of your next turn.|Artful Dodger: You shift 2 squares.[MP2:69]</v>
      </c>
      <c r="X557" s="1" t="s">
        <v>334</v>
      </c>
      <c r="Y557" s="1"/>
      <c r="Z557" s="1"/>
      <c r="AA557" s="1" t="s">
        <v>3171</v>
      </c>
      <c r="AB557" s="1" t="s">
        <v>2633</v>
      </c>
      <c r="AC557" s="1"/>
      <c r="AD557" s="1" t="s">
        <v>12085</v>
      </c>
      <c r="AE557" s="1" t="s">
        <v>12612</v>
      </c>
      <c r="AF557" s="1"/>
      <c r="AG557" s="1"/>
      <c r="AH557" s="1" t="s">
        <v>334</v>
      </c>
      <c r="AI557" s="1" t="s">
        <v>334</v>
      </c>
      <c r="AJ557" s="1"/>
      <c r="AK557" s="3" t="s">
        <v>3447</v>
      </c>
      <c r="AL557" s="1"/>
      <c r="AM557" s="1"/>
      <c r="AN557" s="1"/>
      <c r="AO557" s="1"/>
      <c r="AP557" s="1"/>
      <c r="AQ557" s="1"/>
      <c r="AR557" s="1"/>
      <c r="AS557" s="1"/>
      <c r="AT557" s="1"/>
      <c r="AU557" s="1"/>
      <c r="AV557" s="1"/>
      <c r="AW557" s="1"/>
      <c r="AX557" s="1"/>
      <c r="AY557" s="1"/>
      <c r="AZ557" s="1"/>
      <c r="BA557" s="1"/>
      <c r="BB557" s="1"/>
      <c r="BC557" s="1"/>
      <c r="BD557" s="3"/>
      <c r="BE557" s="3"/>
    </row>
    <row r="558" spans="1:57" x14ac:dyDescent="0.25">
      <c r="A558" s="1" t="s">
        <v>3448</v>
      </c>
      <c r="B558" s="1"/>
      <c r="C558" s="1" t="s">
        <v>648</v>
      </c>
      <c r="D558" s="1">
        <v>1</v>
      </c>
      <c r="E558" s="1" t="s">
        <v>684</v>
      </c>
      <c r="F558" s="1" t="s">
        <v>711</v>
      </c>
      <c r="G558" s="1" t="s">
        <v>2000</v>
      </c>
      <c r="H558" s="1" t="s">
        <v>2059</v>
      </c>
      <c r="I558" s="1" t="s">
        <v>681</v>
      </c>
      <c r="J558" s="1"/>
      <c r="K558" s="1"/>
      <c r="L558" s="1" t="s">
        <v>688</v>
      </c>
      <c r="M558" s="1" t="s">
        <v>11551</v>
      </c>
      <c r="N558" s="1" t="s">
        <v>11608</v>
      </c>
      <c r="O558" s="1"/>
      <c r="P558" s="1"/>
      <c r="Q558" s="1"/>
      <c r="R558" s="1"/>
      <c r="S558" s="1"/>
      <c r="T558" s="1"/>
      <c r="U558" s="1"/>
      <c r="V558" s="1" t="str">
        <f t="shared" si="16"/>
        <v>Flavor:|Keywords:|Attack:|Hit:</v>
      </c>
      <c r="W558" s="1" t="str">
        <f t="shared" si="17"/>
        <v>You chant a verse of storm and thunder, sending your foe tumbling and leaving it open for a deadly shot.|arcane|implement|thunder|Charisma vs. Fortitude|1d8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v>
      </c>
      <c r="X558" s="1" t="s">
        <v>3449</v>
      </c>
      <c r="Y558" s="1"/>
      <c r="Z558" s="1"/>
      <c r="AA558" s="1"/>
      <c r="AB558" s="1" t="s">
        <v>2688</v>
      </c>
      <c r="AC558" s="1"/>
      <c r="AD558" s="1" t="s">
        <v>12089</v>
      </c>
      <c r="AE558" s="1" t="s">
        <v>12613</v>
      </c>
      <c r="AF558" s="1"/>
      <c r="AG558" s="1"/>
      <c r="AH558" s="1" t="s">
        <v>334</v>
      </c>
      <c r="AI558" s="1" t="s">
        <v>334</v>
      </c>
      <c r="AJ558" s="1"/>
      <c r="AK558" s="3" t="s">
        <v>334</v>
      </c>
      <c r="AL558" s="1"/>
      <c r="AM558" s="1"/>
      <c r="AN558" s="1"/>
      <c r="AO558" s="1"/>
      <c r="AP558" s="1"/>
      <c r="AQ558" s="1"/>
      <c r="AR558" s="1"/>
      <c r="AS558" s="1"/>
      <c r="AT558" s="1"/>
      <c r="AU558" s="1"/>
      <c r="AV558" s="1"/>
      <c r="AW558" s="1"/>
      <c r="AX558" s="1"/>
      <c r="AY558" s="1"/>
      <c r="AZ558" s="1"/>
      <c r="BA558" s="1"/>
      <c r="BB558" s="1"/>
      <c r="BC558" s="1"/>
      <c r="BD558" s="3"/>
      <c r="BE558" s="3"/>
    </row>
    <row r="559" spans="1:57" x14ac:dyDescent="0.25">
      <c r="A559" s="1" t="s">
        <v>3450</v>
      </c>
      <c r="B559" s="1"/>
      <c r="C559" s="1" t="s">
        <v>661</v>
      </c>
      <c r="D559" s="1">
        <v>27</v>
      </c>
      <c r="E559" s="1" t="s">
        <v>684</v>
      </c>
      <c r="F559" s="1" t="s">
        <v>711</v>
      </c>
      <c r="G559" s="1" t="s">
        <v>2000</v>
      </c>
      <c r="H559" s="1" t="s">
        <v>2058</v>
      </c>
      <c r="I559" s="1" t="s">
        <v>2007</v>
      </c>
      <c r="J559" s="1"/>
      <c r="K559" s="1"/>
      <c r="L559" s="1" t="s">
        <v>2066</v>
      </c>
      <c r="M559" s="1" t="s">
        <v>11553</v>
      </c>
      <c r="N559" s="1" t="s">
        <v>11663</v>
      </c>
      <c r="O559" s="1"/>
      <c r="P559" s="1"/>
      <c r="Q559" s="1"/>
      <c r="R559" s="1"/>
      <c r="S559" s="1"/>
      <c r="T559" s="1"/>
      <c r="U559" s="1"/>
      <c r="V559" s="1" t="str">
        <f t="shared" si="16"/>
        <v>|Requirement:|Keywords:|Attack:|Hit:|Target:</v>
      </c>
      <c r="W559" s="1" t="str">
        <f t="shared" si="17"/>
        <v>|Requirement: wielding a light blade.|martial|weapon|Dexterity vs. AC|3[W] + Dexterity modifier damage. If the target makes a melee attack against you before the end of your next turn, you can make it attack another creature of your choice instead, including itself.|Artful Dodger: The targets gain a bonus to the attack rolls provoked by this power equal to your Charisma modifier.[PH:126]</v>
      </c>
      <c r="X559" s="1" t="s">
        <v>334</v>
      </c>
      <c r="Y559" s="1"/>
      <c r="Z559" s="1"/>
      <c r="AA559" s="1" t="s">
        <v>3098</v>
      </c>
      <c r="AB559" s="1" t="s">
        <v>2633</v>
      </c>
      <c r="AC559" s="1"/>
      <c r="AD559" s="1" t="s">
        <v>12085</v>
      </c>
      <c r="AE559" s="1" t="s">
        <v>12614</v>
      </c>
      <c r="AF559" s="1"/>
      <c r="AG559" s="1"/>
      <c r="AH559" s="1" t="s">
        <v>334</v>
      </c>
      <c r="AI559" s="1" t="s">
        <v>334</v>
      </c>
      <c r="AJ559" s="1"/>
      <c r="AK559" s="3" t="s">
        <v>3451</v>
      </c>
      <c r="AL559" s="1"/>
      <c r="AM559" s="1"/>
      <c r="AN559" s="1"/>
      <c r="AO559" s="1"/>
      <c r="AP559" s="1"/>
      <c r="AQ559" s="1"/>
      <c r="AR559" s="1"/>
      <c r="AS559" s="1"/>
      <c r="AT559" s="1"/>
      <c r="AU559" s="1"/>
      <c r="AV559" s="1"/>
      <c r="AW559" s="1"/>
      <c r="AX559" s="1"/>
      <c r="AY559" s="1"/>
      <c r="AZ559" s="1"/>
      <c r="BA559" s="1"/>
      <c r="BB559" s="1"/>
      <c r="BC559" s="1"/>
      <c r="BD559" s="3"/>
      <c r="BE559" s="3"/>
    </row>
    <row r="560" spans="1:57" x14ac:dyDescent="0.25">
      <c r="A560" s="1" t="s">
        <v>3452</v>
      </c>
      <c r="B560" s="1"/>
      <c r="C560" s="1" t="s">
        <v>661</v>
      </c>
      <c r="D560" s="1">
        <v>27</v>
      </c>
      <c r="E560" s="1" t="s">
        <v>684</v>
      </c>
      <c r="F560" s="1" t="s">
        <v>711</v>
      </c>
      <c r="G560" s="1" t="s">
        <v>2000</v>
      </c>
      <c r="H560" s="1" t="s">
        <v>2058</v>
      </c>
      <c r="I560" s="1" t="s">
        <v>681</v>
      </c>
      <c r="J560" s="1"/>
      <c r="K560" s="1"/>
      <c r="L560" s="1" t="s">
        <v>688</v>
      </c>
      <c r="M560" s="1" t="s">
        <v>710</v>
      </c>
      <c r="N560" s="1" t="s">
        <v>11609</v>
      </c>
      <c r="O560" s="1"/>
      <c r="P560" s="1"/>
      <c r="Q560" s="1"/>
      <c r="R560" s="1"/>
      <c r="S560" s="1"/>
      <c r="T560" s="1"/>
      <c r="U560" s="1"/>
      <c r="V560" s="1" t="str">
        <f t="shared" si="16"/>
        <v>|Requirement:|Keywords:|Attack:|Hit:</v>
      </c>
      <c r="W560" s="1" t="str">
        <f t="shared" si="17"/>
        <v>|Requirement: wielding a sling.|martial|weapon|Dexterity vs. Fortitude|2[W] + Dexterity modifier damage, and you knock the target prone. The target is stunned until the end of your next turn.[MP2:70]</v>
      </c>
      <c r="X560" s="1" t="s">
        <v>334</v>
      </c>
      <c r="Y560" s="1"/>
      <c r="Z560" s="1"/>
      <c r="AA560" s="1" t="s">
        <v>3453</v>
      </c>
      <c r="AB560" s="1" t="s">
        <v>2633</v>
      </c>
      <c r="AC560" s="1"/>
      <c r="AD560" s="1" t="s">
        <v>12093</v>
      </c>
      <c r="AE560" s="1" t="s">
        <v>12615</v>
      </c>
      <c r="AF560" s="1"/>
      <c r="AG560" s="1"/>
      <c r="AH560" s="1" t="s">
        <v>334</v>
      </c>
      <c r="AI560" s="1" t="s">
        <v>334</v>
      </c>
      <c r="AJ560" s="1"/>
      <c r="AK560" s="3" t="s">
        <v>334</v>
      </c>
      <c r="AL560" s="1"/>
      <c r="AM560" s="1"/>
      <c r="AN560" s="1"/>
      <c r="AO560" s="1"/>
      <c r="AP560" s="1"/>
      <c r="AQ560" s="1"/>
      <c r="AR560" s="1"/>
      <c r="AS560" s="1"/>
      <c r="AT560" s="1"/>
      <c r="AU560" s="1"/>
      <c r="AV560" s="1"/>
      <c r="AW560" s="1"/>
      <c r="AX560" s="1"/>
      <c r="AY560" s="1"/>
      <c r="AZ560" s="1"/>
      <c r="BA560" s="1"/>
      <c r="BB560" s="1"/>
      <c r="BC560" s="1"/>
      <c r="BD560" s="3"/>
      <c r="BE560" s="3"/>
    </row>
    <row r="561" spans="1:57" x14ac:dyDescent="0.25">
      <c r="A561" s="1" t="s">
        <v>3454</v>
      </c>
      <c r="B561" s="1"/>
      <c r="C561" s="1" t="s">
        <v>649</v>
      </c>
      <c r="D561" s="1">
        <v>10</v>
      </c>
      <c r="E561" s="1" t="s">
        <v>2016</v>
      </c>
      <c r="F561" s="1" t="s">
        <v>711</v>
      </c>
      <c r="G561" s="1" t="s">
        <v>2065</v>
      </c>
      <c r="H561" s="1" t="s">
        <v>334</v>
      </c>
      <c r="I561" s="1" t="s">
        <v>334</v>
      </c>
      <c r="J561" s="1"/>
      <c r="K561" s="1"/>
      <c r="L561" s="1" t="s">
        <v>2066</v>
      </c>
      <c r="M561" s="1" t="s">
        <v>11553</v>
      </c>
      <c r="N561" s="1" t="s">
        <v>11687</v>
      </c>
      <c r="O561" s="1"/>
      <c r="P561" s="1"/>
      <c r="Q561" s="1"/>
      <c r="R561" s="1"/>
      <c r="S561" s="1"/>
      <c r="T561" s="1"/>
      <c r="U561" s="1"/>
      <c r="V561" s="1" t="str">
        <f t="shared" si="16"/>
        <v>Flavor:|Keywords:|Effect:</v>
      </c>
      <c r="W561" s="1" t="str">
        <f t="shared" si="17"/>
        <v>Your ringing prayer inspires all nearby to draw on inner reserves.|divine|healing|Each target can spend a healing surge and regain 2d6 additional hit points.</v>
      </c>
      <c r="X561" s="1" t="s">
        <v>3455</v>
      </c>
      <c r="Y561" s="1"/>
      <c r="Z561" s="1"/>
      <c r="AA561" s="1"/>
      <c r="AB561" s="1" t="s">
        <v>2733</v>
      </c>
      <c r="AC561" s="1"/>
      <c r="AD561" s="1" t="s">
        <v>334</v>
      </c>
      <c r="AE561" s="1" t="s">
        <v>334</v>
      </c>
      <c r="AF561" s="1"/>
      <c r="AG561" s="1"/>
      <c r="AH561" s="1" t="s">
        <v>334</v>
      </c>
      <c r="AI561" s="1" t="s">
        <v>13799</v>
      </c>
      <c r="AJ561" s="1"/>
      <c r="AK561" s="3" t="s">
        <v>334</v>
      </c>
      <c r="AL561" s="1"/>
      <c r="AM561" s="1"/>
      <c r="AN561" s="1"/>
      <c r="AO561" s="1"/>
      <c r="AP561" s="1"/>
      <c r="AQ561" s="1"/>
      <c r="AR561" s="1"/>
      <c r="AS561" s="1"/>
      <c r="AT561" s="1"/>
      <c r="AU561" s="1"/>
      <c r="AV561" s="1"/>
      <c r="AW561" s="1"/>
      <c r="AX561" s="1"/>
      <c r="AY561" s="1"/>
      <c r="AZ561" s="1"/>
      <c r="BA561" s="1"/>
      <c r="BB561" s="1"/>
      <c r="BC561" s="1"/>
      <c r="BD561" s="3"/>
      <c r="BE561" s="3"/>
    </row>
    <row r="562" spans="1:57" x14ac:dyDescent="0.25">
      <c r="A562" s="1" t="s">
        <v>3456</v>
      </c>
      <c r="B562" s="1"/>
      <c r="C562" s="1" t="s">
        <v>650</v>
      </c>
      <c r="D562" s="1">
        <v>1</v>
      </c>
      <c r="E562" s="1" t="s">
        <v>684</v>
      </c>
      <c r="F562" s="1" t="s">
        <v>711</v>
      </c>
      <c r="G562" s="1" t="s">
        <v>2000</v>
      </c>
      <c r="H562" s="1" t="s">
        <v>12273</v>
      </c>
      <c r="I562" s="1" t="s">
        <v>681</v>
      </c>
      <c r="J562" s="1"/>
      <c r="K562" s="1"/>
      <c r="L562" s="1" t="s">
        <v>688</v>
      </c>
      <c r="M562" s="1" t="s">
        <v>11550</v>
      </c>
      <c r="N562" s="1" t="s">
        <v>11609</v>
      </c>
      <c r="O562" s="1"/>
      <c r="P562" s="1"/>
      <c r="Q562" s="1"/>
      <c r="R562" s="1"/>
      <c r="S562" s="1"/>
      <c r="T562" s="1"/>
      <c r="U562" s="1"/>
      <c r="V562" s="1" t="str">
        <f t="shared" si="16"/>
        <v>|Keywords:|Attack:|Hit:|Target:</v>
      </c>
      <c r="W562" s="1" t="str">
        <f t="shared" si="17"/>
        <v>|cold|implement|primal|Wisdom vs. Fortitude|1d6 + Wisdom modifier cold damage. The target is immobilized until the end of the user's next turn.|Primal Guardian: Extra damage equal to the user's Constitution modifier.</v>
      </c>
      <c r="X562" s="1" t="s">
        <v>334</v>
      </c>
      <c r="Y562" s="1"/>
      <c r="Z562" s="1"/>
      <c r="AA562" s="1"/>
      <c r="AB562" s="1" t="s">
        <v>2699</v>
      </c>
      <c r="AC562" s="1"/>
      <c r="AD562" s="1" t="s">
        <v>12084</v>
      </c>
      <c r="AE562" s="1" t="s">
        <v>12616</v>
      </c>
      <c r="AF562" s="1"/>
      <c r="AG562" s="1"/>
      <c r="AH562" s="1" t="s">
        <v>334</v>
      </c>
      <c r="AI562" s="1" t="s">
        <v>334</v>
      </c>
      <c r="AJ562" s="1"/>
      <c r="AK562" s="3" t="s">
        <v>3457</v>
      </c>
      <c r="AL562" s="1"/>
      <c r="AM562" s="1"/>
      <c r="AN562" s="1"/>
      <c r="AO562" s="1"/>
      <c r="AP562" s="1"/>
      <c r="AQ562" s="1"/>
      <c r="AR562" s="1"/>
      <c r="AS562" s="1"/>
      <c r="AT562" s="1"/>
      <c r="AU562" s="1"/>
      <c r="AV562" s="1"/>
      <c r="AW562" s="1"/>
      <c r="AX562" s="1"/>
      <c r="AY562" s="1"/>
      <c r="AZ562" s="1"/>
      <c r="BA562" s="1"/>
      <c r="BB562" s="1"/>
      <c r="BC562" s="1"/>
      <c r="BD562" s="3"/>
      <c r="BE562" s="3"/>
    </row>
    <row r="563" spans="1:57" x14ac:dyDescent="0.25">
      <c r="A563" s="1" t="s">
        <v>3458</v>
      </c>
      <c r="B563" s="1"/>
      <c r="C563" s="1" t="s">
        <v>648</v>
      </c>
      <c r="D563" s="1">
        <v>6</v>
      </c>
      <c r="E563" s="1" t="s">
        <v>2016</v>
      </c>
      <c r="F563" s="1" t="s">
        <v>711</v>
      </c>
      <c r="G563" s="1" t="s">
        <v>2788</v>
      </c>
      <c r="H563" s="1" t="s">
        <v>334</v>
      </c>
      <c r="I563" s="1" t="s">
        <v>334</v>
      </c>
      <c r="J563" s="1"/>
      <c r="K563" s="1"/>
      <c r="L563" s="1" t="s">
        <v>688</v>
      </c>
      <c r="M563" s="1" t="s">
        <v>11550</v>
      </c>
      <c r="N563" s="1" t="s">
        <v>11688</v>
      </c>
      <c r="O563" s="1"/>
      <c r="P563" s="1"/>
      <c r="Q563" s="1"/>
      <c r="R563" s="1"/>
      <c r="S563" s="1"/>
      <c r="T563" s="1"/>
      <c r="U563" s="1"/>
      <c r="V563" s="1" t="str">
        <f t="shared" si="16"/>
        <v>Flavor:|Keywords:|Trigger:|Effect:</v>
      </c>
      <c r="W563" s="1" t="str">
        <f t="shared" si="17"/>
        <v>With notes of steel and stone, you preserve your ally from harm.|arcane|Trigger: An attack hits an ally|The damage the target takes is reduced by an amount equal to 5 + your Charisma modifier.</v>
      </c>
      <c r="X563" s="1" t="s">
        <v>3459</v>
      </c>
      <c r="Y563" s="1"/>
      <c r="Z563" s="1"/>
      <c r="AA563" s="1"/>
      <c r="AB563" s="1" t="s">
        <v>2621</v>
      </c>
      <c r="AC563" s="1" t="s">
        <v>3460</v>
      </c>
      <c r="AD563" s="1" t="s">
        <v>334</v>
      </c>
      <c r="AE563" s="1" t="s">
        <v>334</v>
      </c>
      <c r="AF563" s="1"/>
      <c r="AG563" s="1"/>
      <c r="AH563" s="1" t="s">
        <v>334</v>
      </c>
      <c r="AI563" s="1" t="s">
        <v>13800</v>
      </c>
      <c r="AJ563" s="1"/>
      <c r="AK563" s="3" t="s">
        <v>334</v>
      </c>
      <c r="AL563" s="1"/>
      <c r="AM563" s="1"/>
      <c r="AN563" s="1"/>
      <c r="AO563" s="1"/>
      <c r="AP563" s="1"/>
      <c r="AQ563" s="1"/>
      <c r="AR563" s="1"/>
      <c r="AS563" s="1"/>
      <c r="AT563" s="1"/>
      <c r="AU563" s="1"/>
      <c r="AV563" s="1"/>
      <c r="AW563" s="1"/>
      <c r="AX563" s="1"/>
      <c r="AY563" s="1"/>
      <c r="AZ563" s="1"/>
      <c r="BA563" s="1"/>
      <c r="BB563" s="1"/>
      <c r="BC563" s="1"/>
      <c r="BD563" s="3"/>
      <c r="BE563" s="3"/>
    </row>
    <row r="564" spans="1:57" x14ac:dyDescent="0.25">
      <c r="A564" s="1" t="s">
        <v>3461</v>
      </c>
      <c r="B564" s="1"/>
      <c r="C564" s="1" t="s">
        <v>649</v>
      </c>
      <c r="D564" s="1">
        <v>27</v>
      </c>
      <c r="E564" s="1" t="s">
        <v>684</v>
      </c>
      <c r="F564" s="1" t="s">
        <v>711</v>
      </c>
      <c r="G564" s="1" t="s">
        <v>2754</v>
      </c>
      <c r="H564" s="1" t="s">
        <v>12273</v>
      </c>
      <c r="I564" s="1" t="s">
        <v>2007</v>
      </c>
      <c r="J564" s="1"/>
      <c r="K564" s="1"/>
      <c r="L564" s="1" t="s">
        <v>687</v>
      </c>
      <c r="M564" s="1" t="s">
        <v>710</v>
      </c>
      <c r="N564" s="1" t="s">
        <v>11608</v>
      </c>
      <c r="O564" s="1"/>
      <c r="P564" s="1"/>
      <c r="Q564" s="1"/>
      <c r="R564" s="1"/>
      <c r="S564" s="1"/>
      <c r="T564" s="1"/>
      <c r="U564" s="1"/>
      <c r="V564" s="1" t="str">
        <f t="shared" si="16"/>
        <v>Flavor:|Keywords:|Attack:|Hit:|Effect:</v>
      </c>
      <c r="W564" s="1" t="str">
        <f t="shared" si="17"/>
        <v>With your weapon held aloft, you summon the light of creation. From the radiance, you and your allies gain renewed vigor, while your enemies suffer its wrath.|divine|radiant|weapon|Wisdom vs. AC|4[W] + Wisdom modifier radiant damage.|You and each ally within 10 squares of you gain 20 temporary hit points and can make a saving throw.</v>
      </c>
      <c r="X564" s="1" t="s">
        <v>3462</v>
      </c>
      <c r="Y564" s="1"/>
      <c r="Z564" s="1"/>
      <c r="AA564" s="1"/>
      <c r="AB564" s="1" t="s">
        <v>2646</v>
      </c>
      <c r="AC564" s="1"/>
      <c r="AD564" s="1" t="s">
        <v>11764</v>
      </c>
      <c r="AE564" s="1" t="s">
        <v>12617</v>
      </c>
      <c r="AF564" s="1"/>
      <c r="AG564" s="1"/>
      <c r="AH564" s="1" t="s">
        <v>334</v>
      </c>
      <c r="AI564" s="1" t="s">
        <v>13801</v>
      </c>
      <c r="AJ564" s="1"/>
      <c r="AK564" s="3" t="s">
        <v>334</v>
      </c>
      <c r="AL564" s="1"/>
      <c r="AM564" s="1"/>
      <c r="AN564" s="1"/>
      <c r="AO564" s="1"/>
      <c r="AP564" s="1"/>
      <c r="AQ564" s="1"/>
      <c r="AR564" s="1"/>
      <c r="AS564" s="1"/>
      <c r="AT564" s="1"/>
      <c r="AU564" s="1"/>
      <c r="AV564" s="1"/>
      <c r="AW564" s="1"/>
      <c r="AX564" s="1"/>
      <c r="AY564" s="1"/>
      <c r="AZ564" s="1"/>
      <c r="BA564" s="1"/>
      <c r="BB564" s="1"/>
      <c r="BC564" s="1"/>
      <c r="BD564" s="3"/>
      <c r="BE564" s="3"/>
    </row>
    <row r="565" spans="1:57" x14ac:dyDescent="0.25">
      <c r="A565" s="1" t="s">
        <v>3463</v>
      </c>
      <c r="B565" s="1"/>
      <c r="C565" s="1" t="s">
        <v>673</v>
      </c>
      <c r="D565" s="1">
        <v>2</v>
      </c>
      <c r="E565" s="1" t="s">
        <v>2016</v>
      </c>
      <c r="F565" s="1" t="s">
        <v>711</v>
      </c>
      <c r="G565" s="1" t="s">
        <v>2065</v>
      </c>
      <c r="H565" s="1" t="s">
        <v>334</v>
      </c>
      <c r="I565" s="1" t="s">
        <v>334</v>
      </c>
      <c r="J565" s="1"/>
      <c r="K565" s="1"/>
      <c r="L565" s="1" t="s">
        <v>688</v>
      </c>
      <c r="M565" s="1" t="s">
        <v>11551</v>
      </c>
      <c r="N565" s="1" t="s">
        <v>11614</v>
      </c>
      <c r="O565" s="1"/>
      <c r="P565" s="1"/>
      <c r="Q565" s="1"/>
      <c r="R565" s="1"/>
      <c r="S565" s="1"/>
      <c r="T565" s="1"/>
      <c r="U565" s="1"/>
      <c r="V565" s="1" t="str">
        <f t="shared" si="16"/>
        <v>|Keywords:|Effect:</v>
      </c>
      <c r="W565" s="1" t="str">
        <f t="shared" si="17"/>
        <v>|healing|martial|The target can use its second wind and regain additional hit points equal to your Charisma modifier.[MP2:86]</v>
      </c>
      <c r="X565" s="1" t="s">
        <v>334</v>
      </c>
      <c r="Y565" s="1"/>
      <c r="Z565" s="1"/>
      <c r="AA565" s="1"/>
      <c r="AB565" s="1" t="s">
        <v>11255</v>
      </c>
      <c r="AC565" s="1"/>
      <c r="AD565" s="1" t="s">
        <v>334</v>
      </c>
      <c r="AE565" s="1" t="s">
        <v>334</v>
      </c>
      <c r="AF565" s="1"/>
      <c r="AG565" s="1"/>
      <c r="AH565" s="1" t="s">
        <v>334</v>
      </c>
      <c r="AI565" s="1" t="s">
        <v>13802</v>
      </c>
      <c r="AJ565" s="1"/>
      <c r="AK565" s="3" t="s">
        <v>334</v>
      </c>
      <c r="AL565" s="1"/>
      <c r="AM565" s="1"/>
      <c r="AN565" s="1"/>
      <c r="AO565" s="1"/>
      <c r="AP565" s="1"/>
      <c r="AQ565" s="1"/>
      <c r="AR565" s="1"/>
      <c r="AS565" s="1"/>
      <c r="AT565" s="1"/>
      <c r="AU565" s="1"/>
      <c r="AV565" s="1"/>
      <c r="AW565" s="1"/>
      <c r="AX565" s="1"/>
      <c r="AY565" s="1"/>
      <c r="AZ565" s="1"/>
      <c r="BA565" s="1"/>
      <c r="BB565" s="1"/>
      <c r="BC565" s="1"/>
      <c r="BD565" s="3"/>
      <c r="BE565" s="3"/>
    </row>
    <row r="566" spans="1:57" x14ac:dyDescent="0.25">
      <c r="A566" s="1" t="s">
        <v>3464</v>
      </c>
      <c r="B566" s="1"/>
      <c r="C566" s="1" t="s">
        <v>661</v>
      </c>
      <c r="D566" s="1">
        <v>1</v>
      </c>
      <c r="E566" s="1" t="s">
        <v>684</v>
      </c>
      <c r="F566" s="1" t="s">
        <v>711</v>
      </c>
      <c r="G566" s="1" t="s">
        <v>2000</v>
      </c>
      <c r="H566" s="1" t="s">
        <v>2058</v>
      </c>
      <c r="I566" s="1" t="s">
        <v>2007</v>
      </c>
      <c r="J566" s="1"/>
      <c r="K566" s="1"/>
      <c r="L566" s="1" t="s">
        <v>687</v>
      </c>
      <c r="M566" s="1" t="s">
        <v>710</v>
      </c>
      <c r="N566" s="1" t="s">
        <v>11609</v>
      </c>
      <c r="O566" s="1"/>
      <c r="P566" s="1"/>
      <c r="Q566" s="1"/>
      <c r="R566" s="1"/>
      <c r="S566" s="1"/>
      <c r="T566" s="1"/>
      <c r="U566" s="1"/>
      <c r="V566" s="1" t="str">
        <f t="shared" si="16"/>
        <v>|Requirement:|Keywords:|Attack:|Hit:|Target:</v>
      </c>
      <c r="W566" s="1" t="str">
        <f t="shared" si="17"/>
        <v>|Requirement: wielding a light blade|martial|rattling|weapon|Dexterity vs. AC|1[W] + Dexterity modifier + Charisma modifier damage.|Ruthless Ruffian: If the target is already taking the attack penalty from one of your rattling attacks, the target is also immobilized until the end of your next turn.[MP:74]</v>
      </c>
      <c r="X566" s="1" t="s">
        <v>334</v>
      </c>
      <c r="Y566" s="1"/>
      <c r="Z566" s="1"/>
      <c r="AA566" s="1" t="s">
        <v>2794</v>
      </c>
      <c r="AB566" s="1" t="s">
        <v>2654</v>
      </c>
      <c r="AC566" s="1"/>
      <c r="AD566" s="1" t="s">
        <v>12085</v>
      </c>
      <c r="AE566" s="1" t="s">
        <v>12446</v>
      </c>
      <c r="AF566" s="1"/>
      <c r="AG566" s="1"/>
      <c r="AH566" s="1" t="s">
        <v>334</v>
      </c>
      <c r="AI566" s="1" t="s">
        <v>334</v>
      </c>
      <c r="AJ566" s="1"/>
      <c r="AK566" s="3" t="s">
        <v>3465</v>
      </c>
      <c r="AL566" s="1"/>
      <c r="AM566" s="1"/>
      <c r="AN566" s="1"/>
      <c r="AO566" s="1"/>
      <c r="AP566" s="1"/>
      <c r="AQ566" s="1"/>
      <c r="AR566" s="1"/>
      <c r="AS566" s="1"/>
      <c r="AT566" s="1"/>
      <c r="AU566" s="1"/>
      <c r="AV566" s="1"/>
      <c r="AW566" s="1"/>
      <c r="AX566" s="1"/>
      <c r="AY566" s="1"/>
      <c r="AZ566" s="1"/>
      <c r="BA566" s="1"/>
      <c r="BB566" s="1"/>
      <c r="BC566" s="1"/>
      <c r="BD566" s="3"/>
      <c r="BE566" s="3"/>
    </row>
    <row r="567" spans="1:57" x14ac:dyDescent="0.25">
      <c r="A567" s="1" t="s">
        <v>3466</v>
      </c>
      <c r="B567" s="1"/>
      <c r="C567" s="1" t="s">
        <v>370</v>
      </c>
      <c r="D567" s="1">
        <v>6</v>
      </c>
      <c r="E567" s="1" t="s">
        <v>2016</v>
      </c>
      <c r="F567" s="1" t="s">
        <v>711</v>
      </c>
      <c r="G567" s="1" t="s">
        <v>2788</v>
      </c>
      <c r="H567" s="1" t="s">
        <v>334</v>
      </c>
      <c r="I567" s="1" t="s">
        <v>334</v>
      </c>
      <c r="J567" s="1"/>
      <c r="K567" s="1"/>
      <c r="L567" s="1" t="s">
        <v>2066</v>
      </c>
      <c r="M567" s="1" t="s">
        <v>11551</v>
      </c>
      <c r="N567" s="1" t="s">
        <v>11689</v>
      </c>
      <c r="O567" s="1"/>
      <c r="P567" s="1"/>
      <c r="Q567" s="1"/>
      <c r="R567" s="1"/>
      <c r="S567" s="1"/>
      <c r="T567" s="1"/>
      <c r="U567" s="1"/>
      <c r="V567" s="1" t="str">
        <f t="shared" si="16"/>
        <v>Flavor:|Trigger:|Effect:</v>
      </c>
      <c r="W567" s="1" t="str">
        <f t="shared" si="17"/>
        <v>You sense where the conversation is headed and stop an ally from makin8 atJa.[fe. |Trigger: An ally fails a Bluff, a Diplomacy, or an Intimidate check|The target rerolls the skill check and uses either result</v>
      </c>
      <c r="X567" s="1" t="s">
        <v>3467</v>
      </c>
      <c r="Y567" s="1"/>
      <c r="Z567" s="1"/>
      <c r="AA567" s="1"/>
      <c r="AB567" s="1" t="s">
        <v>334</v>
      </c>
      <c r="AC567" s="1" t="s">
        <v>3468</v>
      </c>
      <c r="AD567" s="1" t="s">
        <v>334</v>
      </c>
      <c r="AE567" s="1" t="s">
        <v>334</v>
      </c>
      <c r="AF567" s="1"/>
      <c r="AG567" s="1"/>
      <c r="AH567" s="1" t="s">
        <v>334</v>
      </c>
      <c r="AI567" s="1" t="s">
        <v>13803</v>
      </c>
      <c r="AJ567" s="1"/>
      <c r="AK567" s="3" t="s">
        <v>334</v>
      </c>
      <c r="AL567" s="1"/>
      <c r="AM567" s="1"/>
      <c r="AN567" s="1"/>
      <c r="AO567" s="1"/>
      <c r="AP567" s="1"/>
      <c r="AQ567" s="1"/>
      <c r="AR567" s="1"/>
      <c r="AS567" s="1"/>
      <c r="AT567" s="1"/>
      <c r="AU567" s="1"/>
      <c r="AV567" s="1"/>
      <c r="AW567" s="1"/>
      <c r="AX567" s="1"/>
      <c r="AY567" s="1"/>
      <c r="AZ567" s="1"/>
      <c r="BA567" s="1"/>
      <c r="BB567" s="1"/>
      <c r="BC567" s="1"/>
      <c r="BD567" s="3"/>
      <c r="BE567" s="3"/>
    </row>
    <row r="568" spans="1:57" x14ac:dyDescent="0.25">
      <c r="A568" s="1" t="s">
        <v>3469</v>
      </c>
      <c r="B568" s="1"/>
      <c r="C568" s="1" t="s">
        <v>672</v>
      </c>
      <c r="D568" s="1">
        <v>1</v>
      </c>
      <c r="E568" s="1" t="s">
        <v>684</v>
      </c>
      <c r="F568" s="1" t="s">
        <v>711</v>
      </c>
      <c r="G568" s="1" t="s">
        <v>2000</v>
      </c>
      <c r="H568" s="1" t="s">
        <v>12275</v>
      </c>
      <c r="I568" s="1" t="s">
        <v>681</v>
      </c>
      <c r="J568" s="1"/>
      <c r="K568" s="1"/>
      <c r="L568" s="1" t="s">
        <v>11597</v>
      </c>
      <c r="M568" s="1" t="s">
        <v>11555</v>
      </c>
      <c r="N568" s="1" t="s">
        <v>11611</v>
      </c>
      <c r="O568" s="1"/>
      <c r="P568" s="1"/>
      <c r="Q568" s="1"/>
      <c r="R568" s="1"/>
      <c r="S568" s="1"/>
      <c r="T568" s="1"/>
      <c r="U568" s="1"/>
      <c r="V568" s="1" t="str">
        <f t="shared" si="16"/>
        <v>Flavor:|Keywords:|Attack:|Hit:</v>
      </c>
      <c r="W568" s="1" t="str">
        <f t="shared" si="17"/>
        <v>You invoke Yuri the Hunter, and the sound of his bellowing horn blasts your enemies into submission while inspiring you.|arcane|implement|thunder|Constitution vs. Fortitude|3d4 + Constitution modifier thunder damage, and the target is deafened until the end of your next turn. Vestige Pact: You gain 3 temporary hit points for each target you hit. Temporary hit points gained in this way are cumulative.</v>
      </c>
      <c r="X568" s="1" t="s">
        <v>3470</v>
      </c>
      <c r="Y568" s="1"/>
      <c r="Z568" s="1"/>
      <c r="AA568" s="1"/>
      <c r="AB568" s="1" t="s">
        <v>2688</v>
      </c>
      <c r="AC568" s="1"/>
      <c r="AD568" s="1" t="s">
        <v>12142</v>
      </c>
      <c r="AE568" s="1" t="s">
        <v>12618</v>
      </c>
      <c r="AF568" s="1"/>
      <c r="AG568" s="1"/>
      <c r="AH568" s="1" t="s">
        <v>334</v>
      </c>
      <c r="AI568" s="1" t="s">
        <v>334</v>
      </c>
      <c r="AJ568" s="1"/>
      <c r="AK568" s="3" t="s">
        <v>334</v>
      </c>
      <c r="AL568" s="1"/>
      <c r="AM568" s="1"/>
      <c r="AN568" s="1"/>
      <c r="AO568" s="1"/>
      <c r="AP568" s="1"/>
      <c r="AQ568" s="1"/>
      <c r="AR568" s="1"/>
      <c r="AS568" s="1"/>
      <c r="AT568" s="1"/>
      <c r="AU568" s="1"/>
      <c r="AV568" s="1"/>
      <c r="AW568" s="1"/>
      <c r="AX568" s="1"/>
      <c r="AY568" s="1"/>
      <c r="AZ568" s="1"/>
      <c r="BA568" s="1"/>
      <c r="BB568" s="1"/>
      <c r="BC568" s="1"/>
      <c r="BD568" s="3"/>
      <c r="BE568" s="3"/>
    </row>
    <row r="569" spans="1:57" x14ac:dyDescent="0.25">
      <c r="A569" s="1" t="s">
        <v>3471</v>
      </c>
      <c r="B569" s="1"/>
      <c r="C569" s="1" t="s">
        <v>649</v>
      </c>
      <c r="D569" s="1">
        <v>10</v>
      </c>
      <c r="E569" s="1" t="s">
        <v>2016</v>
      </c>
      <c r="F569" s="1" t="s">
        <v>711</v>
      </c>
      <c r="G569" s="1" t="s">
        <v>2754</v>
      </c>
      <c r="H569" s="1" t="s">
        <v>334</v>
      </c>
      <c r="I569" s="1" t="s">
        <v>334</v>
      </c>
      <c r="J569" s="1"/>
      <c r="K569" s="1"/>
      <c r="L569" s="1" t="s">
        <v>687</v>
      </c>
      <c r="M569" s="1" t="s">
        <v>11220</v>
      </c>
      <c r="N569" s="1" t="s">
        <v>11652</v>
      </c>
      <c r="O569" s="1"/>
      <c r="P569" s="1"/>
      <c r="Q569" s="1"/>
      <c r="R569" s="1"/>
      <c r="S569" s="1"/>
      <c r="T569" s="1"/>
      <c r="U569" s="1"/>
      <c r="V569" s="1" t="str">
        <f t="shared" si="16"/>
        <v>Flavor:|Keywords:|Effect:</v>
      </c>
      <c r="W569" s="1" t="str">
        <f t="shared" si="17"/>
        <v>You lay a hand on your comrade's brow, taking on his or her pain and suffering.|divine|You transfer to yourself all effects on the target that a save can end. You gain a +4 bonus to saving throws against those effects.</v>
      </c>
      <c r="X569" s="1" t="s">
        <v>3472</v>
      </c>
      <c r="Y569" s="1"/>
      <c r="Z569" s="1"/>
      <c r="AA569" s="1"/>
      <c r="AB569" s="1" t="s">
        <v>2615</v>
      </c>
      <c r="AC569" s="1"/>
      <c r="AD569" s="1" t="s">
        <v>334</v>
      </c>
      <c r="AE569" s="1" t="s">
        <v>334</v>
      </c>
      <c r="AF569" s="1"/>
      <c r="AG569" s="1"/>
      <c r="AH569" s="1" t="s">
        <v>334</v>
      </c>
      <c r="AI569" s="1" t="s">
        <v>13804</v>
      </c>
      <c r="AJ569" s="1"/>
      <c r="AK569" s="3" t="s">
        <v>334</v>
      </c>
      <c r="AL569" s="1"/>
      <c r="AM569" s="1"/>
      <c r="AN569" s="1"/>
      <c r="AO569" s="1"/>
      <c r="AP569" s="1"/>
      <c r="AQ569" s="1"/>
      <c r="AR569" s="1"/>
      <c r="AS569" s="1"/>
      <c r="AT569" s="1"/>
      <c r="AU569" s="1"/>
      <c r="AV569" s="1"/>
      <c r="AW569" s="1"/>
      <c r="AX569" s="1"/>
      <c r="AY569" s="1"/>
      <c r="AZ569" s="1"/>
      <c r="BA569" s="1"/>
      <c r="BB569" s="1"/>
      <c r="BC569" s="1"/>
      <c r="BD569" s="3"/>
      <c r="BE569" s="3"/>
    </row>
    <row r="570" spans="1:57" x14ac:dyDescent="0.25">
      <c r="A570" s="1" t="s">
        <v>3473</v>
      </c>
      <c r="B570" s="1"/>
      <c r="C570" s="1" t="s">
        <v>645</v>
      </c>
      <c r="D570" s="1">
        <v>1</v>
      </c>
      <c r="E570" s="1" t="s">
        <v>684</v>
      </c>
      <c r="F570" s="1" t="s">
        <v>711</v>
      </c>
      <c r="G570" s="1" t="s">
        <v>2000</v>
      </c>
      <c r="H570" s="1" t="s">
        <v>12273</v>
      </c>
      <c r="I570" s="1" t="s">
        <v>2007</v>
      </c>
      <c r="J570" s="1"/>
      <c r="K570" s="1"/>
      <c r="L570" s="1" t="s">
        <v>687</v>
      </c>
      <c r="M570" s="1" t="s">
        <v>710</v>
      </c>
      <c r="N570" s="1" t="s">
        <v>11608</v>
      </c>
      <c r="O570" s="1"/>
      <c r="P570" s="1"/>
      <c r="Q570" s="1"/>
      <c r="R570" s="1"/>
      <c r="S570" s="1"/>
      <c r="T570" s="1"/>
      <c r="U570" s="1"/>
      <c r="V570" s="1" t="str">
        <f t="shared" si="16"/>
        <v>Flavor:|Special:|Keywords:|Attack:|Hit:</v>
      </c>
      <c r="W570" s="1" t="str">
        <f t="shared" si="17"/>
        <v>As you charge your foe, divine light surrounds you in a protective nimbus, then erupts at your foe.|Special: When charging, you can use this power in place of a melee basic attack. If you charge, you gain a +4 bonus to AC against opportunity attacks you provoke while moving to the target.|divine|weapon|Wisdom Vs. AC|2[W] + Wisdom modifier damage</v>
      </c>
      <c r="X570" s="1" t="s">
        <v>3474</v>
      </c>
      <c r="Y570" s="1" t="s">
        <v>3475</v>
      </c>
      <c r="Z570" s="1"/>
      <c r="AA570" s="1"/>
      <c r="AB570" s="1" t="s">
        <v>2630</v>
      </c>
      <c r="AC570" s="1"/>
      <c r="AD570" s="1" t="s">
        <v>12143</v>
      </c>
      <c r="AE570" s="1" t="s">
        <v>12619</v>
      </c>
      <c r="AF570" s="1"/>
      <c r="AG570" s="1"/>
      <c r="AH570" s="1" t="s">
        <v>334</v>
      </c>
      <c r="AI570" s="1" t="s">
        <v>334</v>
      </c>
      <c r="AJ570" s="1"/>
      <c r="AK570" s="3" t="s">
        <v>334</v>
      </c>
      <c r="AL570" s="1"/>
      <c r="AM570" s="1"/>
      <c r="AN570" s="1"/>
      <c r="AO570" s="1"/>
      <c r="AP570" s="1"/>
      <c r="AQ570" s="1"/>
      <c r="AR570" s="1"/>
      <c r="AS570" s="1"/>
      <c r="AT570" s="1"/>
      <c r="AU570" s="1"/>
      <c r="AV570" s="1"/>
      <c r="AW570" s="1"/>
      <c r="AX570" s="1"/>
      <c r="AY570" s="1"/>
      <c r="AZ570" s="1"/>
      <c r="BA570" s="1"/>
      <c r="BB570" s="1"/>
      <c r="BC570" s="1"/>
      <c r="BD570" s="3"/>
      <c r="BE570" s="3"/>
    </row>
    <row r="571" spans="1:57" x14ac:dyDescent="0.25">
      <c r="A571" s="1" t="s">
        <v>3476</v>
      </c>
      <c r="B571" s="1"/>
      <c r="C571" s="1" t="s">
        <v>648</v>
      </c>
      <c r="D571" s="1">
        <v>7</v>
      </c>
      <c r="E571" s="1" t="s">
        <v>684</v>
      </c>
      <c r="F571" s="1" t="s">
        <v>711</v>
      </c>
      <c r="G571" s="1" t="s">
        <v>2000</v>
      </c>
      <c r="H571" s="1" t="s">
        <v>2059</v>
      </c>
      <c r="I571" s="1" t="s">
        <v>681</v>
      </c>
      <c r="J571" s="1"/>
      <c r="K571" s="1"/>
      <c r="L571" s="1" t="s">
        <v>2066</v>
      </c>
      <c r="M571" s="1" t="s">
        <v>11553</v>
      </c>
      <c r="N571" s="1" t="s">
        <v>11690</v>
      </c>
      <c r="O571" s="1"/>
      <c r="P571" s="1"/>
      <c r="Q571" s="1"/>
      <c r="R571" s="1"/>
      <c r="S571" s="1"/>
      <c r="T571" s="1"/>
      <c r="U571" s="1"/>
      <c r="V571" s="1" t="str">
        <f t="shared" si="16"/>
        <v>Flavor:|Keywords:|Attack:|Hit:</v>
      </c>
      <c r="W571" s="1" t="str">
        <f t="shared" si="17"/>
        <v>You mimic the pounding beat the drives the fury of the Wild Hunt, imparting its savagery to your allies.|arcane|implement|teleportation|thunder|Charisma vs. Fortitude|1d10 + Charisma modifier thunder damage.  You can teleport an ally within 10 squares of you to a square adjacent to the target.  If you do, that ally gains a +3 power bonus to its next attack roll against the target before the end of your next turn.</v>
      </c>
      <c r="X571" s="1" t="s">
        <v>3477</v>
      </c>
      <c r="Y571" s="1"/>
      <c r="Z571" s="1"/>
      <c r="AA571" s="1"/>
      <c r="AB571" s="1" t="s">
        <v>11256</v>
      </c>
      <c r="AC571" s="1"/>
      <c r="AD571" s="1" t="s">
        <v>12089</v>
      </c>
      <c r="AE571" s="1" t="s">
        <v>12620</v>
      </c>
      <c r="AF571" s="1"/>
      <c r="AG571" s="1"/>
      <c r="AH571" s="1" t="s">
        <v>334</v>
      </c>
      <c r="AI571" s="1" t="s">
        <v>334</v>
      </c>
      <c r="AJ571" s="1"/>
      <c r="AK571" s="3" t="s">
        <v>334</v>
      </c>
      <c r="AL571" s="1"/>
      <c r="AM571" s="1"/>
      <c r="AN571" s="1"/>
      <c r="AO571" s="1"/>
      <c r="AP571" s="1"/>
      <c r="AQ571" s="1"/>
      <c r="AR571" s="1"/>
      <c r="AS571" s="1"/>
      <c r="AT571" s="1"/>
      <c r="AU571" s="1"/>
      <c r="AV571" s="1"/>
      <c r="AW571" s="1"/>
      <c r="AX571" s="1"/>
      <c r="AY571" s="1"/>
      <c r="AZ571" s="1"/>
      <c r="BA571" s="1"/>
      <c r="BB571" s="1"/>
      <c r="BC571" s="1"/>
      <c r="BD571" s="3"/>
      <c r="BE571" s="3"/>
    </row>
    <row r="572" spans="1:57" x14ac:dyDescent="0.25">
      <c r="A572" s="1" t="s">
        <v>3478</v>
      </c>
      <c r="B572" s="1"/>
      <c r="C572" s="1" t="s">
        <v>673</v>
      </c>
      <c r="D572" s="1">
        <v>3</v>
      </c>
      <c r="E572" s="1" t="s">
        <v>684</v>
      </c>
      <c r="F572" s="1" t="s">
        <v>711</v>
      </c>
      <c r="G572" s="1" t="s">
        <v>2754</v>
      </c>
      <c r="H572" s="1" t="s">
        <v>12274</v>
      </c>
      <c r="I572" s="1" t="s">
        <v>2007</v>
      </c>
      <c r="J572" s="1"/>
      <c r="K572" s="1"/>
      <c r="L572" s="1" t="s">
        <v>687</v>
      </c>
      <c r="M572" s="1" t="s">
        <v>710</v>
      </c>
      <c r="N572" s="1" t="s">
        <v>11608</v>
      </c>
      <c r="O572" s="1"/>
      <c r="P572" s="1"/>
      <c r="Q572" s="1"/>
      <c r="R572" s="1"/>
      <c r="S572" s="1"/>
      <c r="T572" s="1"/>
      <c r="U572" s="1"/>
      <c r="V572" s="1" t="str">
        <f t="shared" si="16"/>
        <v>|Special:|Keywords:|Attack:|Hit:|Target:</v>
      </c>
      <c r="W572" s="1" t="str">
        <f t="shared" si="17"/>
        <v>|Special: When charging, you can use this power in place of a melee basic attack.|martial|weapon|Strength vs. AC|2[W] + Strength modifier damage, and one ally within 10 squares of you gains a +2 power bonus to speed until the end of your next turn. |Tactical Presence: If the ally charges while the movement speed bonus is in effect, the ally's movement during the charge does not provoke opportunity attacks.</v>
      </c>
      <c r="X572" s="1" t="s">
        <v>334</v>
      </c>
      <c r="Y572" s="1" t="s">
        <v>3479</v>
      </c>
      <c r="Z572" s="1"/>
      <c r="AA572" s="1"/>
      <c r="AB572" s="1" t="s">
        <v>2633</v>
      </c>
      <c r="AC572" s="1"/>
      <c r="AD572" s="1" t="s">
        <v>12083</v>
      </c>
      <c r="AE572" s="1" t="s">
        <v>12621</v>
      </c>
      <c r="AF572" s="1"/>
      <c r="AG572" s="1"/>
      <c r="AH572" s="1" t="s">
        <v>334</v>
      </c>
      <c r="AI572" s="1" t="s">
        <v>334</v>
      </c>
      <c r="AJ572" s="1"/>
      <c r="AK572" s="3" t="s">
        <v>3480</v>
      </c>
      <c r="AL572" s="1"/>
      <c r="AM572" s="1"/>
      <c r="AN572" s="1"/>
      <c r="AO572" s="1"/>
      <c r="AP572" s="1"/>
      <c r="AQ572" s="1"/>
      <c r="AR572" s="1"/>
      <c r="AS572" s="1"/>
      <c r="AT572" s="1"/>
      <c r="AU572" s="1"/>
      <c r="AV572" s="1"/>
      <c r="AW572" s="1"/>
      <c r="AX572" s="1"/>
      <c r="AY572" s="1"/>
      <c r="AZ572" s="1"/>
      <c r="BA572" s="1"/>
      <c r="BB572" s="1"/>
      <c r="BC572" s="1"/>
      <c r="BD572" s="3"/>
      <c r="BE572" s="3"/>
    </row>
    <row r="573" spans="1:57" x14ac:dyDescent="0.25">
      <c r="A573" s="1" t="s">
        <v>3481</v>
      </c>
      <c r="B573" s="1"/>
      <c r="C573" s="1" t="s">
        <v>660</v>
      </c>
      <c r="D573" s="1">
        <v>3</v>
      </c>
      <c r="E573" s="1" t="s">
        <v>684</v>
      </c>
      <c r="F573" s="1" t="s">
        <v>711</v>
      </c>
      <c r="G573" s="1" t="s">
        <v>2000</v>
      </c>
      <c r="H573" s="1" t="s">
        <v>2058</v>
      </c>
      <c r="I573" s="1" t="s">
        <v>681</v>
      </c>
      <c r="J573" s="1"/>
      <c r="K573" s="1"/>
      <c r="L573" s="1" t="s">
        <v>688</v>
      </c>
      <c r="M573" s="1" t="s">
        <v>710</v>
      </c>
      <c r="N573" s="1" t="s">
        <v>11608</v>
      </c>
      <c r="O573" s="1"/>
      <c r="P573" s="1"/>
      <c r="Q573" s="1"/>
      <c r="R573" s="1"/>
      <c r="S573" s="1"/>
      <c r="T573" s="1"/>
      <c r="U573" s="1"/>
      <c r="V573" s="1" t="str">
        <f t="shared" si="16"/>
        <v>Flavor:|Keywords:|Attack:|Hit:</v>
      </c>
      <c r="W573" s="1" t="str">
        <f t="shared" si="17"/>
        <v>Your cutting projectile discombobulates your adversary for a moment.|martial|weapon|Dexterity vs. Fortitude|1[W] + Dexterity modifier damage, and the target is slowed and takes a -2 penalty to attack rolls until the end of your next turn.</v>
      </c>
      <c r="X573" s="1" t="s">
        <v>3482</v>
      </c>
      <c r="Y573" s="1"/>
      <c r="Z573" s="1"/>
      <c r="AA573" s="1"/>
      <c r="AB573" s="1" t="s">
        <v>2633</v>
      </c>
      <c r="AC573" s="1"/>
      <c r="AD573" s="1" t="s">
        <v>12093</v>
      </c>
      <c r="AE573" s="1" t="s">
        <v>12622</v>
      </c>
      <c r="AF573" s="1"/>
      <c r="AG573" s="1"/>
      <c r="AH573" s="1" t="s">
        <v>334</v>
      </c>
      <c r="AI573" s="1" t="s">
        <v>334</v>
      </c>
      <c r="AJ573" s="1"/>
      <c r="AK573" s="3" t="s">
        <v>334</v>
      </c>
      <c r="AL573" s="1"/>
      <c r="AM573" s="1"/>
      <c r="AN573" s="1"/>
      <c r="AO573" s="1"/>
      <c r="AP573" s="1"/>
      <c r="AQ573" s="1"/>
      <c r="AR573" s="1"/>
      <c r="AS573" s="1"/>
      <c r="AT573" s="1"/>
      <c r="AU573" s="1"/>
      <c r="AV573" s="1"/>
      <c r="AW573" s="1"/>
      <c r="AX573" s="1"/>
      <c r="AY573" s="1"/>
      <c r="AZ573" s="1"/>
      <c r="BA573" s="1"/>
      <c r="BB573" s="1"/>
      <c r="BC573" s="1"/>
      <c r="BD573" s="3"/>
      <c r="BE573" s="3"/>
    </row>
    <row r="574" spans="1:57" x14ac:dyDescent="0.25">
      <c r="A574" s="1" t="s">
        <v>3483</v>
      </c>
      <c r="B574" s="1"/>
      <c r="C574" s="1" t="s">
        <v>649</v>
      </c>
      <c r="D574" s="1">
        <v>3</v>
      </c>
      <c r="E574" s="1" t="s">
        <v>684</v>
      </c>
      <c r="F574" s="1" t="s">
        <v>711</v>
      </c>
      <c r="G574" s="1" t="s">
        <v>2754</v>
      </c>
      <c r="H574" s="1" t="s">
        <v>12274</v>
      </c>
      <c r="I574" s="1" t="s">
        <v>2007</v>
      </c>
      <c r="J574" s="1"/>
      <c r="K574" s="1"/>
      <c r="L574" s="1" t="s">
        <v>687</v>
      </c>
      <c r="M574" s="1" t="s">
        <v>710</v>
      </c>
      <c r="N574" s="1" t="s">
        <v>11608</v>
      </c>
      <c r="O574" s="1"/>
      <c r="P574" s="1"/>
      <c r="Q574" s="1"/>
      <c r="R574" s="1"/>
      <c r="S574" s="1"/>
      <c r="T574" s="1"/>
      <c r="U574" s="1"/>
      <c r="V574" s="1" t="str">
        <f t="shared" si="16"/>
        <v>|Keywords:|Attack:|Hit:</v>
      </c>
      <c r="W574" s="1" t="str">
        <f t="shared" si="17"/>
        <v>|divine|weapon|Strength vs. AC|2[W] + Strength modifier damage. Until the end of your next turn or until an ally within 5 squares of you misses with a melee attack, each ally within 5 squares of you gains a power bonus to melee damage rolls equal to your Charisma modifier.</v>
      </c>
      <c r="X574" s="1" t="s">
        <v>334</v>
      </c>
      <c r="Y574" s="1"/>
      <c r="Z574" s="1"/>
      <c r="AA574" s="1"/>
      <c r="AB574" s="1" t="s">
        <v>2630</v>
      </c>
      <c r="AC574" s="1"/>
      <c r="AD574" s="1" t="s">
        <v>12083</v>
      </c>
      <c r="AE574" s="1" t="s">
        <v>12623</v>
      </c>
      <c r="AF574" s="1"/>
      <c r="AG574" s="1"/>
      <c r="AH574" s="1" t="s">
        <v>334</v>
      </c>
      <c r="AI574" s="1" t="s">
        <v>334</v>
      </c>
      <c r="AJ574" s="1"/>
      <c r="AK574" s="3" t="s">
        <v>334</v>
      </c>
      <c r="AL574" s="1"/>
      <c r="AM574" s="1"/>
      <c r="AN574" s="1"/>
      <c r="AO574" s="1"/>
      <c r="AP574" s="1"/>
      <c r="AQ574" s="1"/>
      <c r="AR574" s="1"/>
      <c r="AS574" s="1"/>
      <c r="AT574" s="1"/>
      <c r="AU574" s="1"/>
      <c r="AV574" s="1"/>
      <c r="AW574" s="1"/>
      <c r="AX574" s="1"/>
      <c r="AY574" s="1"/>
      <c r="AZ574" s="1"/>
      <c r="BA574" s="1"/>
      <c r="BB574" s="1"/>
      <c r="BC574" s="1"/>
      <c r="BD574" s="3"/>
      <c r="BE574" s="3"/>
    </row>
    <row r="575" spans="1:57" x14ac:dyDescent="0.25">
      <c r="A575" s="1" t="s">
        <v>3484</v>
      </c>
      <c r="B575" s="1"/>
      <c r="C575" s="1" t="s">
        <v>661</v>
      </c>
      <c r="D575" s="1">
        <v>23</v>
      </c>
      <c r="E575" s="1" t="s">
        <v>684</v>
      </c>
      <c r="F575" s="1" t="s">
        <v>711</v>
      </c>
      <c r="G575" s="1" t="s">
        <v>2877</v>
      </c>
      <c r="H575" s="1" t="s">
        <v>2058</v>
      </c>
      <c r="I575" s="1" t="s">
        <v>2007</v>
      </c>
      <c r="J575" s="1"/>
      <c r="K575" s="1"/>
      <c r="L575" s="1" t="s">
        <v>687</v>
      </c>
      <c r="M575" s="1" t="s">
        <v>710</v>
      </c>
      <c r="N575" s="1" t="s">
        <v>11644</v>
      </c>
      <c r="O575" s="1"/>
      <c r="P575" s="1"/>
      <c r="Q575" s="1"/>
      <c r="R575" s="1"/>
      <c r="S575" s="1"/>
      <c r="T575" s="1"/>
      <c r="U575" s="1"/>
      <c r="V575" s="1" t="str">
        <f t="shared" si="16"/>
        <v>|Requirement:|Keywords:|Trigger:|Attack:|Hit:</v>
      </c>
      <c r="W575" s="1" t="str">
        <f t="shared" si="17"/>
        <v>|Requirement: wielding a light blade.|martial|weapon|Trigger: An enemy misses you with a melee attack|Dexterity vs. AC|3[W] + Dexterity modifier damage, and you knock the target prone. Artful Dodger: The target is also dazed until the end of your next turn.[MP:84]</v>
      </c>
      <c r="X575" s="1" t="s">
        <v>334</v>
      </c>
      <c r="Y575" s="1"/>
      <c r="Z575" s="1"/>
      <c r="AA575" s="1" t="s">
        <v>3098</v>
      </c>
      <c r="AB575" s="1" t="s">
        <v>2633</v>
      </c>
      <c r="AC575" s="1" t="s">
        <v>3149</v>
      </c>
      <c r="AD575" s="1" t="s">
        <v>12085</v>
      </c>
      <c r="AE575" s="1" t="s">
        <v>12624</v>
      </c>
      <c r="AF575" s="1"/>
      <c r="AG575" s="1"/>
      <c r="AH575" s="1" t="s">
        <v>334</v>
      </c>
      <c r="AI575" s="1" t="s">
        <v>334</v>
      </c>
      <c r="AJ575" s="1"/>
      <c r="AK575" s="3" t="s">
        <v>334</v>
      </c>
      <c r="AL575" s="1"/>
      <c r="AM575" s="1"/>
      <c r="AN575" s="1"/>
      <c r="AO575" s="1"/>
      <c r="AP575" s="1"/>
      <c r="AQ575" s="1"/>
      <c r="AR575" s="1"/>
      <c r="AS575" s="1"/>
      <c r="AT575" s="1"/>
      <c r="AU575" s="1"/>
      <c r="AV575" s="1"/>
      <c r="AW575" s="1"/>
      <c r="AX575" s="1"/>
      <c r="AY575" s="1"/>
      <c r="AZ575" s="1"/>
      <c r="BA575" s="3"/>
      <c r="BB575" s="3"/>
      <c r="BC575" s="1"/>
      <c r="BD575" s="3"/>
    </row>
    <row r="576" spans="1:57" x14ac:dyDescent="0.25">
      <c r="A576" s="1" t="s">
        <v>3485</v>
      </c>
      <c r="B576" s="1"/>
      <c r="C576" s="1" t="s">
        <v>647</v>
      </c>
      <c r="D576" s="1">
        <v>1</v>
      </c>
      <c r="E576" s="1" t="s">
        <v>684</v>
      </c>
      <c r="F576" s="1" t="s">
        <v>711</v>
      </c>
      <c r="G576" s="1" t="s">
        <v>2000</v>
      </c>
      <c r="H576" s="1" t="s">
        <v>12274</v>
      </c>
      <c r="I576" s="1" t="s">
        <v>2007</v>
      </c>
      <c r="J576" s="1"/>
      <c r="K576" s="1"/>
      <c r="L576" s="1" t="s">
        <v>687</v>
      </c>
      <c r="M576" s="1" t="s">
        <v>334</v>
      </c>
      <c r="N576" s="1" t="s">
        <v>11608</v>
      </c>
      <c r="O576" s="1"/>
      <c r="P576" s="1"/>
      <c r="Q576" s="1"/>
      <c r="R576" s="1"/>
      <c r="S576" s="1"/>
      <c r="T576" s="1"/>
      <c r="U576" s="1"/>
      <c r="V576" s="1" t="str">
        <f t="shared" si="16"/>
        <v>Flavor:|Keywords:|Attack:|Hit:|Target:</v>
      </c>
      <c r="W576" s="1" t="str">
        <f t="shared" si="17"/>
        <v>You hack a your enemy, daring it and its companions to incur your greater fury.|primal|weapon|Strength vs. AC|2[W]+Strength modifier damage. If you take damage before the start of your next turn, you gain a +2 bonus to the attack rolls and damage rolls of your next attack.|Thaneborn Triumph: Until the end of your next turn, an ally within 5 squares of you gains a bonus to damage rolls against the target equal to your Charisma modifier.</v>
      </c>
      <c r="X576" s="1" t="s">
        <v>3486</v>
      </c>
      <c r="Y576" s="1"/>
      <c r="Z576" s="1"/>
      <c r="AA576" s="1"/>
      <c r="AB576" s="1" t="s">
        <v>2648</v>
      </c>
      <c r="AC576" s="1"/>
      <c r="AD576" s="1" t="s">
        <v>12083</v>
      </c>
      <c r="AE576" s="1" t="s">
        <v>12625</v>
      </c>
      <c r="AF576" s="1"/>
      <c r="AG576" s="1"/>
      <c r="AH576" s="1" t="s">
        <v>334</v>
      </c>
      <c r="AI576" s="1" t="s">
        <v>334</v>
      </c>
      <c r="AJ576" s="1"/>
      <c r="AK576" s="3" t="s">
        <v>3487</v>
      </c>
      <c r="AL576" s="1"/>
      <c r="AM576" s="1"/>
      <c r="AN576" s="1"/>
      <c r="AO576" s="1"/>
      <c r="AP576" s="1"/>
      <c r="AQ576" s="1"/>
      <c r="AR576" s="1"/>
      <c r="AS576" s="1"/>
      <c r="AT576" s="1"/>
      <c r="AU576" s="1"/>
      <c r="AV576" s="1"/>
      <c r="AW576" s="1"/>
      <c r="AX576" s="1"/>
      <c r="AY576" s="1"/>
      <c r="AZ576" s="1"/>
      <c r="BA576" s="1"/>
      <c r="BB576" s="1"/>
      <c r="BC576" s="1"/>
      <c r="BD576" s="3"/>
      <c r="BE576" s="3"/>
    </row>
    <row r="577" spans="1:57" x14ac:dyDescent="0.25">
      <c r="A577" s="1" t="s">
        <v>3488</v>
      </c>
      <c r="B577" s="1"/>
      <c r="C577" s="1" t="s">
        <v>7588</v>
      </c>
      <c r="D577" s="1" t="s">
        <v>334</v>
      </c>
      <c r="E577" s="1" t="s">
        <v>334</v>
      </c>
      <c r="F577" s="1" t="s">
        <v>711</v>
      </c>
      <c r="G577" s="1" t="s">
        <v>2877</v>
      </c>
      <c r="H577" s="1" t="s">
        <v>334</v>
      </c>
      <c r="I577" s="1" t="s">
        <v>334</v>
      </c>
      <c r="J577" s="1"/>
      <c r="K577" s="1"/>
      <c r="L577" s="1" t="s">
        <v>2012</v>
      </c>
      <c r="M577" s="1" t="s">
        <v>334</v>
      </c>
      <c r="N577" s="1" t="s">
        <v>334</v>
      </c>
      <c r="O577" s="1"/>
      <c r="P577" s="1"/>
      <c r="Q577" s="1"/>
      <c r="R577" s="1"/>
      <c r="S577" s="1"/>
      <c r="T577" s="1"/>
      <c r="U577" s="1"/>
      <c r="V577" s="1" t="str">
        <f t="shared" si="16"/>
        <v>Flavor:|Keywords:|Trigger:|Effect:</v>
      </c>
      <c r="W577" s="1" t="str">
        <f t="shared" si="17"/>
        <v>When the enemy’s attack falls, snow swirls around you to whisk you to safety.|teleportation|Trigger: An enemy damages you with an attack.|You teleport 3 squares and gain concealment until the start of your next turn.</v>
      </c>
      <c r="X577" s="1" t="s">
        <v>3489</v>
      </c>
      <c r="Y577" s="1"/>
      <c r="Z577" s="1"/>
      <c r="AA577" s="1"/>
      <c r="AB577" s="1" t="s">
        <v>2613</v>
      </c>
      <c r="AC577" s="1" t="s">
        <v>3490</v>
      </c>
      <c r="AD577" s="1" t="s">
        <v>334</v>
      </c>
      <c r="AE577" s="1" t="s">
        <v>334</v>
      </c>
      <c r="AF577" s="1"/>
      <c r="AG577" s="1"/>
      <c r="AH577" s="1" t="s">
        <v>334</v>
      </c>
      <c r="AI577" s="1" t="s">
        <v>13805</v>
      </c>
      <c r="AJ577" s="1"/>
      <c r="AK577" s="3" t="s">
        <v>334</v>
      </c>
      <c r="AL577" s="1"/>
      <c r="AM577" s="1"/>
      <c r="AN577" s="1"/>
      <c r="AO577" s="1"/>
      <c r="AP577" s="1"/>
      <c r="AQ577" s="1"/>
      <c r="AR577" s="1"/>
      <c r="AS577" s="1"/>
      <c r="AT577" s="1"/>
      <c r="AU577" s="1"/>
      <c r="AV577" s="1"/>
      <c r="AW577" s="1"/>
      <c r="AX577" s="1"/>
      <c r="AY577" s="1"/>
      <c r="AZ577" s="1"/>
      <c r="BA577" s="1"/>
      <c r="BB577" s="1"/>
      <c r="BC577" s="1"/>
      <c r="BD577" s="3"/>
      <c r="BE577" s="3"/>
    </row>
    <row r="578" spans="1:57" x14ac:dyDescent="0.25">
      <c r="A578" s="1" t="s">
        <v>3491</v>
      </c>
      <c r="B578" s="1"/>
      <c r="C578" s="1" t="s">
        <v>661</v>
      </c>
      <c r="D578" s="1">
        <v>13</v>
      </c>
      <c r="E578" s="1" t="s">
        <v>684</v>
      </c>
      <c r="F578" s="1" t="s">
        <v>711</v>
      </c>
      <c r="G578" s="1" t="s">
        <v>2000</v>
      </c>
      <c r="H578" s="1" t="s">
        <v>2058</v>
      </c>
      <c r="I578" s="1">
        <v>0</v>
      </c>
      <c r="J578" s="1"/>
      <c r="K578" s="1"/>
      <c r="L578" s="1" t="s">
        <v>687</v>
      </c>
      <c r="M578" s="1" t="s">
        <v>710</v>
      </c>
      <c r="N578" s="1" t="s">
        <v>11609</v>
      </c>
      <c r="O578" s="1"/>
      <c r="P578" s="1"/>
      <c r="Q578" s="1"/>
      <c r="R578" s="1"/>
      <c r="S578" s="1"/>
      <c r="T578" s="1"/>
      <c r="U578" s="1"/>
      <c r="V578" s="1" t="str">
        <f t="shared" ref="V578:V641" si="18">IF(X578&lt;&gt;"",$X$1,"")&amp;IF(Y578&lt;&gt;"","|"&amp;$Y$1,"")&amp;IF(Z578&lt;&gt;"","|"&amp;$Z$1,"")&amp;IF(AA578&lt;&gt;"","|"&amp;$AA$1,"")&amp;IF(AB578&lt;&gt;"","|"&amp;$AB$1,"")&amp;IF(AC578&lt;&gt;"","|"&amp;$AC$1,"")&amp;IF(AD578&lt;&gt;"","|"&amp;$AD$1,"")&amp;IF(AE578&lt;&gt;"","|"&amp;$AE$1,"")&amp;IF(AF578&lt;&gt;"","|"&amp;$AF$1,"")&amp;IF(AG578&lt;&gt;"","|"&amp;$AG$1,"")&amp;IF(AH578&lt;&gt;"","|"&amp;$AH$1,"")&amp;IF(AI578&lt;&gt;"","|"&amp;$AI$1,"")&amp;IF(AJ578&lt;&gt;"","|"&amp;$AJ$1,"")&amp;IF(AK578&lt;&gt;"","|"&amp;$AK$1,"")&amp;IF(AL578&lt;&gt;"","|"&amp;$AL$1,"")&amp;IF(AM578&lt;&gt;"","|"&amp;$AM$1,"")&amp;IF(AN578&lt;&gt;"","|"&amp;$AN$1,"")&amp;IF(AO578&lt;&gt;"","|"&amp;$AO$1,"")&amp;IF(AP578&lt;&gt;"","|"&amp;$AP$1,"")&amp;IF(AQ578&lt;&gt;"","|"&amp;$AQ$1,"")&amp;IF(AR578&lt;&gt;"","|"&amp;$AR$1,"")&amp;IF(AS578&lt;&gt;"","|"&amp;$AS$1,"")&amp;IF(AT578&lt;&gt;"","|"&amp;$AT$1,"")&amp;IF(AU578&lt;&gt;"","|"&amp;$AU$1,"")&amp;IF(AV578&lt;&gt;"","|"&amp;$AV$1,"")&amp;IF(AW578&lt;&gt;"","|"&amp;$AW$1,"")&amp;IF(AX578&lt;&gt;"","|"&amp;$AX$1,"")&amp;IF(AY578&lt;&gt;"","|"&amp;$AY$1,"")&amp;IF(AZ578&lt;&gt;"","|"&amp;$AZ$1,"")&amp;IF(BA578&lt;&gt;"","|"&amp;$BA$1,"")&amp;IF(BB578&lt;&gt;"","|"&amp;$BB$1,"")&amp;IF(BC578&lt;&gt;"","|"&amp;$BC$1,"")&amp;IF(BD578&lt;&gt;"","|"&amp;$BD$1,"")&amp;IF(BE578&lt;&gt;"","|"&amp;$BE$1,"")&amp;IF(BF578&lt;&gt;"","|"&amp;$BF$1,"")&amp;IF(BG578&lt;&gt;"","|"&amp;$BG$1,"")&amp;IF(BH578&lt;&gt;"","|"&amp;$BH$1,"")&amp;IF(BI578&lt;&gt;"","|"&amp;$BI$1,"")</f>
        <v>|Special:|Requirement:|Keywords:|Trigger:|Attack:|Hit:</v>
      </c>
      <c r="W578" s="1" t="str">
        <f t="shared" ref="W578:W641" si="19">IF(X578&lt;&gt;"",X578,"")&amp;IF(Y578&lt;&gt;"","|"&amp;Y578,"")&amp;IF(Z578&lt;&gt;"","|"&amp;Z578,"")&amp;IF(AA578&lt;&gt;"","|"&amp;AA578,"")&amp;IF(AB578&lt;&gt;"","|"&amp;AB578,"")&amp;IF(AC578&lt;&gt;"","|"&amp;AC578,"")&amp;IF(AD578&lt;&gt;"","|"&amp;AD578,"")&amp;IF(AE578&lt;&gt;"","|"&amp;AE578,"")&amp;IF(AF578&lt;&gt;"","|"&amp;AF578,"")&amp;IF(AG578&lt;&gt;"","|"&amp;AG578,"")&amp;IF(AH578&lt;&gt;"","|"&amp;AH578,"")&amp;IF(AI578&lt;&gt;"","|"&amp;AI578,"")&amp;IF(AJ578&lt;&gt;"","|"&amp;AJ578,"")&amp;IF(AK578&lt;&gt;"","|"&amp;AK578,"")&amp;IF(AL578&lt;&gt;"","|"&amp;AL578,"")&amp;IF(AM578&lt;&gt;"","|"&amp;AM578,"")&amp;IF(AN578&lt;&gt;"","|"&amp;AN578,"")&amp;IF(AO578&lt;&gt;"","|"&amp;AO578,"")&amp;IF(AP578&lt;&gt;"","|"&amp;AP578,"")&amp;IF(AQ578&lt;&gt;"","|"&amp;AQ578,"")&amp;IF(AR578&lt;&gt;"","|"&amp;AR578,"")&amp;IF(AS578&lt;&gt;"","|"&amp;AS578,"")&amp;IF(AT578&lt;&gt;"","|"&amp;AT578,"")&amp;IF(AU578&lt;&gt;"","|"&amp;AU578,"")&amp;IF(AV578&lt;&gt;"","|"&amp;AV578,"")&amp;IF(AW578&lt;&gt;"","|"&amp;AW578,"")&amp;IF(AX578&lt;&gt;"","|"&amp;AX578,"")&amp;IF(AY578&lt;&gt;"","|"&amp;AY578,"")&amp;IF(AZ578&lt;&gt;"","|"&amp;AZ578,"")&amp;IF(BA578&lt;&gt;"","|"&amp;BA578,"")&amp;IF(BB578&lt;&gt;"","|"&amp;BB578,"")&amp;IF(BC578&lt;&gt;"","|"&amp;BC578,"")&amp;IF(BD578&lt;&gt;"","|"&amp;BD578,"")&amp;IF(BE578&lt;&gt;"","|"&amp;BE578,"")&amp;IF(BF578&lt;&gt;"","|"&amp;BF578,"")&amp;IF(BG578&lt;&gt;"","|"&amp;BG578,"")&amp;IF(BH578&lt;&gt;"","|"&amp;BH578,"")&amp;IF(BI578&lt;&gt;"","|"&amp;BI578,"")</f>
        <v>|Artful Dodger: The AC bonus equals 2 + your Charisma modifier.|Requirement: wielding a light blade|martial|weapon|effect: You shift your speed before making the following attack, and you can move through enemies’ spaces. You gain a power bonus to AC equal to your Charisma modifier until the end of your next turn.|Dexterity vs. AC, or Dexterity vs. Reflex if the target has not yet acted in combat.|3[W] + Dexterity modifier damage.[Dr381:69]</v>
      </c>
      <c r="X578" s="1" t="s">
        <v>334</v>
      </c>
      <c r="Y578" s="1" t="s">
        <v>3493</v>
      </c>
      <c r="Z578" s="1"/>
      <c r="AA578" s="1" t="s">
        <v>2794</v>
      </c>
      <c r="AB578" s="1" t="s">
        <v>2633</v>
      </c>
      <c r="AC578" s="1" t="s">
        <v>3492</v>
      </c>
      <c r="AD578" s="1" t="s">
        <v>12144</v>
      </c>
      <c r="AE578" s="1" t="s">
        <v>12626</v>
      </c>
      <c r="AF578" s="1"/>
      <c r="AG578" s="1"/>
      <c r="AH578" s="1" t="s">
        <v>334</v>
      </c>
      <c r="AI578" s="1" t="s">
        <v>334</v>
      </c>
      <c r="AJ578" s="1"/>
      <c r="AK578" s="3" t="s">
        <v>334</v>
      </c>
      <c r="AL578" s="1"/>
      <c r="AM578" s="1"/>
      <c r="AN578" s="1"/>
      <c r="AO578" s="1"/>
      <c r="AP578" s="1"/>
      <c r="AQ578" s="1"/>
      <c r="AR578" s="1"/>
      <c r="AS578" s="1"/>
      <c r="AT578" s="1"/>
      <c r="AU578" s="1"/>
      <c r="AV578" s="1"/>
      <c r="AW578" s="1"/>
      <c r="AX578" s="1"/>
      <c r="AY578" s="1"/>
      <c r="AZ578" s="1"/>
      <c r="BA578" s="1"/>
      <c r="BB578" s="1"/>
      <c r="BC578" s="1"/>
      <c r="BD578" s="3"/>
      <c r="BE578" s="3"/>
    </row>
    <row r="579" spans="1:57" x14ac:dyDescent="0.25">
      <c r="A579" s="1" t="s">
        <v>3494</v>
      </c>
      <c r="B579" s="1"/>
      <c r="C579" s="1" t="s">
        <v>660</v>
      </c>
      <c r="D579" s="1">
        <v>6</v>
      </c>
      <c r="E579" s="1" t="s">
        <v>2016</v>
      </c>
      <c r="F579" s="1" t="s">
        <v>711</v>
      </c>
      <c r="G579" s="1" t="s">
        <v>2888</v>
      </c>
      <c r="H579" s="1" t="s">
        <v>334</v>
      </c>
      <c r="I579" s="1" t="s">
        <v>334</v>
      </c>
      <c r="J579" s="1"/>
      <c r="K579" s="1"/>
      <c r="L579" s="1" t="s">
        <v>2012</v>
      </c>
      <c r="M579" s="1" t="s">
        <v>334</v>
      </c>
      <c r="N579" s="1" t="s">
        <v>334</v>
      </c>
      <c r="O579" s="1"/>
      <c r="P579" s="1"/>
      <c r="Q579" s="1"/>
      <c r="R579" s="1"/>
      <c r="S579" s="1"/>
      <c r="T579" s="1"/>
      <c r="U579" s="1"/>
      <c r="V579" s="1" t="str">
        <f t="shared" si="18"/>
        <v>Flavor:|Keywords:|Trigger:|Effect:</v>
      </c>
      <c r="W579" s="1" t="str">
        <f t="shared" si="19"/>
        <v>You bring down your quarry and then fix your hunter eyes on another foe.|martial|Trigger: You reduce your quarry to 0 hit points|Choose one enemy within 5 squares of you. You designate that enemy as your quarry, and you gain combat advantage against it until the end of your next turn.</v>
      </c>
      <c r="X579" s="1" t="s">
        <v>3495</v>
      </c>
      <c r="Y579" s="1"/>
      <c r="Z579" s="1"/>
      <c r="AA579" s="1"/>
      <c r="AB579" s="1" t="s">
        <v>2616</v>
      </c>
      <c r="AC579" s="1" t="s">
        <v>3496</v>
      </c>
      <c r="AD579" s="1" t="s">
        <v>334</v>
      </c>
      <c r="AE579" s="1" t="s">
        <v>334</v>
      </c>
      <c r="AF579" s="1"/>
      <c r="AG579" s="1"/>
      <c r="AH579" s="1" t="s">
        <v>334</v>
      </c>
      <c r="AI579" s="1" t="s">
        <v>13806</v>
      </c>
      <c r="AJ579" s="1"/>
      <c r="AK579" s="3" t="s">
        <v>334</v>
      </c>
      <c r="AL579" s="1"/>
      <c r="AM579" s="1"/>
      <c r="AN579" s="1"/>
      <c r="AO579" s="1"/>
      <c r="AP579" s="1"/>
      <c r="AQ579" s="1"/>
      <c r="AR579" s="1"/>
      <c r="AS579" s="1"/>
      <c r="AT579" s="1"/>
      <c r="AU579" s="1"/>
      <c r="AV579" s="1"/>
      <c r="AW579" s="1"/>
      <c r="AX579" s="1"/>
      <c r="AY579" s="1"/>
      <c r="AZ579" s="1"/>
      <c r="BA579" s="1"/>
      <c r="BB579" s="1"/>
      <c r="BC579" s="1"/>
      <c r="BD579" s="3"/>
      <c r="BE579" s="3"/>
    </row>
    <row r="580" spans="1:57" x14ac:dyDescent="0.25">
      <c r="A580" s="1" t="s">
        <v>3497</v>
      </c>
      <c r="B580" s="1"/>
      <c r="C580" s="1" t="s">
        <v>649</v>
      </c>
      <c r="D580" s="1">
        <v>1</v>
      </c>
      <c r="E580" s="1" t="s">
        <v>684</v>
      </c>
      <c r="F580" s="1" t="s">
        <v>711</v>
      </c>
      <c r="G580" s="1" t="s">
        <v>2000</v>
      </c>
      <c r="H580" s="1" t="s">
        <v>12273</v>
      </c>
      <c r="I580" s="1" t="s">
        <v>2007</v>
      </c>
      <c r="J580" s="1"/>
      <c r="K580" s="1"/>
      <c r="L580" s="1" t="s">
        <v>687</v>
      </c>
      <c r="M580" s="1" t="s">
        <v>710</v>
      </c>
      <c r="N580" s="1" t="s">
        <v>11608</v>
      </c>
      <c r="O580" s="1"/>
      <c r="P580" s="1"/>
      <c r="Q580" s="1"/>
      <c r="R580" s="1"/>
      <c r="S580" s="1"/>
      <c r="T580" s="1"/>
      <c r="U580" s="1"/>
      <c r="V580" s="1" t="str">
        <f t="shared" si="18"/>
        <v>|Keywords:|Attack:|Hit:|Effect:</v>
      </c>
      <c r="W580" s="1" t="str">
        <f t="shared" si="19"/>
        <v>|divine|thunder|weapon|Wisdom vs. AC|2[W] + Wisdom modifier thunder damage|The next time you or an ally hits the target before the start of your next turn, the target takes 3 extra thunder damage.</v>
      </c>
      <c r="X580" s="1" t="s">
        <v>334</v>
      </c>
      <c r="Y580" s="1"/>
      <c r="Z580" s="1"/>
      <c r="AA580" s="1"/>
      <c r="AB580" s="1" t="s">
        <v>11243</v>
      </c>
      <c r="AC580" s="1"/>
      <c r="AD580" s="1" t="s">
        <v>11764</v>
      </c>
      <c r="AE580" s="1" t="s">
        <v>12627</v>
      </c>
      <c r="AF580" s="1"/>
      <c r="AG580" s="1"/>
      <c r="AH580" s="1" t="s">
        <v>334</v>
      </c>
      <c r="AI580" s="1" t="s">
        <v>13807</v>
      </c>
      <c r="AJ580" s="1"/>
      <c r="AK580" s="3" t="s">
        <v>334</v>
      </c>
      <c r="AL580" s="1"/>
      <c r="AM580" s="1"/>
      <c r="AN580" s="1"/>
      <c r="AO580" s="1"/>
      <c r="AP580" s="1"/>
      <c r="AQ580" s="1"/>
      <c r="AR580" s="1"/>
      <c r="AS580" s="1"/>
      <c r="AT580" s="1"/>
      <c r="AU580" s="1"/>
      <c r="AV580" s="1"/>
      <c r="AW580" s="1"/>
      <c r="AX580" s="1"/>
      <c r="AY580" s="1"/>
      <c r="AZ580" s="1"/>
      <c r="BA580" s="1"/>
      <c r="BB580" s="1"/>
      <c r="BC580" s="1"/>
      <c r="BD580" s="3"/>
      <c r="BE580" s="3"/>
    </row>
    <row r="581" spans="1:57" x14ac:dyDescent="0.25">
      <c r="A581" s="1" t="s">
        <v>3498</v>
      </c>
      <c r="B581" s="1"/>
      <c r="C581" s="1" t="s">
        <v>649</v>
      </c>
      <c r="D581" s="1">
        <v>7</v>
      </c>
      <c r="E581" s="1" t="s">
        <v>684</v>
      </c>
      <c r="F581" s="1" t="s">
        <v>711</v>
      </c>
      <c r="G581" s="1" t="s">
        <v>2000</v>
      </c>
      <c r="H581" s="1" t="s">
        <v>12273</v>
      </c>
      <c r="I581" s="1" t="s">
        <v>683</v>
      </c>
      <c r="J581" s="1"/>
      <c r="K581" s="1"/>
      <c r="L581" s="1" t="s">
        <v>688</v>
      </c>
      <c r="M581" s="1" t="s">
        <v>11551</v>
      </c>
      <c r="N581" s="1" t="s">
        <v>11608</v>
      </c>
      <c r="O581" s="1"/>
      <c r="P581" s="1"/>
      <c r="Q581" s="1"/>
      <c r="R581" s="1"/>
      <c r="S581" s="1"/>
      <c r="T581" s="1"/>
      <c r="U581" s="1"/>
      <c r="V581" s="1" t="str">
        <f t="shared" si="18"/>
        <v>|Keywords:|Attack:|Hit:</v>
      </c>
      <c r="W581" s="1" t="str">
        <f t="shared" si="19"/>
        <v>|divine|implement|Wisdom vs. Will|Until the end of your next turn, the target is dazed and takes a penalty to attack rolls and all defenses equal to your Charisma modifier.</v>
      </c>
      <c r="X581" s="1" t="s">
        <v>334</v>
      </c>
      <c r="Y581" s="1"/>
      <c r="Z581" s="1"/>
      <c r="AA581" s="1"/>
      <c r="AB581" s="1" t="s">
        <v>2705</v>
      </c>
      <c r="AC581" s="1"/>
      <c r="AD581" s="1" t="s">
        <v>12081</v>
      </c>
      <c r="AE581" s="1" t="s">
        <v>12628</v>
      </c>
      <c r="AF581" s="1"/>
      <c r="AG581" s="1"/>
      <c r="AH581" s="1" t="s">
        <v>334</v>
      </c>
      <c r="AI581" s="1" t="s">
        <v>334</v>
      </c>
      <c r="AJ581" s="1"/>
      <c r="AK581" s="3" t="s">
        <v>334</v>
      </c>
      <c r="AL581" s="1"/>
      <c r="AM581" s="1"/>
      <c r="AN581" s="1"/>
      <c r="AO581" s="1"/>
      <c r="AP581" s="1"/>
      <c r="AQ581" s="1"/>
      <c r="AR581" s="1"/>
      <c r="AS581" s="1"/>
      <c r="AT581" s="1"/>
      <c r="AU581" s="1"/>
      <c r="AV581" s="1"/>
      <c r="AW581" s="1"/>
      <c r="AX581" s="1"/>
      <c r="AY581" s="1"/>
      <c r="AZ581" s="1"/>
      <c r="BA581" s="1"/>
      <c r="BB581" s="1"/>
      <c r="BC581" s="1"/>
      <c r="BD581" s="3"/>
      <c r="BE581" s="3"/>
    </row>
    <row r="582" spans="1:57" x14ac:dyDescent="0.25">
      <c r="A582" s="1" t="s">
        <v>3499</v>
      </c>
      <c r="B582" s="1"/>
      <c r="C582" s="1" t="s">
        <v>661</v>
      </c>
      <c r="D582" s="1">
        <v>22</v>
      </c>
      <c r="E582" s="1" t="s">
        <v>2016</v>
      </c>
      <c r="F582" s="1" t="s">
        <v>711</v>
      </c>
      <c r="G582" s="1" t="s">
        <v>2011</v>
      </c>
      <c r="H582" s="1" t="s">
        <v>334</v>
      </c>
      <c r="I582" s="1" t="s">
        <v>334</v>
      </c>
      <c r="J582" s="1"/>
      <c r="K582" s="1"/>
      <c r="L582" s="1" t="s">
        <v>2012</v>
      </c>
      <c r="M582" s="1" t="s">
        <v>334</v>
      </c>
      <c r="N582" s="1" t="s">
        <v>334</v>
      </c>
      <c r="O582" s="1"/>
      <c r="P582" s="1"/>
      <c r="Q582" s="1"/>
      <c r="R582" s="1"/>
      <c r="S582" s="1"/>
      <c r="T582" s="1"/>
      <c r="U582" s="1"/>
      <c r="V582" s="1" t="str">
        <f t="shared" si="18"/>
        <v>|Keywords:|Effect:</v>
      </c>
      <c r="W582" s="1" t="str">
        <f t="shared" si="19"/>
        <v>|martial|you can shift twice your speed. You can climb at full speed as part of this move. If an enemy attacks you while you shift, you gain a +4 bonus to AC against that attack.[PH:125]</v>
      </c>
      <c r="X582" s="1" t="s">
        <v>334</v>
      </c>
      <c r="Y582" s="1"/>
      <c r="Z582" s="1"/>
      <c r="AA582" s="1"/>
      <c r="AB582" s="1" t="s">
        <v>2616</v>
      </c>
      <c r="AC582" s="1"/>
      <c r="AD582" s="1" t="s">
        <v>334</v>
      </c>
      <c r="AE582" s="1" t="s">
        <v>334</v>
      </c>
      <c r="AF582" s="1"/>
      <c r="AG582" s="1"/>
      <c r="AH582" s="1" t="s">
        <v>334</v>
      </c>
      <c r="AI582" s="1" t="s">
        <v>13808</v>
      </c>
      <c r="AJ582" s="1"/>
      <c r="AK582" s="3" t="s">
        <v>334</v>
      </c>
      <c r="AL582" s="1"/>
      <c r="AM582" s="1"/>
      <c r="AN582" s="1"/>
      <c r="AO582" s="1"/>
      <c r="AP582" s="1"/>
      <c r="AQ582" s="1"/>
      <c r="AR582" s="1"/>
      <c r="AS582" s="1"/>
      <c r="AT582" s="1"/>
      <c r="AU582" s="1"/>
      <c r="AV582" s="1"/>
      <c r="AW582" s="1"/>
      <c r="AX582" s="1"/>
      <c r="AY582" s="1"/>
      <c r="AZ582" s="1"/>
      <c r="BA582" s="1"/>
      <c r="BB582" s="1"/>
      <c r="BC582" s="1"/>
      <c r="BD582" s="3"/>
      <c r="BE582" s="3"/>
    </row>
    <row r="583" spans="1:57" x14ac:dyDescent="0.25">
      <c r="A583" s="1" t="s">
        <v>3500</v>
      </c>
      <c r="B583" s="1"/>
      <c r="C583" s="1" t="s">
        <v>675</v>
      </c>
      <c r="D583" s="1">
        <v>27</v>
      </c>
      <c r="E583" s="1" t="s">
        <v>684</v>
      </c>
      <c r="F583" s="1" t="s">
        <v>711</v>
      </c>
      <c r="G583" s="1" t="s">
        <v>2000</v>
      </c>
      <c r="H583" s="1" t="s">
        <v>2078</v>
      </c>
      <c r="I583" s="1" t="s">
        <v>682</v>
      </c>
      <c r="J583" s="1"/>
      <c r="K583" s="1"/>
      <c r="L583" s="1" t="s">
        <v>688</v>
      </c>
      <c r="M583" s="1" t="s">
        <v>11552</v>
      </c>
      <c r="N583" s="1" t="s">
        <v>11609</v>
      </c>
      <c r="O583" s="1"/>
      <c r="P583" s="1"/>
      <c r="Q583" s="1"/>
      <c r="R583" s="1"/>
      <c r="S583" s="1"/>
      <c r="T583" s="1"/>
      <c r="U583" s="1"/>
      <c r="V583" s="1" t="str">
        <f t="shared" si="18"/>
        <v>|Prerequisite:|Keywords:|Attack:|Hit:|Miss:</v>
      </c>
      <c r="W583" s="1" t="str">
        <f t="shared" si="19"/>
        <v>|Prerequisite: Acrobatics trained|arcane|evocation|force|implement|Intelligence vs. Reflex|3d10 + Intelligence modifier force damage. The target is confined in the forcecage until the end of your next turn. While confined, it is immobilized, grants combat advantage, and cannot gain line of effect against nonadjacent enemies.[PH:168]|Half damage, and the target is slowed until the end of your next turn.[Dr401:73][U:12/2011]</v>
      </c>
      <c r="X583" s="1" t="s">
        <v>334</v>
      </c>
      <c r="Y583" s="1"/>
      <c r="Z583" s="1" t="s">
        <v>2928</v>
      </c>
      <c r="AA583" s="1"/>
      <c r="AB583" s="1" t="s">
        <v>2695</v>
      </c>
      <c r="AC583" s="1"/>
      <c r="AD583" s="1" t="s">
        <v>12080</v>
      </c>
      <c r="AE583" s="1" t="s">
        <v>12629</v>
      </c>
      <c r="AF583" s="1"/>
      <c r="AG583" s="1"/>
      <c r="AH583" s="1" t="s">
        <v>14956</v>
      </c>
      <c r="AI583" s="1" t="s">
        <v>334</v>
      </c>
      <c r="AJ583" s="1"/>
      <c r="AK583" s="3" t="s">
        <v>334</v>
      </c>
      <c r="AL583" s="1"/>
      <c r="AM583" s="1"/>
      <c r="AN583" s="1"/>
      <c r="AO583" s="1"/>
      <c r="AP583" s="1"/>
      <c r="AQ583" s="1"/>
      <c r="AR583" s="1"/>
      <c r="AS583" s="1"/>
      <c r="AT583" s="1"/>
      <c r="AU583" s="1"/>
      <c r="AV583" s="1"/>
      <c r="AW583" s="1"/>
      <c r="AX583" s="1"/>
      <c r="AY583" s="1"/>
      <c r="AZ583" s="1"/>
      <c r="BA583" s="1"/>
      <c r="BB583" s="1"/>
      <c r="BC583" s="1"/>
      <c r="BD583" s="3"/>
      <c r="BE583" s="3"/>
    </row>
    <row r="584" spans="1:57" x14ac:dyDescent="0.25">
      <c r="A584" s="1" t="s">
        <v>3501</v>
      </c>
      <c r="B584" s="1"/>
      <c r="C584" s="1" t="s">
        <v>666</v>
      </c>
      <c r="D584" s="1" t="s">
        <v>263</v>
      </c>
      <c r="E584" s="1" t="s">
        <v>2469</v>
      </c>
      <c r="F584" s="1" t="s">
        <v>711</v>
      </c>
      <c r="G584" s="1" t="s">
        <v>2065</v>
      </c>
      <c r="H584" s="1" t="s">
        <v>334</v>
      </c>
      <c r="I584" s="1" t="s">
        <v>334</v>
      </c>
      <c r="J584" s="1"/>
      <c r="K584" s="1"/>
      <c r="L584" s="1" t="s">
        <v>2066</v>
      </c>
      <c r="M584" s="1" t="s">
        <v>11551</v>
      </c>
      <c r="N584" s="1" t="s">
        <v>11691</v>
      </c>
      <c r="O584" s="1"/>
      <c r="P584" s="1"/>
      <c r="Q584" s="1"/>
      <c r="R584" s="1"/>
      <c r="S584" s="1"/>
      <c r="T584" s="1"/>
      <c r="U584" s="1"/>
      <c r="V584" s="1" t="str">
        <f t="shared" si="18"/>
        <v>|Special:|Keywords:|Effect:|Special:|Attack:|Hit:|Augment|Target:</v>
      </c>
      <c r="W584" s="1" t="str">
        <f t="shared" si="19"/>
        <v>|Special: You can use this power twice per encounter, but only once per round. At 16th level, you can use this power three times per encounter, but only once per round.|healing|primal|The target can spend a healing surge. If the target does so, one ally adjacent to your spirit companion, other than the target, regains 1d6 hit points.|Level 6: 2d6 hit points.|Level 11: 3d6 hit points.|Level 16: 4d6 hit points|Level 21: 5d6 hit points.|Level 26: 6d6 hit points.</v>
      </c>
      <c r="X584" s="1" t="s">
        <v>334</v>
      </c>
      <c r="Y584" s="1" t="s">
        <v>3502</v>
      </c>
      <c r="Z584" s="1"/>
      <c r="AA584" s="1"/>
      <c r="AB584" s="1" t="s">
        <v>11467</v>
      </c>
      <c r="AC584" s="1"/>
      <c r="AD584" s="1" t="s">
        <v>334</v>
      </c>
      <c r="AE584" s="1" t="s">
        <v>334</v>
      </c>
      <c r="AF584" s="1"/>
      <c r="AG584" s="1"/>
      <c r="AH584" s="1" t="s">
        <v>334</v>
      </c>
      <c r="AI584" s="1" t="s">
        <v>13809</v>
      </c>
      <c r="AJ584" s="1"/>
      <c r="AK584" s="3" t="s">
        <v>334</v>
      </c>
      <c r="AL584" s="1" t="s">
        <v>3503</v>
      </c>
      <c r="AM584" s="1" t="s">
        <v>3504</v>
      </c>
      <c r="AN584" s="1" t="s">
        <v>3505</v>
      </c>
      <c r="AO584" s="1" t="s">
        <v>3506</v>
      </c>
      <c r="AP584" s="1" t="s">
        <v>3507</v>
      </c>
      <c r="AQ584" s="1"/>
      <c r="AR584" s="1"/>
      <c r="AS584" s="1"/>
      <c r="AT584" s="1"/>
      <c r="AU584" s="1"/>
      <c r="AV584" s="1"/>
      <c r="AW584" s="1"/>
      <c r="AX584" s="1"/>
      <c r="AY584" s="1"/>
      <c r="AZ584" s="1"/>
      <c r="BA584" s="1"/>
      <c r="BB584" s="1"/>
      <c r="BC584" s="1"/>
      <c r="BD584" s="3"/>
      <c r="BE584" s="3"/>
    </row>
    <row r="585" spans="1:57" x14ac:dyDescent="0.25">
      <c r="A585" s="1" t="s">
        <v>3508</v>
      </c>
      <c r="B585" s="1"/>
      <c r="C585" s="1" t="s">
        <v>660</v>
      </c>
      <c r="D585" s="1">
        <v>10</v>
      </c>
      <c r="E585" s="1" t="s">
        <v>2016</v>
      </c>
      <c r="F585" s="1" t="s">
        <v>711</v>
      </c>
      <c r="G585" s="1" t="s">
        <v>2065</v>
      </c>
      <c r="H585" s="1" t="s">
        <v>334</v>
      </c>
      <c r="I585" s="1" t="s">
        <v>334</v>
      </c>
      <c r="J585" s="1"/>
      <c r="K585" s="1"/>
      <c r="L585" s="1" t="s">
        <v>688</v>
      </c>
      <c r="M585" s="1" t="s">
        <v>11550</v>
      </c>
      <c r="N585" s="1" t="s">
        <v>11692</v>
      </c>
      <c r="O585" s="1"/>
      <c r="P585" s="1"/>
      <c r="Q585" s="1"/>
      <c r="R585" s="1"/>
      <c r="S585" s="1"/>
      <c r="T585" s="1"/>
      <c r="U585" s="1"/>
      <c r="V585" s="1" t="str">
        <f t="shared" si="18"/>
        <v>Flavor:|Keywords:|Effect:</v>
      </c>
      <c r="W585" s="1" t="str">
        <f t="shared" si="19"/>
        <v>Your primal magic forms invisible thorns that lurk just  below the surface of the ground. When a foe steps on their location, the)' erupt to rend and tear flesh.|primal|zone|The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v>
      </c>
      <c r="X585" s="1" t="s">
        <v>3509</v>
      </c>
      <c r="Y585" s="1"/>
      <c r="Z585" s="1"/>
      <c r="AA585" s="1"/>
      <c r="AB585" s="1" t="s">
        <v>11240</v>
      </c>
      <c r="AC585" s="1"/>
      <c r="AD585" s="1" t="s">
        <v>334</v>
      </c>
      <c r="AE585" s="1" t="s">
        <v>334</v>
      </c>
      <c r="AF585" s="1"/>
      <c r="AG585" s="1"/>
      <c r="AH585" s="1" t="s">
        <v>334</v>
      </c>
      <c r="AI585" s="1" t="s">
        <v>13810</v>
      </c>
      <c r="AJ585" s="1"/>
      <c r="AK585" s="3" t="s">
        <v>334</v>
      </c>
      <c r="AL585" s="1"/>
      <c r="AM585" s="1"/>
      <c r="AN585" s="1"/>
      <c r="AO585" s="1"/>
      <c r="AP585" s="1"/>
      <c r="AQ585" s="1"/>
      <c r="AR585" s="1"/>
      <c r="AS585" s="1"/>
      <c r="AT585" s="1"/>
      <c r="AU585" s="1"/>
      <c r="AV585" s="1"/>
      <c r="AW585" s="1"/>
      <c r="AX585" s="1"/>
      <c r="AY585" s="1"/>
      <c r="AZ585" s="1"/>
      <c r="BA585" s="1"/>
      <c r="BB585" s="1"/>
      <c r="BC585" s="1"/>
      <c r="BD585" s="3"/>
      <c r="BE585" s="3"/>
    </row>
    <row r="586" spans="1:57" x14ac:dyDescent="0.25">
      <c r="A586" s="1" t="s">
        <v>3510</v>
      </c>
      <c r="B586" s="1"/>
      <c r="C586" s="1" t="s">
        <v>1609</v>
      </c>
      <c r="D586" s="1">
        <v>2</v>
      </c>
      <c r="E586" s="1" t="s">
        <v>2016</v>
      </c>
      <c r="F586" s="1" t="s">
        <v>711</v>
      </c>
      <c r="G586" s="1" t="s">
        <v>2065</v>
      </c>
      <c r="H586" s="1" t="s">
        <v>334</v>
      </c>
      <c r="I586" s="1" t="s">
        <v>334</v>
      </c>
      <c r="J586" s="1"/>
      <c r="K586" s="1"/>
      <c r="L586" s="1" t="s">
        <v>2012</v>
      </c>
      <c r="M586" s="1" t="s">
        <v>334</v>
      </c>
      <c r="N586" s="1" t="s">
        <v>334</v>
      </c>
      <c r="O586" s="1"/>
      <c r="P586" s="1"/>
      <c r="Q586" s="1"/>
      <c r="R586" s="1"/>
      <c r="S586" s="1"/>
      <c r="T586" s="1"/>
      <c r="U586" s="1"/>
      <c r="V586" s="1" t="str">
        <f t="shared" si="18"/>
        <v>Flavor:|Effect:</v>
      </c>
      <c r="W586" s="1" t="str">
        <f t="shared" si="19"/>
        <v>You focus your senses to pick out enemies at the edge of your vision.|Until the end of your next turn, your ranged weapon attack rolls take no penalty from long range, and they ignore cover and concealment. but not superior cover or total concealment.</v>
      </c>
      <c r="X586" s="1" t="s">
        <v>3511</v>
      </c>
      <c r="Y586" s="1"/>
      <c r="Z586" s="1"/>
      <c r="AA586" s="1"/>
      <c r="AB586" s="1" t="s">
        <v>334</v>
      </c>
      <c r="AC586" s="1"/>
      <c r="AD586" s="1" t="s">
        <v>334</v>
      </c>
      <c r="AE586" s="1" t="s">
        <v>334</v>
      </c>
      <c r="AF586" s="1"/>
      <c r="AG586" s="1"/>
      <c r="AH586" s="1" t="s">
        <v>334</v>
      </c>
      <c r="AI586" s="1" t="s">
        <v>13811</v>
      </c>
      <c r="AJ586" s="1"/>
      <c r="AK586" s="3" t="s">
        <v>334</v>
      </c>
      <c r="AL586" s="1"/>
      <c r="AM586" s="1"/>
      <c r="AN586" s="1"/>
      <c r="AO586" s="1"/>
      <c r="AP586" s="1"/>
      <c r="AQ586" s="1"/>
      <c r="AR586" s="1"/>
      <c r="AS586" s="1"/>
      <c r="AT586" s="1"/>
      <c r="AU586" s="1"/>
      <c r="AV586" s="1"/>
      <c r="AW586" s="1"/>
      <c r="AX586" s="1"/>
      <c r="AY586" s="1"/>
      <c r="AZ586" s="1"/>
      <c r="BA586" s="1"/>
      <c r="BB586" s="1"/>
      <c r="BC586" s="1"/>
      <c r="BD586" s="3"/>
      <c r="BE586" s="3"/>
    </row>
    <row r="587" spans="1:57" x14ac:dyDescent="0.25">
      <c r="A587" s="1" t="s">
        <v>3512</v>
      </c>
      <c r="B587" s="1"/>
      <c r="C587" s="1" t="s">
        <v>660</v>
      </c>
      <c r="D587" s="1">
        <v>7</v>
      </c>
      <c r="E587" s="1" t="s">
        <v>684</v>
      </c>
      <c r="F587" s="1" t="s">
        <v>711</v>
      </c>
      <c r="G587" s="1" t="s">
        <v>2000</v>
      </c>
      <c r="H587" s="1" t="s">
        <v>12274</v>
      </c>
      <c r="I587" s="1">
        <v>0</v>
      </c>
      <c r="J587" s="1"/>
      <c r="K587" s="1"/>
      <c r="L587" s="1" t="s">
        <v>687</v>
      </c>
      <c r="M587" s="1" t="s">
        <v>710</v>
      </c>
      <c r="N587" s="1" t="s">
        <v>11616</v>
      </c>
      <c r="O587" s="1"/>
      <c r="P587" s="1"/>
      <c r="Q587" s="1"/>
      <c r="R587" s="1"/>
      <c r="S587" s="1"/>
      <c r="T587" s="1"/>
      <c r="U587" s="1"/>
      <c r="V587" s="1" t="str">
        <f t="shared" si="18"/>
        <v>Flavor:|Requirement:|Keywords:|Attack:|Hit:</v>
      </c>
      <c r="W587" s="1" t="str">
        <f t="shared" si="19"/>
        <v>Your steel blades flash menacingly as you taunt your foes with parries and cut deep wounds into their flesh.|Requirement: You must be wielding two melee weapons.|martial|weapon|Strength vs. AC (main weapon and off-hand weapon), two attacks|2[W] + Strength modifier damage (main weapon) and 1[W] + Strength modifier damage (off-hand weapon).</v>
      </c>
      <c r="X587" s="1" t="s">
        <v>3513</v>
      </c>
      <c r="Y587" s="1"/>
      <c r="Z587" s="1"/>
      <c r="AA587" s="1" t="s">
        <v>2796</v>
      </c>
      <c r="AB587" s="1" t="s">
        <v>2633</v>
      </c>
      <c r="AC587" s="1"/>
      <c r="AD587" s="1" t="s">
        <v>12138</v>
      </c>
      <c r="AE587" s="1" t="s">
        <v>12630</v>
      </c>
      <c r="AF587" s="1"/>
      <c r="AG587" s="1"/>
      <c r="AH587" s="1" t="s">
        <v>334</v>
      </c>
      <c r="AI587" s="1" t="s">
        <v>334</v>
      </c>
      <c r="AJ587" s="1"/>
      <c r="AK587" s="3" t="s">
        <v>334</v>
      </c>
      <c r="AL587" s="1"/>
      <c r="AM587" s="1"/>
      <c r="AN587" s="1"/>
      <c r="AO587" s="1"/>
      <c r="AP587" s="1"/>
      <c r="AQ587" s="1"/>
      <c r="AR587" s="1"/>
      <c r="AS587" s="1"/>
      <c r="AT587" s="1"/>
      <c r="AU587" s="1"/>
      <c r="AV587" s="1"/>
      <c r="AW587" s="1"/>
      <c r="AX587" s="1"/>
      <c r="AY587" s="1"/>
      <c r="AZ587" s="1"/>
      <c r="BA587" s="1"/>
      <c r="BB587" s="1"/>
      <c r="BC587" s="1"/>
      <c r="BD587" s="3"/>
      <c r="BE587" s="3"/>
    </row>
    <row r="588" spans="1:57" x14ac:dyDescent="0.25">
      <c r="A588" s="1" t="s">
        <v>3514</v>
      </c>
      <c r="B588" s="1"/>
      <c r="C588" s="1" t="s">
        <v>648</v>
      </c>
      <c r="D588" s="1">
        <v>13</v>
      </c>
      <c r="E588" s="1" t="s">
        <v>684</v>
      </c>
      <c r="F588" s="1" t="s">
        <v>711</v>
      </c>
      <c r="G588" s="1" t="s">
        <v>2000</v>
      </c>
      <c r="H588" s="1" t="s">
        <v>2059</v>
      </c>
      <c r="I588" s="1" t="s">
        <v>2007</v>
      </c>
      <c r="J588" s="1"/>
      <c r="K588" s="1"/>
      <c r="L588" s="1" t="s">
        <v>687</v>
      </c>
      <c r="M588" s="1" t="s">
        <v>710</v>
      </c>
      <c r="N588" s="1" t="s">
        <v>11608</v>
      </c>
      <c r="O588" s="1"/>
      <c r="P588" s="1"/>
      <c r="Q588" s="1"/>
      <c r="R588" s="1"/>
      <c r="S588" s="1"/>
      <c r="T588" s="1"/>
      <c r="U588" s="1"/>
      <c r="V588" s="1" t="str">
        <f t="shared" si="18"/>
        <v>Flavor:|Keywords:|Attack:|Hit:</v>
      </c>
      <c r="W588" s="1" t="str">
        <f t="shared" si="19"/>
        <v>As you strike your foe, a nearby ally lashes out with an attack in harmony with yours.|arcane|weapon|Charisma vs. AC|2[W] + Charisma modifier damage.  An ally within 2 squares of you can make a basic attack against the target as a free action.</v>
      </c>
      <c r="X588" s="1" t="s">
        <v>3515</v>
      </c>
      <c r="Y588" s="1"/>
      <c r="Z588" s="1"/>
      <c r="AA588" s="1"/>
      <c r="AB588" s="1" t="s">
        <v>2628</v>
      </c>
      <c r="AC588" s="1"/>
      <c r="AD588" s="1" t="s">
        <v>12082</v>
      </c>
      <c r="AE588" s="1" t="s">
        <v>12631</v>
      </c>
      <c r="AF588" s="1"/>
      <c r="AG588" s="1"/>
      <c r="AH588" s="1" t="s">
        <v>334</v>
      </c>
      <c r="AI588" s="1" t="s">
        <v>334</v>
      </c>
      <c r="AJ588" s="1"/>
      <c r="AK588" s="3" t="s">
        <v>334</v>
      </c>
      <c r="AL588" s="1"/>
      <c r="AM588" s="1"/>
      <c r="AN588" s="1"/>
      <c r="AO588" s="1"/>
      <c r="AP588" s="1"/>
      <c r="AQ588" s="1"/>
      <c r="AR588" s="1"/>
      <c r="AS588" s="1"/>
      <c r="AT588" s="1"/>
      <c r="AU588" s="1"/>
      <c r="AV588" s="1"/>
      <c r="AW588" s="1"/>
      <c r="AX588" s="1"/>
      <c r="AY588" s="1"/>
      <c r="AZ588" s="1"/>
      <c r="BA588" s="1"/>
      <c r="BB588" s="1"/>
      <c r="BC588" s="1"/>
      <c r="BD588" s="3"/>
      <c r="BE588" s="3"/>
    </row>
    <row r="589" spans="1:57" x14ac:dyDescent="0.25">
      <c r="A589" s="1" t="s">
        <v>3516</v>
      </c>
      <c r="B589" s="1"/>
      <c r="C589" s="1" t="s">
        <v>649</v>
      </c>
      <c r="D589" s="1">
        <v>23</v>
      </c>
      <c r="E589" s="1" t="s">
        <v>684</v>
      </c>
      <c r="F589" s="1" t="s">
        <v>711</v>
      </c>
      <c r="G589" s="1" t="s">
        <v>2000</v>
      </c>
      <c r="H589" s="1" t="s">
        <v>12274</v>
      </c>
      <c r="I589" s="1" t="s">
        <v>2007</v>
      </c>
      <c r="J589" s="1"/>
      <c r="K589" s="1"/>
      <c r="L589" s="1" t="s">
        <v>687</v>
      </c>
      <c r="M589" s="1" t="s">
        <v>710</v>
      </c>
      <c r="N589" s="1" t="s">
        <v>11608</v>
      </c>
      <c r="O589" s="1"/>
      <c r="P589" s="1"/>
      <c r="Q589" s="1"/>
      <c r="R589" s="1"/>
      <c r="S589" s="1"/>
      <c r="T589" s="1"/>
      <c r="U589" s="1"/>
      <c r="V589" s="1" t="str">
        <f t="shared" si="18"/>
        <v>|Keywords:|Attack:|Hit:</v>
      </c>
      <c r="W589" s="1" t="str">
        <f t="shared" si="19"/>
        <v>|divine|weapon|Strength vs AC|3[W] + Strength modifier damage, and the target takes a -2 penalty to attack rolls until the end of your next turn.</v>
      </c>
      <c r="X589" s="1" t="s">
        <v>334</v>
      </c>
      <c r="Y589" s="1"/>
      <c r="Z589" s="1"/>
      <c r="AA589" s="1"/>
      <c r="AB589" s="1" t="s">
        <v>2630</v>
      </c>
      <c r="AC589" s="1"/>
      <c r="AD589" s="1" t="s">
        <v>12113</v>
      </c>
      <c r="AE589" s="1" t="s">
        <v>12632</v>
      </c>
      <c r="AF589" s="1"/>
      <c r="AG589" s="1"/>
      <c r="AH589" s="1" t="s">
        <v>334</v>
      </c>
      <c r="AI589" s="1" t="s">
        <v>334</v>
      </c>
      <c r="AJ589" s="1"/>
      <c r="AK589" s="3" t="s">
        <v>334</v>
      </c>
      <c r="AL589" s="1"/>
      <c r="AM589" s="1"/>
      <c r="AN589" s="1"/>
      <c r="AO589" s="1"/>
      <c r="AP589" s="1"/>
      <c r="AQ589" s="1"/>
      <c r="AR589" s="1"/>
      <c r="AS589" s="1"/>
      <c r="AT589" s="1"/>
      <c r="AU589" s="1"/>
      <c r="AV589" s="1"/>
      <c r="AW589" s="1"/>
      <c r="AX589" s="1"/>
      <c r="AY589" s="1"/>
      <c r="AZ589" s="1"/>
      <c r="BA589" s="1"/>
      <c r="BB589" s="1"/>
      <c r="BC589" s="1"/>
      <c r="BD589" s="3"/>
      <c r="BE589" s="3"/>
    </row>
    <row r="590" spans="1:57" x14ac:dyDescent="0.25">
      <c r="A590" s="1" t="s">
        <v>3517</v>
      </c>
      <c r="B590" s="1"/>
      <c r="C590" s="1" t="s">
        <v>673</v>
      </c>
      <c r="D590" s="1">
        <v>3</v>
      </c>
      <c r="E590" s="1" t="s">
        <v>684</v>
      </c>
      <c r="F590" s="1" t="s">
        <v>711</v>
      </c>
      <c r="G590" s="1" t="s">
        <v>2000</v>
      </c>
      <c r="H590" s="1" t="s">
        <v>12274</v>
      </c>
      <c r="I590" s="1" t="s">
        <v>2007</v>
      </c>
      <c r="J590" s="1"/>
      <c r="K590" s="1"/>
      <c r="L590" s="1" t="s">
        <v>2027</v>
      </c>
      <c r="M590" s="1" t="s">
        <v>2034</v>
      </c>
      <c r="N590" s="1" t="s">
        <v>11609</v>
      </c>
      <c r="O590" s="1"/>
      <c r="P590" s="1"/>
      <c r="Q590" s="1"/>
      <c r="R590" s="1"/>
      <c r="S590" s="1"/>
      <c r="T590" s="1"/>
      <c r="U590" s="1"/>
      <c r="V590" s="1" t="str">
        <f t="shared" si="18"/>
        <v>|Keywords:|Attack:|Hit:|Effect:</v>
      </c>
      <c r="W590" s="1" t="str">
        <f t="shared" si="19"/>
        <v>|martial|weapon|Strength vs. AC|2[W] + Strength modifier damage, and the target grants combat advantage to your allies until the end of your next turn.|Any ally that hits the target with an attack gained from spending an action point before the end of your next turn deals 5 extra damage to the target.</v>
      </c>
      <c r="X590" s="1" t="s">
        <v>334</v>
      </c>
      <c r="Y590" s="1"/>
      <c r="Z590" s="1"/>
      <c r="AA590" s="1"/>
      <c r="AB590" s="1" t="s">
        <v>2633</v>
      </c>
      <c r="AC590" s="1"/>
      <c r="AD590" s="1" t="s">
        <v>12083</v>
      </c>
      <c r="AE590" s="1" t="s">
        <v>12633</v>
      </c>
      <c r="AF590" s="1"/>
      <c r="AG590" s="1"/>
      <c r="AH590" s="1" t="s">
        <v>334</v>
      </c>
      <c r="AI590" s="1" t="s">
        <v>13812</v>
      </c>
      <c r="AJ590" s="1"/>
      <c r="AK590" s="3" t="s">
        <v>334</v>
      </c>
      <c r="AL590" s="1"/>
      <c r="AM590" s="1"/>
      <c r="AN590" s="1"/>
      <c r="AO590" s="1"/>
      <c r="AP590" s="1"/>
      <c r="AQ590" s="1"/>
      <c r="AR590" s="1"/>
      <c r="AS590" s="1"/>
      <c r="AT590" s="1"/>
      <c r="AU590" s="1"/>
      <c r="AV590" s="1"/>
      <c r="AW590" s="1"/>
      <c r="AX590" s="1"/>
      <c r="AY590" s="1"/>
      <c r="AZ590" s="1"/>
      <c r="BA590" s="1"/>
      <c r="BB590" s="1"/>
      <c r="BC590" s="1"/>
      <c r="BD590" s="3"/>
      <c r="BE590" s="3"/>
    </row>
    <row r="591" spans="1:57" x14ac:dyDescent="0.25">
      <c r="A591" s="1" t="s">
        <v>3518</v>
      </c>
      <c r="B591" s="1"/>
      <c r="C591" s="1"/>
      <c r="D591" s="1" t="s">
        <v>263</v>
      </c>
      <c r="E591" s="1" t="s">
        <v>2016</v>
      </c>
      <c r="F591" s="1" t="s">
        <v>711</v>
      </c>
      <c r="G591" s="1" t="s">
        <v>2888</v>
      </c>
      <c r="H591" s="1" t="s">
        <v>334</v>
      </c>
      <c r="I591" s="1" t="s">
        <v>334</v>
      </c>
      <c r="J591" s="1"/>
      <c r="K591" s="1"/>
      <c r="L591" s="1" t="s">
        <v>688</v>
      </c>
      <c r="M591" s="1" t="s">
        <v>11550</v>
      </c>
      <c r="N591" s="1" t="s">
        <v>334</v>
      </c>
      <c r="O591" s="1"/>
      <c r="P591" s="1"/>
      <c r="Q591" s="1"/>
      <c r="R591" s="1"/>
      <c r="S591" s="1"/>
      <c r="T591" s="1"/>
      <c r="U591" s="1"/>
      <c r="V591" s="1" t="str">
        <f t="shared" si="18"/>
        <v>Flavor:|Special:|Keywords:|Trigger:|Effect:</v>
      </c>
      <c r="W591" s="1" t="str">
        <f t="shared" si="19"/>
        <v>A great power has plans for you and turns chance in your favor.|Special: You can use only one channel divinity power per encounter|divine|Trigger: You or an ally fails a skill or ability check, or a saving throw|The target rerolls the check or saving throw, and takes the higher result.</v>
      </c>
      <c r="X591" s="1" t="s">
        <v>3519</v>
      </c>
      <c r="Y591" s="1" t="s">
        <v>3323</v>
      </c>
      <c r="Z591" s="1"/>
      <c r="AA591" s="1"/>
      <c r="AB591" s="1" t="s">
        <v>2615</v>
      </c>
      <c r="AC591" s="1" t="s">
        <v>3520</v>
      </c>
      <c r="AD591" s="1" t="s">
        <v>334</v>
      </c>
      <c r="AE591" s="1" t="s">
        <v>334</v>
      </c>
      <c r="AF591" s="1"/>
      <c r="AG591" s="1"/>
      <c r="AH591" s="1" t="s">
        <v>334</v>
      </c>
      <c r="AI591" s="1" t="s">
        <v>13813</v>
      </c>
      <c r="AJ591" s="1"/>
      <c r="AK591" s="3" t="s">
        <v>334</v>
      </c>
      <c r="AL591" s="1"/>
      <c r="AM591" s="1"/>
      <c r="AN591" s="1"/>
      <c r="AO591" s="1"/>
      <c r="AP591" s="1"/>
      <c r="AQ591" s="1"/>
      <c r="AR591" s="1"/>
      <c r="AS591" s="1"/>
      <c r="AT591" s="1"/>
      <c r="AU591" s="1"/>
      <c r="AV591" s="1"/>
      <c r="AW591" s="1"/>
      <c r="AX591" s="1"/>
      <c r="AY591" s="1"/>
      <c r="AZ591" s="1"/>
      <c r="BA591" s="1"/>
      <c r="BB591" s="1"/>
      <c r="BC591" s="1"/>
      <c r="BD591" s="3"/>
      <c r="BE591" s="3"/>
    </row>
    <row r="592" spans="1:57" x14ac:dyDescent="0.25">
      <c r="A592" s="1" t="s">
        <v>3521</v>
      </c>
      <c r="B592" s="1"/>
      <c r="C592" s="1" t="s">
        <v>661</v>
      </c>
      <c r="D592" s="1">
        <v>23</v>
      </c>
      <c r="E592" s="1" t="s">
        <v>684</v>
      </c>
      <c r="F592" s="1" t="s">
        <v>711</v>
      </c>
      <c r="G592" s="1" t="s">
        <v>2000</v>
      </c>
      <c r="H592" s="1" t="s">
        <v>2058</v>
      </c>
      <c r="I592" s="1" t="s">
        <v>2007</v>
      </c>
      <c r="J592" s="1"/>
      <c r="K592" s="1"/>
      <c r="L592" s="1" t="s">
        <v>687</v>
      </c>
      <c r="M592" s="1" t="s">
        <v>710</v>
      </c>
      <c r="N592" s="1" t="s">
        <v>11609</v>
      </c>
      <c r="O592" s="1"/>
      <c r="P592" s="1"/>
      <c r="Q592" s="1"/>
      <c r="R592" s="1"/>
      <c r="S592" s="1"/>
      <c r="T592" s="1"/>
      <c r="U592" s="1"/>
      <c r="V592" s="1" t="str">
        <f t="shared" si="18"/>
        <v>|Requirement:|Keywords:|Attack:|Hit:</v>
      </c>
      <c r="W592" s="1" t="str">
        <f t="shared" si="19"/>
        <v>|Requirement: wielding a light blade.|martial|weapon|Dexterity vs. AC|3[W] + Dexterity modifier damage. You knock the target prone, and it is restrained until the end of your next turn.[MP2:69]</v>
      </c>
      <c r="X592" s="1" t="s">
        <v>334</v>
      </c>
      <c r="Y592" s="1"/>
      <c r="Z592" s="1"/>
      <c r="AA592" s="1" t="s">
        <v>3098</v>
      </c>
      <c r="AB592" s="1" t="s">
        <v>2633</v>
      </c>
      <c r="AC592" s="1"/>
      <c r="AD592" s="1" t="s">
        <v>12085</v>
      </c>
      <c r="AE592" s="1" t="s">
        <v>12634</v>
      </c>
      <c r="AF592" s="1"/>
      <c r="AG592" s="1"/>
      <c r="AH592" s="1" t="s">
        <v>334</v>
      </c>
      <c r="AI592" s="1" t="s">
        <v>334</v>
      </c>
      <c r="AJ592" s="1"/>
      <c r="AK592" s="3" t="s">
        <v>334</v>
      </c>
      <c r="AL592" s="1"/>
      <c r="AM592" s="1"/>
      <c r="AN592" s="1"/>
      <c r="AO592" s="1"/>
      <c r="AP592" s="1"/>
      <c r="AQ592" s="1"/>
      <c r="AR592" s="1"/>
      <c r="AS592" s="1"/>
      <c r="AT592" s="1"/>
      <c r="AU592" s="1"/>
      <c r="AV592" s="1"/>
      <c r="AW592" s="1"/>
      <c r="AX592" s="1"/>
      <c r="AY592" s="1"/>
      <c r="AZ592" s="1"/>
      <c r="BA592" s="1"/>
      <c r="BB592" s="1"/>
      <c r="BC592" s="1"/>
      <c r="BD592" s="3"/>
      <c r="BE592" s="3"/>
    </row>
    <row r="593" spans="1:57" x14ac:dyDescent="0.25">
      <c r="A593" s="1" t="s">
        <v>3522</v>
      </c>
      <c r="B593" s="1"/>
      <c r="C593" s="1" t="s">
        <v>648</v>
      </c>
      <c r="D593" s="1">
        <v>13</v>
      </c>
      <c r="E593" s="1" t="s">
        <v>684</v>
      </c>
      <c r="F593" s="1" t="s">
        <v>711</v>
      </c>
      <c r="G593" s="1" t="s">
        <v>2837</v>
      </c>
      <c r="H593" s="1" t="s">
        <v>334</v>
      </c>
      <c r="I593" s="1" t="s">
        <v>334</v>
      </c>
      <c r="J593" s="1"/>
      <c r="K593" s="1"/>
      <c r="L593" s="1" t="s">
        <v>601</v>
      </c>
      <c r="M593" s="1" t="s">
        <v>334</v>
      </c>
      <c r="N593" s="1" t="s">
        <v>334</v>
      </c>
      <c r="O593" s="1"/>
      <c r="P593" s="1"/>
      <c r="Q593" s="1"/>
      <c r="R593" s="1"/>
      <c r="S593" s="1"/>
      <c r="T593" s="1"/>
      <c r="U593" s="1"/>
      <c r="V593" s="1" t="str">
        <f t="shared" si="18"/>
        <v>Flavor:|Keywords:|Trigger:|Effect:</v>
      </c>
      <c r="W593" s="1" t="str">
        <f t="shared" si="19"/>
        <v>You create a burst of image and sound that startles your opponent and leaves the distracting visage lingering in its mind for a short time.|arcane|Trigger: You hit an enemy with a basic attack using a weapon.|The enemy you hit is dazed and takes a -2 penalty to attack rolls until the end if your next turn.</v>
      </c>
      <c r="X593" s="1" t="s">
        <v>3523</v>
      </c>
      <c r="Y593" s="1"/>
      <c r="Z593" s="1"/>
      <c r="AA593" s="1"/>
      <c r="AB593" s="1" t="s">
        <v>2621</v>
      </c>
      <c r="AC593" s="1" t="s">
        <v>3129</v>
      </c>
      <c r="AD593" s="1" t="s">
        <v>334</v>
      </c>
      <c r="AE593" s="1" t="s">
        <v>334</v>
      </c>
      <c r="AF593" s="1"/>
      <c r="AG593" s="1"/>
      <c r="AH593" s="1" t="s">
        <v>334</v>
      </c>
      <c r="AI593" s="1" t="s">
        <v>13814</v>
      </c>
      <c r="AJ593" s="1"/>
      <c r="AK593" s="3" t="s">
        <v>334</v>
      </c>
      <c r="AL593" s="1"/>
      <c r="AM593" s="1"/>
      <c r="AN593" s="1"/>
      <c r="AO593" s="1"/>
      <c r="AP593" s="1"/>
      <c r="AQ593" s="1"/>
      <c r="AR593" s="1"/>
      <c r="AS593" s="1"/>
      <c r="AT593" s="1"/>
      <c r="AU593" s="1"/>
      <c r="AV593" s="1"/>
      <c r="AW593" s="1"/>
      <c r="AX593" s="1"/>
      <c r="AY593" s="1"/>
      <c r="AZ593" s="1"/>
      <c r="BA593" s="1"/>
      <c r="BB593" s="1"/>
      <c r="BC593" s="1"/>
      <c r="BD593" s="3"/>
      <c r="BE593" s="3"/>
    </row>
    <row r="594" spans="1:57" x14ac:dyDescent="0.25">
      <c r="A594" s="1" t="s">
        <v>3524</v>
      </c>
      <c r="B594" s="1"/>
      <c r="C594" s="1" t="s">
        <v>649</v>
      </c>
      <c r="D594" s="1">
        <v>23</v>
      </c>
      <c r="E594" s="1" t="s">
        <v>684</v>
      </c>
      <c r="F594" s="1" t="s">
        <v>711</v>
      </c>
      <c r="G594" s="1" t="s">
        <v>2000</v>
      </c>
      <c r="H594" s="1" t="s">
        <v>12273</v>
      </c>
      <c r="I594" s="1" t="s">
        <v>683</v>
      </c>
      <c r="J594" s="1"/>
      <c r="K594" s="1"/>
      <c r="L594" s="1" t="s">
        <v>11595</v>
      </c>
      <c r="M594" s="1" t="s">
        <v>11575</v>
      </c>
      <c r="N594" s="1" t="s">
        <v>11637</v>
      </c>
      <c r="O594" s="1"/>
      <c r="P594" s="1"/>
      <c r="Q594" s="1"/>
      <c r="R594" s="1"/>
      <c r="S594" s="1"/>
      <c r="T594" s="1"/>
      <c r="U594" s="1"/>
      <c r="V594" s="1" t="str">
        <f t="shared" si="18"/>
        <v>|Keywords:|Attack:|Hit:|Effect:</v>
      </c>
      <c r="W594" s="1" t="str">
        <f t="shared" si="19"/>
        <v>|divine|healing|implement|radiant|Wisdom vs. Will|3d8 + Wisdom modifier radiant damage.|You and each ally in the burst gain a power bonus to AC equal to your Charisma modifier until the end of your next turn. In addition, you and each ally in the burst can spend a healing surge and regain additional hit points equal to your Charisma modifier.</v>
      </c>
      <c r="X594" s="1" t="s">
        <v>334</v>
      </c>
      <c r="Y594" s="1"/>
      <c r="Z594" s="1"/>
      <c r="AA594" s="1"/>
      <c r="AB594" s="1" t="s">
        <v>11257</v>
      </c>
      <c r="AC594" s="1"/>
      <c r="AD594" s="1" t="s">
        <v>12081</v>
      </c>
      <c r="AE594" s="1" t="s">
        <v>12635</v>
      </c>
      <c r="AF594" s="1"/>
      <c r="AG594" s="1"/>
      <c r="AH594" s="1" t="s">
        <v>334</v>
      </c>
      <c r="AI594" s="1" t="s">
        <v>13815</v>
      </c>
      <c r="AJ594" s="1"/>
      <c r="AK594" s="3" t="s">
        <v>334</v>
      </c>
      <c r="AL594" s="1"/>
      <c r="AM594" s="1"/>
      <c r="AN594" s="1"/>
      <c r="AO594" s="1"/>
      <c r="AP594" s="1"/>
      <c r="AQ594" s="1"/>
      <c r="AR594" s="1"/>
      <c r="AS594" s="1"/>
      <c r="AT594" s="1"/>
      <c r="AU594" s="1"/>
      <c r="AV594" s="1"/>
      <c r="AW594" s="1"/>
      <c r="AX594" s="1"/>
      <c r="AY594" s="1"/>
      <c r="AZ594" s="1"/>
      <c r="BA594" s="1"/>
      <c r="BB594" s="1"/>
      <c r="BC594" s="1"/>
      <c r="BD594" s="3"/>
      <c r="BE594" s="3"/>
    </row>
    <row r="595" spans="1:57" x14ac:dyDescent="0.25">
      <c r="A595" s="1" t="s">
        <v>3525</v>
      </c>
      <c r="B595" s="1"/>
      <c r="C595" s="1" t="s">
        <v>649</v>
      </c>
      <c r="D595" s="1">
        <v>17</v>
      </c>
      <c r="E595" s="1" t="s">
        <v>684</v>
      </c>
      <c r="F595" s="1" t="s">
        <v>711</v>
      </c>
      <c r="G595" s="1" t="s">
        <v>2000</v>
      </c>
      <c r="H595" s="1" t="s">
        <v>12273</v>
      </c>
      <c r="I595" s="1" t="s">
        <v>2007</v>
      </c>
      <c r="J595" s="1"/>
      <c r="K595" s="1"/>
      <c r="L595" s="1" t="s">
        <v>2027</v>
      </c>
      <c r="M595" s="1" t="s">
        <v>2034</v>
      </c>
      <c r="N595" s="1" t="s">
        <v>11608</v>
      </c>
      <c r="O595" s="1"/>
      <c r="P595" s="1"/>
      <c r="Q595" s="1"/>
      <c r="R595" s="1"/>
      <c r="S595" s="1"/>
      <c r="T595" s="1"/>
      <c r="U595" s="1"/>
      <c r="V595" s="1" t="str">
        <f t="shared" si="18"/>
        <v>|Keywords:|Attack:|Hit:|Effect:</v>
      </c>
      <c r="W595" s="1" t="str">
        <f t="shared" si="19"/>
        <v>|divine|force|weapon|Wisdom vs. AC|3[W] + Wisdom modifier force damage|The next time you or your ally misses the target with an attack before the start of your next turn, the target takes 5 force damage.</v>
      </c>
      <c r="X595" s="1" t="s">
        <v>334</v>
      </c>
      <c r="Y595" s="1"/>
      <c r="Z595" s="1"/>
      <c r="AA595" s="1"/>
      <c r="AB595" s="1" t="s">
        <v>11258</v>
      </c>
      <c r="AC595" s="1"/>
      <c r="AD595" s="1" t="s">
        <v>11764</v>
      </c>
      <c r="AE595" s="1" t="s">
        <v>12636</v>
      </c>
      <c r="AF595" s="1"/>
      <c r="AG595" s="1"/>
      <c r="AH595" s="1" t="s">
        <v>334</v>
      </c>
      <c r="AI595" s="1" t="s">
        <v>13816</v>
      </c>
      <c r="AJ595" s="1"/>
      <c r="AK595" s="3" t="s">
        <v>334</v>
      </c>
      <c r="AL595" s="1"/>
      <c r="AM595" s="1"/>
      <c r="AN595" s="1"/>
      <c r="AO595" s="1"/>
      <c r="AP595" s="1"/>
      <c r="AQ595" s="1"/>
      <c r="AR595" s="1"/>
      <c r="AS595" s="1"/>
      <c r="AT595" s="1"/>
      <c r="AU595" s="1"/>
      <c r="AV595" s="1"/>
      <c r="AW595" s="1"/>
      <c r="AX595" s="1"/>
      <c r="AY595" s="1"/>
      <c r="AZ595" s="1"/>
      <c r="BA595" s="1"/>
      <c r="BB595" s="1"/>
      <c r="BC595" s="1"/>
      <c r="BD595" s="3"/>
      <c r="BE595" s="3"/>
    </row>
    <row r="596" spans="1:57" x14ac:dyDescent="0.25">
      <c r="A596" s="1" t="s">
        <v>3526</v>
      </c>
      <c r="B596" s="1"/>
      <c r="C596" s="1" t="s">
        <v>649</v>
      </c>
      <c r="D596" s="1">
        <v>17</v>
      </c>
      <c r="E596" s="1" t="s">
        <v>684</v>
      </c>
      <c r="F596" s="1" t="s">
        <v>711</v>
      </c>
      <c r="G596" s="1" t="s">
        <v>2754</v>
      </c>
      <c r="H596" s="1" t="s">
        <v>12274</v>
      </c>
      <c r="I596" s="1" t="s">
        <v>2007</v>
      </c>
      <c r="J596" s="1"/>
      <c r="K596" s="1"/>
      <c r="L596" s="1" t="s">
        <v>687</v>
      </c>
      <c r="M596" s="1" t="s">
        <v>710</v>
      </c>
      <c r="N596" s="1" t="s">
        <v>11608</v>
      </c>
      <c r="O596" s="1"/>
      <c r="P596" s="1"/>
      <c r="Q596" s="1"/>
      <c r="R596" s="1"/>
      <c r="S596" s="1"/>
      <c r="T596" s="1"/>
      <c r="U596" s="1"/>
      <c r="V596" s="1" t="str">
        <f t="shared" si="18"/>
        <v>Flavor:|Keywords:|Attack:|Hit:|Effect:</v>
      </c>
      <c r="W596" s="1" t="str">
        <f t="shared" si="19"/>
        <v>As you attack, divine trumpets sound, and your allies rally to your side. Together, you are all stronger.|divine|radiant|teleportation|weapon|Strength vs. AC|2[W] + Strength modifier radiant damage.|You teleport each ally within 10 squares of you to a square adjacent to you. Each ally you teleport gains a +2 power bonus to AC and to attack rolls until the end of your next turn.</v>
      </c>
      <c r="X596" s="1" t="s">
        <v>3527</v>
      </c>
      <c r="Y596" s="1"/>
      <c r="Z596" s="1"/>
      <c r="AA596" s="1"/>
      <c r="AB596" s="1" t="s">
        <v>11259</v>
      </c>
      <c r="AC596" s="1"/>
      <c r="AD596" s="1" t="s">
        <v>12083</v>
      </c>
      <c r="AE596" s="1" t="s">
        <v>12637</v>
      </c>
      <c r="AF596" s="1"/>
      <c r="AG596" s="1"/>
      <c r="AH596" s="1" t="s">
        <v>334</v>
      </c>
      <c r="AI596" s="1" t="s">
        <v>13817</v>
      </c>
      <c r="AJ596" s="1"/>
      <c r="AK596" s="3" t="s">
        <v>334</v>
      </c>
      <c r="AL596" s="1"/>
      <c r="AM596" s="1"/>
      <c r="AN596" s="1"/>
      <c r="AO596" s="1"/>
      <c r="AP596" s="1"/>
      <c r="AQ596" s="1"/>
      <c r="AR596" s="1"/>
      <c r="AS596" s="1"/>
      <c r="AT596" s="1"/>
      <c r="AU596" s="1"/>
      <c r="AV596" s="1"/>
      <c r="AW596" s="1"/>
      <c r="AX596" s="1"/>
      <c r="AY596" s="1"/>
      <c r="AZ596" s="1"/>
      <c r="BA596" s="1"/>
      <c r="BB596" s="1"/>
      <c r="BC596" s="1"/>
      <c r="BD596" s="3"/>
      <c r="BE596" s="3"/>
    </row>
    <row r="597" spans="1:57" x14ac:dyDescent="0.25">
      <c r="A597" s="1" t="s">
        <v>3528</v>
      </c>
      <c r="B597" s="1"/>
      <c r="C597" s="1" t="s">
        <v>668</v>
      </c>
      <c r="D597" s="1">
        <v>1</v>
      </c>
      <c r="E597" s="1" t="s">
        <v>684</v>
      </c>
      <c r="F597" s="1" t="s">
        <v>711</v>
      </c>
      <c r="G597" s="1" t="s">
        <v>2000</v>
      </c>
      <c r="H597" s="1" t="s">
        <v>2059</v>
      </c>
      <c r="I597" s="1" t="s">
        <v>682</v>
      </c>
      <c r="J597" s="1"/>
      <c r="K597" s="1"/>
      <c r="L597" s="1" t="s">
        <v>688</v>
      </c>
      <c r="M597" s="1" t="s">
        <v>11550</v>
      </c>
      <c r="N597" s="1" t="s">
        <v>11608</v>
      </c>
      <c r="O597" s="1"/>
      <c r="P597" s="1"/>
      <c r="Q597" s="1"/>
      <c r="R597" s="1"/>
      <c r="S597" s="1"/>
      <c r="T597" s="1"/>
      <c r="U597" s="1"/>
      <c r="V597" s="1" t="str">
        <f t="shared" si="18"/>
        <v>|Keywords:|Attack:|Hit:</v>
      </c>
      <c r="W597" s="1" t="str">
        <f t="shared" si="19"/>
        <v>|arcane|fire|implement|Charisma vs. Reflex|2d8 + Charisma modifier damage. Until the start of your next turn, any enemy that enters a square adjacent to the target or starts its turn there takes 1d6 fire damage. An enemy can take this damage only once per turn.</v>
      </c>
      <c r="X597" s="1" t="s">
        <v>334</v>
      </c>
      <c r="Y597" s="1"/>
      <c r="Z597" s="1"/>
      <c r="AA597" s="1"/>
      <c r="AB597" s="1" t="s">
        <v>2653</v>
      </c>
      <c r="AC597" s="1"/>
      <c r="AD597" s="1" t="s">
        <v>12087</v>
      </c>
      <c r="AE597" s="1" t="s">
        <v>12638</v>
      </c>
      <c r="AF597" s="1"/>
      <c r="AG597" s="1"/>
      <c r="AH597" s="1" t="s">
        <v>334</v>
      </c>
      <c r="AI597" s="1" t="s">
        <v>334</v>
      </c>
      <c r="AJ597" s="1"/>
      <c r="AK597" s="3" t="s">
        <v>334</v>
      </c>
      <c r="AL597" s="1"/>
      <c r="AM597" s="1"/>
      <c r="AN597" s="1"/>
      <c r="AO597" s="1"/>
      <c r="AP597" s="1"/>
      <c r="AQ597" s="1"/>
      <c r="AR597" s="1"/>
      <c r="AS597" s="1"/>
      <c r="AT597" s="1"/>
      <c r="AU597" s="1"/>
      <c r="AV597" s="1"/>
      <c r="AW597" s="1"/>
      <c r="AX597" s="1"/>
      <c r="AY597" s="1"/>
      <c r="AZ597" s="1"/>
      <c r="BA597" s="1"/>
      <c r="BB597" s="1"/>
      <c r="BC597" s="1"/>
      <c r="BD597" s="3"/>
      <c r="BE597" s="3"/>
    </row>
    <row r="598" spans="1:57" x14ac:dyDescent="0.25">
      <c r="A598" s="1" t="s">
        <v>3529</v>
      </c>
      <c r="B598" s="1"/>
      <c r="C598" s="1" t="s">
        <v>669</v>
      </c>
      <c r="D598" s="1">
        <v>23</v>
      </c>
      <c r="E598" s="1" t="s">
        <v>684</v>
      </c>
      <c r="F598" s="1" t="s">
        <v>711</v>
      </c>
      <c r="G598" s="1" t="s">
        <v>2000</v>
      </c>
      <c r="H598" s="1" t="s">
        <v>3532</v>
      </c>
      <c r="I598" s="1" t="s">
        <v>2007</v>
      </c>
      <c r="J598" s="1"/>
      <c r="K598" s="1"/>
      <c r="L598" s="1" t="s">
        <v>687</v>
      </c>
      <c r="M598" s="1" t="s">
        <v>710</v>
      </c>
      <c r="N598" s="1" t="s">
        <v>11608</v>
      </c>
      <c r="O598" s="1"/>
      <c r="P598" s="1"/>
      <c r="Q598" s="1"/>
      <c r="R598" s="1"/>
      <c r="S598" s="1"/>
      <c r="T598" s="1"/>
      <c r="U598" s="1"/>
      <c r="V598" s="1" t="str">
        <f t="shared" si="18"/>
        <v>Flavor:|Keywords:|Attack:|Hit:|Attack:|Augment|Attack:|Hit:</v>
      </c>
      <c r="W598" s="1" t="str">
        <f t="shared" si="19"/>
        <v>Ice creeps over your weapon, and when you strike, it explodes in a cloud of frost that anchors nearby foes in eldritch ice.|arcane|cold|implement|weapon|Primary Attack: Intelligence vs. AC|2[W] + Intelligence modifier cold damage, and the target is immobilized until the end of your next turn.  Make a secondary attack that is an area burst 1 implement attack centered on the primary target.  The secondary attack does not provoke opportunity attacks.|Secondary Target: Each creature in burst except you|Secondary Attack: Intelligence vs. Fortitude|Hit: 1d8 + Intelligence modifier cold damage, and the target is slowed until the end of your next turn.|Aegis of Assault: When you use your aegis of assault to teleport and make an attack, you can use this power in place of the basic melee attack.</v>
      </c>
      <c r="X598" s="1" t="s">
        <v>3530</v>
      </c>
      <c r="Y598" s="1"/>
      <c r="Z598" s="1"/>
      <c r="AA598" s="1"/>
      <c r="AB598" s="1" t="s">
        <v>2692</v>
      </c>
      <c r="AC598" s="1"/>
      <c r="AD598" s="1" t="s">
        <v>3532</v>
      </c>
      <c r="AE598" s="1" t="s">
        <v>12639</v>
      </c>
      <c r="AF598" s="1"/>
      <c r="AG598" s="1"/>
      <c r="AH598" s="1" t="s">
        <v>334</v>
      </c>
      <c r="AI598" s="1" t="s">
        <v>334</v>
      </c>
      <c r="AJ598" s="1"/>
      <c r="AK598" s="3" t="s">
        <v>334</v>
      </c>
      <c r="AL598" s="1"/>
      <c r="AM598" s="1" t="s">
        <v>3533</v>
      </c>
      <c r="AN598" s="1"/>
      <c r="AO598" s="1" t="s">
        <v>3534</v>
      </c>
      <c r="AP598" s="1"/>
      <c r="AQ598" s="1"/>
      <c r="AR598" s="1" t="s">
        <v>3535</v>
      </c>
      <c r="AS598" s="1" t="s">
        <v>3536</v>
      </c>
      <c r="AT598" s="1"/>
      <c r="AU598" s="1"/>
      <c r="AV598" s="1"/>
      <c r="AW598" s="1"/>
      <c r="AX598" s="1"/>
      <c r="AY598" s="1"/>
      <c r="AZ598" s="1"/>
      <c r="BA598" s="1"/>
      <c r="BB598" s="1"/>
      <c r="BC598" s="1"/>
      <c r="BD598" s="3"/>
      <c r="BE598" s="3"/>
    </row>
    <row r="599" spans="1:57" x14ac:dyDescent="0.25">
      <c r="A599" s="1" t="s">
        <v>3537</v>
      </c>
      <c r="B599" s="1"/>
      <c r="C599" s="1" t="s">
        <v>314</v>
      </c>
      <c r="D599" s="1">
        <v>6</v>
      </c>
      <c r="E599" s="1" t="s">
        <v>2016</v>
      </c>
      <c r="F599" s="1" t="s">
        <v>711</v>
      </c>
      <c r="G599" s="1" t="s">
        <v>2065</v>
      </c>
      <c r="H599" s="1" t="s">
        <v>334</v>
      </c>
      <c r="I599" s="1" t="s">
        <v>334</v>
      </c>
      <c r="J599" s="1"/>
      <c r="K599" s="1"/>
      <c r="L599" s="1" t="s">
        <v>2012</v>
      </c>
      <c r="M599" s="1" t="s">
        <v>334</v>
      </c>
      <c r="N599" s="1" t="s">
        <v>334</v>
      </c>
      <c r="O599" s="1"/>
      <c r="P599" s="1"/>
      <c r="Q599" s="1"/>
      <c r="R599" s="1"/>
      <c r="S599" s="1"/>
      <c r="T599" s="1"/>
      <c r="U599" s="1"/>
      <c r="V599" s="1" t="str">
        <f t="shared" si="18"/>
        <v>Flavor:|Effect:</v>
      </c>
      <c r="W599" s="1" t="str">
        <f t="shared" si="19"/>
        <v>Using trickery you create opportunities to evade capture.|You make a Bluff check opposed by an adjacent enemy's passive Insight check. If the check succeeds, you move 1 square and don't provoke an opportunity attack from that enemy.</v>
      </c>
      <c r="X599" s="1" t="s">
        <v>3538</v>
      </c>
      <c r="Y599" s="1"/>
      <c r="Z599" s="1"/>
      <c r="AA599" s="1"/>
      <c r="AB599" s="1" t="s">
        <v>334</v>
      </c>
      <c r="AC599" s="1"/>
      <c r="AD599" s="1" t="s">
        <v>334</v>
      </c>
      <c r="AE599" s="1" t="s">
        <v>334</v>
      </c>
      <c r="AF599" s="1"/>
      <c r="AG599" s="1"/>
      <c r="AH599" s="1" t="s">
        <v>334</v>
      </c>
      <c r="AI599" s="1" t="s">
        <v>13818</v>
      </c>
      <c r="AJ599" s="1"/>
      <c r="AK599" s="3" t="s">
        <v>334</v>
      </c>
      <c r="AL599" s="1"/>
      <c r="AM599" s="1"/>
      <c r="AN599" s="1"/>
      <c r="AO599" s="1"/>
      <c r="AP599" s="1"/>
      <c r="AQ599" s="1"/>
      <c r="AR599" s="1"/>
      <c r="AS599" s="1"/>
      <c r="AT599" s="1"/>
      <c r="AU599" s="1"/>
      <c r="AV599" s="1"/>
      <c r="AW599" s="1"/>
      <c r="AX599" s="1"/>
      <c r="AY599" s="1"/>
      <c r="AZ599" s="1"/>
      <c r="BA599" s="1"/>
      <c r="BB599" s="1"/>
      <c r="BC599" s="1"/>
      <c r="BD599" s="3"/>
      <c r="BE599" s="3"/>
    </row>
    <row r="600" spans="1:57" x14ac:dyDescent="0.25">
      <c r="A600" s="1" t="s">
        <v>3539</v>
      </c>
      <c r="B600" s="1"/>
      <c r="C600" s="1" t="s">
        <v>672</v>
      </c>
      <c r="D600" s="1">
        <v>3</v>
      </c>
      <c r="E600" s="1" t="s">
        <v>684</v>
      </c>
      <c r="F600" s="1" t="s">
        <v>711</v>
      </c>
      <c r="G600" s="1" t="s">
        <v>2754</v>
      </c>
      <c r="H600" s="1" t="s">
        <v>12275</v>
      </c>
      <c r="I600" s="1" t="s">
        <v>681</v>
      </c>
      <c r="J600" s="1"/>
      <c r="K600" s="1"/>
      <c r="L600" s="1" t="s">
        <v>688</v>
      </c>
      <c r="M600" s="1" t="s">
        <v>11550</v>
      </c>
      <c r="N600" s="1" t="s">
        <v>11608</v>
      </c>
      <c r="O600" s="1"/>
      <c r="P600" s="1"/>
      <c r="Q600" s="1"/>
      <c r="R600" s="1"/>
      <c r="S600" s="1"/>
      <c r="T600" s="1"/>
      <c r="U600" s="1"/>
      <c r="V600" s="1" t="str">
        <f t="shared" si="18"/>
        <v>Flavor:|Keywords:|Attack:|Hit:</v>
      </c>
      <c r="W600" s="1" t="str">
        <f t="shared" si="19"/>
        <v>You breathe out a cloud of acidic black flies that streak across the battlefield, swarming your foe and attempting to enter its body.|acid|arcane|implement|Constitution vs. Fortitude|2d6 + Constitution modifier acid damage, and the target grants combat advantage until the end of your next turn. Infernal Pact or Vestige Pact: On a miss, the target grants combat advantage to you until the end of your next turn.</v>
      </c>
      <c r="X600" s="1" t="s">
        <v>3540</v>
      </c>
      <c r="Y600" s="1"/>
      <c r="Z600" s="1"/>
      <c r="AA600" s="1"/>
      <c r="AB600" s="1" t="s">
        <v>2640</v>
      </c>
      <c r="AC600" s="1"/>
      <c r="AD600" s="1" t="s">
        <v>12142</v>
      </c>
      <c r="AE600" s="1" t="s">
        <v>12640</v>
      </c>
      <c r="AF600" s="1"/>
      <c r="AG600" s="1"/>
      <c r="AH600" s="1" t="s">
        <v>334</v>
      </c>
      <c r="AI600" s="1" t="s">
        <v>334</v>
      </c>
      <c r="AJ600" s="1"/>
      <c r="AK600" s="3" t="s">
        <v>334</v>
      </c>
      <c r="AL600" s="1"/>
      <c r="AM600" s="1"/>
      <c r="AN600" s="1"/>
      <c r="AO600" s="1"/>
      <c r="AP600" s="1"/>
      <c r="AQ600" s="1"/>
      <c r="AR600" s="1"/>
      <c r="AS600" s="1"/>
      <c r="AT600" s="1"/>
      <c r="AU600" s="1"/>
      <c r="AV600" s="1"/>
      <c r="AW600" s="1"/>
      <c r="AX600" s="1"/>
      <c r="AY600" s="1"/>
      <c r="AZ600" s="1"/>
      <c r="BA600" s="1"/>
      <c r="BB600" s="1"/>
      <c r="BC600" s="1"/>
      <c r="BD600" s="3"/>
      <c r="BE600" s="3"/>
    </row>
    <row r="601" spans="1:57" x14ac:dyDescent="0.25">
      <c r="A601" s="1" t="s">
        <v>3541</v>
      </c>
      <c r="B601" s="1"/>
      <c r="C601" s="1" t="s">
        <v>657</v>
      </c>
      <c r="D601" s="1">
        <v>3</v>
      </c>
      <c r="E601" s="1" t="s">
        <v>684</v>
      </c>
      <c r="F601" s="1" t="s">
        <v>711</v>
      </c>
      <c r="G601" s="1" t="s">
        <v>2000</v>
      </c>
      <c r="H601" s="1" t="s">
        <v>2058</v>
      </c>
      <c r="I601" s="1" t="s">
        <v>681</v>
      </c>
      <c r="J601" s="1"/>
      <c r="K601" s="1"/>
      <c r="L601" s="1" t="s">
        <v>687</v>
      </c>
      <c r="M601" s="1" t="s">
        <v>11220</v>
      </c>
      <c r="N601" s="1" t="s">
        <v>11608</v>
      </c>
      <c r="O601" s="1"/>
      <c r="P601" s="1"/>
      <c r="Q601" s="1"/>
      <c r="R601" s="1"/>
      <c r="S601" s="1"/>
      <c r="T601" s="1"/>
      <c r="U601" s="1"/>
      <c r="V601" s="1" t="str">
        <f t="shared" si="18"/>
        <v>Flavor:|Keywords:|Attack:|Hit:|Target:|Attack:</v>
      </c>
      <c r="W601" s="1" t="str">
        <f t="shared" si="19"/>
        <v>You move in a blur and deliver a sweeping kick with such ferocity that thunderous energy blasts both your foe and its cohort.|fulldiscipline|implement|psionic.thunder|Dexterity vs. Fortitude|2d10 + Dexterity modifier thunder damage, and a single enemy adjacent to the target takes 1d10 thunder damage.|Move Action Personal|Effect: Choose one enemy adjacent to you and move your speed + 2. During this movement, you don't provoke opportunity attacks from that enemy</v>
      </c>
      <c r="X601" s="1" t="s">
        <v>3542</v>
      </c>
      <c r="Y601" s="1"/>
      <c r="Z601" s="1"/>
      <c r="AA601" s="1"/>
      <c r="AB601" s="1" t="s">
        <v>11260</v>
      </c>
      <c r="AC601" s="1"/>
      <c r="AD601" s="1" t="s">
        <v>12093</v>
      </c>
      <c r="AE601" s="1" t="s">
        <v>12641</v>
      </c>
      <c r="AF601" s="1"/>
      <c r="AG601" s="1"/>
      <c r="AH601" s="1" t="s">
        <v>334</v>
      </c>
      <c r="AI601" s="1" t="s">
        <v>334</v>
      </c>
      <c r="AJ601" s="1"/>
      <c r="AK601" s="3" t="s">
        <v>3123</v>
      </c>
      <c r="AL601" s="1"/>
      <c r="AM601" s="1" t="s">
        <v>3543</v>
      </c>
      <c r="AN601" s="1"/>
      <c r="AO601" s="1"/>
      <c r="AP601" s="1"/>
      <c r="AQ601" s="1"/>
      <c r="AR601" s="1"/>
      <c r="AS601" s="1"/>
      <c r="AT601" s="1"/>
      <c r="AU601" s="1"/>
      <c r="AV601" s="1"/>
      <c r="AW601" s="1"/>
      <c r="AX601" s="1"/>
      <c r="AY601" s="1"/>
      <c r="AZ601" s="1"/>
      <c r="BA601" s="1"/>
      <c r="BB601" s="1"/>
      <c r="BC601" s="1"/>
      <c r="BD601" s="3"/>
      <c r="BE601" s="3"/>
    </row>
    <row r="602" spans="1:57" x14ac:dyDescent="0.25">
      <c r="A602" s="1" t="s">
        <v>3544</v>
      </c>
      <c r="B602" s="1"/>
      <c r="C602" s="1" t="s">
        <v>660</v>
      </c>
      <c r="D602" s="1">
        <v>23</v>
      </c>
      <c r="E602" s="1" t="s">
        <v>684</v>
      </c>
      <c r="F602" s="1" t="s">
        <v>711</v>
      </c>
      <c r="G602" s="1" t="s">
        <v>2000</v>
      </c>
      <c r="H602" s="1" t="s">
        <v>2058</v>
      </c>
      <c r="I602" s="1" t="s">
        <v>681</v>
      </c>
      <c r="J602" s="1"/>
      <c r="K602" s="1"/>
      <c r="L602" s="1" t="s">
        <v>688</v>
      </c>
      <c r="M602" s="1" t="s">
        <v>710</v>
      </c>
      <c r="N602" s="1" t="s">
        <v>11608</v>
      </c>
      <c r="O602" s="1"/>
      <c r="P602" s="1"/>
      <c r="Q602" s="1"/>
      <c r="R602" s="1"/>
      <c r="S602" s="1"/>
      <c r="T602" s="1"/>
      <c r="U602" s="1"/>
      <c r="V602" s="1" t="str">
        <f t="shared" si="18"/>
        <v>Flavor:|Keywords:|Attack:|Hit:</v>
      </c>
      <c r="W602" s="1" t="str">
        <f t="shared" si="19"/>
        <v>You test the strength of your bowstring as you pull an arrow back as far as it will go and unleash it upon your unsuspecting foe.|martial|weapon|Dexterity vs. Fortitude|4[W] + Dexterity modifier damage, and you push the target a number of squares equal to 2 + your Wisdom modifier.</v>
      </c>
      <c r="X602" s="1" t="s">
        <v>3545</v>
      </c>
      <c r="Y602" s="1"/>
      <c r="Z602" s="1"/>
      <c r="AA602" s="1"/>
      <c r="AB602" s="1" t="s">
        <v>2633</v>
      </c>
      <c r="AC602" s="1"/>
      <c r="AD602" s="1" t="s">
        <v>12093</v>
      </c>
      <c r="AE602" s="1" t="s">
        <v>12642</v>
      </c>
      <c r="AF602" s="1"/>
      <c r="AG602" s="1"/>
      <c r="AH602" s="1" t="s">
        <v>334</v>
      </c>
      <c r="AI602" s="1" t="s">
        <v>334</v>
      </c>
      <c r="AJ602" s="1"/>
      <c r="AK602" s="3" t="s">
        <v>334</v>
      </c>
      <c r="AL602" s="1"/>
      <c r="AM602" s="1"/>
      <c r="AN602" s="1"/>
      <c r="AO602" s="1"/>
      <c r="AP602" s="1"/>
      <c r="AQ602" s="1"/>
      <c r="AR602" s="1"/>
      <c r="AS602" s="1"/>
      <c r="AT602" s="1"/>
      <c r="AU602" s="1"/>
      <c r="AV602" s="1"/>
      <c r="AW602" s="1"/>
      <c r="AX602" s="1"/>
      <c r="AY602" s="1"/>
      <c r="AZ602" s="1"/>
      <c r="BA602" s="1"/>
      <c r="BB602" s="1"/>
      <c r="BC602" s="1"/>
      <c r="BD602" s="3"/>
      <c r="BE602" s="3"/>
    </row>
    <row r="603" spans="1:57" x14ac:dyDescent="0.25">
      <c r="A603" s="1" t="s">
        <v>3546</v>
      </c>
      <c r="B603" s="1"/>
      <c r="C603" s="1" t="s">
        <v>672</v>
      </c>
      <c r="D603" s="1">
        <v>1</v>
      </c>
      <c r="E603" s="1" t="s">
        <v>684</v>
      </c>
      <c r="F603" s="1" t="s">
        <v>711</v>
      </c>
      <c r="G603" s="1" t="s">
        <v>2000</v>
      </c>
      <c r="H603" s="1" t="s">
        <v>2059</v>
      </c>
      <c r="I603" s="1" t="s">
        <v>682</v>
      </c>
      <c r="J603" s="1"/>
      <c r="K603" s="1"/>
      <c r="L603" s="1" t="s">
        <v>2066</v>
      </c>
      <c r="M603" s="1" t="s">
        <v>11557</v>
      </c>
      <c r="N603" s="1" t="s">
        <v>11693</v>
      </c>
      <c r="O603" s="1"/>
      <c r="P603" s="1"/>
      <c r="Q603" s="1"/>
      <c r="R603" s="1"/>
      <c r="S603" s="1"/>
      <c r="T603" s="1"/>
      <c r="U603" s="1"/>
      <c r="V603" s="1" t="str">
        <f t="shared" si="18"/>
        <v>|Keywords:|Attack:|Hit:|Target:</v>
      </c>
      <c r="W603" s="1" t="str">
        <f t="shared" si="19"/>
        <v>|arcane|implement|poison|shadow|Charisma vs. Reflex|1d6 + Charisma modifier damage.|Fey Pact (Binder): The target also takes poison damage equal to your Intelligence modifier.[Dr406:5]</v>
      </c>
      <c r="X603" s="1" t="s">
        <v>334</v>
      </c>
      <c r="Y603" s="1"/>
      <c r="Z603" s="1"/>
      <c r="AA603" s="1"/>
      <c r="AB603" s="1" t="s">
        <v>11261</v>
      </c>
      <c r="AC603" s="1"/>
      <c r="AD603" s="1" t="s">
        <v>12087</v>
      </c>
      <c r="AE603" s="1" t="s">
        <v>12643</v>
      </c>
      <c r="AF603" s="1"/>
      <c r="AG603" s="1"/>
      <c r="AH603" s="1" t="s">
        <v>334</v>
      </c>
      <c r="AI603" s="1" t="s">
        <v>334</v>
      </c>
      <c r="AJ603" s="1"/>
      <c r="AK603" s="3" t="s">
        <v>11932</v>
      </c>
      <c r="AL603" s="1"/>
      <c r="AM603" s="1"/>
      <c r="AN603" s="1"/>
      <c r="AO603" s="1"/>
      <c r="AP603" s="1"/>
      <c r="AQ603" s="1"/>
      <c r="AR603" s="1"/>
      <c r="AS603" s="1"/>
      <c r="AT603" s="1"/>
      <c r="AU603" s="1"/>
      <c r="AV603" s="1"/>
      <c r="AW603" s="1"/>
      <c r="AX603" s="1"/>
      <c r="AY603" s="1"/>
      <c r="AZ603" s="1"/>
      <c r="BA603" s="1"/>
      <c r="BB603" s="1"/>
      <c r="BC603" s="1"/>
      <c r="BD603" s="3"/>
      <c r="BE603" s="3"/>
    </row>
    <row r="604" spans="1:57" x14ac:dyDescent="0.25">
      <c r="A604" s="1" t="s">
        <v>3547</v>
      </c>
      <c r="B604" s="1"/>
      <c r="C604" s="1" t="s">
        <v>661</v>
      </c>
      <c r="D604" s="1">
        <v>3</v>
      </c>
      <c r="E604" s="1" t="s">
        <v>684</v>
      </c>
      <c r="F604" s="1" t="s">
        <v>711</v>
      </c>
      <c r="G604" s="1" t="s">
        <v>2000</v>
      </c>
      <c r="H604" s="1" t="s">
        <v>2058</v>
      </c>
      <c r="I604" s="1" t="s">
        <v>2007</v>
      </c>
      <c r="J604" s="1"/>
      <c r="K604" s="1"/>
      <c r="L604" s="1" t="s">
        <v>688</v>
      </c>
      <c r="M604" s="1" t="s">
        <v>710</v>
      </c>
      <c r="N604" s="1" t="s">
        <v>11609</v>
      </c>
      <c r="O604" s="1"/>
      <c r="P604" s="1"/>
      <c r="Q604" s="1"/>
      <c r="R604" s="1"/>
      <c r="S604" s="1"/>
      <c r="T604" s="1"/>
      <c r="U604" s="1"/>
      <c r="V604" s="1" t="str">
        <f t="shared" si="18"/>
        <v>|Requirement:|Keywords:|Attack:|Hit:|Target:</v>
      </c>
      <c r="W604" s="1" t="str">
        <f t="shared" si="19"/>
        <v>|Requirement: wielding a sling|martial|weapon|Dexterity vs. AC|2[W] + Dexterity modifier damage, and you push the target 1 square and knock it prone.|Cunning Sneak: The attack deals extra damage equal to your Intelligence modifier.[MP2:60]</v>
      </c>
      <c r="X604" s="1" t="s">
        <v>334</v>
      </c>
      <c r="Y604" s="1"/>
      <c r="Z604" s="1"/>
      <c r="AA604" s="1" t="s">
        <v>3548</v>
      </c>
      <c r="AB604" s="1" t="s">
        <v>2633</v>
      </c>
      <c r="AC604" s="1"/>
      <c r="AD604" s="1" t="s">
        <v>12085</v>
      </c>
      <c r="AE604" s="1" t="s">
        <v>12644</v>
      </c>
      <c r="AF604" s="1"/>
      <c r="AG604" s="1"/>
      <c r="AH604" s="1" t="s">
        <v>334</v>
      </c>
      <c r="AI604" s="1" t="s">
        <v>334</v>
      </c>
      <c r="AJ604" s="1"/>
      <c r="AK604" s="3" t="s">
        <v>11892</v>
      </c>
      <c r="AL604" s="1"/>
      <c r="AM604" s="1"/>
      <c r="AN604" s="1"/>
      <c r="AO604" s="1"/>
      <c r="AP604" s="1"/>
      <c r="AQ604" s="1"/>
      <c r="AR604" s="1"/>
      <c r="AS604" s="1"/>
      <c r="AT604" s="1"/>
      <c r="AU604" s="1"/>
      <c r="AV604" s="1"/>
      <c r="AW604" s="1"/>
      <c r="AX604" s="1"/>
      <c r="AY604" s="1"/>
      <c r="AZ604" s="1"/>
      <c r="BA604" s="1"/>
      <c r="BB604" s="1"/>
      <c r="BC604" s="1"/>
      <c r="BD604" s="3"/>
      <c r="BE604" s="3"/>
    </row>
    <row r="605" spans="1:57" x14ac:dyDescent="0.25">
      <c r="A605" s="1" t="s">
        <v>3549</v>
      </c>
      <c r="B605" s="1"/>
      <c r="C605" s="1" t="s">
        <v>651</v>
      </c>
      <c r="D605" s="1">
        <v>7</v>
      </c>
      <c r="E605" s="1" t="s">
        <v>684</v>
      </c>
      <c r="F605" s="1" t="s">
        <v>711</v>
      </c>
      <c r="G605" s="1" t="s">
        <v>2754</v>
      </c>
      <c r="H605" s="1" t="s">
        <v>12274</v>
      </c>
      <c r="I605" s="1" t="s">
        <v>683</v>
      </c>
      <c r="J605" s="1"/>
      <c r="K605" s="1"/>
      <c r="L605" s="1" t="s">
        <v>2066</v>
      </c>
      <c r="M605" s="1" t="s">
        <v>11555</v>
      </c>
      <c r="N605" s="1" t="s">
        <v>11694</v>
      </c>
      <c r="O605" s="1"/>
      <c r="P605" s="1"/>
      <c r="Q605" s="1"/>
      <c r="R605" s="1"/>
      <c r="S605" s="1"/>
      <c r="T605" s="1"/>
      <c r="U605" s="1"/>
      <c r="V605" s="1" t="str">
        <f t="shared" si="18"/>
        <v>|Keywords:|Attack:|Hit:</v>
      </c>
      <c r="W605" s="1" t="str">
        <f t="shared" si="19"/>
        <v>|martial|weapon|Strength vs. Will|You pull the target up to 2 squares to an adjacent square.  If the target is adjacent to you after the pull, it takes 1[W] damage.</v>
      </c>
      <c r="X605" s="1" t="s">
        <v>334</v>
      </c>
      <c r="Y605" s="1"/>
      <c r="Z605" s="1"/>
      <c r="AA605" s="1"/>
      <c r="AB605" s="1" t="s">
        <v>2633</v>
      </c>
      <c r="AC605" s="1"/>
      <c r="AD605" s="1" t="s">
        <v>12108</v>
      </c>
      <c r="AE605" s="1" t="s">
        <v>12645</v>
      </c>
      <c r="AF605" s="1"/>
      <c r="AG605" s="1"/>
      <c r="AH605" s="1" t="s">
        <v>334</v>
      </c>
      <c r="AI605" s="1" t="s">
        <v>334</v>
      </c>
      <c r="AJ605" s="1"/>
      <c r="AK605" s="3" t="s">
        <v>334</v>
      </c>
      <c r="AL605" s="1"/>
      <c r="AM605" s="1"/>
      <c r="AN605" s="1"/>
      <c r="AO605" s="1"/>
      <c r="AP605" s="1"/>
      <c r="AQ605" s="1"/>
      <c r="AR605" s="1"/>
      <c r="AS605" s="1"/>
      <c r="AT605" s="1"/>
      <c r="AU605" s="1"/>
      <c r="AV605" s="1"/>
      <c r="AW605" s="1"/>
      <c r="AX605" s="1"/>
      <c r="AY605" s="1"/>
      <c r="AZ605" s="1"/>
      <c r="BA605" s="1"/>
      <c r="BB605" s="1"/>
      <c r="BC605" s="1"/>
      <c r="BD605" s="3"/>
      <c r="BE605" s="3"/>
    </row>
    <row r="606" spans="1:57" x14ac:dyDescent="0.25">
      <c r="A606" s="1" t="s">
        <v>3550</v>
      </c>
      <c r="B606" s="1"/>
      <c r="C606" s="1" t="s">
        <v>669</v>
      </c>
      <c r="D606" s="1">
        <v>3</v>
      </c>
      <c r="E606" s="1" t="s">
        <v>684</v>
      </c>
      <c r="F606" s="1" t="s">
        <v>711</v>
      </c>
      <c r="G606" s="1" t="s">
        <v>2000</v>
      </c>
      <c r="H606" s="1" t="s">
        <v>2078</v>
      </c>
      <c r="I606" s="1" t="s">
        <v>683</v>
      </c>
      <c r="J606" s="1"/>
      <c r="K606" s="1"/>
      <c r="L606" s="1" t="s">
        <v>11595</v>
      </c>
      <c r="M606" s="1" t="s">
        <v>11576</v>
      </c>
      <c r="N606" s="1" t="s">
        <v>11612</v>
      </c>
      <c r="O606" s="1"/>
      <c r="P606" s="1"/>
      <c r="Q606" s="1"/>
      <c r="R606" s="1"/>
      <c r="S606" s="1"/>
      <c r="T606" s="1"/>
      <c r="U606" s="1"/>
      <c r="V606" s="1" t="str">
        <f t="shared" si="18"/>
        <v>Flavor:|Requirement:|Keywords:|Attack:|Hit:|Effect:</v>
      </c>
      <c r="W606" s="1" t="str">
        <f t="shared" si="19"/>
        <v>Your weapon ignites with flames as you launch it toward your enemies.  Upon striking the ground, it explodes and consumes the area in flames.|Requirement: You must throw your melee weapon at the origin square.|arcane|fire|implement|Intelligence vs. Will|2d6 + Intelligence modifier fire damage|Your weapon reforms in your hand.</v>
      </c>
      <c r="X606" s="1" t="s">
        <v>3551</v>
      </c>
      <c r="Y606" s="1"/>
      <c r="Z606" s="1"/>
      <c r="AA606" s="1" t="s">
        <v>3552</v>
      </c>
      <c r="AB606" s="1" t="s">
        <v>2653</v>
      </c>
      <c r="AC606" s="1"/>
      <c r="AD606" s="1" t="s">
        <v>12091</v>
      </c>
      <c r="AE606" s="1" t="s">
        <v>12646</v>
      </c>
      <c r="AF606" s="1"/>
      <c r="AG606" s="1"/>
      <c r="AH606" s="1" t="s">
        <v>334</v>
      </c>
      <c r="AI606" s="1" t="s">
        <v>13819</v>
      </c>
      <c r="AJ606" s="1"/>
      <c r="AK606" s="3" t="s">
        <v>334</v>
      </c>
      <c r="AL606" s="1"/>
      <c r="AM606" s="1"/>
      <c r="AN606" s="1"/>
      <c r="AO606" s="1"/>
      <c r="AP606" s="1"/>
      <c r="AQ606" s="1"/>
      <c r="AR606" s="1"/>
      <c r="AS606" s="1"/>
      <c r="AT606" s="1"/>
      <c r="AU606" s="1"/>
      <c r="AV606" s="1"/>
      <c r="AW606" s="1"/>
      <c r="AX606" s="1"/>
      <c r="AY606" s="1"/>
      <c r="AZ606" s="1"/>
      <c r="BA606" s="1"/>
      <c r="BB606" s="1"/>
      <c r="BC606" s="1"/>
      <c r="BD606" s="3"/>
      <c r="BE606" s="3"/>
    </row>
    <row r="607" spans="1:57" x14ac:dyDescent="0.25">
      <c r="A607" s="1" t="s">
        <v>3553</v>
      </c>
      <c r="B607" s="1"/>
      <c r="C607" s="1" t="s">
        <v>669</v>
      </c>
      <c r="D607" s="1">
        <v>17</v>
      </c>
      <c r="E607" s="1" t="s">
        <v>684</v>
      </c>
      <c r="F607" s="1" t="s">
        <v>711</v>
      </c>
      <c r="G607" s="1" t="s">
        <v>2000</v>
      </c>
      <c r="H607" s="1" t="s">
        <v>2078</v>
      </c>
      <c r="I607" s="1" t="s">
        <v>681</v>
      </c>
      <c r="J607" s="1"/>
      <c r="K607" s="1"/>
      <c r="L607" s="1" t="s">
        <v>2066</v>
      </c>
      <c r="M607" s="1" t="s">
        <v>11555</v>
      </c>
      <c r="N607" s="1" t="s">
        <v>11641</v>
      </c>
      <c r="O607" s="1"/>
      <c r="P607" s="1"/>
      <c r="Q607" s="1"/>
      <c r="R607" s="1"/>
      <c r="S607" s="1"/>
      <c r="T607" s="1"/>
      <c r="U607" s="1"/>
      <c r="V607" s="1" t="str">
        <f t="shared" si="18"/>
        <v>Flavor:|Keywords:|Attack:|Hit:</v>
      </c>
      <c r="W607" s="1" t="str">
        <f t="shared" si="19"/>
        <v>A whirlwind of arcane energy lashes out to draw your foes closer to your blade.|arcane|implement|thunder|Intelligence vs. Fortitude|2d8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v>
      </c>
      <c r="X607" s="1" t="s">
        <v>3554</v>
      </c>
      <c r="Y607" s="1"/>
      <c r="Z607" s="1"/>
      <c r="AA607" s="1"/>
      <c r="AB607" s="1" t="s">
        <v>2688</v>
      </c>
      <c r="AC607" s="1"/>
      <c r="AD607" s="1" t="s">
        <v>12088</v>
      </c>
      <c r="AE607" s="1" t="s">
        <v>12647</v>
      </c>
      <c r="AF607" s="1"/>
      <c r="AG607" s="1"/>
      <c r="AH607" s="1" t="s">
        <v>334</v>
      </c>
      <c r="AI607" s="1" t="s">
        <v>334</v>
      </c>
      <c r="AJ607" s="1"/>
      <c r="AK607" s="3" t="s">
        <v>334</v>
      </c>
      <c r="AL607" s="1"/>
      <c r="AM607" s="1"/>
      <c r="AN607" s="1"/>
      <c r="AO607" s="1"/>
      <c r="AP607" s="1"/>
      <c r="AQ607" s="1"/>
      <c r="AR607" s="1"/>
      <c r="AS607" s="1"/>
      <c r="AT607" s="1"/>
      <c r="AU607" s="1"/>
      <c r="AV607" s="1"/>
      <c r="AW607" s="1"/>
      <c r="AX607" s="1"/>
      <c r="AY607" s="1"/>
      <c r="AZ607" s="1"/>
      <c r="BA607" s="1"/>
      <c r="BB607" s="1"/>
      <c r="BC607" s="1"/>
      <c r="BD607" s="3"/>
      <c r="BE607" s="3"/>
    </row>
    <row r="608" spans="1:57" x14ac:dyDescent="0.25">
      <c r="A608" s="1" t="s">
        <v>3555</v>
      </c>
      <c r="B608" s="1"/>
      <c r="C608" s="1" t="s">
        <v>650</v>
      </c>
      <c r="D608" s="1">
        <v>3</v>
      </c>
      <c r="E608" s="1" t="s">
        <v>684</v>
      </c>
      <c r="F608" s="1" t="s">
        <v>711</v>
      </c>
      <c r="G608" s="1" t="s">
        <v>2000</v>
      </c>
      <c r="H608" s="1" t="s">
        <v>12273</v>
      </c>
      <c r="I608" s="1" t="s">
        <v>682</v>
      </c>
      <c r="J608" s="1"/>
      <c r="K608" s="1"/>
      <c r="L608" s="1" t="s">
        <v>11595</v>
      </c>
      <c r="M608" s="1" t="s">
        <v>11559</v>
      </c>
      <c r="N608" s="1" t="s">
        <v>11612</v>
      </c>
      <c r="O608" s="1"/>
      <c r="P608" s="1"/>
      <c r="Q608" s="1"/>
      <c r="R608" s="1"/>
      <c r="S608" s="1"/>
      <c r="T608" s="1"/>
      <c r="U608" s="1"/>
      <c r="V608" s="1" t="str">
        <f t="shared" si="18"/>
        <v>Flavor:|Keywords:|Attack:|Hit:</v>
      </c>
      <c r="W608" s="1" t="str">
        <f t="shared" si="19"/>
        <v>The spirit of a great wolverine pounces on your foes. As it draws blood, it lends you its ferocity.|implement|primal|Wisdom vs. Reflex|2d6 + Wisdom modifier damage. Until the end of your next turn, any enemy that hits or misses you while you are in beast form takes 5 damage.</v>
      </c>
      <c r="X608" s="1" t="s">
        <v>3556</v>
      </c>
      <c r="Y608" s="1"/>
      <c r="Z608" s="1"/>
      <c r="AA608" s="1"/>
      <c r="AB608" s="1" t="s">
        <v>2698</v>
      </c>
      <c r="AC608" s="1"/>
      <c r="AD608" s="1" t="s">
        <v>12078</v>
      </c>
      <c r="AE608" s="1" t="s">
        <v>12648</v>
      </c>
      <c r="AF608" s="1"/>
      <c r="AG608" s="1"/>
      <c r="AH608" s="1" t="s">
        <v>334</v>
      </c>
      <c r="AI608" s="1" t="s">
        <v>334</v>
      </c>
      <c r="AJ608" s="1"/>
      <c r="AK608" s="3" t="s">
        <v>334</v>
      </c>
      <c r="AL608" s="1"/>
      <c r="AM608" s="1"/>
      <c r="AN608" s="1"/>
      <c r="AO608" s="1"/>
      <c r="AP608" s="1"/>
      <c r="AQ608" s="1"/>
      <c r="AR608" s="1"/>
      <c r="AS608" s="1"/>
      <c r="AT608" s="1"/>
      <c r="AU608" s="1"/>
      <c r="AV608" s="1"/>
      <c r="AW608" s="1"/>
      <c r="AX608" s="1"/>
      <c r="AY608" s="1"/>
      <c r="AZ608" s="1"/>
      <c r="BA608" s="1"/>
      <c r="BB608" s="1"/>
      <c r="BC608" s="1"/>
      <c r="BD608" s="3"/>
      <c r="BE608" s="3"/>
    </row>
    <row r="609" spans="1:57" x14ac:dyDescent="0.25">
      <c r="A609" s="1" t="s">
        <v>3557</v>
      </c>
      <c r="B609" s="1"/>
      <c r="C609" s="1" t="s">
        <v>661</v>
      </c>
      <c r="D609" s="1">
        <v>6</v>
      </c>
      <c r="E609" s="1" t="s">
        <v>2016</v>
      </c>
      <c r="F609" s="1" t="s">
        <v>711</v>
      </c>
      <c r="G609" s="1" t="s">
        <v>2877</v>
      </c>
      <c r="H609" s="1" t="s">
        <v>334</v>
      </c>
      <c r="I609" s="1" t="s">
        <v>334</v>
      </c>
      <c r="J609" s="1"/>
      <c r="K609" s="1"/>
      <c r="L609" s="1" t="s">
        <v>2012</v>
      </c>
      <c r="M609" s="1" t="s">
        <v>334</v>
      </c>
      <c r="N609" s="1" t="s">
        <v>334</v>
      </c>
      <c r="O609" s="1"/>
      <c r="P609" s="1"/>
      <c r="Q609" s="1"/>
      <c r="R609" s="1"/>
      <c r="S609" s="1"/>
      <c r="T609" s="1"/>
      <c r="U609" s="1"/>
      <c r="V609" s="1" t="str">
        <f t="shared" si="18"/>
        <v>|Keywords:|Trigger:|Effect:</v>
      </c>
      <c r="W609" s="1" t="str">
        <f t="shared" si="19"/>
        <v>|martial|Trigger: An ally enters a square adjacent to an enemy adjacent to you|You can shift to any other square adjacent to the enemy.[MP:77]</v>
      </c>
      <c r="X609" s="1" t="s">
        <v>334</v>
      </c>
      <c r="Y609" s="1"/>
      <c r="Z609" s="1"/>
      <c r="AA609" s="1"/>
      <c r="AB609" s="1" t="s">
        <v>2616</v>
      </c>
      <c r="AC609" s="1" t="s">
        <v>3558</v>
      </c>
      <c r="AD609" s="1" t="s">
        <v>334</v>
      </c>
      <c r="AE609" s="1" t="s">
        <v>334</v>
      </c>
      <c r="AF609" s="1"/>
      <c r="AG609" s="1"/>
      <c r="AH609" s="1" t="s">
        <v>334</v>
      </c>
      <c r="AI609" s="1" t="s">
        <v>13820</v>
      </c>
      <c r="AJ609" s="1"/>
      <c r="AK609" s="3" t="s">
        <v>334</v>
      </c>
      <c r="AL609" s="1"/>
      <c r="AM609" s="1"/>
      <c r="AN609" s="1"/>
      <c r="AO609" s="1"/>
      <c r="AP609" s="1"/>
      <c r="AQ609" s="1"/>
      <c r="AR609" s="1"/>
      <c r="AS609" s="1"/>
      <c r="AT609" s="1"/>
      <c r="AU609" s="1"/>
      <c r="AV609" s="1"/>
      <c r="AW609" s="1"/>
      <c r="AX609" s="1"/>
      <c r="AY609" s="1"/>
      <c r="AZ609" s="1"/>
      <c r="BA609" s="1"/>
      <c r="BB609" s="1"/>
      <c r="BC609" s="1"/>
      <c r="BD609" s="3"/>
      <c r="BE609" s="3"/>
    </row>
    <row r="610" spans="1:57" x14ac:dyDescent="0.25">
      <c r="A610" s="1" t="s">
        <v>3559</v>
      </c>
      <c r="B610" s="1"/>
      <c r="C610" s="1" t="s">
        <v>660</v>
      </c>
      <c r="D610" s="1">
        <v>3</v>
      </c>
      <c r="E610" s="1" t="s">
        <v>684</v>
      </c>
      <c r="F610" s="1" t="s">
        <v>711</v>
      </c>
      <c r="G610" s="1" t="s">
        <v>2000</v>
      </c>
      <c r="H610" s="1" t="s">
        <v>2058</v>
      </c>
      <c r="I610" s="1" t="s">
        <v>2007</v>
      </c>
      <c r="J610" s="1"/>
      <c r="K610" s="1"/>
      <c r="L610" s="1" t="s">
        <v>11595</v>
      </c>
      <c r="M610" s="1" t="s">
        <v>11577</v>
      </c>
      <c r="N610" s="1" t="s">
        <v>11612</v>
      </c>
      <c r="O610" s="1"/>
      <c r="P610" s="1"/>
      <c r="Q610" s="1"/>
      <c r="R610" s="1"/>
      <c r="S610" s="1"/>
      <c r="T610" s="1"/>
      <c r="U610" s="1"/>
      <c r="V610" s="1" t="str">
        <f t="shared" si="18"/>
        <v>Flavor:|Requirement:|Keywords:|Attack:|Hit:|Effect:</v>
      </c>
      <c r="W610" s="1" t="str">
        <f t="shared" si="19"/>
        <v>A series of arrows convinces your foes to take a different path.|Requirement: You must be wielding a bow or crossbow|martial|weapon|Dexterity vs AC|1[W] + Dexterity modifier damage|A creature that moves into the area before the start of your next turn takes 5 damage</v>
      </c>
      <c r="X610" s="1" t="s">
        <v>3560</v>
      </c>
      <c r="Y610" s="1"/>
      <c r="Z610" s="1"/>
      <c r="AA610" s="1" t="s">
        <v>3561</v>
      </c>
      <c r="AB610" s="1" t="s">
        <v>2633</v>
      </c>
      <c r="AC610" s="1"/>
      <c r="AD610" s="1" t="s">
        <v>2029</v>
      </c>
      <c r="AE610" s="1" t="s">
        <v>12392</v>
      </c>
      <c r="AF610" s="1"/>
      <c r="AG610" s="1"/>
      <c r="AH610" s="1" t="s">
        <v>334</v>
      </c>
      <c r="AI610" s="1" t="s">
        <v>13821</v>
      </c>
      <c r="AJ610" s="1"/>
      <c r="AK610" s="3" t="s">
        <v>334</v>
      </c>
      <c r="AL610" s="1"/>
      <c r="AM610" s="1"/>
      <c r="AN610" s="1"/>
      <c r="AO610" s="1"/>
      <c r="AP610" s="1"/>
      <c r="AQ610" s="1"/>
      <c r="AR610" s="1"/>
      <c r="AS610" s="1"/>
      <c r="AT610" s="1"/>
      <c r="AU610" s="1"/>
      <c r="AV610" s="1"/>
      <c r="AW610" s="1"/>
      <c r="AX610" s="1"/>
      <c r="AY610" s="1"/>
      <c r="AZ610" s="1"/>
      <c r="BA610" s="1"/>
      <c r="BB610" s="1"/>
      <c r="BC610" s="1"/>
      <c r="BD610" s="3"/>
      <c r="BE610" s="3"/>
    </row>
    <row r="611" spans="1:57" s="1" customFormat="1" x14ac:dyDescent="0.25">
      <c r="A611" s="1" t="s">
        <v>3562</v>
      </c>
      <c r="C611" s="1" t="s">
        <v>661</v>
      </c>
      <c r="D611" s="1">
        <v>1</v>
      </c>
      <c r="E611" s="1" t="s">
        <v>684</v>
      </c>
      <c r="F611" s="1" t="s">
        <v>711</v>
      </c>
      <c r="G611" s="1" t="s">
        <v>2000</v>
      </c>
      <c r="H611" s="1" t="s">
        <v>2058</v>
      </c>
      <c r="I611" s="1" t="s">
        <v>2007</v>
      </c>
      <c r="L611" s="1" t="s">
        <v>687</v>
      </c>
      <c r="M611" s="1" t="s">
        <v>710</v>
      </c>
      <c r="N611" s="1" t="s">
        <v>11609</v>
      </c>
      <c r="V611" s="1" t="str">
        <f t="shared" si="18"/>
        <v>|Requirement:|Keywords:|Attack:|Hit:|Target:</v>
      </c>
      <c r="W611" s="1" t="str">
        <f t="shared" si="19"/>
        <v>|Requirement: wielding a light blade|martial|weapon|Dexterity vs. AC|2[W] + Dexterity modifier damage, and if the target makes a melee attack against you before the start of your next turn, you can make a secondary attack against it as an immediate interrupt.|Secondary Attack: Strength vs. AC
Hit: 1[W] + Strength modifier damage, and the target takes a ?2 penalty to the triggering attack roll.[MP:73]</v>
      </c>
      <c r="X611" s="1" t="s">
        <v>334</v>
      </c>
      <c r="AA611" s="1" t="s">
        <v>2794</v>
      </c>
      <c r="AB611" s="1" t="s">
        <v>2633</v>
      </c>
      <c r="AD611" s="1" t="s">
        <v>12085</v>
      </c>
      <c r="AE611" s="1" t="s">
        <v>12649</v>
      </c>
      <c r="AH611" s="1" t="s">
        <v>334</v>
      </c>
      <c r="AI611" s="1" t="s">
        <v>334</v>
      </c>
      <c r="AK611" s="3" t="s">
        <v>11893</v>
      </c>
      <c r="BD611" s="3"/>
    </row>
    <row r="612" spans="1:57" x14ac:dyDescent="0.25">
      <c r="A612" s="1" t="s">
        <v>3563</v>
      </c>
      <c r="B612" s="1"/>
      <c r="C612" s="1" t="s">
        <v>649</v>
      </c>
      <c r="D612" s="1">
        <v>7</v>
      </c>
      <c r="E612" s="1" t="s">
        <v>684</v>
      </c>
      <c r="F612" s="1" t="s">
        <v>711</v>
      </c>
      <c r="G612" s="1" t="s">
        <v>2754</v>
      </c>
      <c r="H612" s="1" t="s">
        <v>12273</v>
      </c>
      <c r="I612" s="1" t="s">
        <v>2007</v>
      </c>
      <c r="J612" s="1"/>
      <c r="K612" s="1"/>
      <c r="L612" s="1" t="s">
        <v>687</v>
      </c>
      <c r="M612" s="1" t="s">
        <v>710</v>
      </c>
      <c r="N612" s="1" t="s">
        <v>11608</v>
      </c>
      <c r="O612" s="1"/>
      <c r="P612" s="1"/>
      <c r="Q612" s="1"/>
      <c r="R612" s="1"/>
      <c r="S612" s="1"/>
      <c r="T612" s="1"/>
      <c r="U612" s="1"/>
      <c r="V612" s="1" t="str">
        <f t="shared" si="18"/>
        <v>|Keywords:|Attack:|Hit:|Effect:</v>
      </c>
      <c r="W612" s="1" t="str">
        <f t="shared" si="19"/>
        <v>|conjuration|divine|psychic|weapon|Wisdom vs. AC|2[W] + Wisdom modifier psychic damage.|You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v>
      </c>
      <c r="X612" s="1" t="s">
        <v>334</v>
      </c>
      <c r="Y612" s="1"/>
      <c r="Z612" s="1"/>
      <c r="AA612" s="1"/>
      <c r="AB612" s="1" t="s">
        <v>11262</v>
      </c>
      <c r="AC612" s="1"/>
      <c r="AD612" s="1" t="s">
        <v>11764</v>
      </c>
      <c r="AE612" s="1" t="s">
        <v>12650</v>
      </c>
      <c r="AF612" s="1"/>
      <c r="AG612" s="1"/>
      <c r="AH612" s="1" t="s">
        <v>334</v>
      </c>
      <c r="AI612" s="1" t="s">
        <v>13822</v>
      </c>
      <c r="AJ612" s="1"/>
      <c r="AK612" s="3" t="s">
        <v>334</v>
      </c>
      <c r="AL612" s="1"/>
      <c r="AM612" s="1"/>
      <c r="AN612" s="1"/>
      <c r="AO612" s="1"/>
      <c r="AP612" s="1"/>
      <c r="AQ612" s="1"/>
      <c r="AR612" s="1"/>
      <c r="AS612" s="1"/>
      <c r="AT612" s="1"/>
      <c r="AU612" s="1"/>
      <c r="AV612" s="1"/>
      <c r="AW612" s="1"/>
      <c r="AX612" s="1"/>
      <c r="AY612" s="1"/>
      <c r="AZ612" s="1"/>
      <c r="BA612" s="1"/>
      <c r="BB612" s="1"/>
      <c r="BC612" s="1"/>
      <c r="BD612" s="3"/>
      <c r="BE612" s="3"/>
    </row>
    <row r="613" spans="1:57" x14ac:dyDescent="0.25">
      <c r="A613" s="1" t="s">
        <v>3564</v>
      </c>
      <c r="B613" s="1"/>
      <c r="C613" s="1" t="s">
        <v>675</v>
      </c>
      <c r="D613" s="1">
        <v>2</v>
      </c>
      <c r="E613" s="1" t="s">
        <v>2016</v>
      </c>
      <c r="F613" s="1" t="s">
        <v>711</v>
      </c>
      <c r="G613" s="1" t="s">
        <v>2065</v>
      </c>
      <c r="H613" s="1" t="s">
        <v>334</v>
      </c>
      <c r="I613" s="1" t="s">
        <v>334</v>
      </c>
      <c r="J613" s="1"/>
      <c r="K613" s="1"/>
      <c r="L613" s="1" t="s">
        <v>2012</v>
      </c>
      <c r="M613" s="1" t="s">
        <v>334</v>
      </c>
      <c r="N613" s="1" t="s">
        <v>334</v>
      </c>
      <c r="O613" s="1"/>
      <c r="P613" s="1"/>
      <c r="Q613" s="1"/>
      <c r="R613" s="1"/>
      <c r="S613" s="1"/>
      <c r="T613" s="1"/>
      <c r="U613" s="1"/>
      <c r="V613" s="1" t="str">
        <f t="shared" si="18"/>
        <v>Flavor:|Keywords:|Effect:|Special:</v>
      </c>
      <c r="W613" s="1" t="str">
        <f t="shared" si="19"/>
        <v>Shadows deepen around you,your voice deepens to a rumble, and you appear to grow larger as you confront those foolish enough to dispute your wishes.|arcane|fear|Until the end of your next turn, you gain a +5 power bonus to Intimidate checks, and creatures adjacent to|you take a - 2 penalty to attack rolls that target you.</v>
      </c>
      <c r="X613" s="1" t="s">
        <v>3565</v>
      </c>
      <c r="Y613" s="1"/>
      <c r="Z613" s="1"/>
      <c r="AA613" s="1"/>
      <c r="AB613" s="1" t="s">
        <v>11263</v>
      </c>
      <c r="AC613" s="1"/>
      <c r="AD613" s="1" t="s">
        <v>334</v>
      </c>
      <c r="AE613" s="1" t="s">
        <v>334</v>
      </c>
      <c r="AF613" s="1"/>
      <c r="AG613" s="1"/>
      <c r="AH613" s="1" t="s">
        <v>334</v>
      </c>
      <c r="AI613" s="1" t="s">
        <v>13823</v>
      </c>
      <c r="AJ613" s="1"/>
      <c r="AK613" s="3" t="s">
        <v>334</v>
      </c>
      <c r="AL613" s="1" t="s">
        <v>3566</v>
      </c>
      <c r="AM613" s="1"/>
      <c r="AN613" s="1"/>
      <c r="AO613" s="1"/>
      <c r="AP613" s="1"/>
      <c r="AQ613" s="1"/>
      <c r="AR613" s="1"/>
      <c r="AS613" s="1"/>
      <c r="AT613" s="1"/>
      <c r="AU613" s="1"/>
      <c r="AV613" s="1"/>
      <c r="AW613" s="1"/>
      <c r="AX613" s="1"/>
      <c r="AY613" s="1"/>
      <c r="AZ613" s="1"/>
      <c r="BA613" s="1"/>
      <c r="BB613" s="1"/>
      <c r="BC613" s="1"/>
      <c r="BD613" s="3"/>
      <c r="BE613" s="3"/>
    </row>
    <row r="614" spans="1:57" x14ac:dyDescent="0.25">
      <c r="A614" s="1" t="s">
        <v>3567</v>
      </c>
      <c r="B614" s="1"/>
      <c r="C614" s="1" t="s">
        <v>669</v>
      </c>
      <c r="D614" s="1">
        <v>3</v>
      </c>
      <c r="E614" s="1" t="s">
        <v>684</v>
      </c>
      <c r="F614" s="1" t="s">
        <v>711</v>
      </c>
      <c r="G614" s="1" t="s">
        <v>2000</v>
      </c>
      <c r="H614" s="1" t="s">
        <v>2078</v>
      </c>
      <c r="I614" s="1" t="s">
        <v>681</v>
      </c>
      <c r="J614" s="1"/>
      <c r="K614" s="1"/>
      <c r="L614" s="1" t="s">
        <v>688</v>
      </c>
      <c r="M614" s="1" t="s">
        <v>11551</v>
      </c>
      <c r="N614" s="1" t="s">
        <v>11608</v>
      </c>
      <c r="O614" s="1"/>
      <c r="P614" s="1"/>
      <c r="Q614" s="1"/>
      <c r="R614" s="1"/>
      <c r="S614" s="1"/>
      <c r="T614" s="1"/>
      <c r="U614" s="1"/>
      <c r="V614" s="1" t="str">
        <f t="shared" si="18"/>
        <v>Flavor:|Keywords:|Attack:|Hit:|Target:</v>
      </c>
      <c r="W614" s="1" t="str">
        <f t="shared" si="19"/>
        <v>Your words of magic create a gauntleted hand that wraps around your foe, crushing its windpipe and leave it gasping for breath.|arcane|force|implement|Intelligence vs. Fortitude|1d10 + Intelligence modifier force damage, and the target is immobilized until the end of your next turn.|Aegis of Ensnarement: The attack deals extra damage equal to your Constitution modifier.</v>
      </c>
      <c r="X614" s="1" t="s">
        <v>3568</v>
      </c>
      <c r="Y614" s="1"/>
      <c r="Z614" s="1"/>
      <c r="AA614" s="1"/>
      <c r="AB614" s="1" t="s">
        <v>2661</v>
      </c>
      <c r="AC614" s="1"/>
      <c r="AD614" s="1" t="s">
        <v>12088</v>
      </c>
      <c r="AE614" s="1" t="s">
        <v>12651</v>
      </c>
      <c r="AF614" s="1"/>
      <c r="AG614" s="1"/>
      <c r="AH614" s="1" t="s">
        <v>334</v>
      </c>
      <c r="AI614" s="1" t="s">
        <v>334</v>
      </c>
      <c r="AJ614" s="1"/>
      <c r="AK614" s="3" t="s">
        <v>3569</v>
      </c>
      <c r="AL614" s="1"/>
      <c r="AM614" s="1"/>
      <c r="AN614" s="1"/>
      <c r="AO614" s="1"/>
      <c r="AP614" s="1"/>
      <c r="AQ614" s="1"/>
      <c r="AR614" s="1"/>
      <c r="AS614" s="1"/>
      <c r="AT614" s="1"/>
      <c r="AU614" s="1"/>
      <c r="AV614" s="1"/>
      <c r="AW614" s="1"/>
      <c r="AX614" s="1"/>
      <c r="AY614" s="1"/>
      <c r="AZ614" s="1"/>
      <c r="BA614" s="1"/>
      <c r="BB614" s="1"/>
      <c r="BC614" s="1"/>
      <c r="BD614" s="3"/>
      <c r="BE614" s="3"/>
    </row>
    <row r="615" spans="1:57" x14ac:dyDescent="0.25">
      <c r="A615" s="1" t="s">
        <v>3570</v>
      </c>
      <c r="B615" s="1"/>
      <c r="C615" s="1" t="s">
        <v>650</v>
      </c>
      <c r="D615" s="1">
        <v>6</v>
      </c>
      <c r="E615" s="1" t="s">
        <v>2016</v>
      </c>
      <c r="F615" s="1" t="s">
        <v>711</v>
      </c>
      <c r="G615" s="1" t="s">
        <v>2065</v>
      </c>
      <c r="H615" s="1" t="s">
        <v>334</v>
      </c>
      <c r="I615" s="1" t="s">
        <v>334</v>
      </c>
      <c r="J615" s="1"/>
      <c r="K615" s="1"/>
      <c r="L615" s="1" t="s">
        <v>11217</v>
      </c>
      <c r="M615" s="1" t="s">
        <v>11563</v>
      </c>
      <c r="N615" s="1" t="s">
        <v>334</v>
      </c>
      <c r="O615" s="1"/>
      <c r="P615" s="1"/>
      <c r="Q615" s="1"/>
      <c r="R615" s="1"/>
      <c r="S615" s="1"/>
      <c r="T615" s="1"/>
      <c r="U615" s="1"/>
      <c r="V615" s="1" t="str">
        <f t="shared" si="18"/>
        <v>Flavor:|Keywords:|Effect:</v>
      </c>
      <c r="W615" s="1" t="str">
        <f t="shared" si="19"/>
        <v>Vines erupt along a vertical surface, creating handholds and footholds for you and your allies.|primal|zone|The wall creates a zone of creeping vines that lasts until the end of your next turn. Each square of the zone must be adjacent to a vertical surface. While within the zone, you and your allies can climb that vertical surface with a climb speed of 5.</v>
      </c>
      <c r="X615" s="1" t="s">
        <v>3571</v>
      </c>
      <c r="Y615" s="1"/>
      <c r="Z615" s="1"/>
      <c r="AA615" s="1"/>
      <c r="AB615" s="1" t="s">
        <v>11240</v>
      </c>
      <c r="AC615" s="1"/>
      <c r="AD615" s="1" t="s">
        <v>334</v>
      </c>
      <c r="AE615" s="1" t="s">
        <v>334</v>
      </c>
      <c r="AF615" s="1"/>
      <c r="AG615" s="1"/>
      <c r="AH615" s="1" t="s">
        <v>334</v>
      </c>
      <c r="AI615" s="1" t="s">
        <v>13824</v>
      </c>
      <c r="AJ615" s="1"/>
      <c r="AK615" s="3" t="s">
        <v>334</v>
      </c>
      <c r="AL615" s="1"/>
      <c r="AM615" s="1"/>
      <c r="AN615" s="1"/>
      <c r="AO615" s="1"/>
      <c r="AP615" s="1"/>
      <c r="AQ615" s="1"/>
      <c r="AR615" s="1"/>
      <c r="AS615" s="1"/>
      <c r="AT615" s="1"/>
      <c r="AU615" s="1"/>
      <c r="AV615" s="1"/>
      <c r="AW615" s="1"/>
      <c r="AX615" s="1"/>
      <c r="AY615" s="1"/>
      <c r="AZ615" s="1"/>
      <c r="BA615" s="1"/>
      <c r="BB615" s="1"/>
      <c r="BC615" s="1"/>
      <c r="BD615" s="3"/>
      <c r="BE615" s="3"/>
    </row>
    <row r="616" spans="1:57" x14ac:dyDescent="0.25">
      <c r="A616" s="1" t="s">
        <v>3572</v>
      </c>
      <c r="B616" s="1"/>
      <c r="C616" s="1" t="s">
        <v>658</v>
      </c>
      <c r="D616" s="1">
        <v>3</v>
      </c>
      <c r="E616" s="1" t="s">
        <v>684</v>
      </c>
      <c r="F616" s="1" t="s">
        <v>711</v>
      </c>
      <c r="G616" s="1" t="s">
        <v>2000</v>
      </c>
      <c r="H616" s="1" t="s">
        <v>12274</v>
      </c>
      <c r="I616" s="1" t="s">
        <v>2007</v>
      </c>
      <c r="J616" s="1"/>
      <c r="K616" s="1"/>
      <c r="L616" s="1" t="s">
        <v>687</v>
      </c>
      <c r="M616" s="1" t="s">
        <v>710</v>
      </c>
      <c r="N616" s="1" t="s">
        <v>11609</v>
      </c>
      <c r="O616" s="1"/>
      <c r="P616" s="1"/>
      <c r="Q616" s="1"/>
      <c r="R616" s="1"/>
      <c r="S616" s="1"/>
      <c r="T616" s="1"/>
      <c r="U616" s="1"/>
      <c r="V616" s="1" t="str">
        <f t="shared" si="18"/>
        <v>|Keywords:|Attack:|Hit:</v>
      </c>
      <c r="W616" s="1" t="str">
        <f t="shared" si="19"/>
        <v>|divine|weapon|Strength or Charisma vs. AC|2[W] + Strength or Charisma modifier damage, and the target is immobilized until the end of your next turn.[DP:85]Special: You can use this power in place of a melee basic attack.</v>
      </c>
      <c r="X616" s="1" t="s">
        <v>334</v>
      </c>
      <c r="Y616" s="1"/>
      <c r="Z616" s="1"/>
      <c r="AA616" s="1"/>
      <c r="AB616" s="1" t="s">
        <v>2630</v>
      </c>
      <c r="AC616" s="1"/>
      <c r="AD616" s="1" t="s">
        <v>12110</v>
      </c>
      <c r="AE616" s="1" t="s">
        <v>12652</v>
      </c>
      <c r="AF616" s="1"/>
      <c r="AG616" s="1"/>
      <c r="AH616" s="1" t="s">
        <v>334</v>
      </c>
      <c r="AI616" s="1" t="s">
        <v>334</v>
      </c>
      <c r="AJ616" s="1"/>
      <c r="AK616" s="3" t="s">
        <v>334</v>
      </c>
      <c r="AL616" s="1"/>
      <c r="AM616" s="1"/>
      <c r="AN616" s="1"/>
      <c r="AO616" s="1"/>
      <c r="AP616" s="1"/>
      <c r="AQ616" s="1"/>
      <c r="AR616" s="1"/>
      <c r="AS616" s="1"/>
      <c r="AT616" s="1"/>
      <c r="AU616" s="1"/>
      <c r="AV616" s="1"/>
      <c r="AW616" s="1"/>
      <c r="AX616" s="1"/>
      <c r="AY616" s="1"/>
      <c r="AZ616" s="1"/>
      <c r="BA616" s="1"/>
      <c r="BB616" s="1"/>
      <c r="BC616" s="1"/>
      <c r="BD616" s="3"/>
      <c r="BE616" s="3"/>
    </row>
    <row r="617" spans="1:57" x14ac:dyDescent="0.25">
      <c r="A617" s="1" t="s">
        <v>3573</v>
      </c>
      <c r="B617" s="1"/>
      <c r="C617" s="1" t="s">
        <v>129</v>
      </c>
      <c r="D617" s="1" t="s">
        <v>334</v>
      </c>
      <c r="E617" s="1" t="s">
        <v>334</v>
      </c>
      <c r="F617" s="1" t="s">
        <v>711</v>
      </c>
      <c r="G617" s="1" t="s">
        <v>2065</v>
      </c>
      <c r="H617" s="1" t="s">
        <v>334</v>
      </c>
      <c r="I617" s="1" t="s">
        <v>334</v>
      </c>
      <c r="J617" s="1"/>
      <c r="K617" s="1"/>
      <c r="L617" s="1" t="s">
        <v>11595</v>
      </c>
      <c r="M617" s="1" t="s">
        <v>11572</v>
      </c>
      <c r="N617" s="1" t="s">
        <v>334</v>
      </c>
      <c r="O617" s="1"/>
      <c r="P617" s="1"/>
      <c r="Q617" s="1"/>
      <c r="R617" s="1"/>
      <c r="S617" s="1"/>
      <c r="T617" s="1"/>
      <c r="U617" s="1"/>
      <c r="V617" s="1" t="str">
        <f t="shared" si="18"/>
        <v>Flavor:|Keywords:|Effect:</v>
      </c>
      <c r="W617" s="1" t="str">
        <f t="shared" si="19"/>
        <v>You funnel your anger into your magic, spawning a roaring vortex of raw power that batters your enemies, ruining their mundane and magical defenses.|arcane|zone|The burst becomes a zone of arcane energy that lasts until the end of your next turn. You gain combat advantage against targets in the zone, and they lose all immunities and resistances against your attacks.</v>
      </c>
      <c r="X617" s="1" t="s">
        <v>3574</v>
      </c>
      <c r="Y617" s="1"/>
      <c r="Z617" s="1"/>
      <c r="AA617" s="1"/>
      <c r="AB617" s="1" t="s">
        <v>11241</v>
      </c>
      <c r="AC617" s="1"/>
      <c r="AD617" s="1" t="s">
        <v>334</v>
      </c>
      <c r="AE617" s="1" t="s">
        <v>334</v>
      </c>
      <c r="AF617" s="1"/>
      <c r="AG617" s="1"/>
      <c r="AH617" s="1" t="s">
        <v>334</v>
      </c>
      <c r="AI617" s="1" t="s">
        <v>13825</v>
      </c>
      <c r="AJ617" s="1"/>
      <c r="AK617" s="3" t="s">
        <v>334</v>
      </c>
      <c r="AL617" s="1"/>
      <c r="AM617" s="1"/>
      <c r="AN617" s="1"/>
      <c r="AO617" s="1"/>
      <c r="AP617" s="1"/>
      <c r="AQ617" s="1"/>
      <c r="AR617" s="1"/>
      <c r="AS617" s="1"/>
      <c r="AT617" s="1"/>
      <c r="AU617" s="1"/>
      <c r="AV617" s="1"/>
      <c r="AW617" s="1"/>
      <c r="AX617" s="1"/>
      <c r="AY617" s="1"/>
      <c r="AZ617" s="1"/>
      <c r="BA617" s="1"/>
      <c r="BB617" s="1"/>
      <c r="BC617" s="1"/>
      <c r="BD617" s="3"/>
      <c r="BE617" s="3"/>
    </row>
    <row r="618" spans="1:57" x14ac:dyDescent="0.25">
      <c r="A618" s="1" t="s">
        <v>3575</v>
      </c>
      <c r="B618" s="1"/>
      <c r="C618" s="1" t="s">
        <v>658</v>
      </c>
      <c r="D618" s="1" t="s">
        <v>334</v>
      </c>
      <c r="E618" s="1" t="s">
        <v>2016</v>
      </c>
      <c r="F618" s="1" t="s">
        <v>711</v>
      </c>
      <c r="G618" s="1" t="s">
        <v>2065</v>
      </c>
      <c r="H618" s="1" t="s">
        <v>334</v>
      </c>
      <c r="I618" s="1" t="s">
        <v>334</v>
      </c>
      <c r="J618" s="1"/>
      <c r="K618" s="1"/>
      <c r="L618" s="1" t="s">
        <v>2066</v>
      </c>
      <c r="M618" s="1" t="s">
        <v>11550</v>
      </c>
      <c r="N618" s="1" t="s">
        <v>11695</v>
      </c>
      <c r="O618" s="1"/>
      <c r="P618" s="1"/>
      <c r="Q618" s="1"/>
      <c r="R618" s="1"/>
      <c r="S618" s="1"/>
      <c r="T618" s="1"/>
      <c r="U618" s="1"/>
      <c r="V618" s="1" t="str">
        <f t="shared" si="18"/>
        <v>|Keywords:|Effect:</v>
      </c>
      <c r="W618" s="1" t="str">
        <f t="shared" si="19"/>
        <v>|channeldivinity|divine|The target makes a saving throw with a bonus equal to your Charisma modifier.[PH:91]</v>
      </c>
      <c r="X618" s="1" t="s">
        <v>334</v>
      </c>
      <c r="Y618" s="1"/>
      <c r="Z618" s="1"/>
      <c r="AA618" s="1"/>
      <c r="AB618" s="1" t="s">
        <v>11246</v>
      </c>
      <c r="AC618" s="1"/>
      <c r="AD618" s="1" t="s">
        <v>334</v>
      </c>
      <c r="AE618" s="1" t="s">
        <v>334</v>
      </c>
      <c r="AF618" s="1"/>
      <c r="AG618" s="1"/>
      <c r="AH618" s="1" t="s">
        <v>334</v>
      </c>
      <c r="AI618" s="1" t="s">
        <v>13826</v>
      </c>
      <c r="AJ618" s="1"/>
      <c r="AK618" s="3" t="s">
        <v>334</v>
      </c>
      <c r="AL618" s="1"/>
      <c r="AM618" s="1"/>
      <c r="AN618" s="1"/>
      <c r="AO618" s="1"/>
      <c r="AP618" s="1"/>
      <c r="AQ618" s="1"/>
      <c r="AR618" s="1"/>
      <c r="AS618" s="1"/>
      <c r="AT618" s="1"/>
      <c r="AU618" s="1"/>
      <c r="AV618" s="1"/>
      <c r="AW618" s="1"/>
      <c r="AX618" s="1"/>
      <c r="AY618" s="1"/>
      <c r="AZ618" s="1"/>
      <c r="BA618" s="1"/>
      <c r="BB618" s="1"/>
      <c r="BC618" s="1"/>
      <c r="BD618" s="3"/>
      <c r="BE618" s="3"/>
    </row>
    <row r="619" spans="1:57" x14ac:dyDescent="0.25">
      <c r="A619" s="1" t="s">
        <v>3576</v>
      </c>
      <c r="B619" s="1"/>
      <c r="C619" s="1" t="s">
        <v>263</v>
      </c>
      <c r="D619" s="1" t="s">
        <v>334</v>
      </c>
      <c r="E619" s="1" t="s">
        <v>2016</v>
      </c>
      <c r="F619" s="1" t="s">
        <v>711</v>
      </c>
      <c r="G619" s="1" t="s">
        <v>2065</v>
      </c>
      <c r="H619" s="1" t="s">
        <v>334</v>
      </c>
      <c r="I619" s="1" t="s">
        <v>334</v>
      </c>
      <c r="J619" s="1"/>
      <c r="K619" s="1"/>
      <c r="L619" s="1" t="s">
        <v>2012</v>
      </c>
      <c r="M619" s="1" t="s">
        <v>334</v>
      </c>
      <c r="N619" s="1" t="s">
        <v>334</v>
      </c>
      <c r="O619" s="1"/>
      <c r="P619" s="1"/>
      <c r="Q619" s="1"/>
      <c r="R619" s="1"/>
      <c r="S619" s="1"/>
      <c r="T619" s="1"/>
      <c r="U619" s="1"/>
      <c r="V619" s="1" t="str">
        <f t="shared" si="18"/>
        <v>|Special:|Keywords:|Effect:</v>
      </c>
      <c r="W619" s="1" t="str">
        <f t="shared" si="19"/>
        <v>|Special: A character can use only one channel divinity power per encounter.|channeldivinity|divine|Until the end of your next turn, you gain a +2 bonus to attack rolls against Large or larger creatures.[PH:199][Dr398:43]</v>
      </c>
      <c r="X619" s="1" t="s">
        <v>334</v>
      </c>
      <c r="Y619" s="1" t="s">
        <v>3417</v>
      </c>
      <c r="Z619" s="1"/>
      <c r="AA619" s="1"/>
      <c r="AB619" s="1" t="s">
        <v>11246</v>
      </c>
      <c r="AC619" s="1"/>
      <c r="AD619" s="1" t="s">
        <v>334</v>
      </c>
      <c r="AE619" s="1" t="s">
        <v>334</v>
      </c>
      <c r="AF619" s="1"/>
      <c r="AG619" s="1"/>
      <c r="AH619" s="1" t="s">
        <v>334</v>
      </c>
      <c r="AI619" s="1" t="s">
        <v>13827</v>
      </c>
      <c r="AJ619" s="1"/>
      <c r="AK619" s="3" t="s">
        <v>334</v>
      </c>
      <c r="AL619" s="1"/>
      <c r="AM619" s="1"/>
      <c r="AN619" s="1"/>
      <c r="AO619" s="1"/>
      <c r="AP619" s="1"/>
      <c r="AQ619" s="1"/>
      <c r="AR619" s="1"/>
      <c r="AS619" s="1"/>
      <c r="AT619" s="1"/>
      <c r="AU619" s="1"/>
      <c r="AV619" s="1"/>
      <c r="AW619" s="1"/>
      <c r="AX619" s="1"/>
      <c r="AY619" s="1"/>
      <c r="AZ619" s="1"/>
      <c r="BA619" s="1"/>
      <c r="BB619" s="1"/>
      <c r="BC619" s="1"/>
      <c r="BD619" s="3"/>
      <c r="BE619" s="3"/>
    </row>
    <row r="620" spans="1:57" x14ac:dyDescent="0.25">
      <c r="A620" s="1" t="s">
        <v>3577</v>
      </c>
      <c r="B620" s="1"/>
      <c r="C620" s="1" t="s">
        <v>661</v>
      </c>
      <c r="D620" s="1">
        <v>27</v>
      </c>
      <c r="E620" s="1" t="s">
        <v>684</v>
      </c>
      <c r="F620" s="1" t="s">
        <v>711</v>
      </c>
      <c r="G620" s="1" t="s">
        <v>2000</v>
      </c>
      <c r="H620" s="1" t="s">
        <v>334</v>
      </c>
      <c r="I620" s="1" t="s">
        <v>334</v>
      </c>
      <c r="J620" s="1"/>
      <c r="K620" s="1"/>
      <c r="L620" s="1" t="s">
        <v>687</v>
      </c>
      <c r="M620" s="1" t="s">
        <v>710</v>
      </c>
      <c r="N620" s="1" t="s">
        <v>334</v>
      </c>
      <c r="O620" s="1"/>
      <c r="P620" s="1"/>
      <c r="Q620" s="1"/>
      <c r="R620" s="1"/>
      <c r="S620" s="1"/>
      <c r="T620" s="1"/>
      <c r="U620" s="1"/>
      <c r="V620" s="1" t="str">
        <f t="shared" si="18"/>
        <v>|Requirement:|Keywords:|Effect:|Hit:|Special:|Attack:|Hit:</v>
      </c>
      <c r="W620" s="1" t="str">
        <f t="shared" si="19"/>
        <v>|Requirement: wielding a light blade.|martial|weapon|You can shift your speed before making the following attack and can move through enemies’ spaces. You gain a power bonus to AC equal to your Charisma modifier until the end of your next turn.|Artful Dodger: The AC bonus instead equals 2 + your Charisma modifier.|Target: one creature|Attack: Dexterity vs. Reflex|Hit: 4[W] + Dexterity modifier damage, or 5[W] + Dexterity modifier damage if the target has not yet acted in combat.[Dr381:70]</v>
      </c>
      <c r="X620" s="1" t="s">
        <v>334</v>
      </c>
      <c r="Y620" s="1"/>
      <c r="Z620" s="1"/>
      <c r="AA620" s="1" t="s">
        <v>3098</v>
      </c>
      <c r="AB620" s="1" t="s">
        <v>2633</v>
      </c>
      <c r="AC620" s="1"/>
      <c r="AD620" s="1" t="s">
        <v>334</v>
      </c>
      <c r="AE620" s="1" t="s">
        <v>334</v>
      </c>
      <c r="AF620" s="1"/>
      <c r="AG620" s="1"/>
      <c r="AH620" s="1" t="s">
        <v>334</v>
      </c>
      <c r="AI620" s="1" t="s">
        <v>13828</v>
      </c>
      <c r="AJ620" s="1"/>
      <c r="AK620" s="3" t="s">
        <v>334</v>
      </c>
      <c r="AL620" s="1"/>
      <c r="AM620" s="1"/>
      <c r="AN620" s="1" t="s">
        <v>3578</v>
      </c>
      <c r="AO620" s="1"/>
      <c r="AP620" s="1"/>
      <c r="AQ620" s="1" t="s">
        <v>2751</v>
      </c>
      <c r="AR620" s="1" t="s">
        <v>2800</v>
      </c>
      <c r="AS620" s="1" t="s">
        <v>12043</v>
      </c>
      <c r="AT620" s="1"/>
      <c r="AU620" s="1"/>
      <c r="AV620" s="1"/>
      <c r="AW620" s="1"/>
      <c r="AX620" s="1"/>
      <c r="AY620" s="1"/>
      <c r="AZ620" s="1"/>
      <c r="BA620" s="1"/>
      <c r="BB620" s="1"/>
      <c r="BC620" s="1"/>
      <c r="BD620" s="3"/>
      <c r="BE620" s="3"/>
    </row>
    <row r="621" spans="1:57" x14ac:dyDescent="0.25">
      <c r="A621" s="1" t="s">
        <v>3579</v>
      </c>
      <c r="B621" s="1"/>
      <c r="C621" s="1" t="s">
        <v>650</v>
      </c>
      <c r="D621" s="1">
        <v>7</v>
      </c>
      <c r="E621" s="1" t="s">
        <v>684</v>
      </c>
      <c r="F621" s="1" t="s">
        <v>711</v>
      </c>
      <c r="G621" s="1" t="s">
        <v>2000</v>
      </c>
      <c r="H621" s="1" t="s">
        <v>12273</v>
      </c>
      <c r="I621" s="1" t="s">
        <v>681</v>
      </c>
      <c r="J621" s="1"/>
      <c r="K621" s="1"/>
      <c r="L621" s="1" t="s">
        <v>688</v>
      </c>
      <c r="M621" s="1" t="s">
        <v>11550</v>
      </c>
      <c r="N621" s="1" t="s">
        <v>11609</v>
      </c>
      <c r="O621" s="1"/>
      <c r="P621" s="1"/>
      <c r="Q621" s="1"/>
      <c r="R621" s="1"/>
      <c r="S621" s="1"/>
      <c r="T621" s="1"/>
      <c r="U621" s="1"/>
      <c r="V621" s="1" t="str">
        <f t="shared" si="18"/>
        <v>Flavor:|Keywords:|Attack:|Hit:</v>
      </c>
      <c r="W621" s="1" t="str">
        <f t="shared" si="19"/>
        <v>The ground shakes under your enemies’ feet.|implement|primal|Wisdom vs. Fortitude|2d8 + Wisdom modifier damage. The target and each enemy adjacent to the target are knocked prone.</v>
      </c>
      <c r="X621" s="1" t="s">
        <v>3580</v>
      </c>
      <c r="Y621" s="1"/>
      <c r="Z621" s="1"/>
      <c r="AA621" s="1"/>
      <c r="AB621" s="1" t="s">
        <v>2698</v>
      </c>
      <c r="AC621" s="1"/>
      <c r="AD621" s="1" t="s">
        <v>12084</v>
      </c>
      <c r="AE621" s="1" t="s">
        <v>12653</v>
      </c>
      <c r="AF621" s="1"/>
      <c r="AG621" s="1"/>
      <c r="AH621" s="1" t="s">
        <v>334</v>
      </c>
      <c r="AI621" s="1" t="s">
        <v>334</v>
      </c>
      <c r="AJ621" s="1"/>
      <c r="AK621" s="3" t="s">
        <v>334</v>
      </c>
      <c r="AL621" s="1"/>
      <c r="AM621" s="1"/>
      <c r="AN621" s="1"/>
      <c r="AO621" s="1"/>
      <c r="AP621" s="1"/>
      <c r="AQ621" s="1"/>
      <c r="AR621" s="1"/>
      <c r="AS621" s="1"/>
      <c r="AT621" s="1"/>
      <c r="AU621" s="1"/>
      <c r="AV621" s="1"/>
      <c r="AW621" s="1"/>
      <c r="AX621" s="1"/>
      <c r="AY621" s="1"/>
      <c r="AZ621" s="1"/>
      <c r="BA621" s="1"/>
      <c r="BB621" s="1"/>
      <c r="BC621" s="1"/>
      <c r="BD621" s="3"/>
      <c r="BE621" s="3"/>
    </row>
    <row r="622" spans="1:57" x14ac:dyDescent="0.25">
      <c r="A622" s="1" t="s">
        <v>3581</v>
      </c>
      <c r="B622" s="1"/>
      <c r="C622" s="1" t="s">
        <v>669</v>
      </c>
      <c r="D622" s="1">
        <v>23</v>
      </c>
      <c r="E622" s="1" t="s">
        <v>684</v>
      </c>
      <c r="F622" s="1" t="s">
        <v>711</v>
      </c>
      <c r="G622" s="1" t="s">
        <v>2000</v>
      </c>
      <c r="H622" s="1" t="s">
        <v>3532</v>
      </c>
      <c r="I622" s="1" t="s">
        <v>2007</v>
      </c>
      <c r="J622" s="1"/>
      <c r="K622" s="1"/>
      <c r="L622" s="1" t="s">
        <v>687</v>
      </c>
      <c r="M622" s="1" t="s">
        <v>710</v>
      </c>
      <c r="N622" s="1" t="s">
        <v>11608</v>
      </c>
      <c r="O622" s="1"/>
      <c r="P622" s="1"/>
      <c r="Q622" s="1"/>
      <c r="R622" s="1"/>
      <c r="S622" s="1"/>
      <c r="T622" s="1"/>
      <c r="U622" s="1"/>
      <c r="V622" s="1" t="str">
        <f t="shared" si="18"/>
        <v>Flavor:|Keywords:|Attack:|Hit:|Miss:|Effect:|Attack:|Augment</v>
      </c>
      <c r="W622" s="1" t="str">
        <f t="shared" si="19"/>
        <v>You slash your foe and transform into lightning, racing across the battlefield to reappear and strike anew.|arcane|lightning|teleportation|weapon|Primary Attack: Intelligence vs. AC|1[W] + Intelligence modifier lightning damage.|You teleport 5 squares|You make a secondary attack.|Secondary Target: One creature|Secondary Attack: Intelligence vs. AC</v>
      </c>
      <c r="X622" s="1" t="s">
        <v>3582</v>
      </c>
      <c r="Y622" s="1"/>
      <c r="Z622" s="1"/>
      <c r="AA622" s="1"/>
      <c r="AB622" s="1" t="s">
        <v>11264</v>
      </c>
      <c r="AC622" s="1"/>
      <c r="AD622" s="1" t="s">
        <v>3532</v>
      </c>
      <c r="AE622" s="1" t="s">
        <v>12654</v>
      </c>
      <c r="AF622" s="1"/>
      <c r="AG622" s="1"/>
      <c r="AH622" s="1" t="s">
        <v>14957</v>
      </c>
      <c r="AI622" s="1" t="s">
        <v>13829</v>
      </c>
      <c r="AJ622" s="1"/>
      <c r="AK622" s="3" t="s">
        <v>334</v>
      </c>
      <c r="AL622" s="1"/>
      <c r="AM622" s="1" t="s">
        <v>3583</v>
      </c>
      <c r="AN622" s="1"/>
      <c r="AO622" s="1" t="s">
        <v>3584</v>
      </c>
      <c r="AP622" s="1"/>
      <c r="AQ622" s="1"/>
      <c r="AR622" s="1"/>
      <c r="AS622" s="1"/>
      <c r="AT622" s="1"/>
      <c r="AU622" s="1"/>
      <c r="AV622" s="1"/>
      <c r="AW622" s="1"/>
      <c r="AX622" s="1"/>
      <c r="AY622" s="1"/>
      <c r="AZ622" s="1"/>
      <c r="BA622" s="1"/>
      <c r="BB622" s="1"/>
      <c r="BC622" s="1"/>
      <c r="BD622" s="3"/>
      <c r="BE622" s="3"/>
    </row>
    <row r="623" spans="1:57" x14ac:dyDescent="0.25">
      <c r="A623" s="1" t="s">
        <v>3585</v>
      </c>
      <c r="B623" s="1"/>
      <c r="C623" s="1" t="s">
        <v>657</v>
      </c>
      <c r="D623" s="1">
        <v>2</v>
      </c>
      <c r="E623" s="1" t="s">
        <v>2016</v>
      </c>
      <c r="F623" s="1" t="s">
        <v>711</v>
      </c>
      <c r="G623" s="1" t="s">
        <v>2065</v>
      </c>
      <c r="H623" s="1" t="s">
        <v>334</v>
      </c>
      <c r="I623" s="1" t="s">
        <v>334</v>
      </c>
      <c r="J623" s="1"/>
      <c r="K623" s="1"/>
      <c r="L623" s="1" t="s">
        <v>2012</v>
      </c>
      <c r="M623" s="1" t="s">
        <v>334</v>
      </c>
      <c r="N623" s="1" t="s">
        <v>334</v>
      </c>
      <c r="O623" s="1"/>
      <c r="P623" s="1"/>
      <c r="Q623" s="1"/>
      <c r="R623" s="1"/>
      <c r="S623" s="1"/>
      <c r="T623" s="1"/>
      <c r="U623" s="1"/>
      <c r="V623" s="1" t="str">
        <f t="shared" si="18"/>
        <v>Flavor:|Keywords:|Effect:</v>
      </c>
      <c r="W623" s="1" t="str">
        <f t="shared" si="19"/>
        <v>A specific sequence of disciplined breathing enhances both your defense and your offense.|psionic|You gain temporary hit points equal to your Wisdom modifier. When you have no temporary hit points remaining, you gain a bonus to the damage roll of your next melee attack before the end of your next turn. The bonus equals your Wisdom modifier.</v>
      </c>
      <c r="X623" s="1" t="s">
        <v>3586</v>
      </c>
      <c r="Y623" s="1"/>
      <c r="Z623" s="1"/>
      <c r="AA623" s="1"/>
      <c r="AB623" s="1" t="s">
        <v>2611</v>
      </c>
      <c r="AC623" s="1"/>
      <c r="AD623" s="1" t="s">
        <v>334</v>
      </c>
      <c r="AE623" s="1" t="s">
        <v>334</v>
      </c>
      <c r="AF623" s="1"/>
      <c r="AG623" s="1"/>
      <c r="AH623" s="1" t="s">
        <v>334</v>
      </c>
      <c r="AI623" s="1" t="s">
        <v>13830</v>
      </c>
      <c r="AJ623" s="1"/>
      <c r="AK623" s="3" t="s">
        <v>334</v>
      </c>
      <c r="AL623" s="1"/>
      <c r="AM623" s="1"/>
      <c r="AN623" s="1"/>
      <c r="AO623" s="1"/>
      <c r="AP623" s="1"/>
      <c r="AQ623" s="1"/>
      <c r="AR623" s="1"/>
      <c r="AS623" s="1"/>
      <c r="AT623" s="1"/>
      <c r="AU623" s="1"/>
      <c r="AV623" s="1"/>
      <c r="AW623" s="1"/>
      <c r="AX623" s="1"/>
      <c r="AY623" s="1"/>
      <c r="AZ623" s="1"/>
      <c r="BA623" s="1"/>
      <c r="BB623" s="1"/>
      <c r="BC623" s="1"/>
      <c r="BD623" s="3"/>
      <c r="BE623" s="3"/>
    </row>
    <row r="624" spans="1:57" x14ac:dyDescent="0.25">
      <c r="A624" s="1" t="s">
        <v>3587</v>
      </c>
      <c r="B624" s="1"/>
      <c r="C624" s="1" t="s">
        <v>649</v>
      </c>
      <c r="D624" s="1">
        <v>3</v>
      </c>
      <c r="E624" s="1" t="s">
        <v>684</v>
      </c>
      <c r="F624" s="1" t="s">
        <v>711</v>
      </c>
      <c r="G624" s="1" t="s">
        <v>2877</v>
      </c>
      <c r="H624" s="1" t="s">
        <v>12273</v>
      </c>
      <c r="I624" s="1" t="s">
        <v>681</v>
      </c>
      <c r="J624" s="1"/>
      <c r="K624" s="1"/>
      <c r="L624" s="1" t="s">
        <v>2066</v>
      </c>
      <c r="M624" s="1" t="s">
        <v>11555</v>
      </c>
      <c r="N624" s="1" t="s">
        <v>11637</v>
      </c>
      <c r="O624" s="1"/>
      <c r="P624" s="1"/>
      <c r="Q624" s="1"/>
      <c r="R624" s="1"/>
      <c r="S624" s="1"/>
      <c r="T624" s="1"/>
      <c r="U624" s="1"/>
      <c r="V624" s="1" t="str">
        <f t="shared" si="18"/>
        <v>Flavor:|Keywords:|Trigger:|Attack:|Hit:|Effect:</v>
      </c>
      <c r="W624" s="1" t="str">
        <f t="shared" si="19"/>
        <v>The death of a nearby creature grants you the energy to scar the minds of your foes, and fuels your allies' grim determination.|divine|implement|psychic|shadow|Trigger: A creature within 3 squares of you drops to 0 hit points.|Wisdom vs. Fortitude|1d8 + Wisdom modifier psychic damage.|You and each ally in the burst gain a +2 power bonus to attack rolls until the end of your next turn, and gains 5 temporary hit points.</v>
      </c>
      <c r="X624" s="1" t="s">
        <v>3588</v>
      </c>
      <c r="Y624" s="1"/>
      <c r="Z624" s="1"/>
      <c r="AA624" s="1"/>
      <c r="AB624" s="1" t="s">
        <v>2748</v>
      </c>
      <c r="AC624" s="1" t="s">
        <v>3589</v>
      </c>
      <c r="AD624" s="1" t="s">
        <v>12084</v>
      </c>
      <c r="AE624" s="1" t="s">
        <v>12655</v>
      </c>
      <c r="AF624" s="1"/>
      <c r="AG624" s="1"/>
      <c r="AH624" s="1" t="s">
        <v>334</v>
      </c>
      <c r="AI624" s="1" t="s">
        <v>13831</v>
      </c>
      <c r="AJ624" s="1"/>
      <c r="AK624" s="3" t="s">
        <v>334</v>
      </c>
      <c r="AL624" s="1"/>
      <c r="AM624" s="1"/>
      <c r="AN624" s="1"/>
      <c r="AO624" s="1"/>
      <c r="AP624" s="1"/>
      <c r="AQ624" s="1"/>
      <c r="AR624" s="1"/>
      <c r="AS624" s="1"/>
      <c r="AT624" s="1"/>
      <c r="AU624" s="1"/>
      <c r="AV624" s="1"/>
      <c r="AW624" s="1"/>
      <c r="AX624" s="1"/>
      <c r="AY624" s="1"/>
      <c r="AZ624" s="1"/>
      <c r="BA624" s="1"/>
      <c r="BB624" s="1"/>
      <c r="BC624" s="1"/>
      <c r="BD624" s="3"/>
      <c r="BE624" s="3"/>
    </row>
    <row r="625" spans="1:57" x14ac:dyDescent="0.25">
      <c r="A625" s="1" t="s">
        <v>719</v>
      </c>
      <c r="B625" s="1"/>
      <c r="C625" s="1" t="s">
        <v>649</v>
      </c>
      <c r="D625" s="1" t="s">
        <v>334</v>
      </c>
      <c r="E625" s="1" t="s">
        <v>2016</v>
      </c>
      <c r="F625" s="1" t="s">
        <v>711</v>
      </c>
      <c r="G625" s="1" t="s">
        <v>2065</v>
      </c>
      <c r="H625" s="1" t="s">
        <v>334</v>
      </c>
      <c r="I625" s="1" t="s">
        <v>334</v>
      </c>
      <c r="J625" s="1"/>
      <c r="K625" s="1"/>
      <c r="L625" s="1" t="s">
        <v>2066</v>
      </c>
      <c r="M625" s="1" t="s">
        <v>11581</v>
      </c>
      <c r="N625" s="1" t="s">
        <v>11696</v>
      </c>
      <c r="O625" s="1"/>
      <c r="P625" s="1"/>
      <c r="Q625" s="1"/>
      <c r="R625" s="1"/>
      <c r="S625" s="1"/>
      <c r="T625" s="1"/>
      <c r="U625" s="1"/>
      <c r="V625" s="1" t="str">
        <f t="shared" si="18"/>
        <v>Flavor:|Special:|Keywords:|Effect:|Attack:|Augment|Special:|Hit:|</v>
      </c>
      <c r="W625" s="1" t="str">
        <f t="shared" si="19"/>
        <v>You utter a soothing word that mends wounds of the body and spirit|Special: You can use this power twice per encounter, but only once per round.  At 16th level, you can use this power three times per encounter.|healing|The target can spend a healing surge and regain 1d6 additional hitpoints.|Level6: 2d6 additional hitpoints|Level11: 3d6 additional hitpoints|Level16: 4d6 additional hitpoints|Level21: 5d6 additional hitpoints|Level26: 6d6 additional hitpoints</v>
      </c>
      <c r="X625" s="1" t="s">
        <v>3590</v>
      </c>
      <c r="Y625" s="1" t="s">
        <v>3591</v>
      </c>
      <c r="Z625" s="1"/>
      <c r="AA625" s="1"/>
      <c r="AB625" s="1" t="s">
        <v>2618</v>
      </c>
      <c r="AC625" s="1"/>
      <c r="AD625" s="1" t="s">
        <v>334</v>
      </c>
      <c r="AE625" s="1" t="s">
        <v>334</v>
      </c>
      <c r="AF625" s="1"/>
      <c r="AG625" s="1"/>
      <c r="AH625" s="1" t="s">
        <v>334</v>
      </c>
      <c r="AI625" s="1" t="s">
        <v>13832</v>
      </c>
      <c r="AJ625" s="1"/>
      <c r="AK625" s="3" t="s">
        <v>334</v>
      </c>
      <c r="AL625" s="1"/>
      <c r="AM625" s="1" t="s">
        <v>3592</v>
      </c>
      <c r="AN625" s="1"/>
      <c r="AO625" s="1" t="s">
        <v>3593</v>
      </c>
      <c r="AP625" s="1"/>
      <c r="AQ625" s="1" t="s">
        <v>3594</v>
      </c>
      <c r="AR625" s="1"/>
      <c r="AS625" s="1" t="s">
        <v>3595</v>
      </c>
      <c r="AT625" s="1"/>
      <c r="AU625" s="1"/>
      <c r="AV625" s="1" t="s">
        <v>3596</v>
      </c>
      <c r="AW625" s="1"/>
      <c r="AX625" s="1"/>
      <c r="AY625" s="1"/>
      <c r="AZ625" s="1"/>
      <c r="BA625" s="1"/>
      <c r="BB625" s="1"/>
      <c r="BC625" s="1"/>
      <c r="BD625" s="3"/>
      <c r="BE625" s="3"/>
    </row>
    <row r="626" spans="1:57" x14ac:dyDescent="0.25">
      <c r="A626" s="1" t="s">
        <v>3597</v>
      </c>
      <c r="B626" s="1"/>
      <c r="C626" s="1" t="s">
        <v>660</v>
      </c>
      <c r="D626" s="1">
        <v>17</v>
      </c>
      <c r="E626" s="1" t="s">
        <v>684</v>
      </c>
      <c r="F626" s="1" t="s">
        <v>711</v>
      </c>
      <c r="G626" s="1" t="s">
        <v>2000</v>
      </c>
      <c r="H626" s="1" t="s">
        <v>12274</v>
      </c>
      <c r="I626" s="1">
        <v>0</v>
      </c>
      <c r="J626" s="1"/>
      <c r="K626" s="1"/>
      <c r="L626" s="1" t="s">
        <v>687</v>
      </c>
      <c r="M626" s="1" t="s">
        <v>710</v>
      </c>
      <c r="N626" s="1" t="s">
        <v>11608</v>
      </c>
      <c r="O626" s="1"/>
      <c r="P626" s="1"/>
      <c r="Q626" s="1"/>
      <c r="R626" s="1"/>
      <c r="S626" s="1"/>
      <c r="T626" s="1"/>
      <c r="U626" s="1"/>
      <c r="V626" s="1" t="str">
        <f t="shared" si="18"/>
        <v>Flavor:|Requirement:|Keywords:|Attack:|Hit:</v>
      </c>
      <c r="W626" s="1" t="str">
        <f t="shared" si="19"/>
        <v>You swing your blades in lethal arcs, dousing the battlefield in your enemies' blood.|Requirement: You must be wielding two melee weapons.|martial|weapon|Strength vs. AC (main weapon and off-hand weapon), two attacks|1[W] + Strength modifier damage per attack.  If both attacks hit, the target takes an extra 1d10 damage and is weakened until the end of your next turn.</v>
      </c>
      <c r="X626" s="1" t="s">
        <v>3598</v>
      </c>
      <c r="Y626" s="1"/>
      <c r="Z626" s="1"/>
      <c r="AA626" s="1" t="s">
        <v>2796</v>
      </c>
      <c r="AB626" s="1" t="s">
        <v>2633</v>
      </c>
      <c r="AC626" s="1"/>
      <c r="AD626" s="1" t="s">
        <v>12138</v>
      </c>
      <c r="AE626" s="1" t="s">
        <v>12656</v>
      </c>
      <c r="AF626" s="1"/>
      <c r="AG626" s="1"/>
      <c r="AH626" s="1" t="s">
        <v>334</v>
      </c>
      <c r="AI626" s="1" t="s">
        <v>334</v>
      </c>
      <c r="AJ626" s="1"/>
      <c r="AK626" s="3" t="s">
        <v>334</v>
      </c>
      <c r="AL626" s="1"/>
      <c r="AM626" s="1"/>
      <c r="AN626" s="1"/>
      <c r="AO626" s="1"/>
      <c r="AP626" s="1"/>
      <c r="AQ626" s="1"/>
      <c r="AR626" s="1"/>
      <c r="AS626" s="1"/>
      <c r="AT626" s="1"/>
      <c r="AU626" s="1"/>
      <c r="AV626" s="1"/>
      <c r="AW626" s="1"/>
      <c r="AX626" s="1"/>
      <c r="AY626" s="1"/>
      <c r="AZ626" s="1"/>
      <c r="BA626" s="1"/>
      <c r="BB626" s="1"/>
      <c r="BC626" s="1"/>
      <c r="BD626" s="3"/>
      <c r="BE626" s="3"/>
    </row>
    <row r="627" spans="1:57" x14ac:dyDescent="0.25">
      <c r="A627" s="1" t="s">
        <v>3599</v>
      </c>
      <c r="B627" s="1"/>
      <c r="C627" s="1" t="s">
        <v>143</v>
      </c>
      <c r="D627" s="1" t="s">
        <v>334</v>
      </c>
      <c r="E627" s="1" t="s">
        <v>334</v>
      </c>
      <c r="F627" s="1" t="s">
        <v>711</v>
      </c>
      <c r="G627" s="1" t="s">
        <v>2877</v>
      </c>
      <c r="H627" s="1" t="s">
        <v>334</v>
      </c>
      <c r="I627" s="1" t="s">
        <v>334</v>
      </c>
      <c r="J627" s="1"/>
      <c r="K627" s="1"/>
      <c r="L627" s="1" t="s">
        <v>2012</v>
      </c>
      <c r="M627" s="1" t="s">
        <v>334</v>
      </c>
      <c r="N627" s="1" t="s">
        <v>334</v>
      </c>
      <c r="O627" s="1"/>
      <c r="P627" s="1"/>
      <c r="Q627" s="1"/>
      <c r="R627" s="1"/>
      <c r="S627" s="1"/>
      <c r="T627" s="1"/>
      <c r="U627" s="1"/>
      <c r="V627" s="1" t="str">
        <f t="shared" si="18"/>
        <v>|Keywords:|Trigger:|Effect:</v>
      </c>
      <c r="W627" s="1" t="str">
        <f t="shared" si="19"/>
        <v>|illusion|Trigger: the user takes damage|You are invisible until you attack or until the end of your next turn.[PH2:10]</v>
      </c>
      <c r="X627" s="1" t="s">
        <v>334</v>
      </c>
      <c r="Y627" s="1"/>
      <c r="Z627" s="1"/>
      <c r="AA627" s="1"/>
      <c r="AB627" s="1" t="s">
        <v>2614</v>
      </c>
      <c r="AC627" s="1" t="s">
        <v>3600</v>
      </c>
      <c r="AD627" s="1" t="s">
        <v>334</v>
      </c>
      <c r="AE627" s="1" t="s">
        <v>334</v>
      </c>
      <c r="AF627" s="1"/>
      <c r="AG627" s="1"/>
      <c r="AH627" s="1" t="s">
        <v>334</v>
      </c>
      <c r="AI627" s="1" t="s">
        <v>13833</v>
      </c>
      <c r="AJ627" s="1"/>
      <c r="AK627" s="3" t="s">
        <v>334</v>
      </c>
      <c r="AL627" s="1"/>
      <c r="AM627" s="1"/>
      <c r="AN627" s="1"/>
      <c r="AO627" s="1"/>
      <c r="AP627" s="1"/>
      <c r="AQ627" s="1"/>
      <c r="AR627" s="1"/>
      <c r="AS627" s="1"/>
      <c r="AT627" s="1"/>
      <c r="AU627" s="1"/>
      <c r="AV627" s="1"/>
      <c r="AW627" s="1"/>
      <c r="AX627" s="1"/>
      <c r="AY627" s="1"/>
      <c r="AZ627" s="1"/>
      <c r="BA627" s="1"/>
      <c r="BB627" s="1"/>
      <c r="BC627" s="1"/>
      <c r="BD627" s="3"/>
      <c r="BE627" s="3"/>
    </row>
    <row r="628" spans="1:57" x14ac:dyDescent="0.25">
      <c r="A628" s="1" t="s">
        <v>3601</v>
      </c>
      <c r="B628" s="1"/>
      <c r="C628" s="1" t="s">
        <v>660</v>
      </c>
      <c r="D628" s="1">
        <v>1</v>
      </c>
      <c r="E628" s="1" t="s">
        <v>684</v>
      </c>
      <c r="F628" s="1" t="s">
        <v>711</v>
      </c>
      <c r="G628" s="1" t="s">
        <v>2000</v>
      </c>
      <c r="H628" s="1" t="s">
        <v>12274</v>
      </c>
      <c r="I628" s="1">
        <v>0</v>
      </c>
      <c r="J628" s="1"/>
      <c r="K628" s="1"/>
      <c r="L628" s="1" t="s">
        <v>2027</v>
      </c>
      <c r="M628" s="1" t="s">
        <v>2034</v>
      </c>
      <c r="N628" s="1" t="s">
        <v>11609</v>
      </c>
      <c r="O628" s="1"/>
      <c r="P628" s="1"/>
      <c r="Q628" s="1"/>
      <c r="R628" s="1"/>
      <c r="S628" s="1"/>
      <c r="T628" s="1"/>
      <c r="U628" s="1"/>
      <c r="V628" s="1" t="str">
        <f t="shared" si="18"/>
        <v>|Requirement:|Keywords:|Attack:|Hit:</v>
      </c>
      <c r="W628" s="1" t="str">
        <f t="shared" si="19"/>
        <v>|Requirement: Wielding two melee weapons or a ranged weapon|martial|weapon|Strength (melee, main and off-hand) or Dexterity (ranged) vs. AC, two attacks|1[W]+ Strength modifier damage (melee) or 1[W]+Dexterity modifier damage per attack. If both attacks hit, you deal extra damage equal to your wisdom modifier.</v>
      </c>
      <c r="X628" s="1" t="s">
        <v>334</v>
      </c>
      <c r="Y628" s="1"/>
      <c r="Z628" s="1"/>
      <c r="AA628" s="1" t="s">
        <v>3602</v>
      </c>
      <c r="AB628" s="1" t="s">
        <v>2633</v>
      </c>
      <c r="AC628" s="1"/>
      <c r="AD628" s="1" t="s">
        <v>12145</v>
      </c>
      <c r="AE628" s="1" t="s">
        <v>12657</v>
      </c>
      <c r="AF628" s="1"/>
      <c r="AG628" s="1"/>
      <c r="AH628" s="1" t="s">
        <v>334</v>
      </c>
      <c r="AI628" s="1" t="s">
        <v>334</v>
      </c>
      <c r="AJ628" s="1"/>
      <c r="AK628" s="3" t="s">
        <v>334</v>
      </c>
      <c r="AL628" s="1"/>
      <c r="AM628" s="1"/>
      <c r="AN628" s="1"/>
      <c r="AO628" s="1"/>
      <c r="AP628" s="1"/>
      <c r="AQ628" s="1"/>
      <c r="AR628" s="1"/>
      <c r="AS628" s="1"/>
      <c r="AT628" s="1"/>
      <c r="AU628" s="1"/>
      <c r="AV628" s="1"/>
      <c r="AW628" s="1"/>
      <c r="AX628" s="1"/>
      <c r="AY628" s="1"/>
      <c r="AZ628" s="1"/>
      <c r="BA628" s="1"/>
      <c r="BB628" s="1"/>
      <c r="BC628" s="1"/>
      <c r="BD628" s="3"/>
      <c r="BE628" s="3"/>
    </row>
    <row r="629" spans="1:57" x14ac:dyDescent="0.25">
      <c r="A629" s="1" t="s">
        <v>3603</v>
      </c>
      <c r="B629" s="1"/>
      <c r="C629" s="1" t="s">
        <v>647</v>
      </c>
      <c r="D629" s="1">
        <v>3</v>
      </c>
      <c r="E629" s="1" t="s">
        <v>684</v>
      </c>
      <c r="F629" s="1" t="s">
        <v>711</v>
      </c>
      <c r="G629" s="1" t="s">
        <v>2754</v>
      </c>
      <c r="H629" s="1" t="s">
        <v>12274</v>
      </c>
      <c r="I629" s="1" t="s">
        <v>2007</v>
      </c>
      <c r="J629" s="1"/>
      <c r="K629" s="1"/>
      <c r="L629" s="1" t="s">
        <v>687</v>
      </c>
      <c r="M629" s="1" t="s">
        <v>710</v>
      </c>
      <c r="N629" s="1" t="s">
        <v>334</v>
      </c>
      <c r="O629" s="1"/>
      <c r="P629" s="1"/>
      <c r="Q629" s="1"/>
      <c r="R629" s="1"/>
      <c r="S629" s="1"/>
      <c r="T629" s="1"/>
      <c r="U629" s="1"/>
      <c r="V629" s="1" t="str">
        <f t="shared" si="18"/>
        <v>Flavor:|Special:|Keywords:|Attack:|Hit:</v>
      </c>
      <c r="W629" s="1" t="str">
        <f t="shared" si="19"/>
        <v>You leap forward and charge your foes. Those who try to strike you as you charge ahead only embolden your attack.|Special: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charge.|primal|weapon|Strength vs. AC|2[W] + Strength modifier damage</v>
      </c>
      <c r="X629" s="1" t="s">
        <v>3604</v>
      </c>
      <c r="Y629" s="1" t="s">
        <v>12070</v>
      </c>
      <c r="Z629" s="1"/>
      <c r="AA629" s="1"/>
      <c r="AB629" s="1" t="s">
        <v>2648</v>
      </c>
      <c r="AC629" s="1"/>
      <c r="AD629" s="1" t="s">
        <v>12083</v>
      </c>
      <c r="AE629" s="1" t="s">
        <v>12658</v>
      </c>
      <c r="AF629" s="1"/>
      <c r="AG629" s="1"/>
      <c r="AH629" s="1" t="s">
        <v>334</v>
      </c>
      <c r="AI629" s="1" t="s">
        <v>334</v>
      </c>
      <c r="AJ629" s="1"/>
      <c r="AK629" s="3" t="s">
        <v>334</v>
      </c>
      <c r="AL629" s="1"/>
      <c r="AM629" s="1"/>
      <c r="AN629" s="1"/>
      <c r="AO629" s="1"/>
      <c r="AP629" s="1"/>
      <c r="AQ629" s="1"/>
      <c r="AR629" s="1"/>
      <c r="AS629" s="1"/>
      <c r="AT629" s="1"/>
      <c r="AU629" s="1"/>
      <c r="AV629" s="1"/>
      <c r="AW629" s="1"/>
      <c r="AX629" s="1"/>
      <c r="AY629" s="1"/>
      <c r="AZ629" s="1"/>
      <c r="BA629" s="1"/>
      <c r="BB629" s="1"/>
      <c r="BC629" s="1"/>
      <c r="BD629" s="3"/>
      <c r="BE629" s="3"/>
    </row>
    <row r="630" spans="1:57" x14ac:dyDescent="0.25">
      <c r="A630" s="1" t="s">
        <v>3606</v>
      </c>
      <c r="B630" s="1"/>
      <c r="C630" s="1" t="s">
        <v>648</v>
      </c>
      <c r="D630" s="1">
        <v>3</v>
      </c>
      <c r="E630" s="1" t="s">
        <v>684</v>
      </c>
      <c r="F630" s="1" t="s">
        <v>711</v>
      </c>
      <c r="G630" s="1" t="s">
        <v>2000</v>
      </c>
      <c r="H630" s="1" t="s">
        <v>2059</v>
      </c>
      <c r="I630" s="1" t="s">
        <v>681</v>
      </c>
      <c r="J630" s="1"/>
      <c r="K630" s="1"/>
      <c r="L630" s="1" t="s">
        <v>688</v>
      </c>
      <c r="M630" s="1" t="s">
        <v>11550</v>
      </c>
      <c r="N630" s="1" t="s">
        <v>11608</v>
      </c>
      <c r="O630" s="1"/>
      <c r="P630" s="1"/>
      <c r="Q630" s="1"/>
      <c r="R630" s="1"/>
      <c r="S630" s="1"/>
      <c r="T630" s="1"/>
      <c r="U630" s="1"/>
      <c r="V630" s="1" t="str">
        <f t="shared" si="18"/>
        <v>Flavor:|Keywords:|Attack:|Hit:</v>
      </c>
      <c r="W630" s="1" t="str">
        <f t="shared" si="19"/>
        <v>A bolt of force shoves your foe next to one of your allies.|arcane|force|implement|Charisma vs. Fortitude|1d10 + Charisma modifier force damage, and you slide the target 5 squares to a space adjacent to one of your allies.</v>
      </c>
      <c r="X630" s="1" t="s">
        <v>3607</v>
      </c>
      <c r="Y630" s="1"/>
      <c r="Z630" s="1"/>
      <c r="AA630" s="1"/>
      <c r="AB630" s="1" t="s">
        <v>2661</v>
      </c>
      <c r="AC630" s="1"/>
      <c r="AD630" s="1" t="s">
        <v>12089</v>
      </c>
      <c r="AE630" s="1" t="s">
        <v>12659</v>
      </c>
      <c r="AF630" s="1"/>
      <c r="AG630" s="1"/>
      <c r="AH630" s="1" t="s">
        <v>334</v>
      </c>
      <c r="AI630" s="1" t="s">
        <v>334</v>
      </c>
      <c r="AJ630" s="1"/>
      <c r="AK630" s="3" t="s">
        <v>334</v>
      </c>
      <c r="AL630" s="1"/>
      <c r="AM630" s="1"/>
      <c r="AN630" s="1"/>
      <c r="AO630" s="1"/>
      <c r="AP630" s="1"/>
      <c r="AQ630" s="1"/>
      <c r="AR630" s="1"/>
      <c r="AS630" s="1"/>
      <c r="AT630" s="1"/>
      <c r="AU630" s="1"/>
      <c r="AV630" s="1"/>
      <c r="AW630" s="1"/>
      <c r="AX630" s="1"/>
      <c r="AY630" s="1"/>
      <c r="AZ630" s="1"/>
      <c r="BA630" s="1"/>
      <c r="BB630" s="1"/>
      <c r="BC630" s="1"/>
      <c r="BD630" s="3"/>
      <c r="BE630" s="3"/>
    </row>
    <row r="631" spans="1:57" x14ac:dyDescent="0.25">
      <c r="A631" s="1" t="s">
        <v>3608</v>
      </c>
      <c r="B631" s="1"/>
      <c r="C631" s="1" t="s">
        <v>661</v>
      </c>
      <c r="D631" s="1">
        <v>17</v>
      </c>
      <c r="E631" s="1" t="s">
        <v>684</v>
      </c>
      <c r="F631" s="1" t="s">
        <v>711</v>
      </c>
      <c r="G631" s="1" t="s">
        <v>2000</v>
      </c>
      <c r="H631" s="1" t="s">
        <v>2058</v>
      </c>
      <c r="I631" s="1" t="s">
        <v>681</v>
      </c>
      <c r="J631" s="1"/>
      <c r="K631" s="1"/>
      <c r="L631" s="1" t="s">
        <v>688</v>
      </c>
      <c r="M631" s="1" t="s">
        <v>710</v>
      </c>
      <c r="N631" s="1" t="s">
        <v>11609</v>
      </c>
      <c r="O631" s="1"/>
      <c r="P631" s="1"/>
      <c r="Q631" s="1"/>
      <c r="R631" s="1"/>
      <c r="S631" s="1"/>
      <c r="T631" s="1"/>
      <c r="U631" s="1"/>
      <c r="V631" s="1" t="str">
        <f t="shared" si="18"/>
        <v>|Requirement:|Keywords:|Attack:|Hit:|Target:</v>
      </c>
      <c r="W631" s="1" t="str">
        <f t="shared" si="19"/>
        <v>|Requirement: wielding a sling.|martial|weapon|Dexterity vs. Fortitude|2[W] + Dexterity modifier damage, and the target is dazed until the end of its next turn.|Cunning Sneak: If the target moves or attacks before the end of its next turn, it falls prone at the end of that action.[MP2:66]</v>
      </c>
      <c r="X631" s="1" t="s">
        <v>334</v>
      </c>
      <c r="Y631" s="1"/>
      <c r="Z631" s="1"/>
      <c r="AA631" s="1" t="s">
        <v>3453</v>
      </c>
      <c r="AB631" s="1" t="s">
        <v>2633</v>
      </c>
      <c r="AC631" s="1"/>
      <c r="AD631" s="1" t="s">
        <v>12093</v>
      </c>
      <c r="AE631" s="1" t="s">
        <v>12660</v>
      </c>
      <c r="AF631" s="1"/>
      <c r="AG631" s="1"/>
      <c r="AH631" s="1" t="s">
        <v>334</v>
      </c>
      <c r="AI631" s="1" t="s">
        <v>334</v>
      </c>
      <c r="AJ631" s="1"/>
      <c r="AK631" s="3" t="s">
        <v>3609</v>
      </c>
      <c r="AL631" s="1"/>
      <c r="AM631" s="1"/>
      <c r="AN631" s="1"/>
      <c r="AO631" s="1"/>
      <c r="AP631" s="1"/>
      <c r="AQ631" s="1"/>
      <c r="AR631" s="1"/>
      <c r="AS631" s="1"/>
      <c r="AT631" s="1"/>
      <c r="AU631" s="1"/>
      <c r="AV631" s="1"/>
      <c r="AW631" s="1"/>
      <c r="AX631" s="1"/>
      <c r="AY631" s="1"/>
      <c r="AZ631" s="1"/>
      <c r="BA631" s="1"/>
      <c r="BB631" s="1"/>
      <c r="BC631" s="1"/>
      <c r="BD631" s="3"/>
      <c r="BE631" s="3"/>
    </row>
    <row r="632" spans="1:57" x14ac:dyDescent="0.25">
      <c r="A632" s="1" t="s">
        <v>3610</v>
      </c>
      <c r="B632" s="1"/>
      <c r="C632" s="1" t="s">
        <v>651</v>
      </c>
      <c r="D632" s="1">
        <v>6</v>
      </c>
      <c r="E632" s="1" t="s">
        <v>2016</v>
      </c>
      <c r="F632" s="1" t="s">
        <v>711</v>
      </c>
      <c r="G632" s="1" t="s">
        <v>2065</v>
      </c>
      <c r="H632" s="1" t="s">
        <v>334</v>
      </c>
      <c r="I632" s="1" t="s">
        <v>334</v>
      </c>
      <c r="J632" s="1"/>
      <c r="K632" s="1"/>
      <c r="L632" s="1" t="s">
        <v>2066</v>
      </c>
      <c r="M632" s="1" t="s">
        <v>11553</v>
      </c>
      <c r="N632" s="1" t="s">
        <v>11697</v>
      </c>
      <c r="O632" s="1"/>
      <c r="P632" s="1"/>
      <c r="Q632" s="1"/>
      <c r="R632" s="1"/>
      <c r="S632" s="1"/>
      <c r="T632" s="1"/>
      <c r="U632" s="1"/>
      <c r="V632" s="1" t="str">
        <f t="shared" si="18"/>
        <v>Flavor:|Keywords:|Effect:</v>
      </c>
      <c r="W632" s="1" t="str">
        <f t="shared" si="19"/>
        <v>You challenge nearby enemies to attack you, bolstering your own stamina.|martial|The target is marked until the end of your next turn. You gain temporary hit points equal to your Constitution modifier + the number of targets in the burst.</v>
      </c>
      <c r="X632" s="1" t="s">
        <v>3611</v>
      </c>
      <c r="Y632" s="1"/>
      <c r="Z632" s="1"/>
      <c r="AA632" s="1"/>
      <c r="AB632" s="1" t="s">
        <v>2616</v>
      </c>
      <c r="AC632" s="1"/>
      <c r="AD632" s="1" t="s">
        <v>334</v>
      </c>
      <c r="AE632" s="1" t="s">
        <v>334</v>
      </c>
      <c r="AF632" s="1"/>
      <c r="AG632" s="1"/>
      <c r="AH632" s="1" t="s">
        <v>334</v>
      </c>
      <c r="AI632" s="1" t="s">
        <v>13834</v>
      </c>
      <c r="AJ632" s="1"/>
      <c r="AK632" s="3" t="s">
        <v>334</v>
      </c>
      <c r="AL632" s="1"/>
      <c r="AM632" s="1"/>
      <c r="AN632" s="1"/>
      <c r="AO632" s="1"/>
      <c r="AP632" s="1"/>
      <c r="AQ632" s="1"/>
      <c r="AR632" s="1"/>
      <c r="AS632" s="1"/>
      <c r="AT632" s="1"/>
      <c r="AU632" s="1"/>
      <c r="AV632" s="1"/>
      <c r="AW632" s="1"/>
      <c r="AX632" s="1"/>
      <c r="AY632" s="1"/>
      <c r="AZ632" s="1"/>
      <c r="BA632" s="1"/>
      <c r="BB632" s="1"/>
      <c r="BC632" s="1"/>
      <c r="BD632" s="3"/>
      <c r="BE632" s="3"/>
    </row>
    <row r="633" spans="1:57" x14ac:dyDescent="0.25">
      <c r="A633" s="1" t="s">
        <v>3612</v>
      </c>
      <c r="B633" s="1"/>
      <c r="C633" s="1" t="s">
        <v>659</v>
      </c>
      <c r="D633" s="1" t="s">
        <v>263</v>
      </c>
      <c r="E633" s="1" t="s">
        <v>2469</v>
      </c>
      <c r="F633" s="1" t="s">
        <v>711</v>
      </c>
      <c r="G633" s="1" t="s">
        <v>2065</v>
      </c>
      <c r="H633" s="1" t="s">
        <v>334</v>
      </c>
      <c r="I633" s="1" t="s">
        <v>334</v>
      </c>
      <c r="J633" s="1"/>
      <c r="K633" s="1"/>
      <c r="L633" s="1" t="s">
        <v>688</v>
      </c>
      <c r="M633" s="1" t="s">
        <v>11550</v>
      </c>
      <c r="N633" s="1" t="s">
        <v>11698</v>
      </c>
      <c r="O633" s="1"/>
      <c r="P633" s="1"/>
      <c r="Q633" s="1"/>
      <c r="R633" s="1"/>
      <c r="S633" s="1"/>
      <c r="T633" s="1"/>
      <c r="U633" s="1"/>
      <c r="V633" s="1" t="str">
        <f t="shared" si="18"/>
        <v>Flavor:|Keywords:|Effect:|Hit:</v>
      </c>
      <c r="W633" s="1" t="str">
        <f t="shared" si="19"/>
        <v>You lift an object into the air with the power of your mind.|psionic|You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less.|Sustain minor: You either move the target to a square within range or manipulate it.</v>
      </c>
      <c r="X633" s="1" t="s">
        <v>3613</v>
      </c>
      <c r="Y633" s="1"/>
      <c r="Z633" s="1"/>
      <c r="AA633" s="1"/>
      <c r="AB633" s="1" t="s">
        <v>2611</v>
      </c>
      <c r="AC633" s="1"/>
      <c r="AD633" s="1" t="s">
        <v>334</v>
      </c>
      <c r="AE633" s="1" t="s">
        <v>334</v>
      </c>
      <c r="AF633" s="1"/>
      <c r="AG633" s="1"/>
      <c r="AH633" s="1" t="s">
        <v>334</v>
      </c>
      <c r="AI633" s="1" t="s">
        <v>13835</v>
      </c>
      <c r="AJ633" s="1"/>
      <c r="AK633" s="3" t="s">
        <v>334</v>
      </c>
      <c r="AL633" s="1"/>
      <c r="AM633" s="1"/>
      <c r="AN633" s="1" t="s">
        <v>3614</v>
      </c>
      <c r="AO633" s="1"/>
      <c r="AP633" s="1"/>
      <c r="AQ633" s="1"/>
      <c r="AR633" s="1"/>
      <c r="AS633" s="1"/>
      <c r="AT633" s="1"/>
      <c r="AU633" s="1"/>
      <c r="AV633" s="1"/>
      <c r="AW633" s="1"/>
      <c r="AX633" s="1"/>
      <c r="AY633" s="1"/>
      <c r="AZ633" s="1"/>
      <c r="BA633" s="1"/>
      <c r="BB633" s="1"/>
      <c r="BC633" s="1"/>
      <c r="BD633" s="3"/>
      <c r="BE633" s="3"/>
    </row>
    <row r="634" spans="1:57" x14ac:dyDescent="0.25">
      <c r="A634" s="1" t="s">
        <v>3615</v>
      </c>
      <c r="B634" s="1"/>
      <c r="C634" s="1" t="s">
        <v>661</v>
      </c>
      <c r="D634" s="1">
        <v>17</v>
      </c>
      <c r="E634" s="1" t="s">
        <v>684</v>
      </c>
      <c r="F634" s="1" t="s">
        <v>711</v>
      </c>
      <c r="G634" s="1" t="s">
        <v>2000</v>
      </c>
      <c r="H634" s="1" t="s">
        <v>2058</v>
      </c>
      <c r="I634" s="1" t="s">
        <v>683</v>
      </c>
      <c r="J634" s="1"/>
      <c r="K634" s="1"/>
      <c r="L634" s="1" t="s">
        <v>2027</v>
      </c>
      <c r="M634" s="1" t="s">
        <v>2034</v>
      </c>
      <c r="N634" s="1" t="s">
        <v>11609</v>
      </c>
      <c r="O634" s="1"/>
      <c r="P634" s="1"/>
      <c r="Q634" s="1"/>
      <c r="R634" s="1"/>
      <c r="S634" s="1"/>
      <c r="T634" s="1"/>
      <c r="U634" s="1"/>
      <c r="V634" s="1" t="str">
        <f t="shared" si="18"/>
        <v>|Requirement:|Keywords:|Attack:|Hit:|Target:</v>
      </c>
      <c r="W634" s="1" t="str">
        <f t="shared" si="19"/>
        <v>|Requirement: wielding a crossbow, a light blade, or a sling.|martial|weapon|Dexterity vs. Will|3[W] + Dexterity modifier damage. Until the end of your next turn, you gain combat advantage against the target and a +1 power bonus to all defenses against its attacks.|Artful Dodger: The power bonus is equal to your Charisma modifier.[PH:124]</v>
      </c>
      <c r="X634" s="1" t="s">
        <v>334</v>
      </c>
      <c r="Y634" s="1"/>
      <c r="Z634" s="1"/>
      <c r="AA634" s="1" t="s">
        <v>3171</v>
      </c>
      <c r="AB634" s="1" t="s">
        <v>2633</v>
      </c>
      <c r="AC634" s="1"/>
      <c r="AD634" s="1" t="s">
        <v>12146</v>
      </c>
      <c r="AE634" s="1" t="s">
        <v>12661</v>
      </c>
      <c r="AF634" s="1"/>
      <c r="AG634" s="1"/>
      <c r="AH634" s="1" t="s">
        <v>334</v>
      </c>
      <c r="AI634" s="1" t="s">
        <v>334</v>
      </c>
      <c r="AJ634" s="1"/>
      <c r="AK634" s="3" t="s">
        <v>3616</v>
      </c>
      <c r="AL634" s="1"/>
      <c r="AM634" s="1"/>
      <c r="AN634" s="1"/>
      <c r="AO634" s="1"/>
      <c r="AP634" s="1"/>
      <c r="AQ634" s="1"/>
      <c r="AR634" s="1"/>
      <c r="AS634" s="1"/>
      <c r="AT634" s="1"/>
      <c r="AU634" s="1"/>
      <c r="AV634" s="1"/>
      <c r="AW634" s="1"/>
      <c r="AX634" s="1"/>
      <c r="AY634" s="1"/>
      <c r="AZ634" s="1"/>
      <c r="BA634" s="1"/>
      <c r="BB634" s="1"/>
      <c r="BC634" s="1"/>
      <c r="BD634" s="3"/>
      <c r="BE634" s="3"/>
    </row>
    <row r="635" spans="1:57" x14ac:dyDescent="0.25">
      <c r="A635" s="1" t="s">
        <v>3617</v>
      </c>
      <c r="B635" s="1"/>
      <c r="C635" s="1" t="s">
        <v>358</v>
      </c>
      <c r="D635" s="1">
        <v>6</v>
      </c>
      <c r="E635" s="1" t="s">
        <v>2016</v>
      </c>
      <c r="F635" s="1" t="s">
        <v>711</v>
      </c>
      <c r="G635" s="1" t="s">
        <v>2877</v>
      </c>
      <c r="H635" s="1" t="s">
        <v>334</v>
      </c>
      <c r="I635" s="1" t="s">
        <v>334</v>
      </c>
      <c r="J635" s="1"/>
      <c r="K635" s="1"/>
      <c r="L635" s="1" t="s">
        <v>2066</v>
      </c>
      <c r="M635" s="1" t="s">
        <v>11551</v>
      </c>
      <c r="N635" s="1" t="s">
        <v>11689</v>
      </c>
      <c r="O635" s="1"/>
      <c r="P635" s="1"/>
      <c r="Q635" s="1"/>
      <c r="R635" s="1"/>
      <c r="S635" s="1"/>
      <c r="T635" s="1"/>
      <c r="U635" s="1"/>
      <c r="V635" s="1" t="str">
        <f t="shared" si="18"/>
        <v>Flavor:|Trigger:|Effect:</v>
      </c>
      <c r="W635" s="1" t="str">
        <f t="shared" si="19"/>
        <v>When your ally struggles to recall an important fact, you supply a story to nudge hint or her onto the right path.|Trigger: An ally within 5 squares of you makes a knowledge check and dislikes the result|The target rerolls the knowledge check and uses either result.</v>
      </c>
      <c r="X635" s="1" t="s">
        <v>3618</v>
      </c>
      <c r="Y635" s="1"/>
      <c r="Z635" s="1"/>
      <c r="AA635" s="1"/>
      <c r="AB635" s="1" t="s">
        <v>334</v>
      </c>
      <c r="AC635" s="1" t="s">
        <v>3619</v>
      </c>
      <c r="AD635" s="1" t="s">
        <v>334</v>
      </c>
      <c r="AE635" s="1" t="s">
        <v>334</v>
      </c>
      <c r="AF635" s="1"/>
      <c r="AG635" s="1"/>
      <c r="AH635" s="1" t="s">
        <v>334</v>
      </c>
      <c r="AI635" s="1" t="s">
        <v>13836</v>
      </c>
      <c r="AJ635" s="1"/>
      <c r="AK635" s="3" t="s">
        <v>334</v>
      </c>
      <c r="AL635" s="1"/>
      <c r="AM635" s="1"/>
      <c r="AN635" s="1"/>
      <c r="AO635" s="1"/>
      <c r="AP635" s="1"/>
      <c r="AQ635" s="1"/>
      <c r="AR635" s="1"/>
      <c r="AS635" s="1"/>
      <c r="AT635" s="1"/>
      <c r="AU635" s="1"/>
      <c r="AV635" s="1"/>
      <c r="AW635" s="1"/>
      <c r="AX635" s="1"/>
      <c r="AY635" s="1"/>
      <c r="AZ635" s="1"/>
      <c r="BA635" s="1"/>
      <c r="BB635" s="1"/>
      <c r="BC635" s="1"/>
      <c r="BD635" s="3"/>
      <c r="BE635" s="3"/>
    </row>
    <row r="636" spans="1:57" x14ac:dyDescent="0.25">
      <c r="A636" s="1" t="s">
        <v>3620</v>
      </c>
      <c r="B636" s="1"/>
      <c r="C636" s="1" t="s">
        <v>661</v>
      </c>
      <c r="D636" s="1">
        <v>7</v>
      </c>
      <c r="E636" s="1" t="s">
        <v>684</v>
      </c>
      <c r="F636" s="1" t="s">
        <v>711</v>
      </c>
      <c r="G636" s="1" t="s">
        <v>2000</v>
      </c>
      <c r="H636" s="1" t="s">
        <v>2058</v>
      </c>
      <c r="I636" s="1" t="s">
        <v>681</v>
      </c>
      <c r="J636" s="1"/>
      <c r="K636" s="1"/>
      <c r="L636" s="1" t="s">
        <v>687</v>
      </c>
      <c r="M636" s="1" t="s">
        <v>710</v>
      </c>
      <c r="N636" s="1" t="s">
        <v>11609</v>
      </c>
      <c r="O636" s="1"/>
      <c r="P636" s="1"/>
      <c r="Q636" s="1"/>
      <c r="R636" s="1"/>
      <c r="S636" s="1"/>
      <c r="T636" s="1"/>
      <c r="U636" s="1"/>
      <c r="V636" s="1" t="str">
        <f t="shared" si="18"/>
        <v>|Requirement:|Keywords:|Attack:|Hit:|Target:</v>
      </c>
      <c r="W636" s="1" t="str">
        <f t="shared" si="19"/>
        <v>|Requirement: wielding a light blade|martial|weapon|Dexterity vs. Fortitude|1[W] + Dexterity modifier damage, and the target takes a ?1 penalty to AC and Reflex defense until the end of your next turn.|Brutal Scoundrel: The penalty to AC and Reflex defense is equal to your Strength modifier.[PH:121]</v>
      </c>
      <c r="X636" s="1" t="s">
        <v>334</v>
      </c>
      <c r="Y636" s="1"/>
      <c r="Z636" s="1"/>
      <c r="AA636" s="1" t="s">
        <v>2794</v>
      </c>
      <c r="AB636" s="1" t="s">
        <v>2633</v>
      </c>
      <c r="AC636" s="1"/>
      <c r="AD636" s="1" t="s">
        <v>12093</v>
      </c>
      <c r="AE636" s="1" t="s">
        <v>12662</v>
      </c>
      <c r="AF636" s="1"/>
      <c r="AG636" s="1"/>
      <c r="AH636" s="1" t="s">
        <v>334</v>
      </c>
      <c r="AI636" s="1" t="s">
        <v>334</v>
      </c>
      <c r="AJ636" s="1"/>
      <c r="AK636" s="3" t="s">
        <v>3621</v>
      </c>
      <c r="AL636" s="1"/>
      <c r="AM636" s="1"/>
      <c r="AN636" s="1"/>
      <c r="AO636" s="1"/>
      <c r="AP636" s="1"/>
      <c r="AQ636" s="1"/>
      <c r="AR636" s="1"/>
      <c r="AS636" s="1"/>
      <c r="AT636" s="1"/>
      <c r="AU636" s="1"/>
      <c r="AV636" s="1"/>
      <c r="AW636" s="1"/>
      <c r="AX636" s="1"/>
      <c r="AY636" s="1"/>
      <c r="AZ636" s="1"/>
      <c r="BA636" s="1"/>
      <c r="BB636" s="1"/>
      <c r="BC636" s="1"/>
      <c r="BD636" s="3"/>
      <c r="BE636" s="3"/>
    </row>
    <row r="637" spans="1:57" x14ac:dyDescent="0.25">
      <c r="A637" s="1" t="s">
        <v>3622</v>
      </c>
      <c r="B637" s="1"/>
      <c r="C637" s="1" t="s">
        <v>649</v>
      </c>
      <c r="D637" s="1">
        <v>6</v>
      </c>
      <c r="E637" s="1" t="s">
        <v>2016</v>
      </c>
      <c r="F637" s="1" t="s">
        <v>711</v>
      </c>
      <c r="G637" s="1" t="s">
        <v>2065</v>
      </c>
      <c r="H637" s="1" t="s">
        <v>334</v>
      </c>
      <c r="I637" s="1" t="s">
        <v>334</v>
      </c>
      <c r="J637" s="1"/>
      <c r="K637" s="1"/>
      <c r="L637" s="1" t="s">
        <v>688</v>
      </c>
      <c r="M637" s="1" t="s">
        <v>11550</v>
      </c>
      <c r="N637" s="1" t="s">
        <v>11699</v>
      </c>
      <c r="O637" s="1"/>
      <c r="P637" s="1"/>
      <c r="Q637" s="1"/>
      <c r="R637" s="1"/>
      <c r="S637" s="1"/>
      <c r="T637" s="1"/>
      <c r="U637" s="1"/>
      <c r="V637" s="1" t="str">
        <f t="shared" si="18"/>
        <v>Flavor:|Keywords:|Effect:</v>
      </c>
      <c r="W637" s="1" t="str">
        <f t="shared" si="19"/>
        <v>You imbue an ally with the confidence to advance against all impediments.|divine|Until the end of your next turn, the target ignores the effects of the immobilized, restrained, and slowed conditions.</v>
      </c>
      <c r="X637" s="1" t="s">
        <v>3623</v>
      </c>
      <c r="Y637" s="1"/>
      <c r="Z637" s="1"/>
      <c r="AA637" s="1"/>
      <c r="AB637" s="1" t="s">
        <v>2615</v>
      </c>
      <c r="AC637" s="1"/>
      <c r="AD637" s="1" t="s">
        <v>334</v>
      </c>
      <c r="AE637" s="1" t="s">
        <v>334</v>
      </c>
      <c r="AF637" s="1"/>
      <c r="AG637" s="1"/>
      <c r="AH637" s="1" t="s">
        <v>334</v>
      </c>
      <c r="AI637" s="1" t="s">
        <v>13837</v>
      </c>
      <c r="AJ637" s="1"/>
      <c r="AK637" s="3" t="s">
        <v>334</v>
      </c>
      <c r="AL637" s="1"/>
      <c r="AM637" s="1"/>
      <c r="AN637" s="1"/>
      <c r="AO637" s="1"/>
      <c r="AP637" s="1"/>
      <c r="AQ637" s="1"/>
      <c r="AR637" s="1"/>
      <c r="AS637" s="1"/>
      <c r="AT637" s="1"/>
      <c r="AU637" s="1"/>
      <c r="AV637" s="1"/>
      <c r="AW637" s="1"/>
      <c r="AX637" s="1"/>
      <c r="AY637" s="1"/>
      <c r="AZ637" s="1"/>
      <c r="BA637" s="1"/>
      <c r="BB637" s="1"/>
      <c r="BC637" s="1"/>
      <c r="BD637" s="3"/>
      <c r="BE637" s="3"/>
    </row>
    <row r="638" spans="1:57" x14ac:dyDescent="0.25">
      <c r="A638" s="1" t="s">
        <v>3625</v>
      </c>
      <c r="B638" s="1"/>
      <c r="C638" s="1" t="s">
        <v>7589</v>
      </c>
      <c r="D638" s="1">
        <v>6</v>
      </c>
      <c r="E638" s="1" t="s">
        <v>2016</v>
      </c>
      <c r="F638" s="1" t="s">
        <v>711</v>
      </c>
      <c r="G638" s="1" t="s">
        <v>2788</v>
      </c>
      <c r="H638" s="1" t="s">
        <v>334</v>
      </c>
      <c r="I638" s="1" t="s">
        <v>334</v>
      </c>
      <c r="J638" s="1"/>
      <c r="K638" s="1"/>
      <c r="L638" s="1" t="s">
        <v>2012</v>
      </c>
      <c r="M638" s="1" t="s">
        <v>334</v>
      </c>
      <c r="N638" s="1" t="s">
        <v>334</v>
      </c>
      <c r="O638" s="1"/>
      <c r="P638" s="1"/>
      <c r="Q638" s="1"/>
      <c r="R638" s="1"/>
      <c r="S638" s="1"/>
      <c r="T638" s="1"/>
      <c r="U638" s="1"/>
      <c r="V638" s="1" t="str">
        <f t="shared" si="18"/>
        <v>Flavor:|Trigger:|Effect:</v>
      </c>
      <c r="W638" s="1" t="str">
        <f t="shared" si="19"/>
        <v>You deftly tumble awayfrom a strike.|Trigger: A melee attack hits you|You make an Acrobatics check and gain a bonus to all defenses against the triggering attack equal to the check result divided by 1 o.If the bonus causes the attack to miss. you shift 1 square.</v>
      </c>
      <c r="X638" s="1" t="s">
        <v>3626</v>
      </c>
      <c r="Y638" s="1"/>
      <c r="Z638" s="1"/>
      <c r="AA638" s="1"/>
      <c r="AB638" s="1" t="s">
        <v>334</v>
      </c>
      <c r="AC638" s="1" t="s">
        <v>3627</v>
      </c>
      <c r="AD638" s="1" t="s">
        <v>334</v>
      </c>
      <c r="AE638" s="1" t="s">
        <v>334</v>
      </c>
      <c r="AF638" s="1"/>
      <c r="AG638" s="1"/>
      <c r="AH638" s="1" t="s">
        <v>334</v>
      </c>
      <c r="AI638" s="1" t="s">
        <v>13838</v>
      </c>
      <c r="AJ638" s="1"/>
      <c r="AK638" s="3" t="s">
        <v>334</v>
      </c>
      <c r="AL638" s="1"/>
      <c r="AM638" s="1"/>
      <c r="AN638" s="1"/>
      <c r="AO638" s="1"/>
      <c r="AP638" s="1"/>
      <c r="AQ638" s="1"/>
      <c r="AR638" s="1"/>
      <c r="AS638" s="1"/>
      <c r="AT638" s="1"/>
      <c r="AU638" s="1"/>
      <c r="AV638" s="1"/>
      <c r="AW638" s="1"/>
      <c r="AX638" s="1"/>
      <c r="AY638" s="1"/>
      <c r="AZ638" s="1"/>
      <c r="BA638" s="1"/>
      <c r="BB638" s="1"/>
      <c r="BC638" s="1"/>
      <c r="BD638" s="3"/>
      <c r="BE638" s="3"/>
    </row>
    <row r="639" spans="1:57" x14ac:dyDescent="0.25">
      <c r="A639" s="1" t="s">
        <v>3628</v>
      </c>
      <c r="B639" s="1"/>
      <c r="C639" s="1" t="s">
        <v>648</v>
      </c>
      <c r="D639" s="1">
        <v>1</v>
      </c>
      <c r="E639" s="1" t="s">
        <v>684</v>
      </c>
      <c r="F639" s="1" t="s">
        <v>711</v>
      </c>
      <c r="G639" s="1" t="s">
        <v>2000</v>
      </c>
      <c r="H639" s="1" t="s">
        <v>2059</v>
      </c>
      <c r="I639" s="1" t="s">
        <v>2007</v>
      </c>
      <c r="J639" s="1"/>
      <c r="K639" s="1"/>
      <c r="L639" s="1" t="s">
        <v>687</v>
      </c>
      <c r="M639" s="1" t="s">
        <v>710</v>
      </c>
      <c r="N639" s="1" t="s">
        <v>11608</v>
      </c>
      <c r="O639" s="1"/>
      <c r="P639" s="1"/>
      <c r="Q639" s="1"/>
      <c r="R639" s="1"/>
      <c r="S639" s="1"/>
      <c r="T639" s="1"/>
      <c r="U639" s="1"/>
      <c r="V639" s="1" t="str">
        <f t="shared" si="18"/>
        <v>Flavor:|Keywords:|Attack:|Hit:</v>
      </c>
      <c r="W639" s="1" t="str">
        <f t="shared" si="19"/>
        <v>Your weapon hums with an arcane song that helps guide nearby allies to glory.|arcane|weapon|Charisma vs. AC|2[W] + Charisma modifier damage, and each ally within 5 squares of you gains a +1 power bonus to attack rolls until the end of your next turn.</v>
      </c>
      <c r="X639" s="1" t="s">
        <v>3629</v>
      </c>
      <c r="Y639" s="1"/>
      <c r="Z639" s="1"/>
      <c r="AA639" s="1"/>
      <c r="AB639" s="1" t="s">
        <v>2628</v>
      </c>
      <c r="AC639" s="1"/>
      <c r="AD639" s="1" t="s">
        <v>12082</v>
      </c>
      <c r="AE639" s="1" t="s">
        <v>12663</v>
      </c>
      <c r="AF639" s="1"/>
      <c r="AG639" s="1"/>
      <c r="AH639" s="1" t="s">
        <v>334</v>
      </c>
      <c r="AI639" s="1" t="s">
        <v>334</v>
      </c>
      <c r="AJ639" s="1"/>
      <c r="AK639" s="3" t="s">
        <v>334</v>
      </c>
      <c r="AL639" s="1"/>
      <c r="AM639" s="1"/>
      <c r="AN639" s="1"/>
      <c r="AO639" s="1"/>
      <c r="AP639" s="1"/>
      <c r="AQ639" s="1"/>
      <c r="AR639" s="1"/>
      <c r="AS639" s="1"/>
      <c r="AT639" s="1"/>
      <c r="AU639" s="1"/>
      <c r="AV639" s="1"/>
      <c r="AW639" s="1"/>
      <c r="AX639" s="1"/>
      <c r="AY639" s="1"/>
      <c r="AZ639" s="1"/>
      <c r="BA639" s="1"/>
      <c r="BB639" s="1"/>
      <c r="BC639" s="1"/>
      <c r="BD639" s="3"/>
      <c r="BE639" s="3"/>
    </row>
    <row r="640" spans="1:57" x14ac:dyDescent="0.25">
      <c r="A640" s="1" t="s">
        <v>3630</v>
      </c>
      <c r="B640" s="1"/>
      <c r="C640" s="1" t="s">
        <v>648</v>
      </c>
      <c r="D640" s="1">
        <v>7</v>
      </c>
      <c r="E640" s="1" t="s">
        <v>684</v>
      </c>
      <c r="F640" s="1" t="s">
        <v>711</v>
      </c>
      <c r="G640" s="1" t="s">
        <v>2000</v>
      </c>
      <c r="H640" s="1" t="s">
        <v>2059</v>
      </c>
      <c r="I640" s="1" t="s">
        <v>683</v>
      </c>
      <c r="J640" s="1"/>
      <c r="K640" s="1"/>
      <c r="L640" s="1" t="s">
        <v>688</v>
      </c>
      <c r="M640" s="1" t="s">
        <v>11550</v>
      </c>
      <c r="N640" s="1" t="s">
        <v>11608</v>
      </c>
      <c r="O640" s="1"/>
      <c r="P640" s="1"/>
      <c r="Q640" s="1"/>
      <c r="R640" s="1"/>
      <c r="S640" s="1"/>
      <c r="T640" s="1"/>
      <c r="U640" s="1"/>
      <c r="V640" s="1" t="str">
        <f t="shared" si="18"/>
        <v>Flavor:|Keywords:|Attack:|Hit:</v>
      </c>
      <c r="W640" s="1" t="str">
        <f t="shared" si="19"/>
        <v>You focus a foe's violent determination elsewhere, making you or an ally invisible to it for a moment.|arcane|implement|psychic|Charisma vs. Will|2d6 + Charisma modifier psychic damage, and you or an ally within 10 squares of you becomes invisible to the target until the end of your next turn.</v>
      </c>
      <c r="X640" s="1" t="s">
        <v>3631</v>
      </c>
      <c r="Y640" s="1"/>
      <c r="Z640" s="1"/>
      <c r="AA640" s="1"/>
      <c r="AB640" s="1" t="s">
        <v>2714</v>
      </c>
      <c r="AC640" s="1"/>
      <c r="AD640" s="1" t="s">
        <v>12097</v>
      </c>
      <c r="AE640" s="1" t="s">
        <v>12664</v>
      </c>
      <c r="AF640" s="1"/>
      <c r="AG640" s="1"/>
      <c r="AH640" s="1" t="s">
        <v>334</v>
      </c>
      <c r="AI640" s="1" t="s">
        <v>334</v>
      </c>
      <c r="AJ640" s="1"/>
      <c r="AK640" s="3" t="s">
        <v>334</v>
      </c>
      <c r="AL640" s="1"/>
      <c r="AM640" s="1"/>
      <c r="AN640" s="1"/>
      <c r="AO640" s="1"/>
      <c r="AP640" s="1"/>
      <c r="AQ640" s="1"/>
      <c r="AR640" s="1"/>
      <c r="AS640" s="1"/>
      <c r="AT640" s="1"/>
      <c r="AU640" s="1"/>
      <c r="AV640" s="1"/>
      <c r="AW640" s="1"/>
      <c r="AX640" s="1"/>
      <c r="AY640" s="1"/>
      <c r="AZ640" s="1"/>
      <c r="BA640" s="1"/>
      <c r="BB640" s="1"/>
      <c r="BC640" s="1"/>
      <c r="BD640" s="3"/>
      <c r="BE640" s="3"/>
    </row>
    <row r="641" spans="1:57" x14ac:dyDescent="0.25">
      <c r="A641" s="1" t="s">
        <v>3632</v>
      </c>
      <c r="B641" s="1"/>
      <c r="C641" s="1" t="s">
        <v>660</v>
      </c>
      <c r="D641" s="1">
        <v>3</v>
      </c>
      <c r="E641" s="1" t="s">
        <v>684</v>
      </c>
      <c r="F641" s="1" t="s">
        <v>711</v>
      </c>
      <c r="G641" s="1" t="s">
        <v>2788</v>
      </c>
      <c r="H641" s="1" t="s">
        <v>12274</v>
      </c>
      <c r="I641" s="1">
        <v>0</v>
      </c>
      <c r="J641" s="1"/>
      <c r="K641" s="1"/>
      <c r="L641" s="1" t="s">
        <v>2027</v>
      </c>
      <c r="M641" s="1" t="s">
        <v>2034</v>
      </c>
      <c r="N641" s="1" t="s">
        <v>11700</v>
      </c>
      <c r="O641" s="1"/>
      <c r="P641" s="1"/>
      <c r="Q641" s="1"/>
      <c r="R641" s="1"/>
      <c r="S641" s="1"/>
      <c r="T641" s="1"/>
      <c r="U641" s="1"/>
      <c r="V641" s="1" t="str">
        <f t="shared" si="18"/>
        <v>|Keywords:|Trigger:|Attack:|Hit:</v>
      </c>
      <c r="W641" s="1" t="str">
        <f t="shared" si="19"/>
        <v>|martial|weapon|Trigger: You or an ally are attacked by a creature|Strength vs AC (melee) or Dexterity vs AC (ranged)|1[W] + Strength modifier damage (melee) or 1[W] + Dexterity modifier damage (ranged).  The target takes a penalty to it's attack roll for the triggering attack equal to 3 + your Wisdom modifier</v>
      </c>
      <c r="X641" s="1" t="s">
        <v>334</v>
      </c>
      <c r="Y641" s="1"/>
      <c r="Z641" s="1"/>
      <c r="AA641" s="1"/>
      <c r="AB641" s="1" t="s">
        <v>2633</v>
      </c>
      <c r="AC641" s="1" t="s">
        <v>3633</v>
      </c>
      <c r="AD641" s="1" t="s">
        <v>12147</v>
      </c>
      <c r="AE641" s="1" t="s">
        <v>12665</v>
      </c>
      <c r="AF641" s="1"/>
      <c r="AG641" s="1"/>
      <c r="AH641" s="1" t="s">
        <v>334</v>
      </c>
      <c r="AI641" s="1" t="s">
        <v>334</v>
      </c>
      <c r="AJ641" s="1"/>
      <c r="AK641" s="3" t="s">
        <v>334</v>
      </c>
      <c r="AL641" s="1"/>
      <c r="AM641" s="1"/>
      <c r="AN641" s="1"/>
      <c r="AO641" s="1"/>
      <c r="AP641" s="1"/>
      <c r="AQ641" s="1"/>
      <c r="AR641" s="1"/>
      <c r="AS641" s="1"/>
      <c r="AT641" s="1"/>
      <c r="AU641" s="1"/>
      <c r="AV641" s="1"/>
      <c r="AW641" s="1"/>
      <c r="AX641" s="1"/>
      <c r="AY641" s="1"/>
      <c r="AZ641" s="1"/>
      <c r="BA641" s="1"/>
      <c r="BB641" s="1"/>
      <c r="BC641" s="1"/>
      <c r="BD641" s="3"/>
      <c r="BE641" s="3"/>
    </row>
    <row r="642" spans="1:57" x14ac:dyDescent="0.25">
      <c r="A642" s="1" t="s">
        <v>3634</v>
      </c>
      <c r="B642" s="1"/>
      <c r="C642" s="1" t="s">
        <v>660</v>
      </c>
      <c r="D642" s="1">
        <v>1</v>
      </c>
      <c r="E642" s="1" t="s">
        <v>684</v>
      </c>
      <c r="F642" s="1" t="s">
        <v>711</v>
      </c>
      <c r="G642" s="1" t="s">
        <v>2000</v>
      </c>
      <c r="H642" s="1" t="s">
        <v>12274</v>
      </c>
      <c r="I642" s="1" t="s">
        <v>2007</v>
      </c>
      <c r="J642" s="1"/>
      <c r="K642" s="1"/>
      <c r="L642" s="1" t="s">
        <v>2066</v>
      </c>
      <c r="M642" s="1" t="s">
        <v>11553</v>
      </c>
      <c r="N642" s="1" t="s">
        <v>11701</v>
      </c>
      <c r="O642" s="1"/>
      <c r="P642" s="1"/>
      <c r="Q642" s="1"/>
      <c r="R642" s="1"/>
      <c r="S642" s="1"/>
      <c r="T642" s="1"/>
      <c r="U642" s="1"/>
      <c r="V642" s="1" t="str">
        <f t="shared" ref="V642:V705" si="20">IF(X642&lt;&gt;"",$X$1,"")&amp;IF(Y642&lt;&gt;"","|"&amp;$Y$1,"")&amp;IF(Z642&lt;&gt;"","|"&amp;$Z$1,"")&amp;IF(AA642&lt;&gt;"","|"&amp;$AA$1,"")&amp;IF(AB642&lt;&gt;"","|"&amp;$AB$1,"")&amp;IF(AC642&lt;&gt;"","|"&amp;$AC$1,"")&amp;IF(AD642&lt;&gt;"","|"&amp;$AD$1,"")&amp;IF(AE642&lt;&gt;"","|"&amp;$AE$1,"")&amp;IF(AF642&lt;&gt;"","|"&amp;$AF$1,"")&amp;IF(AG642&lt;&gt;"","|"&amp;$AG$1,"")&amp;IF(AH642&lt;&gt;"","|"&amp;$AH$1,"")&amp;IF(AI642&lt;&gt;"","|"&amp;$AI$1,"")&amp;IF(AJ642&lt;&gt;"","|"&amp;$AJ$1,"")&amp;IF(AK642&lt;&gt;"","|"&amp;$AK$1,"")&amp;IF(AL642&lt;&gt;"","|"&amp;$AL$1,"")&amp;IF(AM642&lt;&gt;"","|"&amp;$AM$1,"")&amp;IF(AN642&lt;&gt;"","|"&amp;$AN$1,"")&amp;IF(AO642&lt;&gt;"","|"&amp;$AO$1,"")&amp;IF(AP642&lt;&gt;"","|"&amp;$AP$1,"")&amp;IF(AQ642&lt;&gt;"","|"&amp;$AQ$1,"")&amp;IF(AR642&lt;&gt;"","|"&amp;$AR$1,"")&amp;IF(AS642&lt;&gt;"","|"&amp;$AS$1,"")&amp;IF(AT642&lt;&gt;"","|"&amp;$AT$1,"")&amp;IF(AU642&lt;&gt;"","|"&amp;$AU$1,"")&amp;IF(AV642&lt;&gt;"","|"&amp;$AV$1,"")&amp;IF(AW642&lt;&gt;"","|"&amp;$AW$1,"")&amp;IF(AX642&lt;&gt;"","|"&amp;$AX$1,"")&amp;IF(AY642&lt;&gt;"","|"&amp;$AY$1,"")&amp;IF(AZ642&lt;&gt;"","|"&amp;$AZ$1,"")&amp;IF(BA642&lt;&gt;"","|"&amp;$BA$1,"")&amp;IF(BB642&lt;&gt;"","|"&amp;$BB$1,"")&amp;IF(BC642&lt;&gt;"","|"&amp;$BC$1,"")&amp;IF(BD642&lt;&gt;"","|"&amp;$BD$1,"")&amp;IF(BE642&lt;&gt;"","|"&amp;$BE$1,"")&amp;IF(BF642&lt;&gt;"","|"&amp;$BF$1,"")&amp;IF(BG642&lt;&gt;"","|"&amp;$BG$1,"")&amp;IF(BH642&lt;&gt;"","|"&amp;$BH$1,"")&amp;IF(BI642&lt;&gt;"","|"&amp;$BI$1,"")</f>
        <v>|Requirement:|Keywords:|Attack:|Hit:</v>
      </c>
      <c r="W642" s="1" t="str">
        <f t="shared" ref="W642:W705" si="21">IF(X642&lt;&gt;"",X642,"")&amp;IF(Y642&lt;&gt;"","|"&amp;Y642,"")&amp;IF(Z642&lt;&gt;"","|"&amp;Z642,"")&amp;IF(AA642&lt;&gt;"","|"&amp;AA642,"")&amp;IF(AB642&lt;&gt;"","|"&amp;AB642,"")&amp;IF(AC642&lt;&gt;"","|"&amp;AC642,"")&amp;IF(AD642&lt;&gt;"","|"&amp;AD642,"")&amp;IF(AE642&lt;&gt;"","|"&amp;AE642,"")&amp;IF(AF642&lt;&gt;"","|"&amp;AF642,"")&amp;IF(AG642&lt;&gt;"","|"&amp;AG642,"")&amp;IF(AH642&lt;&gt;"","|"&amp;AH642,"")&amp;IF(AI642&lt;&gt;"","|"&amp;AI642,"")&amp;IF(AJ642&lt;&gt;"","|"&amp;AJ642,"")&amp;IF(AK642&lt;&gt;"","|"&amp;AK642,"")&amp;IF(AL642&lt;&gt;"","|"&amp;AL642,"")&amp;IF(AM642&lt;&gt;"","|"&amp;AM642,"")&amp;IF(AN642&lt;&gt;"","|"&amp;AN642,"")&amp;IF(AO642&lt;&gt;"","|"&amp;AO642,"")&amp;IF(AP642&lt;&gt;"","|"&amp;AP642,"")&amp;IF(AQ642&lt;&gt;"","|"&amp;AQ642,"")&amp;IF(AR642&lt;&gt;"","|"&amp;AR642,"")&amp;IF(AS642&lt;&gt;"","|"&amp;AS642,"")&amp;IF(AT642&lt;&gt;"","|"&amp;AT642,"")&amp;IF(AU642&lt;&gt;"","|"&amp;AU642,"")&amp;IF(AV642&lt;&gt;"","|"&amp;AV642,"")&amp;IF(AW642&lt;&gt;"","|"&amp;AW642,"")&amp;IF(AX642&lt;&gt;"","|"&amp;AX642,"")&amp;IF(AY642&lt;&gt;"","|"&amp;AY642,"")&amp;IF(AZ642&lt;&gt;"","|"&amp;AZ642,"")&amp;IF(BA642&lt;&gt;"","|"&amp;BA642,"")&amp;IF(BB642&lt;&gt;"","|"&amp;BB642,"")&amp;IF(BC642&lt;&gt;"","|"&amp;BC642,"")&amp;IF(BD642&lt;&gt;"","|"&amp;BD642,"")&amp;IF(BE642&lt;&gt;"","|"&amp;BE642,"")&amp;IF(BF642&lt;&gt;"","|"&amp;BF642,"")&amp;IF(BG642&lt;&gt;"","|"&amp;BG642,"")&amp;IF(BH642&lt;&gt;"","|"&amp;BH642,"")&amp;IF(BI642&lt;&gt;"","|"&amp;BI642,"")</f>
        <v>|Requirement: wielding two melee weapons|martial|weapon|Strength vs. AC|1[W] + Strength modifier damage</v>
      </c>
      <c r="X642" s="1" t="s">
        <v>334</v>
      </c>
      <c r="Y642" s="1"/>
      <c r="Z642" s="1"/>
      <c r="AA642" s="1" t="s">
        <v>2842</v>
      </c>
      <c r="AB642" s="1" t="s">
        <v>2633</v>
      </c>
      <c r="AC642" s="1"/>
      <c r="AD642" s="1" t="s">
        <v>12083</v>
      </c>
      <c r="AE642" s="1" t="s">
        <v>12293</v>
      </c>
      <c r="AF642" s="1"/>
      <c r="AG642" s="1"/>
      <c r="AH642" s="1" t="s">
        <v>334</v>
      </c>
      <c r="AI642" s="1" t="s">
        <v>334</v>
      </c>
      <c r="AJ642" s="1"/>
      <c r="AK642" s="3" t="s">
        <v>334</v>
      </c>
      <c r="AL642" s="1"/>
      <c r="AM642" s="1"/>
      <c r="AN642" s="1"/>
      <c r="AO642" s="1"/>
      <c r="AP642" s="1"/>
      <c r="AQ642" s="1"/>
      <c r="AR642" s="1"/>
      <c r="AS642" s="1"/>
      <c r="AT642" s="1"/>
      <c r="AU642" s="1"/>
      <c r="AV642" s="1"/>
      <c r="AW642" s="1"/>
      <c r="AX642" s="1"/>
      <c r="AY642" s="1"/>
      <c r="AZ642" s="1"/>
      <c r="BA642" s="1"/>
      <c r="BB642" s="1"/>
      <c r="BC642" s="1"/>
      <c r="BD642" s="3"/>
      <c r="BE642" s="3"/>
    </row>
    <row r="643" spans="1:57" x14ac:dyDescent="0.25">
      <c r="A643" s="1" t="s">
        <v>3635</v>
      </c>
      <c r="B643" s="1"/>
      <c r="C643" s="1" t="s">
        <v>648</v>
      </c>
      <c r="D643" s="1">
        <v>3</v>
      </c>
      <c r="E643" s="1" t="s">
        <v>684</v>
      </c>
      <c r="F643" s="1" t="s">
        <v>711</v>
      </c>
      <c r="G643" s="1" t="s">
        <v>2000</v>
      </c>
      <c r="H643" s="1" t="s">
        <v>2059</v>
      </c>
      <c r="I643" s="1" t="s">
        <v>2007</v>
      </c>
      <c r="J643" s="1"/>
      <c r="K643" s="1"/>
      <c r="L643" s="1" t="s">
        <v>688</v>
      </c>
      <c r="M643" s="1" t="s">
        <v>710</v>
      </c>
      <c r="N643" s="1" t="s">
        <v>11608</v>
      </c>
      <c r="O643" s="1"/>
      <c r="P643" s="1"/>
      <c r="Q643" s="1"/>
      <c r="R643" s="1"/>
      <c r="S643" s="1"/>
      <c r="T643" s="1"/>
      <c r="U643" s="1"/>
      <c r="V643" s="1" t="str">
        <f t="shared" si="20"/>
        <v>Flavor:|Keywords:|Attack:|Hit:</v>
      </c>
      <c r="W643" s="1" t="str">
        <f t="shared" si="21"/>
        <v>Fate has nothing kind in store for your enemies|arcane|Charisma vs. AC|1[W] + Charisma modifier damage.  The next time the target is hit by an attack before the end of your next turn, the attacker rerolls the attack's damage and uses the higher result.</v>
      </c>
      <c r="X643" s="1" t="s">
        <v>3636</v>
      </c>
      <c r="Y643" s="1"/>
      <c r="Z643" s="1"/>
      <c r="AA643" s="1"/>
      <c r="AB643" s="1" t="s">
        <v>2621</v>
      </c>
      <c r="AC643" s="1"/>
      <c r="AD643" s="1" t="s">
        <v>12082</v>
      </c>
      <c r="AE643" s="1" t="s">
        <v>12666</v>
      </c>
      <c r="AF643" s="1"/>
      <c r="AG643" s="1"/>
      <c r="AH643" s="1" t="s">
        <v>334</v>
      </c>
      <c r="AI643" s="1" t="s">
        <v>334</v>
      </c>
      <c r="AJ643" s="1"/>
      <c r="AK643" s="3" t="s">
        <v>334</v>
      </c>
      <c r="AL643" s="1"/>
      <c r="AM643" s="1"/>
      <c r="AN643" s="1"/>
      <c r="AO643" s="1"/>
      <c r="AP643" s="1"/>
      <c r="AQ643" s="1"/>
      <c r="AR643" s="1"/>
      <c r="AS643" s="1"/>
      <c r="AT643" s="1"/>
      <c r="AU643" s="1"/>
      <c r="AV643" s="1"/>
      <c r="AW643" s="1"/>
      <c r="AX643" s="1"/>
      <c r="AY643" s="1"/>
      <c r="AZ643" s="1"/>
      <c r="BA643" s="1"/>
      <c r="BB643" s="1"/>
      <c r="BC643" s="1"/>
      <c r="BD643" s="3"/>
      <c r="BE643" s="3"/>
    </row>
    <row r="644" spans="1:57" x14ac:dyDescent="0.25">
      <c r="A644" s="1" t="s">
        <v>3637</v>
      </c>
      <c r="B644" s="1"/>
      <c r="C644" s="1" t="s">
        <v>669</v>
      </c>
      <c r="D644" s="1">
        <v>6</v>
      </c>
      <c r="E644" s="1" t="s">
        <v>2016</v>
      </c>
      <c r="F644" s="1" t="s">
        <v>711</v>
      </c>
      <c r="G644" s="1" t="s">
        <v>2065</v>
      </c>
      <c r="H644" s="1" t="s">
        <v>334</v>
      </c>
      <c r="I644" s="1" t="s">
        <v>334</v>
      </c>
      <c r="J644" s="1"/>
      <c r="K644" s="1"/>
      <c r="L644" s="1" t="s">
        <v>2066</v>
      </c>
      <c r="M644" s="1" t="s">
        <v>11553</v>
      </c>
      <c r="N644" s="1" t="s">
        <v>11670</v>
      </c>
      <c r="O644" s="1"/>
      <c r="P644" s="1"/>
      <c r="Q644" s="1"/>
      <c r="R644" s="1"/>
      <c r="S644" s="1"/>
      <c r="T644" s="1"/>
      <c r="U644" s="1"/>
      <c r="V644" s="1" t="str">
        <f t="shared" si="20"/>
        <v>Flavor:|Keywords:|Effect:</v>
      </c>
      <c r="W644" s="1" t="str">
        <f t="shared" si="21"/>
        <v>Your blade briefly adopts the appearance of a unicorn horn, sending out a focused pulse of curative energy.|arcane|healing|The target either rolls a saving throw or regains hit points equal to 5+ your Constitution modifier.</v>
      </c>
      <c r="X644" s="1" t="s">
        <v>3638</v>
      </c>
      <c r="Y644" s="1"/>
      <c r="Z644" s="1"/>
      <c r="AA644" s="1"/>
      <c r="AB644" s="1" t="s">
        <v>11265</v>
      </c>
      <c r="AC644" s="1"/>
      <c r="AD644" s="1" t="s">
        <v>334</v>
      </c>
      <c r="AE644" s="1" t="s">
        <v>334</v>
      </c>
      <c r="AF644" s="1"/>
      <c r="AG644" s="1"/>
      <c r="AH644" s="1" t="s">
        <v>334</v>
      </c>
      <c r="AI644" s="1" t="s">
        <v>13839</v>
      </c>
      <c r="AJ644" s="1"/>
      <c r="AK644" s="3" t="s">
        <v>334</v>
      </c>
      <c r="AL644" s="1"/>
      <c r="AM644" s="1"/>
      <c r="AN644" s="1"/>
      <c r="AO644" s="1"/>
      <c r="AP644" s="1"/>
      <c r="AQ644" s="1"/>
      <c r="AR644" s="1"/>
      <c r="AS644" s="1"/>
      <c r="AT644" s="1"/>
      <c r="AU644" s="1"/>
      <c r="AV644" s="1"/>
      <c r="AW644" s="1"/>
      <c r="AX644" s="1"/>
      <c r="AY644" s="1"/>
      <c r="AZ644" s="1"/>
      <c r="BA644" s="1"/>
      <c r="BB644" s="1"/>
      <c r="BC644" s="1"/>
      <c r="BD644" s="3"/>
      <c r="BE644" s="3"/>
    </row>
    <row r="645" spans="1:57" x14ac:dyDescent="0.25">
      <c r="A645" s="1" t="s">
        <v>3639</v>
      </c>
      <c r="B645" s="1"/>
      <c r="C645" s="1" t="s">
        <v>650</v>
      </c>
      <c r="D645" s="1">
        <v>1</v>
      </c>
      <c r="E645" s="1" t="s">
        <v>684</v>
      </c>
      <c r="F645" s="1" t="s">
        <v>711</v>
      </c>
      <c r="G645" s="1" t="s">
        <v>2000</v>
      </c>
      <c r="H645" s="1" t="s">
        <v>12273</v>
      </c>
      <c r="I645" s="1" t="s">
        <v>682</v>
      </c>
      <c r="J645" s="1"/>
      <c r="K645" s="1"/>
      <c r="L645" s="1" t="s">
        <v>687</v>
      </c>
      <c r="M645" s="1" t="s">
        <v>11220</v>
      </c>
      <c r="N645" s="1" t="s">
        <v>11649</v>
      </c>
      <c r="O645" s="1"/>
      <c r="P645" s="1"/>
      <c r="Q645" s="1"/>
      <c r="R645" s="1"/>
      <c r="S645" s="1"/>
      <c r="T645" s="1"/>
      <c r="U645" s="1"/>
      <c r="V645" s="1" t="str">
        <f t="shared" si="20"/>
        <v>|Keywords:|Attack:|Hit:|Target:</v>
      </c>
      <c r="W645" s="1" t="str">
        <f t="shared" si="21"/>
        <v>|beastform|implement|primal|Wisdom vs. Reflex|1d10 + Wisdom modifier damage. If at least one target is hit, the user can shift up to 2 squares.|Primal Predator: If at least one target is hit, the user can instead shift a number of squares up to his or her Dexterity modifier.</v>
      </c>
      <c r="X645" s="1" t="s">
        <v>334</v>
      </c>
      <c r="Y645" s="1"/>
      <c r="Z645" s="1"/>
      <c r="AA645" s="1"/>
      <c r="AB645" s="1" t="s">
        <v>2697</v>
      </c>
      <c r="AC645" s="1"/>
      <c r="AD645" s="1" t="s">
        <v>12078</v>
      </c>
      <c r="AE645" s="1" t="s">
        <v>12667</v>
      </c>
      <c r="AF645" s="1"/>
      <c r="AG645" s="1"/>
      <c r="AH645" s="1" t="s">
        <v>334</v>
      </c>
      <c r="AI645" s="1" t="s">
        <v>334</v>
      </c>
      <c r="AJ645" s="1"/>
      <c r="AK645" s="3" t="s">
        <v>3640</v>
      </c>
      <c r="AL645" s="1"/>
      <c r="AM645" s="1"/>
      <c r="AN645" s="1"/>
      <c r="AO645" s="1"/>
      <c r="AP645" s="1"/>
      <c r="AQ645" s="1"/>
      <c r="AR645" s="1"/>
      <c r="AS645" s="1"/>
      <c r="AT645" s="1"/>
      <c r="AU645" s="1"/>
      <c r="AV645" s="1"/>
      <c r="AW645" s="1"/>
      <c r="AX645" s="1"/>
      <c r="AY645" s="1"/>
      <c r="AZ645" s="1"/>
      <c r="BA645" s="1"/>
      <c r="BB645" s="1"/>
      <c r="BC645" s="1"/>
      <c r="BD645" s="3"/>
      <c r="BE645" s="3"/>
    </row>
    <row r="646" spans="1:57" x14ac:dyDescent="0.25">
      <c r="A646" s="1" t="s">
        <v>3641</v>
      </c>
      <c r="B646" s="1"/>
      <c r="C646" s="1" t="s">
        <v>669</v>
      </c>
      <c r="D646" s="1">
        <v>7</v>
      </c>
      <c r="E646" s="1" t="s">
        <v>684</v>
      </c>
      <c r="F646" s="1" t="s">
        <v>711</v>
      </c>
      <c r="G646" s="1" t="s">
        <v>2788</v>
      </c>
      <c r="H646" s="1" t="s">
        <v>2078</v>
      </c>
      <c r="I646" s="1" t="s">
        <v>682</v>
      </c>
      <c r="J646" s="1"/>
      <c r="K646" s="1"/>
      <c r="L646" s="1" t="s">
        <v>688</v>
      </c>
      <c r="M646" s="1" t="s">
        <v>11550</v>
      </c>
      <c r="N646" s="1" t="s">
        <v>11640</v>
      </c>
      <c r="O646" s="1"/>
      <c r="P646" s="1"/>
      <c r="Q646" s="1"/>
      <c r="R646" s="1"/>
      <c r="S646" s="1"/>
      <c r="T646" s="1"/>
      <c r="U646" s="1"/>
      <c r="V646" s="1" t="str">
        <f t="shared" si="20"/>
        <v>Flavor:|Keywords:|Trigger:|Attack:|Hit:</v>
      </c>
      <c r="W646" s="1" t="str">
        <f t="shared" si="21"/>
        <v>The magic of your aegis creates an invisible tether between you and your enemy, preventing it from escaping.|arcane|force|implement|Trigger: An enemy that you can see and that is marked by your Swordmage Aegis power willingly moves away from you.|Intelligence vs. Reflex|1d8 + Intelligence modifier force damage, and you pull the target to a square adjacent to you. Aegis of Ensnarement: The target is then immobilized until the end of its next turn.</v>
      </c>
      <c r="X646" s="1" t="s">
        <v>3642</v>
      </c>
      <c r="Y646" s="1"/>
      <c r="Z646" s="1"/>
      <c r="AA646" s="1"/>
      <c r="AB646" s="1" t="s">
        <v>2661</v>
      </c>
      <c r="AC646" s="1" t="s">
        <v>3643</v>
      </c>
      <c r="AD646" s="1" t="s">
        <v>12080</v>
      </c>
      <c r="AE646" s="1" t="s">
        <v>12668</v>
      </c>
      <c r="AF646" s="1"/>
      <c r="AG646" s="1"/>
      <c r="AH646" s="1" t="s">
        <v>334</v>
      </c>
      <c r="AI646" s="1" t="s">
        <v>334</v>
      </c>
      <c r="AJ646" s="1"/>
      <c r="AK646" s="3" t="s">
        <v>334</v>
      </c>
      <c r="AL646" s="1"/>
      <c r="AM646" s="1"/>
      <c r="AN646" s="1"/>
      <c r="AO646" s="1"/>
      <c r="AP646" s="1"/>
      <c r="AQ646" s="1"/>
      <c r="AR646" s="1"/>
      <c r="AS646" s="1"/>
      <c r="AT646" s="1"/>
      <c r="AU646" s="1"/>
      <c r="AV646" s="1"/>
      <c r="AW646" s="1"/>
      <c r="AX646" s="1"/>
      <c r="AY646" s="1"/>
      <c r="AZ646" s="1"/>
      <c r="BA646" s="1"/>
      <c r="BB646" s="1"/>
      <c r="BC646" s="1"/>
      <c r="BD646" s="3"/>
      <c r="BE646" s="3"/>
    </row>
    <row r="647" spans="1:57" x14ac:dyDescent="0.25">
      <c r="A647" s="1" t="s">
        <v>3644</v>
      </c>
      <c r="B647" s="1"/>
      <c r="C647" s="1" t="s">
        <v>671</v>
      </c>
      <c r="D647" s="1">
        <v>1</v>
      </c>
      <c r="E647" s="1" t="s">
        <v>684</v>
      </c>
      <c r="F647" s="1" t="s">
        <v>711</v>
      </c>
      <c r="G647" s="1" t="s">
        <v>2000</v>
      </c>
      <c r="H647" s="1" t="s">
        <v>12274</v>
      </c>
      <c r="I647" s="1" t="s">
        <v>2007</v>
      </c>
      <c r="J647" s="1"/>
      <c r="K647" s="1"/>
      <c r="L647" s="1" t="s">
        <v>687</v>
      </c>
      <c r="M647" s="1" t="s">
        <v>710</v>
      </c>
      <c r="N647" s="1" t="s">
        <v>11608</v>
      </c>
      <c r="O647" s="1"/>
      <c r="P647" s="1"/>
      <c r="Q647" s="1"/>
      <c r="R647" s="1"/>
      <c r="S647" s="1"/>
      <c r="T647" s="1"/>
      <c r="U647" s="1"/>
      <c r="V647" s="1" t="str">
        <f t="shared" si="20"/>
        <v>|Keywords:|Attack:|Hit:|Effect:</v>
      </c>
      <c r="W647" s="1" t="str">
        <f t="shared" si="21"/>
        <v>|primal|weapon|Strength vs. AC|1[W] + Strength modifier damage.|Make the attack one more time against the same target or a different one.</v>
      </c>
      <c r="X647" s="1" t="s">
        <v>334</v>
      </c>
      <c r="Y647" s="1"/>
      <c r="Z647" s="1"/>
      <c r="AA647" s="1"/>
      <c r="AB647" s="1" t="s">
        <v>2648</v>
      </c>
      <c r="AC647" s="1"/>
      <c r="AD647" s="1" t="s">
        <v>12083</v>
      </c>
      <c r="AE647" s="1" t="s">
        <v>12299</v>
      </c>
      <c r="AF647" s="1"/>
      <c r="AG647" s="1"/>
      <c r="AH647" s="1" t="s">
        <v>334</v>
      </c>
      <c r="AI647" s="1" t="s">
        <v>13840</v>
      </c>
      <c r="AJ647" s="1"/>
      <c r="AK647" s="3" t="s">
        <v>334</v>
      </c>
      <c r="AL647" s="1"/>
      <c r="AM647" s="1"/>
      <c r="AN647" s="1"/>
      <c r="AO647" s="1"/>
      <c r="AP647" s="1"/>
      <c r="AQ647" s="1"/>
      <c r="AR647" s="1"/>
      <c r="AS647" s="1"/>
      <c r="AT647" s="1"/>
      <c r="AU647" s="1"/>
      <c r="AV647" s="1"/>
      <c r="AW647" s="1"/>
      <c r="AX647" s="1"/>
      <c r="AY647" s="1"/>
      <c r="AZ647" s="1"/>
      <c r="BA647" s="1"/>
      <c r="BB647" s="1"/>
      <c r="BC647" s="1"/>
      <c r="BD647" s="3"/>
      <c r="BE647" s="3"/>
    </row>
    <row r="648" spans="1:57" x14ac:dyDescent="0.25">
      <c r="A648" s="1" t="s">
        <v>3645</v>
      </c>
      <c r="B648" s="1"/>
      <c r="C648" s="1" t="s">
        <v>666</v>
      </c>
      <c r="D648" s="1">
        <v>1</v>
      </c>
      <c r="E648" s="1" t="s">
        <v>684</v>
      </c>
      <c r="F648" s="1" t="s">
        <v>711</v>
      </c>
      <c r="G648" s="1" t="s">
        <v>2000</v>
      </c>
      <c r="H648" s="1" t="s">
        <v>12273</v>
      </c>
      <c r="I648" s="1">
        <v>0</v>
      </c>
      <c r="J648" s="1"/>
      <c r="K648" s="1"/>
      <c r="L648" s="1" t="s">
        <v>688</v>
      </c>
      <c r="M648" s="1" t="s">
        <v>11551</v>
      </c>
      <c r="N648" s="1" t="s">
        <v>11609</v>
      </c>
      <c r="O648" s="1"/>
      <c r="P648" s="1"/>
      <c r="Q648" s="1"/>
      <c r="R648" s="1"/>
      <c r="S648" s="1"/>
      <c r="T648" s="1"/>
      <c r="U648" s="1"/>
      <c r="V648" s="1" t="str">
        <f t="shared" si="20"/>
        <v>Flavor:|Keywords:|Attack:|Hit:|Effect:</v>
      </c>
      <c r="W648" s="1" t="str">
        <f t="shared" si="21"/>
        <v>Two panther spirits leap on your foes, and the panthers channel their predatory instincts through your spirit companion so that it menaces nearby enemies.|implement|primal|Wisdom vs. Reflex Stalker Spirit: If the target is bloodied, the attack roll gains a bonus equal to the user's Intelligence modifier.|1d8 + Wisdom modifier damage. Until the end of the user's next turn, the user or his or her allies gain combat advantage on melee attacks against any enemy adjacent to the user's spirit companion.|Make the attack one more time against the same target or a different target.</v>
      </c>
      <c r="X648" s="1" t="s">
        <v>3646</v>
      </c>
      <c r="Y648" s="1"/>
      <c r="Z648" s="1"/>
      <c r="AA648" s="1"/>
      <c r="AB648" s="1" t="s">
        <v>2698</v>
      </c>
      <c r="AC648" s="1"/>
      <c r="AD648" s="1" t="s">
        <v>12148</v>
      </c>
      <c r="AE648" s="1" t="s">
        <v>12669</v>
      </c>
      <c r="AF648" s="1"/>
      <c r="AG648" s="1"/>
      <c r="AH648" s="1" t="s">
        <v>334</v>
      </c>
      <c r="AI648" s="1" t="s">
        <v>13841</v>
      </c>
      <c r="AJ648" s="1"/>
      <c r="AK648" s="3" t="s">
        <v>334</v>
      </c>
      <c r="AL648" s="1"/>
      <c r="AM648" s="1"/>
      <c r="AN648" s="1"/>
      <c r="AO648" s="1"/>
      <c r="AP648" s="1"/>
      <c r="AQ648" s="1"/>
      <c r="AR648" s="1"/>
      <c r="AS648" s="1"/>
      <c r="AT648" s="1"/>
      <c r="AU648" s="1"/>
      <c r="AV648" s="1"/>
      <c r="AW648" s="1"/>
      <c r="AX648" s="1"/>
      <c r="AY648" s="1"/>
      <c r="AZ648" s="1"/>
      <c r="BA648" s="3"/>
      <c r="BB648" s="3"/>
      <c r="BC648" s="1"/>
      <c r="BD648" s="3"/>
    </row>
    <row r="649" spans="1:57" x14ac:dyDescent="0.25">
      <c r="A649" s="1" t="s">
        <v>3647</v>
      </c>
      <c r="B649" s="1"/>
      <c r="C649" s="1" t="s">
        <v>661</v>
      </c>
      <c r="D649" s="1">
        <v>16</v>
      </c>
      <c r="E649" s="1" t="s">
        <v>2016</v>
      </c>
      <c r="F649" s="1" t="s">
        <v>711</v>
      </c>
      <c r="G649" s="1" t="s">
        <v>2888</v>
      </c>
      <c r="H649" s="1" t="s">
        <v>334</v>
      </c>
      <c r="I649" s="1" t="s">
        <v>334</v>
      </c>
      <c r="J649" s="1"/>
      <c r="K649" s="1"/>
      <c r="L649" s="1" t="s">
        <v>2012</v>
      </c>
      <c r="M649" s="1" t="s">
        <v>334</v>
      </c>
      <c r="N649" s="1" t="s">
        <v>334</v>
      </c>
      <c r="O649" s="1"/>
      <c r="P649" s="1"/>
      <c r="Q649" s="1"/>
      <c r="R649" s="1"/>
      <c r="S649" s="1"/>
      <c r="T649" s="1"/>
      <c r="U649" s="1"/>
      <c r="V649" s="1" t="str">
        <f t="shared" si="20"/>
        <v>|Prerequisite:|Keywords:|Trigger:|Effect:</v>
      </c>
      <c r="W649" s="1" t="str">
        <f t="shared" si="21"/>
        <v>|Prerequisite: Athletics trained|martial|Trigger: You make an Athletics check to jump|Treat the Athletics check as if you had rolled a 20.[MP:82]</v>
      </c>
      <c r="X649" s="1" t="s">
        <v>334</v>
      </c>
      <c r="Y649" s="1"/>
      <c r="Z649" s="1" t="s">
        <v>2808</v>
      </c>
      <c r="AA649" s="1"/>
      <c r="AB649" s="1" t="s">
        <v>2616</v>
      </c>
      <c r="AC649" s="1" t="s">
        <v>3648</v>
      </c>
      <c r="AD649" s="1" t="s">
        <v>334</v>
      </c>
      <c r="AE649" s="1" t="s">
        <v>334</v>
      </c>
      <c r="AF649" s="1"/>
      <c r="AG649" s="1"/>
      <c r="AH649" s="1" t="s">
        <v>334</v>
      </c>
      <c r="AI649" s="1" t="s">
        <v>13842</v>
      </c>
      <c r="AJ649" s="1"/>
      <c r="AK649" s="3" t="s">
        <v>334</v>
      </c>
      <c r="AL649" s="1"/>
      <c r="AM649" s="1"/>
      <c r="AN649" s="1"/>
      <c r="AO649" s="1"/>
      <c r="AP649" s="1"/>
      <c r="AQ649" s="1"/>
      <c r="AR649" s="1"/>
      <c r="AS649" s="1"/>
      <c r="AT649" s="1"/>
      <c r="AU649" s="1"/>
      <c r="AV649" s="1"/>
      <c r="AW649" s="1"/>
      <c r="AX649" s="1"/>
      <c r="AY649" s="1"/>
      <c r="AZ649" s="1"/>
      <c r="BA649" s="1"/>
      <c r="BB649" s="1"/>
      <c r="BC649" s="1"/>
      <c r="BD649" s="3"/>
      <c r="BE649" s="3"/>
    </row>
    <row r="650" spans="1:57" x14ac:dyDescent="0.25">
      <c r="A650" s="1" t="s">
        <v>3649</v>
      </c>
      <c r="B650" s="1"/>
      <c r="C650" s="1" t="s">
        <v>675</v>
      </c>
      <c r="D650" s="1">
        <v>1</v>
      </c>
      <c r="E650" s="1" t="s">
        <v>684</v>
      </c>
      <c r="F650" s="1" t="s">
        <v>711</v>
      </c>
      <c r="G650" s="1" t="s">
        <v>2000</v>
      </c>
      <c r="H650" s="1" t="s">
        <v>2078</v>
      </c>
      <c r="I650" s="1" t="s">
        <v>683</v>
      </c>
      <c r="J650" s="1"/>
      <c r="K650" s="1"/>
      <c r="L650" s="1" t="s">
        <v>11595</v>
      </c>
      <c r="M650" s="1" t="s">
        <v>11559</v>
      </c>
      <c r="N650" s="1" t="s">
        <v>11693</v>
      </c>
      <c r="O650" s="1"/>
      <c r="P650" s="1"/>
      <c r="Q650" s="1"/>
      <c r="R650" s="1"/>
      <c r="S650" s="1"/>
      <c r="T650" s="1"/>
      <c r="U650" s="1"/>
      <c r="V650" s="1" t="str">
        <f t="shared" si="20"/>
        <v>Flavor:|Keywords:|Attack:|Hit:|Miss:</v>
      </c>
      <c r="W650" s="1" t="str">
        <f t="shared" si="21"/>
        <v>The image of treacherous terrain appears in the minds of your enemies, which become disoriented.|arcane|illusion|implement|Intelligence vs. Will|The target is dazed and cannot charge until the end of the user's next turn.|The target cannot charge until the end of the user's next turn.</v>
      </c>
      <c r="X650" s="1" t="s">
        <v>3650</v>
      </c>
      <c r="Y650" s="1"/>
      <c r="Z650" s="1"/>
      <c r="AA650" s="1"/>
      <c r="AB650" s="1" t="s">
        <v>11266</v>
      </c>
      <c r="AC650" s="1"/>
      <c r="AD650" s="1" t="s">
        <v>12091</v>
      </c>
      <c r="AE650" s="1" t="s">
        <v>12670</v>
      </c>
      <c r="AF650" s="1"/>
      <c r="AG650" s="1"/>
      <c r="AH650" s="1" t="s">
        <v>14958</v>
      </c>
      <c r="AI650" s="1" t="s">
        <v>334</v>
      </c>
      <c r="AJ650" s="1"/>
      <c r="AK650" s="3" t="s">
        <v>334</v>
      </c>
      <c r="AL650" s="1"/>
      <c r="AM650" s="1"/>
      <c r="AN650" s="1"/>
      <c r="AO650" s="1"/>
      <c r="AP650" s="1"/>
      <c r="AQ650" s="1"/>
      <c r="AR650" s="1"/>
      <c r="AS650" s="1"/>
      <c r="AT650" s="1"/>
      <c r="AU650" s="1"/>
      <c r="AV650" s="1"/>
      <c r="AW650" s="1"/>
      <c r="AX650" s="1"/>
      <c r="AY650" s="1"/>
      <c r="AZ650" s="1"/>
      <c r="BA650" s="1"/>
      <c r="BB650" s="1"/>
      <c r="BC650" s="1"/>
      <c r="BD650" s="3"/>
      <c r="BE650" s="3"/>
    </row>
    <row r="651" spans="1:57" x14ac:dyDescent="0.25">
      <c r="A651" s="1" t="s">
        <v>3651</v>
      </c>
      <c r="B651" s="1"/>
      <c r="C651" s="1" t="s">
        <v>649</v>
      </c>
      <c r="D651" s="1">
        <v>1</v>
      </c>
      <c r="E651" s="1" t="s">
        <v>684</v>
      </c>
      <c r="F651" s="1" t="s">
        <v>711</v>
      </c>
      <c r="G651" s="1" t="s">
        <v>2000</v>
      </c>
      <c r="H651" s="1" t="s">
        <v>12274</v>
      </c>
      <c r="I651" s="1" t="s">
        <v>2007</v>
      </c>
      <c r="J651" s="1"/>
      <c r="K651" s="1"/>
      <c r="L651" s="1" t="s">
        <v>687</v>
      </c>
      <c r="M651" s="1" t="s">
        <v>710</v>
      </c>
      <c r="N651" s="1" t="s">
        <v>11608</v>
      </c>
      <c r="O651" s="1"/>
      <c r="P651" s="1"/>
      <c r="Q651" s="1"/>
      <c r="R651" s="1"/>
      <c r="S651" s="1"/>
      <c r="T651" s="1"/>
      <c r="U651" s="1"/>
      <c r="V651" s="1" t="str">
        <f t="shared" si="20"/>
        <v>Flavor:|Special:|Keywords:|Attack:|Hit:|Effect:</v>
      </c>
      <c r="W651" s="1" t="str">
        <f t="shared" si="21"/>
        <v>You lunge forward and deliver a hard blow to your foe that disrupts its counterattack.|If wielding a simple weapon, the attack deals 1d6 extra damage,|divine|weapon|Strength vs. AC|2[W] + Strength modifier damage.|The target's next attack before the end of your next turn deals only half damage.</v>
      </c>
      <c r="X651" s="1" t="s">
        <v>3652</v>
      </c>
      <c r="Y651" s="1" t="s">
        <v>12069</v>
      </c>
      <c r="Z651" s="1"/>
      <c r="AA651" s="1"/>
      <c r="AB651" s="1" t="s">
        <v>2630</v>
      </c>
      <c r="AC651" s="1"/>
      <c r="AD651" s="1" t="s">
        <v>12083</v>
      </c>
      <c r="AE651" s="1" t="s">
        <v>12550</v>
      </c>
      <c r="AF651" s="1"/>
      <c r="AG651" s="1"/>
      <c r="AH651" s="1" t="s">
        <v>334</v>
      </c>
      <c r="AI651" s="1" t="s">
        <v>13843</v>
      </c>
      <c r="AJ651" s="1"/>
      <c r="AK651" s="3" t="s">
        <v>334</v>
      </c>
      <c r="AM651" s="1"/>
      <c r="AN651" s="1"/>
      <c r="AO651" s="1"/>
      <c r="AP651" s="1"/>
      <c r="AQ651" s="1"/>
      <c r="AR651" s="1"/>
      <c r="AS651" s="1"/>
      <c r="AT651" s="1"/>
      <c r="AU651" s="1"/>
      <c r="AV651" s="1"/>
      <c r="AW651" s="1"/>
      <c r="AX651" s="1"/>
      <c r="AY651" s="1"/>
      <c r="AZ651" s="1"/>
      <c r="BA651" s="1"/>
      <c r="BB651" s="1"/>
      <c r="BC651" s="1"/>
      <c r="BD651" s="3"/>
      <c r="BE651" s="3"/>
    </row>
    <row r="652" spans="1:57" x14ac:dyDescent="0.25">
      <c r="A652" s="1" t="s">
        <v>191</v>
      </c>
      <c r="B652" s="1"/>
      <c r="C652" s="1" t="s">
        <v>146</v>
      </c>
      <c r="D652" s="1" t="s">
        <v>334</v>
      </c>
      <c r="E652" s="1" t="s">
        <v>2016</v>
      </c>
      <c r="F652" s="1" t="s">
        <v>711</v>
      </c>
      <c r="G652" s="1" t="s">
        <v>2065</v>
      </c>
      <c r="H652" s="1" t="s">
        <v>334</v>
      </c>
      <c r="I652" s="1" t="s">
        <v>334</v>
      </c>
      <c r="J652" s="1"/>
      <c r="K652" s="1"/>
      <c r="L652" s="1" t="s">
        <v>2012</v>
      </c>
      <c r="M652" s="1" t="s">
        <v>334</v>
      </c>
      <c r="N652" s="1" t="s">
        <v>334</v>
      </c>
      <c r="O652" s="1"/>
      <c r="P652" s="1"/>
      <c r="Q652" s="1"/>
      <c r="R652" s="1"/>
      <c r="S652" s="1"/>
      <c r="T652" s="1"/>
      <c r="U652" s="1"/>
      <c r="V652" s="1" t="str">
        <f t="shared" si="20"/>
        <v>Flavor:|Hit:</v>
      </c>
      <c r="W652" s="1" t="str">
        <f t="shared" si="21"/>
        <v>Drawing on fey magic, you call on your primal beauty and strength to thwart your foes.|t: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v>
      </c>
      <c r="X652" s="1" t="s">
        <v>3653</v>
      </c>
      <c r="Y652" s="1"/>
      <c r="Z652" s="1"/>
      <c r="AA652" s="1"/>
      <c r="AB652" s="1" t="s">
        <v>334</v>
      </c>
      <c r="AC652" s="1"/>
      <c r="AD652" s="1" t="s">
        <v>334</v>
      </c>
      <c r="AE652" s="1" t="s">
        <v>12671</v>
      </c>
      <c r="AF652" s="1"/>
      <c r="AG652" s="1"/>
      <c r="AH652" s="1" t="s">
        <v>334</v>
      </c>
      <c r="AI652" s="1" t="s">
        <v>334</v>
      </c>
      <c r="AJ652" s="1"/>
      <c r="AK652" s="3" t="s">
        <v>334</v>
      </c>
      <c r="AL652" s="1"/>
      <c r="AM652" s="1"/>
      <c r="AN652" s="1"/>
      <c r="AO652" s="1"/>
      <c r="AP652" s="1"/>
      <c r="AQ652" s="1"/>
      <c r="AR652" s="1"/>
      <c r="AS652" s="1"/>
      <c r="AT652" s="1"/>
      <c r="AU652" s="1"/>
      <c r="AV652" s="1"/>
      <c r="AW652" s="1"/>
      <c r="AX652" s="1"/>
      <c r="AY652" s="1"/>
      <c r="AZ652" s="1"/>
      <c r="BA652" s="1"/>
      <c r="BB652" s="1"/>
      <c r="BC652" s="1"/>
      <c r="BD652" s="3"/>
      <c r="BE652" s="3"/>
    </row>
    <row r="653" spans="1:57" x14ac:dyDescent="0.25">
      <c r="A653" s="1" t="s">
        <v>3654</v>
      </c>
      <c r="B653" s="1"/>
      <c r="C653" s="1" t="s">
        <v>669</v>
      </c>
      <c r="D653" s="1">
        <v>3</v>
      </c>
      <c r="E653" s="1" t="s">
        <v>684</v>
      </c>
      <c r="F653" s="1" t="s">
        <v>711</v>
      </c>
      <c r="G653" s="1" t="s">
        <v>2788</v>
      </c>
      <c r="H653" s="1" t="s">
        <v>2078</v>
      </c>
      <c r="I653" s="1" t="s">
        <v>683</v>
      </c>
      <c r="J653" s="1"/>
      <c r="K653" s="1"/>
      <c r="L653" s="1" t="s">
        <v>688</v>
      </c>
      <c r="M653" s="1" t="s">
        <v>11550</v>
      </c>
      <c r="N653" s="1" t="s">
        <v>11640</v>
      </c>
      <c r="O653" s="1"/>
      <c r="P653" s="1"/>
      <c r="Q653" s="1"/>
      <c r="R653" s="1"/>
      <c r="S653" s="1"/>
      <c r="T653" s="1"/>
      <c r="U653" s="1"/>
      <c r="V653" s="1" t="str">
        <f t="shared" si="20"/>
        <v>Flavor:|Keywords:|Trigger:|Attack:|Hit:|Target:</v>
      </c>
      <c r="W653" s="1" t="str">
        <f t="shared" si="21"/>
        <v>Lashing out with your sword, you warp space, causing your foe to appear a short distance away and unleash its attack elsewhere|arcane|implement|teleportation|Trigger: An enemy hits an ally with a melee attack|Intelligence vs. Will|You teleport the target 5 squares.  The target then makes its melee attack against a creature you choose.  If no creatures are within range of the target, the attack is expended.|Aegis of Shielding: If the target is marked by your aegis of shielding power, the target's melee attack deals extra damage equal to your Constitution modifier.</v>
      </c>
      <c r="X653" s="1" t="s">
        <v>3655</v>
      </c>
      <c r="Y653" s="1"/>
      <c r="Z653" s="1"/>
      <c r="AA653" s="1"/>
      <c r="AB653" s="1" t="s">
        <v>11267</v>
      </c>
      <c r="AC653" s="1" t="s">
        <v>3656</v>
      </c>
      <c r="AD653" s="1" t="s">
        <v>12091</v>
      </c>
      <c r="AE653" s="1" t="s">
        <v>12672</v>
      </c>
      <c r="AF653" s="1"/>
      <c r="AG653" s="1"/>
      <c r="AH653" s="1" t="s">
        <v>334</v>
      </c>
      <c r="AI653" s="1" t="s">
        <v>334</v>
      </c>
      <c r="AJ653" s="1"/>
      <c r="AK653" s="3" t="s">
        <v>3657</v>
      </c>
      <c r="AL653" s="1"/>
      <c r="AM653" s="1"/>
      <c r="AN653" s="1"/>
      <c r="AO653" s="1"/>
      <c r="AP653" s="1"/>
      <c r="AQ653" s="1"/>
      <c r="AR653" s="1"/>
      <c r="AS653" s="1"/>
      <c r="AT653" s="1"/>
      <c r="AU653" s="1"/>
      <c r="AV653" s="1"/>
      <c r="AW653" s="1"/>
      <c r="AX653" s="1"/>
      <c r="AY653" s="1"/>
      <c r="AZ653" s="1"/>
      <c r="BA653" s="1"/>
      <c r="BB653" s="1"/>
      <c r="BC653" s="1"/>
      <c r="BD653" s="3"/>
      <c r="BE653" s="3"/>
    </row>
    <row r="654" spans="1:57" x14ac:dyDescent="0.25">
      <c r="A654" s="1" t="s">
        <v>3658</v>
      </c>
      <c r="B654" s="1"/>
      <c r="C654" s="1" t="s">
        <v>648</v>
      </c>
      <c r="D654" s="1">
        <v>2</v>
      </c>
      <c r="E654" s="1" t="s">
        <v>2016</v>
      </c>
      <c r="F654" s="1" t="s">
        <v>711</v>
      </c>
      <c r="G654" s="1" t="s">
        <v>2065</v>
      </c>
      <c r="H654" s="1" t="s">
        <v>334</v>
      </c>
      <c r="I654" s="1" t="s">
        <v>334</v>
      </c>
      <c r="J654" s="1"/>
      <c r="K654" s="1"/>
      <c r="L654" s="1" t="s">
        <v>2066</v>
      </c>
      <c r="M654" s="1" t="s">
        <v>11551</v>
      </c>
      <c r="N654" s="1" t="s">
        <v>11687</v>
      </c>
      <c r="O654" s="1"/>
      <c r="P654" s="1"/>
      <c r="Q654" s="1"/>
      <c r="R654" s="1"/>
      <c r="S654" s="1"/>
      <c r="T654" s="1"/>
      <c r="U654" s="1"/>
      <c r="V654" s="1" t="str">
        <f t="shared" si="20"/>
        <v>Flavor:|Keywords:|Effect:</v>
      </c>
      <c r="W654" s="1" t="str">
        <f t="shared" si="21"/>
        <v>Your magic channels the skill of ancient experts to help with the task at hand.|arcane|Choose a skill.  Until the end of the encounter, each target gains a +2 power bonus to his or her next check using that skill.</v>
      </c>
      <c r="X654" s="1" t="s">
        <v>3659</v>
      </c>
      <c r="Y654" s="1"/>
      <c r="Z654" s="1"/>
      <c r="AA654" s="1"/>
      <c r="AB654" s="1" t="s">
        <v>2621</v>
      </c>
      <c r="AC654" s="1"/>
      <c r="AD654" s="1" t="s">
        <v>334</v>
      </c>
      <c r="AE654" s="1" t="s">
        <v>334</v>
      </c>
      <c r="AF654" s="1"/>
      <c r="AG654" s="1"/>
      <c r="AH654" s="1" t="s">
        <v>334</v>
      </c>
      <c r="AI654" s="1" t="s">
        <v>13844</v>
      </c>
      <c r="AJ654" s="1"/>
      <c r="AK654" s="3" t="s">
        <v>334</v>
      </c>
      <c r="AL654" s="1"/>
      <c r="AM654" s="1"/>
      <c r="AN654" s="1"/>
      <c r="AO654" s="1"/>
      <c r="AP654" s="1"/>
      <c r="AQ654" s="1"/>
      <c r="AR654" s="1"/>
      <c r="AS654" s="1"/>
      <c r="AT654" s="1"/>
      <c r="AU654" s="1"/>
      <c r="AV654" s="1"/>
      <c r="AW654" s="1"/>
      <c r="AX654" s="1"/>
      <c r="AY654" s="1"/>
      <c r="AZ654" s="1"/>
      <c r="BA654" s="1"/>
      <c r="BB654" s="1"/>
      <c r="BC654" s="1"/>
      <c r="BD654" s="3"/>
      <c r="BE654" s="3"/>
    </row>
    <row r="655" spans="1:57" x14ac:dyDescent="0.25">
      <c r="A655" s="1" t="s">
        <v>3660</v>
      </c>
      <c r="B655" s="1"/>
      <c r="C655" s="1" t="s">
        <v>651</v>
      </c>
      <c r="D655" s="1">
        <v>13</v>
      </c>
      <c r="E655" s="1" t="s">
        <v>684</v>
      </c>
      <c r="F655" s="1" t="s">
        <v>711</v>
      </c>
      <c r="G655" s="1" t="s">
        <v>2000</v>
      </c>
      <c r="H655" s="1" t="s">
        <v>12274</v>
      </c>
      <c r="I655" s="1" t="s">
        <v>2007</v>
      </c>
      <c r="J655" s="1"/>
      <c r="K655" s="1"/>
      <c r="L655" s="1" t="s">
        <v>687</v>
      </c>
      <c r="M655" s="1" t="s">
        <v>710</v>
      </c>
      <c r="N655" s="1" t="s">
        <v>11608</v>
      </c>
      <c r="O655" s="1"/>
      <c r="P655" s="1"/>
      <c r="Q655" s="1"/>
      <c r="R655" s="1"/>
      <c r="S655" s="1"/>
      <c r="T655" s="1"/>
      <c r="U655" s="1"/>
      <c r="V655" s="1" t="str">
        <f t="shared" si="20"/>
        <v>Flavor:|Keywords:|Attack:|Hit:|Target:|Attack:</v>
      </c>
      <c r="W655" s="1" t="str">
        <f t="shared" si="21"/>
        <v>Like the deadly talon of a great raptor, your steel pierces your foe and pins him in place.|martial|weapon|Strength vs. AC|3[W] + Strength modifier damage, and the target is slowed until the end of your next turn.|Weapon: If you’re wielding a pick or a spear, the target also|cannot shift until the end of your next turn.</v>
      </c>
      <c r="X655" s="1" t="s">
        <v>3661</v>
      </c>
      <c r="Y655" s="1"/>
      <c r="Z655" s="1"/>
      <c r="AA655" s="1"/>
      <c r="AB655" s="1" t="s">
        <v>2633</v>
      </c>
      <c r="AC655" s="1"/>
      <c r="AD655" s="1" t="s">
        <v>12083</v>
      </c>
      <c r="AE655" s="1" t="s">
        <v>12673</v>
      </c>
      <c r="AF655" s="1"/>
      <c r="AG655" s="1"/>
      <c r="AH655" s="1" t="s">
        <v>334</v>
      </c>
      <c r="AI655" s="1" t="s">
        <v>334</v>
      </c>
      <c r="AJ655" s="1"/>
      <c r="AK655" s="3" t="s">
        <v>3662</v>
      </c>
      <c r="AL655" s="1"/>
      <c r="AM655" s="1" t="s">
        <v>3663</v>
      </c>
      <c r="AN655" s="1"/>
      <c r="AO655" s="1"/>
      <c r="AP655" s="1"/>
      <c r="AQ655" s="1"/>
      <c r="AR655" s="1"/>
      <c r="AS655" s="1"/>
      <c r="AT655" s="1"/>
      <c r="AU655" s="1"/>
      <c r="AV655" s="1"/>
      <c r="AW655" s="1"/>
      <c r="AX655" s="1"/>
      <c r="AY655" s="1"/>
      <c r="AZ655" s="1"/>
      <c r="BA655" s="1"/>
      <c r="BB655" s="1"/>
      <c r="BC655" s="1"/>
      <c r="BD655" s="3"/>
      <c r="BE655" s="3"/>
    </row>
    <row r="656" spans="1:57" x14ac:dyDescent="0.25">
      <c r="A656" s="1" t="s">
        <v>3664</v>
      </c>
      <c r="B656" s="1"/>
      <c r="C656" s="1" t="s">
        <v>675</v>
      </c>
      <c r="D656" s="1">
        <v>2</v>
      </c>
      <c r="E656" s="1" t="s">
        <v>2016</v>
      </c>
      <c r="F656" s="1" t="s">
        <v>711</v>
      </c>
      <c r="G656" s="1" t="s">
        <v>2011</v>
      </c>
      <c r="H656" s="1" t="s">
        <v>334</v>
      </c>
      <c r="I656" s="1" t="s">
        <v>334</v>
      </c>
      <c r="J656" s="1"/>
      <c r="K656" s="1"/>
      <c r="L656" s="1" t="s">
        <v>688</v>
      </c>
      <c r="M656" s="1" t="s">
        <v>11550</v>
      </c>
      <c r="N656" s="1" t="s">
        <v>11702</v>
      </c>
      <c r="O656" s="1"/>
      <c r="P656" s="1"/>
      <c r="Q656" s="1"/>
      <c r="R656" s="1"/>
      <c r="S656" s="1"/>
      <c r="T656" s="1"/>
      <c r="U656" s="1"/>
      <c r="V656" s="1" t="str">
        <f t="shared" si="20"/>
        <v>|Keywords:|Effect:</v>
      </c>
      <c r="W656" s="1" t="str">
        <f t="shared" si="21"/>
        <v>|arcane|The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v>
      </c>
      <c r="X656" s="1" t="s">
        <v>334</v>
      </c>
      <c r="Y656" s="1"/>
      <c r="Z656" s="1"/>
      <c r="AA656" s="1"/>
      <c r="AB656" s="1" t="s">
        <v>2621</v>
      </c>
      <c r="AC656" s="1"/>
      <c r="AD656" s="1" t="s">
        <v>334</v>
      </c>
      <c r="AE656" s="1" t="s">
        <v>334</v>
      </c>
      <c r="AF656" s="1"/>
      <c r="AG656" s="1"/>
      <c r="AH656" s="1" t="s">
        <v>334</v>
      </c>
      <c r="AI656" s="1" t="s">
        <v>13845</v>
      </c>
      <c r="AJ656" s="1"/>
      <c r="AK656" s="3" t="s">
        <v>334</v>
      </c>
      <c r="AL656" s="1"/>
      <c r="AM656" s="1"/>
      <c r="AN656" s="1"/>
      <c r="AO656" s="1"/>
      <c r="AP656" s="1"/>
      <c r="AQ656" s="1"/>
      <c r="AR656" s="1"/>
      <c r="AS656" s="1"/>
      <c r="AT656" s="1"/>
      <c r="AU656" s="1"/>
      <c r="AV656" s="1"/>
      <c r="AW656" s="1"/>
      <c r="AX656" s="1"/>
      <c r="AY656" s="1"/>
      <c r="AZ656" s="1"/>
      <c r="BA656" s="1"/>
      <c r="BB656" s="1"/>
      <c r="BC656" s="1"/>
      <c r="BD656" s="3"/>
      <c r="BE656" s="3"/>
    </row>
    <row r="657" spans="1:57" x14ac:dyDescent="0.25">
      <c r="A657" s="1" t="s">
        <v>3665</v>
      </c>
      <c r="B657" s="1"/>
      <c r="C657" s="1" t="s">
        <v>672</v>
      </c>
      <c r="D657" s="1">
        <v>1</v>
      </c>
      <c r="E657" s="1" t="s">
        <v>684</v>
      </c>
      <c r="F657" s="1" t="s">
        <v>711</v>
      </c>
      <c r="G657" s="1" t="s">
        <v>2754</v>
      </c>
      <c r="H657" s="1" t="s">
        <v>2059</v>
      </c>
      <c r="I657" s="1" t="s">
        <v>683</v>
      </c>
      <c r="J657" s="1"/>
      <c r="K657" s="1"/>
      <c r="L657" s="1" t="s">
        <v>688</v>
      </c>
      <c r="M657" s="1" t="s">
        <v>11550</v>
      </c>
      <c r="N657" s="1" t="s">
        <v>11608</v>
      </c>
      <c r="O657" s="1"/>
      <c r="P657" s="1"/>
      <c r="Q657" s="1"/>
      <c r="R657" s="1"/>
      <c r="S657" s="1"/>
      <c r="T657" s="1"/>
      <c r="U657" s="1"/>
      <c r="V657" s="1" t="str">
        <f t="shared" si="20"/>
        <v>Flavor:|Keywords:|Attack:|Hit:</v>
      </c>
      <c r="W657" s="1" t="str">
        <f t="shared" si="21"/>
        <v>You speak a single, forbidden word, summoning shadowy worms that burrow into your enemy's body.|arcane|implement|necrotic|Charisma vs. Will|2d6 + Charisma modifier necrotic damage, and the target is slowed until the end of your next turn. Dark Pact: The target takes extra necrotic damage equal to your intelligence modifier at the start of its next turn</v>
      </c>
      <c r="X657" s="1" t="s">
        <v>3666</v>
      </c>
      <c r="Y657" s="1"/>
      <c r="Z657" s="1"/>
      <c r="AA657" s="1"/>
      <c r="AB657" s="1" t="s">
        <v>11237</v>
      </c>
      <c r="AC657" s="1"/>
      <c r="AD657" s="1" t="s">
        <v>12097</v>
      </c>
      <c r="AE657" s="1" t="s">
        <v>12674</v>
      </c>
      <c r="AF657" s="1"/>
      <c r="AG657" s="1"/>
      <c r="AH657" s="1" t="s">
        <v>334</v>
      </c>
      <c r="AI657" s="1" t="s">
        <v>334</v>
      </c>
      <c r="AJ657" s="1"/>
      <c r="AK657" s="3" t="s">
        <v>334</v>
      </c>
      <c r="AL657" s="1"/>
      <c r="AM657" s="1"/>
      <c r="AN657" s="1"/>
      <c r="AO657" s="1"/>
      <c r="AP657" s="1"/>
      <c r="AQ657" s="1"/>
      <c r="AR657" s="1"/>
      <c r="AS657" s="1"/>
      <c r="AT657" s="1"/>
      <c r="AU657" s="1"/>
      <c r="AV657" s="1"/>
      <c r="AW657" s="1"/>
      <c r="AX657" s="1"/>
      <c r="AY657" s="1"/>
      <c r="AZ657" s="1"/>
      <c r="BA657" s="1"/>
      <c r="BB657" s="1"/>
      <c r="BC657" s="1"/>
      <c r="BD657" s="3"/>
      <c r="BE657" s="3"/>
    </row>
    <row r="658" spans="1:57" x14ac:dyDescent="0.25">
      <c r="A658" s="1" t="s">
        <v>3667</v>
      </c>
      <c r="B658" s="1"/>
      <c r="C658" s="1" t="s">
        <v>649</v>
      </c>
      <c r="D658" s="1">
        <v>13</v>
      </c>
      <c r="E658" s="1" t="s">
        <v>684</v>
      </c>
      <c r="F658" s="1" t="s">
        <v>711</v>
      </c>
      <c r="G658" s="1" t="s">
        <v>2754</v>
      </c>
      <c r="H658" s="1" t="s">
        <v>12274</v>
      </c>
      <c r="I658" s="1" t="s">
        <v>681</v>
      </c>
      <c r="J658" s="1"/>
      <c r="K658" s="1"/>
      <c r="L658" s="1" t="s">
        <v>688</v>
      </c>
      <c r="M658" s="1" t="s">
        <v>11550</v>
      </c>
      <c r="N658" s="1" t="s">
        <v>11608</v>
      </c>
      <c r="O658" s="1"/>
      <c r="P658" s="1"/>
      <c r="Q658" s="1"/>
      <c r="R658" s="1"/>
      <c r="S658" s="1"/>
      <c r="T658" s="1"/>
      <c r="U658" s="1"/>
      <c r="V658" s="1" t="str">
        <f t="shared" si="20"/>
        <v>|Keywords:|Attack:|Hit:</v>
      </c>
      <c r="W658" s="1" t="str">
        <f t="shared" si="21"/>
        <v>|cold|divine|healing|implement|necrotic|Strength or Wisdom vs. Fortitude|1d10 + Wisdom modifier cold and necrotic damage. Choose one, two, or three creatures within 5 squares of the target. One creature can spend a healing surge. Another creature takes 1d10 cold damage. And one creature takes 1d10 necrotic damage.</v>
      </c>
      <c r="X658" s="1" t="s">
        <v>334</v>
      </c>
      <c r="Y658" s="1"/>
      <c r="Z658" s="1"/>
      <c r="AA658" s="1"/>
      <c r="AB658" s="1" t="s">
        <v>11268</v>
      </c>
      <c r="AC658" s="1"/>
      <c r="AD658" s="1" t="s">
        <v>12149</v>
      </c>
      <c r="AE658" s="1" t="s">
        <v>12675</v>
      </c>
      <c r="AF658" s="1"/>
      <c r="AG658" s="1"/>
      <c r="AH658" s="1" t="s">
        <v>334</v>
      </c>
      <c r="AI658" s="1" t="s">
        <v>334</v>
      </c>
      <c r="AJ658" s="1"/>
      <c r="AK658" s="3" t="s">
        <v>334</v>
      </c>
      <c r="AL658" s="1"/>
      <c r="AM658" s="1"/>
      <c r="AN658" s="1"/>
      <c r="AO658" s="1"/>
      <c r="AP658" s="1"/>
      <c r="AQ658" s="1"/>
      <c r="AR658" s="1"/>
      <c r="AS658" s="1"/>
      <c r="AT658" s="1"/>
      <c r="AU658" s="1"/>
      <c r="AV658" s="1"/>
      <c r="AW658" s="1"/>
      <c r="AX658" s="1"/>
      <c r="AY658" s="1"/>
      <c r="AZ658" s="1"/>
      <c r="BA658" s="1"/>
      <c r="BB658" s="1"/>
      <c r="BC658" s="1"/>
      <c r="BD658" s="3"/>
      <c r="BE658" s="3"/>
    </row>
    <row r="659" spans="1:57" x14ac:dyDescent="0.25">
      <c r="A659" s="1" t="s">
        <v>3668</v>
      </c>
      <c r="B659" s="1"/>
      <c r="C659" s="1" t="s">
        <v>660</v>
      </c>
      <c r="D659" s="1">
        <v>27</v>
      </c>
      <c r="E659" s="1" t="s">
        <v>684</v>
      </c>
      <c r="F659" s="1" t="s">
        <v>711</v>
      </c>
      <c r="G659" s="1" t="s">
        <v>2000</v>
      </c>
      <c r="H659" s="1" t="s">
        <v>12274</v>
      </c>
      <c r="I659" s="1" t="s">
        <v>681</v>
      </c>
      <c r="J659" s="1"/>
      <c r="K659" s="1"/>
      <c r="L659" s="1" t="s">
        <v>687</v>
      </c>
      <c r="M659" s="1" t="s">
        <v>710</v>
      </c>
      <c r="N659" s="1" t="s">
        <v>11608</v>
      </c>
      <c r="O659" s="1"/>
      <c r="P659" s="1"/>
      <c r="Q659" s="1"/>
      <c r="R659" s="1"/>
      <c r="S659" s="1"/>
      <c r="T659" s="1"/>
      <c r="U659" s="1"/>
      <c r="V659" s="1" t="str">
        <f t="shared" si="20"/>
        <v>Flavor:|Keywords:|Attack:|Hit:</v>
      </c>
      <c r="W659" s="1" t="str">
        <f t="shared" si="21"/>
        <v>You leave a wound ready to tear open at the slightest strain.|martial|weapon|Strength vs. Fortitude|2[W] + Strength modifier damage.  If the target attacks or moves more than 1 square before the start of your next turn, it takes 4[W] extra damage.</v>
      </c>
      <c r="X659" s="1" t="s">
        <v>3669</v>
      </c>
      <c r="Y659" s="1"/>
      <c r="Z659" s="1"/>
      <c r="AA659" s="1"/>
      <c r="AB659" s="1" t="s">
        <v>2633</v>
      </c>
      <c r="AC659" s="1"/>
      <c r="AD659" s="1" t="s">
        <v>12104</v>
      </c>
      <c r="AE659" s="1" t="s">
        <v>12676</v>
      </c>
      <c r="AF659" s="1"/>
      <c r="AG659" s="1"/>
      <c r="AH659" s="1" t="s">
        <v>334</v>
      </c>
      <c r="AI659" s="1" t="s">
        <v>334</v>
      </c>
      <c r="AJ659" s="1"/>
      <c r="AK659" s="3" t="s">
        <v>334</v>
      </c>
      <c r="AL659" s="1"/>
      <c r="AM659" s="1"/>
      <c r="AN659" s="1"/>
      <c r="AO659" s="1"/>
      <c r="AP659" s="1"/>
      <c r="AQ659" s="1"/>
      <c r="AR659" s="1"/>
      <c r="AS659" s="1"/>
      <c r="AT659" s="1"/>
      <c r="AU659" s="1"/>
      <c r="AV659" s="1"/>
      <c r="AW659" s="1"/>
      <c r="AX659" s="1"/>
      <c r="AY659" s="1"/>
      <c r="AZ659" s="1"/>
      <c r="BA659" s="1"/>
      <c r="BB659" s="1"/>
      <c r="BC659" s="1"/>
      <c r="BD659" s="3"/>
      <c r="BE659" s="3"/>
    </row>
    <row r="660" spans="1:57" x14ac:dyDescent="0.25">
      <c r="A660" s="1" t="s">
        <v>3670</v>
      </c>
      <c r="B660" s="1"/>
      <c r="C660" s="1" t="s">
        <v>651</v>
      </c>
      <c r="D660" s="1">
        <v>17</v>
      </c>
      <c r="E660" s="1" t="s">
        <v>684</v>
      </c>
      <c r="F660" s="1" t="s">
        <v>711</v>
      </c>
      <c r="G660" s="1" t="s">
        <v>2000</v>
      </c>
      <c r="H660" s="1" t="s">
        <v>12274</v>
      </c>
      <c r="I660" s="1" t="s">
        <v>2007</v>
      </c>
      <c r="J660" s="1"/>
      <c r="K660" s="1"/>
      <c r="L660" s="1" t="s">
        <v>687</v>
      </c>
      <c r="M660" s="1" t="s">
        <v>710</v>
      </c>
      <c r="N660" s="1" t="s">
        <v>11608</v>
      </c>
      <c r="O660" s="1"/>
      <c r="P660" s="1"/>
      <c r="Q660" s="1"/>
      <c r="R660" s="1"/>
      <c r="S660" s="1"/>
      <c r="T660" s="1"/>
      <c r="U660" s="1"/>
      <c r="V660" s="1" t="str">
        <f t="shared" si="20"/>
        <v>Flavor:|Keywords:|Attack:|Hit:|Effect:</v>
      </c>
      <c r="W660" s="1" t="str">
        <f t="shared" si="21"/>
        <v>You land a ringing blow, then push your enemy back without giving other nearby enemies the opportunity to strike you.|martial|weapon|Strength vs. AC|3[W] + Strength modifier damage, and you push the target 3 squares.|After the attack, you can shift the same distance you pushed the target. You must end your move adjacent to the target.</v>
      </c>
      <c r="X660" s="1" t="s">
        <v>3671</v>
      </c>
      <c r="Y660" s="1"/>
      <c r="Z660" s="1"/>
      <c r="AA660" s="1"/>
      <c r="AB660" s="1" t="s">
        <v>2633</v>
      </c>
      <c r="AC660" s="1"/>
      <c r="AD660" s="1" t="s">
        <v>12083</v>
      </c>
      <c r="AE660" s="1" t="s">
        <v>12677</v>
      </c>
      <c r="AF660" s="1"/>
      <c r="AG660" s="1"/>
      <c r="AH660" s="1" t="s">
        <v>334</v>
      </c>
      <c r="AI660" s="1" t="s">
        <v>13846</v>
      </c>
      <c r="AJ660" s="1"/>
      <c r="AK660" s="3" t="s">
        <v>334</v>
      </c>
      <c r="AL660" s="1"/>
      <c r="AM660" s="1"/>
      <c r="AN660" s="1"/>
      <c r="AO660" s="1"/>
      <c r="AP660" s="1"/>
      <c r="AQ660" s="1"/>
      <c r="AR660" s="1"/>
      <c r="AS660" s="1"/>
      <c r="AT660" s="1"/>
      <c r="AU660" s="1"/>
      <c r="AV660" s="1"/>
      <c r="AW660" s="1"/>
      <c r="AX660" s="1"/>
      <c r="AY660" s="1"/>
      <c r="AZ660" s="1"/>
      <c r="BA660" s="1"/>
      <c r="BB660" s="1"/>
      <c r="BC660" s="1"/>
      <c r="BD660" s="3"/>
      <c r="BE660" s="3"/>
    </row>
    <row r="661" spans="1:57" x14ac:dyDescent="0.25">
      <c r="A661" s="1" t="s">
        <v>3672</v>
      </c>
      <c r="B661" s="1"/>
      <c r="C661" s="1" t="s">
        <v>648</v>
      </c>
      <c r="D661" s="1">
        <v>17</v>
      </c>
      <c r="E661" s="1" t="s">
        <v>684</v>
      </c>
      <c r="F661" s="1" t="s">
        <v>711</v>
      </c>
      <c r="G661" s="1" t="s">
        <v>2000</v>
      </c>
      <c r="H661" s="1" t="s">
        <v>2059</v>
      </c>
      <c r="I661" s="1" t="s">
        <v>2007</v>
      </c>
      <c r="J661" s="1"/>
      <c r="K661" s="1"/>
      <c r="L661" s="1" t="s">
        <v>688</v>
      </c>
      <c r="M661" s="1" t="s">
        <v>710</v>
      </c>
      <c r="N661" s="1" t="s">
        <v>11608</v>
      </c>
      <c r="O661" s="1"/>
      <c r="P661" s="1"/>
      <c r="Q661" s="1"/>
      <c r="R661" s="1"/>
      <c r="S661" s="1"/>
      <c r="T661" s="1"/>
      <c r="U661" s="1"/>
      <c r="V661" s="1" t="str">
        <f t="shared" si="20"/>
        <v>Flavor:|Keywords:|Attack:|Hit:</v>
      </c>
      <c r="W661" s="1" t="str">
        <f t="shared" si="21"/>
        <v>Like a well-rehearsed troupe, your allies circle around your foe as you strike.|arcane|weapon|Charisma vs. AC|3[W] + Charisma modifier damage.  Until the end of your next turn, when the target is hit by an attack, the attacker rerolls the attack's damage roll and uses the higher result.</v>
      </c>
      <c r="X661" s="1" t="s">
        <v>3673</v>
      </c>
      <c r="Y661" s="1"/>
      <c r="Z661" s="1"/>
      <c r="AA661" s="1"/>
      <c r="AB661" s="1" t="s">
        <v>2628</v>
      </c>
      <c r="AC661" s="1"/>
      <c r="AD661" s="1" t="s">
        <v>12082</v>
      </c>
      <c r="AE661" s="1" t="s">
        <v>12678</v>
      </c>
      <c r="AF661" s="1"/>
      <c r="AG661" s="1"/>
      <c r="AH661" s="1" t="s">
        <v>334</v>
      </c>
      <c r="AI661" s="1" t="s">
        <v>334</v>
      </c>
      <c r="AJ661" s="1"/>
      <c r="AK661" s="3" t="s">
        <v>334</v>
      </c>
      <c r="AL661" s="1"/>
      <c r="AM661" s="1"/>
      <c r="AN661" s="1"/>
      <c r="AO661" s="1"/>
      <c r="AP661" s="1"/>
      <c r="AQ661" s="1"/>
      <c r="AR661" s="1"/>
      <c r="AS661" s="1"/>
      <c r="AT661" s="1"/>
      <c r="AU661" s="1"/>
      <c r="AV661" s="1"/>
      <c r="AW661" s="1"/>
      <c r="AX661" s="1"/>
      <c r="AY661" s="1"/>
      <c r="AZ661" s="1"/>
      <c r="BA661" s="1"/>
      <c r="BB661" s="1"/>
      <c r="BC661" s="1"/>
      <c r="BD661" s="3"/>
      <c r="BE661" s="3"/>
    </row>
    <row r="662" spans="1:57" x14ac:dyDescent="0.25">
      <c r="A662" s="1" t="s">
        <v>3674</v>
      </c>
      <c r="B662" s="1"/>
      <c r="C662" s="1" t="s">
        <v>661</v>
      </c>
      <c r="D662" s="1">
        <v>16</v>
      </c>
      <c r="E662" s="1" t="s">
        <v>2016</v>
      </c>
      <c r="F662" s="1" t="s">
        <v>711</v>
      </c>
      <c r="G662" s="1" t="s">
        <v>2788</v>
      </c>
      <c r="H662" s="1" t="s">
        <v>334</v>
      </c>
      <c r="I662" s="1" t="s">
        <v>334</v>
      </c>
      <c r="J662" s="1"/>
      <c r="K662" s="1"/>
      <c r="L662" s="1" t="s">
        <v>2012</v>
      </c>
      <c r="M662" s="1" t="s">
        <v>334</v>
      </c>
      <c r="N662" s="1" t="s">
        <v>334</v>
      </c>
      <c r="O662" s="1"/>
      <c r="P662" s="1"/>
      <c r="Q662" s="1"/>
      <c r="R662" s="1"/>
      <c r="S662" s="1"/>
      <c r="T662" s="1"/>
      <c r="U662" s="1"/>
      <c r="V662" s="1" t="str">
        <f t="shared" si="20"/>
        <v>|Prerequisite:|Keywords:|Trigger:|Effect:</v>
      </c>
      <c r="W662" s="1" t="str">
        <f t="shared" si="21"/>
        <v>|Prerequisite: Athletics trained|martial|Trigger: targeted by an enemy's attack|Make an Athletics check to jump with a +5 power bonus and move the appropriate distance.[PH:124]</v>
      </c>
      <c r="X662" s="1" t="s">
        <v>334</v>
      </c>
      <c r="Y662" s="1"/>
      <c r="Z662" s="1" t="s">
        <v>2808</v>
      </c>
      <c r="AA662" s="1"/>
      <c r="AB662" s="1" t="s">
        <v>2616</v>
      </c>
      <c r="AC662" s="1" t="s">
        <v>3675</v>
      </c>
      <c r="AD662" s="1" t="s">
        <v>334</v>
      </c>
      <c r="AE662" s="1" t="s">
        <v>334</v>
      </c>
      <c r="AF662" s="1"/>
      <c r="AG662" s="1"/>
      <c r="AH662" s="1" t="s">
        <v>334</v>
      </c>
      <c r="AI662" s="1" t="s">
        <v>13847</v>
      </c>
      <c r="AJ662" s="1"/>
      <c r="AK662" s="3" t="s">
        <v>334</v>
      </c>
      <c r="AL662" s="1"/>
      <c r="AM662" s="1"/>
      <c r="AN662" s="1"/>
      <c r="AO662" s="1"/>
      <c r="AP662" s="1"/>
      <c r="AQ662" s="1"/>
      <c r="AR662" s="1"/>
      <c r="AS662" s="1"/>
      <c r="AT662" s="1"/>
      <c r="AU662" s="1"/>
      <c r="AV662" s="1"/>
      <c r="AW662" s="1"/>
      <c r="AX662" s="1"/>
      <c r="AY662" s="1"/>
      <c r="AZ662" s="1"/>
      <c r="BA662" s="1"/>
      <c r="BB662" s="1"/>
      <c r="BC662" s="1"/>
      <c r="BD662" s="3"/>
      <c r="BE662" s="3"/>
    </row>
    <row r="663" spans="1:57" x14ac:dyDescent="0.25">
      <c r="A663" s="1" t="s">
        <v>3676</v>
      </c>
      <c r="B663" s="1"/>
      <c r="C663" s="1" t="s">
        <v>648</v>
      </c>
      <c r="D663" s="1">
        <v>23</v>
      </c>
      <c r="E663" s="1" t="s">
        <v>684</v>
      </c>
      <c r="F663" s="1" t="s">
        <v>711</v>
      </c>
      <c r="G663" s="1" t="s">
        <v>2000</v>
      </c>
      <c r="H663" s="1" t="s">
        <v>2059</v>
      </c>
      <c r="I663" s="1" t="s">
        <v>682</v>
      </c>
      <c r="J663" s="1"/>
      <c r="K663" s="1"/>
      <c r="L663" s="1" t="s">
        <v>688</v>
      </c>
      <c r="M663" s="1" t="s">
        <v>11550</v>
      </c>
      <c r="N663" s="1" t="s">
        <v>11608</v>
      </c>
      <c r="O663" s="1"/>
      <c r="P663" s="1"/>
      <c r="Q663" s="1"/>
      <c r="R663" s="1"/>
      <c r="S663" s="1"/>
      <c r="T663" s="1"/>
      <c r="U663" s="1"/>
      <c r="V663" s="1" t="str">
        <f t="shared" si="20"/>
        <v>Flavor:|Keywords:|Attack:|Hit:|Target:</v>
      </c>
      <c r="W663" s="1" t="str">
        <f t="shared" si="21"/>
        <v>As arcane force tears into your foe, the force rends the fabric of time.  For a moment, your allies can move about and attack before teleporting back to the place they now stand.|arcane|force|implement|teleportation|Charisma vs. Reflex|3d8 + Charisma modifier force damage.  Each ally within 10 squares of you, as the last action of his or her next turn, can teleport as a free action back to the space where he or she started that turn.|Virtue of Cunning: Until the start of your next turn, any ally who teleports using this power gains a power bonus to all defenses equal to your Intelligence modifier.</v>
      </c>
      <c r="X663" s="1" t="s">
        <v>3677</v>
      </c>
      <c r="Y663" s="1"/>
      <c r="Z663" s="1"/>
      <c r="AA663" s="1"/>
      <c r="AB663" s="1" t="s">
        <v>11238</v>
      </c>
      <c r="AC663" s="1"/>
      <c r="AD663" s="1" t="s">
        <v>12087</v>
      </c>
      <c r="AE663" s="1" t="s">
        <v>12679</v>
      </c>
      <c r="AF663" s="1"/>
      <c r="AG663" s="1"/>
      <c r="AH663" s="1" t="s">
        <v>334</v>
      </c>
      <c r="AI663" s="1" t="s">
        <v>334</v>
      </c>
      <c r="AJ663" s="1"/>
      <c r="AK663" s="3" t="s">
        <v>3678</v>
      </c>
      <c r="AL663" s="1"/>
      <c r="AM663" s="1"/>
      <c r="AN663" s="1"/>
      <c r="AO663" s="1"/>
      <c r="AP663" s="1"/>
      <c r="AQ663" s="1"/>
      <c r="AR663" s="1"/>
      <c r="AS663" s="1"/>
      <c r="AT663" s="1"/>
      <c r="AU663" s="1"/>
      <c r="AV663" s="1"/>
      <c r="AW663" s="1"/>
      <c r="AX663" s="1"/>
      <c r="AY663" s="1"/>
      <c r="AZ663" s="1"/>
      <c r="BA663" s="1"/>
      <c r="BB663" s="1"/>
      <c r="BC663" s="1"/>
      <c r="BD663" s="3"/>
      <c r="BE663" s="3"/>
    </row>
    <row r="664" spans="1:57" x14ac:dyDescent="0.25">
      <c r="A664" s="1" t="s">
        <v>3679</v>
      </c>
      <c r="B664" s="1"/>
      <c r="C664" s="1" t="s">
        <v>657</v>
      </c>
      <c r="D664" s="1">
        <v>22</v>
      </c>
      <c r="E664" s="1" t="s">
        <v>2016</v>
      </c>
      <c r="F664" s="1" t="s">
        <v>711</v>
      </c>
      <c r="G664" s="1" t="s">
        <v>2788</v>
      </c>
      <c r="H664" s="1" t="s">
        <v>334</v>
      </c>
      <c r="I664" s="1" t="s">
        <v>334</v>
      </c>
      <c r="J664" s="1"/>
      <c r="K664" s="1"/>
      <c r="L664" s="1" t="s">
        <v>2012</v>
      </c>
      <c r="M664" s="1" t="s">
        <v>334</v>
      </c>
      <c r="N664" s="1" t="s">
        <v>334</v>
      </c>
      <c r="O664" s="1"/>
      <c r="P664" s="1"/>
      <c r="Q664" s="1"/>
      <c r="R664" s="1"/>
      <c r="S664" s="1"/>
      <c r="T664" s="1"/>
      <c r="U664" s="1"/>
      <c r="V664" s="1" t="str">
        <f t="shared" si="20"/>
        <v>Flavor:|Keywords:|Trigger:|Effect:</v>
      </c>
      <c r="W664" s="1" t="str">
        <f t="shared" si="21"/>
        <v>Your incredible speed and resilience, born from your mastery of psionic manic, allow you to shrug off a deadly attack.|psionic|Trigger: You are hit by an attack|You gain resist 20 to all damage against the triggering attack.</v>
      </c>
      <c r="X664" s="1" t="s">
        <v>3680</v>
      </c>
      <c r="Y664" s="1"/>
      <c r="Z664" s="1"/>
      <c r="AA664" s="1"/>
      <c r="AB664" s="1" t="s">
        <v>2611</v>
      </c>
      <c r="AC664" s="1" t="s">
        <v>3681</v>
      </c>
      <c r="AD664" s="1" t="s">
        <v>334</v>
      </c>
      <c r="AE664" s="1" t="s">
        <v>334</v>
      </c>
      <c r="AF664" s="1"/>
      <c r="AG664" s="1"/>
      <c r="AH664" s="1" t="s">
        <v>334</v>
      </c>
      <c r="AI664" s="1" t="s">
        <v>13848</v>
      </c>
      <c r="AJ664" s="1"/>
      <c r="AK664" s="3" t="s">
        <v>334</v>
      </c>
      <c r="AL664" s="1"/>
      <c r="AM664" s="1"/>
      <c r="AN664" s="1"/>
      <c r="AO664" s="1"/>
      <c r="AP664" s="1"/>
      <c r="AQ664" s="1"/>
      <c r="AR664" s="1"/>
      <c r="AS664" s="1"/>
      <c r="AT664" s="1"/>
      <c r="AU664" s="1"/>
      <c r="AV664" s="1"/>
      <c r="AW664" s="1"/>
      <c r="AX664" s="1"/>
      <c r="AY664" s="1"/>
      <c r="AZ664" s="1"/>
      <c r="BA664" s="1"/>
      <c r="BB664" s="1"/>
      <c r="BC664" s="1"/>
      <c r="BD664" s="3"/>
      <c r="BE664" s="3"/>
    </row>
    <row r="665" spans="1:57" x14ac:dyDescent="0.25">
      <c r="A665" s="1" t="s">
        <v>3682</v>
      </c>
      <c r="B665" s="1"/>
      <c r="C665" s="1" t="s">
        <v>661</v>
      </c>
      <c r="D665" s="1">
        <v>1</v>
      </c>
      <c r="E665" s="1" t="s">
        <v>684</v>
      </c>
      <c r="F665" s="1" t="s">
        <v>711</v>
      </c>
      <c r="G665" s="1" t="s">
        <v>2000</v>
      </c>
      <c r="H665" s="1" t="s">
        <v>2058</v>
      </c>
      <c r="I665" s="1" t="s">
        <v>2007</v>
      </c>
      <c r="J665" s="1"/>
      <c r="K665" s="1"/>
      <c r="L665" s="1" t="s">
        <v>688</v>
      </c>
      <c r="M665" s="1" t="s">
        <v>710</v>
      </c>
      <c r="N665" s="1" t="s">
        <v>11609</v>
      </c>
      <c r="O665" s="1"/>
      <c r="P665" s="1"/>
      <c r="Q665" s="1"/>
      <c r="R665" s="1"/>
      <c r="S665" s="1"/>
      <c r="T665" s="1"/>
      <c r="U665" s="1"/>
      <c r="V665" s="1" t="str">
        <f t="shared" si="20"/>
        <v>|Requirement:|Keywords:|Attack:|Hit:</v>
      </c>
      <c r="W665" s="1" t="str">
        <f t="shared" si="21"/>
        <v>|Requirement: wielding a crossbow, light thrown weapon, or sling|martial|weapon|Dexterity vs. AC|2[W] + Dexterity modifier damage, and the target is slowed until the end of your next turn.[MP:74]</v>
      </c>
      <c r="X665" s="1" t="s">
        <v>334</v>
      </c>
      <c r="Y665" s="1"/>
      <c r="Z665" s="1"/>
      <c r="AA665" s="1" t="s">
        <v>3683</v>
      </c>
      <c r="AB665" s="1" t="s">
        <v>2633</v>
      </c>
      <c r="AC665" s="1"/>
      <c r="AD665" s="1" t="s">
        <v>12085</v>
      </c>
      <c r="AE665" s="1" t="s">
        <v>12680</v>
      </c>
      <c r="AF665" s="1"/>
      <c r="AG665" s="1"/>
      <c r="AH665" s="1" t="s">
        <v>334</v>
      </c>
      <c r="AI665" s="1" t="s">
        <v>334</v>
      </c>
      <c r="AJ665" s="1"/>
      <c r="AK665" s="3" t="s">
        <v>334</v>
      </c>
      <c r="AL665" s="1"/>
      <c r="AM665" s="1"/>
      <c r="AN665" s="1"/>
      <c r="AO665" s="1"/>
      <c r="AP665" s="1"/>
      <c r="AQ665" s="1"/>
      <c r="AR665" s="1"/>
      <c r="AS665" s="1"/>
      <c r="AT665" s="1"/>
      <c r="AU665" s="1"/>
      <c r="AV665" s="1"/>
      <c r="AW665" s="1"/>
      <c r="AX665" s="1"/>
      <c r="AY665" s="1"/>
      <c r="AZ665" s="1"/>
      <c r="BA665" s="1"/>
      <c r="BB665" s="1"/>
      <c r="BC665" s="1"/>
      <c r="BD665" s="3"/>
      <c r="BE665" s="3"/>
    </row>
    <row r="666" spans="1:57" x14ac:dyDescent="0.25">
      <c r="A666" s="1" t="s">
        <v>3684</v>
      </c>
      <c r="B666" s="1"/>
      <c r="C666" s="1" t="s">
        <v>647</v>
      </c>
      <c r="D666" s="1">
        <v>10</v>
      </c>
      <c r="E666" s="1" t="s">
        <v>2016</v>
      </c>
      <c r="F666" s="1" t="s">
        <v>711</v>
      </c>
      <c r="G666" s="1" t="s">
        <v>2888</v>
      </c>
      <c r="H666" s="1" t="s">
        <v>334</v>
      </c>
      <c r="I666" s="1" t="s">
        <v>334</v>
      </c>
      <c r="J666" s="1"/>
      <c r="K666" s="1"/>
      <c r="L666" s="1" t="s">
        <v>2012</v>
      </c>
      <c r="M666" s="1" t="s">
        <v>334</v>
      </c>
      <c r="N666" s="1" t="s">
        <v>334</v>
      </c>
      <c r="O666" s="1"/>
      <c r="P666" s="1"/>
      <c r="Q666" s="1"/>
      <c r="R666" s="1"/>
      <c r="S666" s="1"/>
      <c r="T666" s="1"/>
      <c r="U666" s="1"/>
      <c r="V666" s="1" t="str">
        <f t="shared" si="20"/>
        <v>Flavor:|Keywords:|Trigger:|Effect:</v>
      </c>
      <c r="W666" s="1" t="str">
        <f t="shared" si="21"/>
        <v>Your errant blow fuels your anger, empowering your strikes for a few moments|primal|Trigger: You miss with an attack while raging.|You gain a +2 power bonus to melee attack rolls and melee damage rolls until the end of your next turn.</v>
      </c>
      <c r="X666" s="1" t="s">
        <v>3685</v>
      </c>
      <c r="Y666" s="1"/>
      <c r="Z666" s="1"/>
      <c r="AA666" s="1"/>
      <c r="AB666" s="1" t="s">
        <v>2609</v>
      </c>
      <c r="AC666" s="1" t="s">
        <v>3686</v>
      </c>
      <c r="AD666" s="1" t="s">
        <v>334</v>
      </c>
      <c r="AE666" s="1" t="s">
        <v>334</v>
      </c>
      <c r="AF666" s="1"/>
      <c r="AG666" s="1"/>
      <c r="AH666" s="1" t="s">
        <v>334</v>
      </c>
      <c r="AI666" s="1" t="s">
        <v>13849</v>
      </c>
      <c r="AJ666" s="1"/>
      <c r="AK666" s="3" t="s">
        <v>334</v>
      </c>
      <c r="AL666" s="1"/>
      <c r="AM666" s="1"/>
      <c r="AN666" s="1"/>
      <c r="AO666" s="1"/>
      <c r="AP666" s="1"/>
      <c r="AQ666" s="1"/>
      <c r="AR666" s="1"/>
      <c r="AS666" s="1"/>
      <c r="AT666" s="1"/>
      <c r="AU666" s="1"/>
      <c r="AV666" s="1"/>
      <c r="AW666" s="1"/>
      <c r="AX666" s="1"/>
      <c r="AY666" s="1"/>
      <c r="AZ666" s="1"/>
      <c r="BA666" s="1"/>
      <c r="BB666" s="1"/>
      <c r="BC666" s="1"/>
      <c r="BD666" s="3"/>
      <c r="BE666" s="3"/>
    </row>
    <row r="667" spans="1:57" x14ac:dyDescent="0.25">
      <c r="A667" s="1" t="s">
        <v>3687</v>
      </c>
      <c r="B667" s="1"/>
      <c r="C667" s="1" t="s">
        <v>649</v>
      </c>
      <c r="D667" s="1">
        <v>13</v>
      </c>
      <c r="E667" s="1" t="s">
        <v>684</v>
      </c>
      <c r="F667" s="1" t="s">
        <v>711</v>
      </c>
      <c r="G667" s="1" t="s">
        <v>2000</v>
      </c>
      <c r="H667" s="1" t="s">
        <v>12274</v>
      </c>
      <c r="I667" s="1" t="s">
        <v>2007</v>
      </c>
      <c r="J667" s="1"/>
      <c r="K667" s="1"/>
      <c r="L667" s="1" t="s">
        <v>687</v>
      </c>
      <c r="M667" s="1" t="s">
        <v>710</v>
      </c>
      <c r="N667" s="1" t="s">
        <v>11608</v>
      </c>
      <c r="O667" s="1"/>
      <c r="P667" s="1"/>
      <c r="Q667" s="1"/>
      <c r="R667" s="1"/>
      <c r="S667" s="1"/>
      <c r="T667" s="1"/>
      <c r="U667" s="1"/>
      <c r="V667" s="1" t="str">
        <f t="shared" si="20"/>
        <v>|Keywords:|Attack:|Hit:</v>
      </c>
      <c r="W667" s="1" t="str">
        <f t="shared" si="21"/>
        <v>|divine|healing|weapon|Strength vs. AC|2[W]+Strength modifier damage, and you or an ally within 5 squares of you regains hit points equal to 15 + your charisma modifier.</v>
      </c>
      <c r="X667" s="1" t="s">
        <v>334</v>
      </c>
      <c r="Y667" s="1"/>
      <c r="Z667" s="1"/>
      <c r="AA667" s="1"/>
      <c r="AB667" s="1" t="s">
        <v>2725</v>
      </c>
      <c r="AC667" s="1"/>
      <c r="AD667" s="1" t="s">
        <v>12083</v>
      </c>
      <c r="AE667" s="1" t="s">
        <v>12681</v>
      </c>
      <c r="AF667" s="1"/>
      <c r="AG667" s="1"/>
      <c r="AH667" s="1" t="s">
        <v>334</v>
      </c>
      <c r="AI667" s="1" t="s">
        <v>334</v>
      </c>
      <c r="AJ667" s="1"/>
      <c r="AK667" s="3" t="s">
        <v>334</v>
      </c>
      <c r="AL667" s="1"/>
      <c r="AM667" s="1"/>
      <c r="AN667" s="1"/>
      <c r="AO667" s="1"/>
      <c r="AP667" s="1"/>
      <c r="AQ667" s="1"/>
      <c r="AR667" s="1"/>
      <c r="AS667" s="1"/>
      <c r="AT667" s="1"/>
      <c r="AU667" s="1"/>
      <c r="AV667" s="1"/>
      <c r="AW667" s="1"/>
      <c r="AX667" s="1"/>
      <c r="AY667" s="1"/>
      <c r="AZ667" s="1"/>
      <c r="BA667" s="1"/>
      <c r="BB667" s="1"/>
      <c r="BC667" s="1"/>
      <c r="BD667" s="3"/>
      <c r="BE667" s="3"/>
    </row>
    <row r="668" spans="1:57" x14ac:dyDescent="0.25">
      <c r="A668" s="1" t="s">
        <v>3688</v>
      </c>
      <c r="B668" s="1"/>
      <c r="C668" s="1" t="s">
        <v>657</v>
      </c>
      <c r="D668" s="1">
        <v>16</v>
      </c>
      <c r="E668" s="1" t="s">
        <v>2016</v>
      </c>
      <c r="F668" s="1" t="s">
        <v>711</v>
      </c>
      <c r="G668" s="1" t="s">
        <v>2788</v>
      </c>
      <c r="H668" s="1" t="s">
        <v>334</v>
      </c>
      <c r="I668" s="1" t="s">
        <v>334</v>
      </c>
      <c r="J668" s="1"/>
      <c r="K668" s="1"/>
      <c r="L668" s="1" t="s">
        <v>2012</v>
      </c>
      <c r="M668" s="1" t="s">
        <v>334</v>
      </c>
      <c r="N668" s="1" t="s">
        <v>11703</v>
      </c>
      <c r="O668" s="1"/>
      <c r="P668" s="1"/>
      <c r="Q668" s="1"/>
      <c r="R668" s="1"/>
      <c r="S668" s="1"/>
      <c r="T668" s="1"/>
      <c r="U668" s="1"/>
      <c r="V668" s="1" t="str">
        <f t="shared" si="20"/>
        <v>Flavor:|Keywords:|Trigger:</v>
      </c>
      <c r="W668" s="1" t="str">
        <f t="shared" si="21"/>
        <v>Your disciplined mind repels an attack.|psionic|Trigger: An attack hits your Will</v>
      </c>
      <c r="X668" s="1" t="s">
        <v>3689</v>
      </c>
      <c r="Y668" s="1"/>
      <c r="Z668" s="1"/>
      <c r="AA668" s="1"/>
      <c r="AB668" s="1" t="s">
        <v>2611</v>
      </c>
      <c r="AC668" s="1" t="s">
        <v>3690</v>
      </c>
      <c r="AD668" s="1" t="s">
        <v>334</v>
      </c>
      <c r="AE668" s="1" t="s">
        <v>334</v>
      </c>
      <c r="AF668" s="1"/>
      <c r="AG668" s="1"/>
      <c r="AH668" s="1" t="s">
        <v>334</v>
      </c>
      <c r="AI668" s="1" t="s">
        <v>334</v>
      </c>
      <c r="AJ668" s="1"/>
      <c r="AK668" s="3" t="s">
        <v>334</v>
      </c>
      <c r="AL668" s="1"/>
      <c r="AM668" s="1"/>
      <c r="AN668" s="1"/>
      <c r="AO668" s="1"/>
      <c r="AP668" s="1"/>
      <c r="AQ668" s="1"/>
      <c r="AR668" s="1"/>
      <c r="AS668" s="1"/>
      <c r="AT668" s="1"/>
      <c r="AU668" s="1"/>
      <c r="AV668" s="1"/>
      <c r="AW668" s="1"/>
      <c r="AX668" s="1"/>
      <c r="AY668" s="1"/>
      <c r="AZ668" s="1"/>
      <c r="BA668" s="1"/>
      <c r="BB668" s="1"/>
      <c r="BC668" s="1"/>
      <c r="BD668" s="3"/>
      <c r="BE668" s="3"/>
    </row>
    <row r="669" spans="1:57" x14ac:dyDescent="0.25">
      <c r="A669" s="1" t="s">
        <v>3691</v>
      </c>
      <c r="B669" s="1"/>
      <c r="C669" s="1" t="s">
        <v>672</v>
      </c>
      <c r="D669" s="1">
        <v>1</v>
      </c>
      <c r="E669" s="1" t="s">
        <v>684</v>
      </c>
      <c r="F669" s="1" t="s">
        <v>711</v>
      </c>
      <c r="G669" s="1" t="s">
        <v>2000</v>
      </c>
      <c r="H669" s="1" t="s">
        <v>12275</v>
      </c>
      <c r="I669" s="1" t="s">
        <v>683</v>
      </c>
      <c r="J669" s="1"/>
      <c r="K669" s="1"/>
      <c r="L669" s="1" t="s">
        <v>688</v>
      </c>
      <c r="M669" s="1" t="s">
        <v>11551</v>
      </c>
      <c r="N669" s="1" t="s">
        <v>11609</v>
      </c>
      <c r="O669" s="1"/>
      <c r="P669" s="1"/>
      <c r="Q669" s="1"/>
      <c r="R669" s="1"/>
      <c r="S669" s="1"/>
      <c r="T669" s="1"/>
      <c r="U669" s="1"/>
      <c r="V669" s="1" t="str">
        <f t="shared" si="20"/>
        <v>|Keywords:|Attack:|Hit:|Target:</v>
      </c>
      <c r="W669" s="1" t="str">
        <f t="shared" si="21"/>
        <v>|arcane|implement|necrotic|Constitution vs. Will|2d8 + Constitution modifier necrotic damage, and you gain 5 temporary hit points.|Infernal Pact: Add your Intelligence modifier to the temporary hit points.[PH:132][U:W]</v>
      </c>
      <c r="X669" s="1" t="s">
        <v>334</v>
      </c>
      <c r="Y669" s="1"/>
      <c r="Z669" s="1"/>
      <c r="AA669" s="1"/>
      <c r="AB669" s="1" t="s">
        <v>11237</v>
      </c>
      <c r="AC669" s="1"/>
      <c r="AD669" s="1" t="s">
        <v>12100</v>
      </c>
      <c r="AE669" s="1" t="s">
        <v>12682</v>
      </c>
      <c r="AF669" s="1"/>
      <c r="AG669" s="1"/>
      <c r="AH669" s="1" t="s">
        <v>334</v>
      </c>
      <c r="AI669" s="1" t="s">
        <v>334</v>
      </c>
      <c r="AJ669" s="1"/>
      <c r="AK669" s="3" t="s">
        <v>11925</v>
      </c>
      <c r="AL669" s="1"/>
      <c r="AM669" s="1"/>
      <c r="AN669" s="1"/>
      <c r="AO669" s="1"/>
      <c r="AP669" s="1"/>
      <c r="AQ669" s="1"/>
      <c r="AR669" s="1"/>
      <c r="AS669" s="1"/>
      <c r="AT669" s="1"/>
      <c r="AU669" s="1"/>
      <c r="AV669" s="1"/>
      <c r="AW669" s="1"/>
      <c r="AX669" s="1"/>
      <c r="AY669" s="1"/>
      <c r="AZ669" s="1"/>
      <c r="BA669" s="1"/>
      <c r="BB669" s="1"/>
      <c r="BC669" s="1"/>
      <c r="BD669" s="3"/>
      <c r="BE669" s="3"/>
    </row>
    <row r="670" spans="1:57" x14ac:dyDescent="0.25">
      <c r="A670" s="1" t="s">
        <v>3692</v>
      </c>
      <c r="B670" s="1"/>
      <c r="C670" s="1" t="s">
        <v>669</v>
      </c>
      <c r="D670" s="1">
        <v>7</v>
      </c>
      <c r="E670" s="1" t="s">
        <v>684</v>
      </c>
      <c r="F670" s="1" t="s">
        <v>711</v>
      </c>
      <c r="G670" s="1" t="s">
        <v>2000</v>
      </c>
      <c r="H670" s="1" t="s">
        <v>334</v>
      </c>
      <c r="I670" s="1" t="s">
        <v>334</v>
      </c>
      <c r="J670" s="1"/>
      <c r="K670" s="1"/>
      <c r="L670" s="1" t="s">
        <v>11221</v>
      </c>
      <c r="M670" s="1" t="s">
        <v>11564</v>
      </c>
      <c r="N670" s="1" t="s">
        <v>334</v>
      </c>
      <c r="O670" s="1"/>
      <c r="P670" s="1"/>
      <c r="Q670" s="1"/>
      <c r="R670" s="1"/>
      <c r="S670" s="1"/>
      <c r="T670" s="1"/>
      <c r="U670" s="1"/>
      <c r="V670" s="1" t="str">
        <f t="shared" si="20"/>
        <v>|Keywords:|Effect:</v>
      </c>
      <c r="W670" s="1" t="str">
        <f t="shared" si="21"/>
        <v>|arcane|conjuration|fire|implement|You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v>
      </c>
      <c r="X670" s="1" t="s">
        <v>334</v>
      </c>
      <c r="Y670" s="1"/>
      <c r="Z670" s="1"/>
      <c r="AA670" s="1"/>
      <c r="AB670" s="1" t="s">
        <v>11269</v>
      </c>
      <c r="AC670" s="1"/>
      <c r="AD670" s="1" t="s">
        <v>334</v>
      </c>
      <c r="AE670" s="1" t="s">
        <v>334</v>
      </c>
      <c r="AF670" s="1"/>
      <c r="AG670" s="1"/>
      <c r="AH670" s="1" t="s">
        <v>334</v>
      </c>
      <c r="AI670" s="1" t="s">
        <v>13850</v>
      </c>
      <c r="AJ670" s="1"/>
      <c r="AK670" s="3" t="s">
        <v>334</v>
      </c>
      <c r="AL670" s="1"/>
      <c r="AM670" s="1"/>
      <c r="AN670" s="1"/>
      <c r="AO670" s="1"/>
      <c r="AP670" s="1"/>
      <c r="AQ670" s="1"/>
      <c r="AR670" s="1"/>
      <c r="AS670" s="1"/>
      <c r="AT670" s="1"/>
      <c r="AU670" s="1"/>
      <c r="AV670" s="1"/>
      <c r="AW670" s="1"/>
      <c r="AX670" s="1"/>
      <c r="AY670" s="1"/>
      <c r="AZ670" s="1"/>
      <c r="BA670" s="1"/>
      <c r="BB670" s="1"/>
      <c r="BC670" s="1"/>
      <c r="BD670" s="3"/>
      <c r="BE670" s="3"/>
    </row>
    <row r="671" spans="1:57" x14ac:dyDescent="0.25">
      <c r="A671" s="1" t="s">
        <v>3693</v>
      </c>
      <c r="B671" s="1"/>
      <c r="C671" s="1" t="s">
        <v>648</v>
      </c>
      <c r="D671" s="1">
        <v>13</v>
      </c>
      <c r="E671" s="1" t="s">
        <v>684</v>
      </c>
      <c r="F671" s="1" t="s">
        <v>711</v>
      </c>
      <c r="G671" s="1" t="s">
        <v>2837</v>
      </c>
      <c r="H671" s="1" t="s">
        <v>334</v>
      </c>
      <c r="I671" s="1" t="s">
        <v>334</v>
      </c>
      <c r="J671" s="1"/>
      <c r="K671" s="1"/>
      <c r="L671" s="1" t="s">
        <v>2066</v>
      </c>
      <c r="M671" s="1" t="s">
        <v>11551</v>
      </c>
      <c r="N671" s="1" t="s">
        <v>334</v>
      </c>
      <c r="O671" s="1"/>
      <c r="P671" s="1"/>
      <c r="Q671" s="1"/>
      <c r="R671" s="1"/>
      <c r="S671" s="1"/>
      <c r="T671" s="1"/>
      <c r="U671" s="1"/>
      <c r="V671" s="1" t="str">
        <f t="shared" si="20"/>
        <v>Flavor:|Keywords:|Trigger:|Effect:</v>
      </c>
      <c r="W671" s="1" t="str">
        <f t="shared" si="21"/>
        <v>You warp the fabric of the world around you, transporting you and your ally instantaneously into positions from which your comrade can strike.|arcane|teleportation|Trigger: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the enemy as a free action.</v>
      </c>
      <c r="X671" s="1" t="s">
        <v>3694</v>
      </c>
      <c r="Y671" s="1"/>
      <c r="Z671" s="1"/>
      <c r="AA671" s="1"/>
      <c r="AB671" s="1" t="s">
        <v>2660</v>
      </c>
      <c r="AC671" s="1" t="s">
        <v>3271</v>
      </c>
      <c r="AD671" s="1" t="s">
        <v>334</v>
      </c>
      <c r="AE671" s="1" t="s">
        <v>334</v>
      </c>
      <c r="AF671" s="1"/>
      <c r="AG671" s="1"/>
      <c r="AH671" s="1" t="s">
        <v>334</v>
      </c>
      <c r="AI671" s="1" t="s">
        <v>13851</v>
      </c>
      <c r="AJ671" s="1"/>
      <c r="AK671" s="3" t="s">
        <v>334</v>
      </c>
      <c r="AL671" s="1"/>
      <c r="AM671" s="1"/>
      <c r="AN671" s="1"/>
      <c r="AO671" s="1"/>
      <c r="AP671" s="1"/>
      <c r="AQ671" s="1"/>
      <c r="AR671" s="1"/>
      <c r="AS671" s="1"/>
      <c r="AT671" s="1"/>
      <c r="AU671" s="1"/>
      <c r="AV671" s="1"/>
      <c r="AW671" s="1"/>
      <c r="AX671" s="1"/>
      <c r="AY671" s="1"/>
      <c r="AZ671" s="1"/>
      <c r="BA671" s="1"/>
      <c r="BB671" s="1"/>
      <c r="BC671" s="1"/>
      <c r="BD671" s="3"/>
      <c r="BE671" s="3"/>
    </row>
    <row r="672" spans="1:57" x14ac:dyDescent="0.25">
      <c r="A672" s="1" t="s">
        <v>3695</v>
      </c>
      <c r="B672" s="1"/>
      <c r="C672" s="1" t="s">
        <v>649</v>
      </c>
      <c r="D672" s="1">
        <v>27</v>
      </c>
      <c r="E672" s="1" t="s">
        <v>684</v>
      </c>
      <c r="F672" s="1" t="s">
        <v>711</v>
      </c>
      <c r="G672" s="1" t="s">
        <v>2754</v>
      </c>
      <c r="H672" s="1" t="s">
        <v>12273</v>
      </c>
      <c r="I672" s="1" t="s">
        <v>683</v>
      </c>
      <c r="J672" s="1"/>
      <c r="K672" s="1"/>
      <c r="L672" s="1" t="s">
        <v>2066</v>
      </c>
      <c r="M672" s="1" t="s">
        <v>11553</v>
      </c>
      <c r="N672" s="1" t="s">
        <v>11641</v>
      </c>
      <c r="O672" s="1"/>
      <c r="P672" s="1"/>
      <c r="Q672" s="1"/>
      <c r="R672" s="1"/>
      <c r="S672" s="1"/>
      <c r="T672" s="1"/>
      <c r="U672" s="1"/>
      <c r="V672" s="1" t="str">
        <f t="shared" si="20"/>
        <v>Flavor:|Keywords:|Attack:|Hit:|Effect:</v>
      </c>
      <c r="W672" s="1" t="str">
        <f t="shared" si="21"/>
        <v>Your shout confounds your enemies and fills your ally with renewed strength.|divine|healing|implement|Wisdom vs. Will|The target is stunned until the end of your next turn.|One ally in the burst can spend a healing surge and regain additional hit points equal to 3d6 + your Wisdom modifier.</v>
      </c>
      <c r="X672" s="1" t="s">
        <v>3696</v>
      </c>
      <c r="Y672" s="1"/>
      <c r="Z672" s="1"/>
      <c r="AA672" s="1"/>
      <c r="AB672" s="1" t="s">
        <v>2681</v>
      </c>
      <c r="AC672" s="1"/>
      <c r="AD672" s="1" t="s">
        <v>12081</v>
      </c>
      <c r="AE672" s="1" t="s">
        <v>12683</v>
      </c>
      <c r="AF672" s="1"/>
      <c r="AG672" s="1"/>
      <c r="AH672" s="1" t="s">
        <v>334</v>
      </c>
      <c r="AI672" s="1" t="s">
        <v>13852</v>
      </c>
      <c r="AJ672" s="1"/>
      <c r="AK672" s="3" t="s">
        <v>334</v>
      </c>
      <c r="AL672" s="1"/>
      <c r="AM672" s="1"/>
      <c r="AN672" s="1"/>
      <c r="AO672" s="1"/>
      <c r="AP672" s="1"/>
      <c r="AQ672" s="1"/>
      <c r="AR672" s="1"/>
      <c r="AS672" s="1"/>
      <c r="AT672" s="1"/>
      <c r="AU672" s="1"/>
      <c r="AV672" s="1"/>
      <c r="AW672" s="1"/>
      <c r="AX672" s="1"/>
      <c r="AY672" s="1"/>
      <c r="AZ672" s="1"/>
      <c r="BA672" s="1"/>
      <c r="BB672" s="1"/>
      <c r="BC672" s="1"/>
      <c r="BD672" s="3"/>
      <c r="BE672" s="3"/>
    </row>
    <row r="673" spans="1:57" x14ac:dyDescent="0.25">
      <c r="A673" s="1" t="s">
        <v>3697</v>
      </c>
      <c r="B673" s="1"/>
      <c r="C673" s="1" t="s">
        <v>661</v>
      </c>
      <c r="D673" s="1">
        <v>16</v>
      </c>
      <c r="E673" s="1" t="s">
        <v>2016</v>
      </c>
      <c r="F673" s="1" t="s">
        <v>711</v>
      </c>
      <c r="G673" s="1" t="s">
        <v>2888</v>
      </c>
      <c r="H673" s="1" t="s">
        <v>334</v>
      </c>
      <c r="I673" s="1" t="s">
        <v>334</v>
      </c>
      <c r="J673" s="1"/>
      <c r="K673" s="1"/>
      <c r="L673" s="1" t="s">
        <v>2012</v>
      </c>
      <c r="M673" s="1" t="s">
        <v>334</v>
      </c>
      <c r="N673" s="1" t="s">
        <v>334</v>
      </c>
      <c r="O673" s="1"/>
      <c r="P673" s="1"/>
      <c r="Q673" s="1"/>
      <c r="R673" s="1"/>
      <c r="S673" s="1"/>
      <c r="T673" s="1"/>
      <c r="U673" s="1"/>
      <c r="V673" s="1" t="str">
        <f t="shared" si="20"/>
        <v>|Keywords:|Trigger:|Effect:</v>
      </c>
      <c r="W673" s="1" t="str">
        <f t="shared" si="21"/>
        <v>|martial|Trigger: you make an attack roll against an enemy from which you are hidden|You remain hidden from the enemy until the end of your next turn or until you no longer have superior cover or total concealment from the enemy.[MP2:66]</v>
      </c>
      <c r="X673" s="1" t="s">
        <v>334</v>
      </c>
      <c r="Y673" s="1"/>
      <c r="Z673" s="1"/>
      <c r="AA673" s="1"/>
      <c r="AB673" s="1" t="s">
        <v>2616</v>
      </c>
      <c r="AC673" s="1" t="s">
        <v>3698</v>
      </c>
      <c r="AD673" s="1" t="s">
        <v>334</v>
      </c>
      <c r="AE673" s="1" t="s">
        <v>334</v>
      </c>
      <c r="AF673" s="1"/>
      <c r="AG673" s="1"/>
      <c r="AH673" s="1" t="s">
        <v>334</v>
      </c>
      <c r="AI673" s="1" t="s">
        <v>13853</v>
      </c>
      <c r="AJ673" s="1"/>
      <c r="AK673" s="3" t="s">
        <v>334</v>
      </c>
      <c r="AL673" s="1"/>
      <c r="AM673" s="1"/>
      <c r="AN673" s="1"/>
      <c r="AO673" s="1"/>
      <c r="AP673" s="1"/>
      <c r="AQ673" s="1"/>
      <c r="AR673" s="1"/>
      <c r="AS673" s="1"/>
      <c r="AT673" s="1"/>
      <c r="AU673" s="1"/>
      <c r="AV673" s="1"/>
      <c r="AW673" s="1"/>
      <c r="AX673" s="1"/>
      <c r="AY673" s="1"/>
      <c r="AZ673" s="1"/>
      <c r="BA673" s="1"/>
      <c r="BB673" s="1"/>
      <c r="BC673" s="1"/>
      <c r="BD673" s="3"/>
      <c r="BE673" s="3"/>
    </row>
    <row r="674" spans="1:57" x14ac:dyDescent="0.25">
      <c r="A674" s="1" t="s">
        <v>3699</v>
      </c>
      <c r="B674" s="1"/>
      <c r="C674" s="1" t="s">
        <v>647</v>
      </c>
      <c r="D674" s="1">
        <v>6</v>
      </c>
      <c r="E674" s="1" t="s">
        <v>2016</v>
      </c>
      <c r="F674" s="1" t="s">
        <v>711</v>
      </c>
      <c r="G674" s="1" t="s">
        <v>2788</v>
      </c>
      <c r="H674" s="1" t="s">
        <v>334</v>
      </c>
      <c r="I674" s="1" t="s">
        <v>334</v>
      </c>
      <c r="J674" s="1"/>
      <c r="K674" s="1"/>
      <c r="L674" s="1" t="s">
        <v>2012</v>
      </c>
      <c r="M674" s="1" t="s">
        <v>334</v>
      </c>
      <c r="N674" s="1" t="s">
        <v>334</v>
      </c>
      <c r="O674" s="1"/>
      <c r="P674" s="1"/>
      <c r="Q674" s="1"/>
      <c r="R674" s="1"/>
      <c r="S674" s="1"/>
      <c r="T674" s="1"/>
      <c r="U674" s="1"/>
      <c r="V674" s="1" t="str">
        <f t="shared" si="20"/>
        <v>Flavor:|Keywords:|Trigger:|Effect:</v>
      </c>
      <c r="W674" s="1" t="str">
        <f t="shared" si="21"/>
        <v>You laugh at your foe's attack, making even its mightiest effort seem pointless against your boundless endurance|primal|Trigger: You are hit by an enemy's attack.|Reduce the triggering attack's damage by an amount equal to your Constitution modifier. You gain a +2 power bonus to your next attack roll and damage roll against the triggering enemy made before the end of your next turn.</v>
      </c>
      <c r="X674" s="1" t="s">
        <v>3700</v>
      </c>
      <c r="Y674" s="1"/>
      <c r="Z674" s="1"/>
      <c r="AA674" s="1"/>
      <c r="AB674" s="1" t="s">
        <v>2609</v>
      </c>
      <c r="AC674" s="1" t="s">
        <v>3701</v>
      </c>
      <c r="AD674" s="1" t="s">
        <v>334</v>
      </c>
      <c r="AE674" s="1" t="s">
        <v>334</v>
      </c>
      <c r="AF674" s="1"/>
      <c r="AG674" s="1"/>
      <c r="AH674" s="1" t="s">
        <v>334</v>
      </c>
      <c r="AI674" s="1" t="s">
        <v>13854</v>
      </c>
      <c r="AJ674" s="1"/>
      <c r="AK674" s="3" t="s">
        <v>334</v>
      </c>
      <c r="AL674" s="1"/>
      <c r="AM674" s="1"/>
      <c r="AN674" s="1"/>
      <c r="AO674" s="1"/>
      <c r="AP674" s="1"/>
      <c r="AQ674" s="1"/>
      <c r="AR674" s="1"/>
      <c r="AS674" s="1"/>
      <c r="AT674" s="1"/>
      <c r="AU674" s="1"/>
      <c r="AV674" s="1"/>
      <c r="AW674" s="1"/>
      <c r="AX674" s="1"/>
      <c r="AY674" s="1"/>
      <c r="AZ674" s="1"/>
      <c r="BA674" s="1"/>
      <c r="BB674" s="1"/>
      <c r="BC674" s="1"/>
      <c r="BD674" s="3"/>
      <c r="BE674" s="3"/>
    </row>
    <row r="675" spans="1:57" x14ac:dyDescent="0.25">
      <c r="A675" s="1" t="s">
        <v>3702</v>
      </c>
      <c r="B675" s="1"/>
      <c r="C675" s="1" t="s">
        <v>673</v>
      </c>
      <c r="D675" s="1">
        <v>3</v>
      </c>
      <c r="E675" s="1" t="s">
        <v>684</v>
      </c>
      <c r="F675" s="1" t="s">
        <v>711</v>
      </c>
      <c r="G675" s="1" t="s">
        <v>2000</v>
      </c>
      <c r="H675" s="1" t="s">
        <v>12274</v>
      </c>
      <c r="I675" s="1" t="s">
        <v>2007</v>
      </c>
      <c r="J675" s="1"/>
      <c r="K675" s="1"/>
      <c r="L675" s="1" t="s">
        <v>687</v>
      </c>
      <c r="M675" s="1" t="s">
        <v>710</v>
      </c>
      <c r="N675" s="1" t="s">
        <v>11609</v>
      </c>
      <c r="O675" s="1"/>
      <c r="P675" s="1"/>
      <c r="Q675" s="1"/>
      <c r="R675" s="1"/>
      <c r="S675" s="1"/>
      <c r="T675" s="1"/>
      <c r="U675" s="1"/>
      <c r="V675" s="1" t="str">
        <f t="shared" si="20"/>
        <v>|Keywords:|Attack:|Hit:|Effect:</v>
      </c>
      <c r="W675" s="1" t="str">
        <f t="shared" si="21"/>
        <v>|martial|weapon|Strength vs. AC|2[W] + Strength modifier damage.|One ally who can hear you and is within 5 squares of you can make a saving throw.[PH:146][Dr397:20]</v>
      </c>
      <c r="X675" s="1" t="s">
        <v>334</v>
      </c>
      <c r="Y675" s="1"/>
      <c r="Z675" s="1"/>
      <c r="AA675" s="1"/>
      <c r="AB675" s="1" t="s">
        <v>2633</v>
      </c>
      <c r="AC675" s="1"/>
      <c r="AD675" s="1" t="s">
        <v>12083</v>
      </c>
      <c r="AE675" s="1" t="s">
        <v>12550</v>
      </c>
      <c r="AF675" s="1"/>
      <c r="AG675" s="1"/>
      <c r="AH675" s="1" t="s">
        <v>334</v>
      </c>
      <c r="AI675" s="1" t="s">
        <v>13855</v>
      </c>
      <c r="AJ675" s="1"/>
      <c r="AK675" s="3" t="s">
        <v>334</v>
      </c>
      <c r="AL675" s="1"/>
      <c r="AM675" s="1"/>
      <c r="AN675" s="1"/>
      <c r="AO675" s="1"/>
      <c r="AP675" s="1"/>
      <c r="AQ675" s="1"/>
      <c r="AR675" s="1"/>
      <c r="AS675" s="1"/>
      <c r="AT675" s="1"/>
      <c r="AU675" s="1"/>
      <c r="AV675" s="1"/>
      <c r="AW675" s="1"/>
      <c r="AX675" s="1"/>
      <c r="AY675" s="1"/>
      <c r="AZ675" s="1"/>
      <c r="BA675" s="1"/>
      <c r="BB675" s="1"/>
      <c r="BC675" s="1"/>
      <c r="BD675" s="3"/>
      <c r="BE675" s="3"/>
    </row>
    <row r="676" spans="1:57" x14ac:dyDescent="0.25">
      <c r="A676" s="1" t="s">
        <v>3703</v>
      </c>
      <c r="B676" s="1"/>
      <c r="C676" s="1" t="s">
        <v>649</v>
      </c>
      <c r="D676" s="1">
        <v>23</v>
      </c>
      <c r="E676" s="1" t="s">
        <v>684</v>
      </c>
      <c r="F676" s="1" t="s">
        <v>711</v>
      </c>
      <c r="G676" s="1" t="s">
        <v>2877</v>
      </c>
      <c r="H676" s="1" t="s">
        <v>12273</v>
      </c>
      <c r="I676" s="1" t="s">
        <v>683</v>
      </c>
      <c r="J676" s="1"/>
      <c r="K676" s="1"/>
      <c r="L676" s="1" t="s">
        <v>688</v>
      </c>
      <c r="M676" s="1" t="s">
        <v>11551</v>
      </c>
      <c r="N676" s="1" t="s">
        <v>11640</v>
      </c>
      <c r="O676" s="1"/>
      <c r="P676" s="1"/>
      <c r="Q676" s="1"/>
      <c r="R676" s="1"/>
      <c r="S676" s="1"/>
      <c r="T676" s="1"/>
      <c r="U676" s="1"/>
      <c r="V676" s="1" t="str">
        <f t="shared" si="20"/>
        <v>Flavor:|Keywords:|Trigger:|Attack:|Hit:</v>
      </c>
      <c r="W676" s="1" t="str">
        <f t="shared" si="21"/>
        <v>You drive back the foe who injured your ally and dissuade it from further aggression.|divine|implement|radiant|Trigger: An enemy within 5 squares of you hits your ally|Wisdom vs. Will|You push the target 3 squares. If the target makes an attack roll before the end of your next turn, it takes radiant damage equal to 20 + your Wisdom modifier.</v>
      </c>
      <c r="X676" s="1" t="s">
        <v>3704</v>
      </c>
      <c r="Y676" s="1"/>
      <c r="Z676" s="1"/>
      <c r="AA676" s="1"/>
      <c r="AB676" s="1" t="s">
        <v>2627</v>
      </c>
      <c r="AC676" s="1" t="s">
        <v>3705</v>
      </c>
      <c r="AD676" s="1" t="s">
        <v>12081</v>
      </c>
      <c r="AE676" s="1" t="s">
        <v>12684</v>
      </c>
      <c r="AF676" s="1"/>
      <c r="AG676" s="1"/>
      <c r="AH676" s="1" t="s">
        <v>334</v>
      </c>
      <c r="AI676" s="1" t="s">
        <v>334</v>
      </c>
      <c r="AJ676" s="1"/>
      <c r="AK676" s="3" t="s">
        <v>334</v>
      </c>
      <c r="AL676" s="1"/>
      <c r="AM676" s="1"/>
      <c r="AN676" s="1"/>
      <c r="AO676" s="1"/>
      <c r="AP676" s="1"/>
      <c r="AQ676" s="1"/>
      <c r="AR676" s="1"/>
      <c r="AS676" s="1"/>
      <c r="AT676" s="1"/>
      <c r="AU676" s="1"/>
      <c r="AV676" s="1"/>
      <c r="AW676" s="1"/>
      <c r="AX676" s="1"/>
      <c r="AY676" s="1"/>
      <c r="AZ676" s="1"/>
      <c r="BA676" s="1"/>
      <c r="BB676" s="1"/>
      <c r="BC676" s="1"/>
      <c r="BD676" s="3"/>
      <c r="BE676" s="3"/>
    </row>
    <row r="677" spans="1:57" x14ac:dyDescent="0.25">
      <c r="A677" s="1" t="s">
        <v>3706</v>
      </c>
      <c r="B677" s="1"/>
      <c r="C677" s="1" t="s">
        <v>648</v>
      </c>
      <c r="D677" s="1">
        <v>7</v>
      </c>
      <c r="E677" s="1" t="s">
        <v>684</v>
      </c>
      <c r="F677" s="1" t="s">
        <v>711</v>
      </c>
      <c r="G677" s="1" t="s">
        <v>2000</v>
      </c>
      <c r="H677" s="1" t="s">
        <v>2059</v>
      </c>
      <c r="I677" s="1" t="s">
        <v>682</v>
      </c>
      <c r="J677" s="1"/>
      <c r="K677" s="1"/>
      <c r="L677" s="1" t="s">
        <v>688</v>
      </c>
      <c r="M677" s="1" t="s">
        <v>11551</v>
      </c>
      <c r="N677" s="1" t="s">
        <v>11608</v>
      </c>
      <c r="O677" s="1"/>
      <c r="P677" s="1"/>
      <c r="Q677" s="1"/>
      <c r="R677" s="1"/>
      <c r="S677" s="1"/>
      <c r="T677" s="1"/>
      <c r="U677" s="1"/>
      <c r="V677" s="1" t="str">
        <f t="shared" si="20"/>
        <v>Flavor:|Keywords:|Attack:|Hit:</v>
      </c>
      <c r="W677" s="1" t="str">
        <f t="shared" si="21"/>
        <v>You manipulate what was once an ode to fate, speaking it in reverse and warping the weave of fortune.|arcane|implement|necrotic|Charisma vs. Reflex|1d8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v>
      </c>
      <c r="X677" s="1" t="s">
        <v>3707</v>
      </c>
      <c r="Y677" s="1"/>
      <c r="Z677" s="1"/>
      <c r="AA677" s="1"/>
      <c r="AB677" s="1" t="s">
        <v>11237</v>
      </c>
      <c r="AC677" s="1"/>
      <c r="AD677" s="1" t="s">
        <v>12087</v>
      </c>
      <c r="AE677" s="1" t="s">
        <v>12685</v>
      </c>
      <c r="AF677" s="1"/>
      <c r="AG677" s="1"/>
      <c r="AH677" s="1" t="s">
        <v>334</v>
      </c>
      <c r="AI677" s="1" t="s">
        <v>334</v>
      </c>
      <c r="AJ677" s="1"/>
      <c r="AK677" s="3" t="s">
        <v>334</v>
      </c>
      <c r="AL677" s="1"/>
      <c r="AM677" s="1"/>
      <c r="AN677" s="1"/>
      <c r="AO677" s="1"/>
      <c r="AP677" s="1"/>
      <c r="AQ677" s="1"/>
      <c r="AR677" s="1"/>
      <c r="AS677" s="1"/>
      <c r="AT677" s="1"/>
      <c r="AU677" s="1"/>
      <c r="AV677" s="1"/>
      <c r="AW677" s="1"/>
      <c r="AX677" s="1"/>
      <c r="AY677" s="1"/>
      <c r="AZ677" s="1"/>
      <c r="BA677" s="1"/>
      <c r="BB677" s="1"/>
      <c r="BC677" s="1"/>
      <c r="BD677" s="3"/>
      <c r="BE677" s="3"/>
    </row>
    <row r="678" spans="1:57" x14ac:dyDescent="0.25">
      <c r="A678" s="1" t="s">
        <v>3708</v>
      </c>
      <c r="B678" s="1"/>
      <c r="C678" s="1" t="s">
        <v>304</v>
      </c>
      <c r="D678" s="1">
        <v>2</v>
      </c>
      <c r="E678" s="1" t="s">
        <v>2016</v>
      </c>
      <c r="F678" s="1" t="s">
        <v>711</v>
      </c>
      <c r="G678" s="1" t="s">
        <v>2065</v>
      </c>
      <c r="H678" s="1" t="s">
        <v>334</v>
      </c>
      <c r="I678" s="1" t="s">
        <v>334</v>
      </c>
      <c r="J678" s="1"/>
      <c r="K678" s="1"/>
      <c r="L678" s="1" t="s">
        <v>2012</v>
      </c>
      <c r="M678" s="1" t="s">
        <v>334</v>
      </c>
      <c r="N678" s="1" t="s">
        <v>334</v>
      </c>
      <c r="O678" s="1"/>
      <c r="P678" s="1"/>
      <c r="Q678" s="1"/>
      <c r="R678" s="1"/>
      <c r="S678" s="1"/>
      <c r="T678" s="1"/>
      <c r="U678" s="1"/>
      <c r="V678" s="1" t="str">
        <f t="shared" si="20"/>
        <v>Flavor:|Requirement:|Effect:</v>
      </c>
      <c r="W678" s="1" t="str">
        <f t="shared" si="21"/>
        <v>You synchronize your attack with your mount's movements to maximize your dama8e.|Requirement: You must be mounted on a willing creature.|You gain a +2 bonus to the damage roll of your next attack before the start of your next turn.</v>
      </c>
      <c r="X678" s="1" t="s">
        <v>3709</v>
      </c>
      <c r="Y678" s="1"/>
      <c r="Z678" s="1"/>
      <c r="AA678" s="1" t="s">
        <v>3710</v>
      </c>
      <c r="AB678" s="1" t="s">
        <v>334</v>
      </c>
      <c r="AC678" s="1"/>
      <c r="AD678" s="1" t="s">
        <v>334</v>
      </c>
      <c r="AE678" s="1" t="s">
        <v>334</v>
      </c>
      <c r="AF678" s="1"/>
      <c r="AG678" s="1"/>
      <c r="AH678" s="1" t="s">
        <v>334</v>
      </c>
      <c r="AI678" s="1" t="s">
        <v>13856</v>
      </c>
      <c r="AJ678" s="1"/>
      <c r="AK678" s="3" t="s">
        <v>334</v>
      </c>
      <c r="AL678" s="1"/>
      <c r="AM678" s="1"/>
      <c r="AN678" s="1"/>
      <c r="AO678" s="1"/>
      <c r="AP678" s="1"/>
      <c r="AQ678" s="1"/>
      <c r="AR678" s="1"/>
      <c r="AS678" s="1"/>
      <c r="AT678" s="1"/>
      <c r="AU678" s="1"/>
      <c r="AV678" s="1"/>
      <c r="AW678" s="1"/>
      <c r="AX678" s="1"/>
      <c r="AY678" s="1"/>
      <c r="AZ678" s="1"/>
      <c r="BA678" s="1"/>
      <c r="BB678" s="1"/>
      <c r="BC678" s="1"/>
      <c r="BD678" s="3"/>
      <c r="BE678" s="3"/>
    </row>
    <row r="679" spans="1:57" x14ac:dyDescent="0.25">
      <c r="A679" s="1" t="s">
        <v>3711</v>
      </c>
      <c r="B679" s="1"/>
      <c r="C679" s="1" t="s">
        <v>648</v>
      </c>
      <c r="D679" s="1">
        <v>17</v>
      </c>
      <c r="E679" s="1" t="s">
        <v>684</v>
      </c>
      <c r="F679" s="1" t="s">
        <v>711</v>
      </c>
      <c r="G679" s="1" t="s">
        <v>2000</v>
      </c>
      <c r="H679" s="1" t="s">
        <v>2059</v>
      </c>
      <c r="I679" s="1" t="s">
        <v>2007</v>
      </c>
      <c r="J679" s="1"/>
      <c r="K679" s="1"/>
      <c r="L679" s="1" t="s">
        <v>687</v>
      </c>
      <c r="M679" s="1" t="s">
        <v>710</v>
      </c>
      <c r="N679" s="1" t="s">
        <v>11608</v>
      </c>
      <c r="O679" s="1"/>
      <c r="P679" s="1"/>
      <c r="Q679" s="1"/>
      <c r="R679" s="1"/>
      <c r="S679" s="1"/>
      <c r="T679" s="1"/>
      <c r="U679" s="1"/>
      <c r="V679" s="1" t="str">
        <f t="shared" si="20"/>
        <v>Flavor:|Keywords:|Attack:|Hit:</v>
      </c>
      <c r="W679" s="1" t="str">
        <f t="shared" si="21"/>
        <v>You speak a word of power as you strike your foe, and the foe becomes vulnerable to your allies' attacks|arcane|weapon|Charisma vs. AC|3[W] + Charisma modifier damage.  Until the end of your next turn, each ally who hits the target and has combat advantage against it deals extra damage equal to you Charisma modifier.</v>
      </c>
      <c r="X679" s="1" t="s">
        <v>3712</v>
      </c>
      <c r="Y679" s="1"/>
      <c r="Z679" s="1"/>
      <c r="AA679" s="1"/>
      <c r="AB679" s="1" t="s">
        <v>2628</v>
      </c>
      <c r="AC679" s="1"/>
      <c r="AD679" s="1" t="s">
        <v>12082</v>
      </c>
      <c r="AE679" s="1" t="s">
        <v>12686</v>
      </c>
      <c r="AF679" s="1"/>
      <c r="AG679" s="1"/>
      <c r="AH679" s="1" t="s">
        <v>334</v>
      </c>
      <c r="AI679" s="1" t="s">
        <v>334</v>
      </c>
      <c r="AJ679" s="1"/>
      <c r="AK679" s="3" t="s">
        <v>334</v>
      </c>
      <c r="AL679" s="1"/>
      <c r="AM679" s="1"/>
      <c r="AN679" s="1"/>
      <c r="AO679" s="1"/>
      <c r="AP679" s="1"/>
      <c r="AQ679" s="1"/>
      <c r="AR679" s="1"/>
      <c r="AS679" s="1"/>
      <c r="AT679" s="1"/>
      <c r="AU679" s="1"/>
      <c r="AV679" s="1"/>
      <c r="AW679" s="1"/>
      <c r="AX679" s="1"/>
      <c r="AY679" s="1"/>
      <c r="AZ679" s="1"/>
      <c r="BA679" s="1"/>
      <c r="BB679" s="1"/>
      <c r="BC679" s="1"/>
      <c r="BD679" s="3"/>
      <c r="BE679" s="3"/>
    </row>
    <row r="680" spans="1:57" x14ac:dyDescent="0.25">
      <c r="A680" s="1" t="s">
        <v>3713</v>
      </c>
      <c r="B680" s="1"/>
      <c r="C680" s="1" t="s">
        <v>657</v>
      </c>
      <c r="D680" s="1">
        <v>17</v>
      </c>
      <c r="E680" s="1" t="s">
        <v>684</v>
      </c>
      <c r="F680" s="1" t="s">
        <v>711</v>
      </c>
      <c r="G680" s="1" t="s">
        <v>2000</v>
      </c>
      <c r="H680" s="1" t="s">
        <v>2058</v>
      </c>
      <c r="I680" s="1" t="s">
        <v>682</v>
      </c>
      <c r="J680" s="1"/>
      <c r="K680" s="1"/>
      <c r="L680" s="1" t="s">
        <v>687</v>
      </c>
      <c r="M680" s="1" t="s">
        <v>11220</v>
      </c>
      <c r="N680" s="1" t="s">
        <v>11704</v>
      </c>
      <c r="O680" s="1"/>
      <c r="P680" s="1"/>
      <c r="Q680" s="1"/>
      <c r="R680" s="1"/>
      <c r="S680" s="1"/>
      <c r="T680" s="1"/>
      <c r="U680" s="1"/>
      <c r="V680" s="1" t="str">
        <f t="shared" si="20"/>
        <v>Flavor:|Keywords:|Attack:|Hit:|Special:|Hit:</v>
      </c>
      <c r="W680" s="1" t="str">
        <f t="shared" si="21"/>
        <v>You move like a hurricane, dashing amid your enemies as you deliver a flury of kicks.|fulldiscipline|implement|psionic|teleportation|Dexterity vs Reflex|1d10 + Dexterity modifier + Wisdom modifier damage, and you shift 2 squares.|Move Action Personal|Effect: Choose one enemy within 6 squares of you. You teleport to a square adjacent to that enemy.</v>
      </c>
      <c r="X680" s="1" t="s">
        <v>3714</v>
      </c>
      <c r="Y680" s="1"/>
      <c r="Z680" s="1"/>
      <c r="AA680" s="1"/>
      <c r="AB680" s="1" t="s">
        <v>11270</v>
      </c>
      <c r="AC680" s="1"/>
      <c r="AD680" s="1" t="s">
        <v>7111</v>
      </c>
      <c r="AE680" s="1" t="s">
        <v>12687</v>
      </c>
      <c r="AF680" s="1"/>
      <c r="AG680" s="1"/>
      <c r="AH680" s="1" t="s">
        <v>334</v>
      </c>
      <c r="AI680" s="1" t="s">
        <v>334</v>
      </c>
      <c r="AJ680" s="1"/>
      <c r="AK680" s="3" t="s">
        <v>334</v>
      </c>
      <c r="AL680" s="1" t="s">
        <v>3123</v>
      </c>
      <c r="AM680" s="1"/>
      <c r="AN680" s="1" t="s">
        <v>3715</v>
      </c>
      <c r="AO680" s="1"/>
      <c r="AP680" s="1"/>
      <c r="AQ680" s="1"/>
      <c r="AR680" s="1"/>
      <c r="AS680" s="1"/>
      <c r="AT680" s="1"/>
      <c r="AU680" s="1"/>
      <c r="AV680" s="1"/>
      <c r="AW680" s="1"/>
      <c r="AX680" s="1"/>
      <c r="AY680" s="1"/>
      <c r="AZ680" s="1"/>
      <c r="BA680" s="1"/>
      <c r="BB680" s="1"/>
      <c r="BC680" s="1"/>
      <c r="BD680" s="3"/>
      <c r="BE680" s="3"/>
    </row>
    <row r="681" spans="1:57" x14ac:dyDescent="0.25">
      <c r="A681" s="1" t="s">
        <v>3716</v>
      </c>
      <c r="B681" s="1"/>
      <c r="C681" s="1" t="s">
        <v>650</v>
      </c>
      <c r="D681" s="1">
        <v>3</v>
      </c>
      <c r="E681" s="1" t="s">
        <v>684</v>
      </c>
      <c r="F681" s="1" t="s">
        <v>711</v>
      </c>
      <c r="G681" s="1" t="s">
        <v>2000</v>
      </c>
      <c r="H681" s="1" t="s">
        <v>12273</v>
      </c>
      <c r="I681" s="1" t="s">
        <v>681</v>
      </c>
      <c r="J681" s="1"/>
      <c r="K681" s="1"/>
      <c r="L681" s="1" t="s">
        <v>11597</v>
      </c>
      <c r="M681" s="1" t="s">
        <v>11555</v>
      </c>
      <c r="N681" s="1" t="s">
        <v>11611</v>
      </c>
      <c r="O681" s="1"/>
      <c r="P681" s="1"/>
      <c r="Q681" s="1"/>
      <c r="R681" s="1"/>
      <c r="S681" s="1"/>
      <c r="T681" s="1"/>
      <c r="U681" s="1"/>
      <c r="V681" s="1" t="str">
        <f t="shared" si="20"/>
        <v>Flavor:|Keywords:|Attack:|Target:</v>
      </c>
      <c r="W681" s="1" t="str">
        <f t="shared" si="21"/>
        <v>You disperse into a cloud of insects, swarm over your enemies, and then coalesce in a different place.|beastform|implement|primal|Wisdom vs. Fortitude|Primal Swarm: During the shift, you can move through enemies' spaces. if you move through the space of a target hit by the attack, that target takes damage equal to your Constitution modifier.</v>
      </c>
      <c r="X681" s="1" t="s">
        <v>3717</v>
      </c>
      <c r="Y681" s="1"/>
      <c r="Z681" s="1"/>
      <c r="AA681" s="1"/>
      <c r="AB681" s="1" t="s">
        <v>2697</v>
      </c>
      <c r="AC681" s="1"/>
      <c r="AD681" s="1" t="s">
        <v>12084</v>
      </c>
      <c r="AE681" s="1" t="s">
        <v>334</v>
      </c>
      <c r="AF681" s="1"/>
      <c r="AG681" s="1"/>
      <c r="AH681" s="1" t="s">
        <v>334</v>
      </c>
      <c r="AI681" s="1" t="s">
        <v>334</v>
      </c>
      <c r="AJ681" s="1"/>
      <c r="AK681" s="3" t="s">
        <v>3718</v>
      </c>
      <c r="AL681" s="1"/>
      <c r="AM681" s="1"/>
      <c r="AN681" s="1"/>
      <c r="AO681" s="1"/>
      <c r="AP681" s="1"/>
      <c r="AQ681" s="1"/>
      <c r="AR681" s="1"/>
      <c r="AS681" s="1"/>
      <c r="AT681" s="1"/>
      <c r="AU681" s="1"/>
      <c r="AV681" s="1"/>
      <c r="AW681" s="1"/>
      <c r="AX681" s="1"/>
      <c r="AY681" s="1"/>
      <c r="AZ681" s="1"/>
      <c r="BA681" s="1"/>
      <c r="BB681" s="1"/>
      <c r="BC681" s="1"/>
      <c r="BD681" s="3"/>
      <c r="BE681" s="3"/>
    </row>
    <row r="682" spans="1:57" x14ac:dyDescent="0.25">
      <c r="A682" s="1" t="s">
        <v>3719</v>
      </c>
      <c r="B682" s="1"/>
      <c r="C682" s="1" t="s">
        <v>649</v>
      </c>
      <c r="D682" s="1">
        <v>1</v>
      </c>
      <c r="E682" s="1" t="s">
        <v>684</v>
      </c>
      <c r="F682" s="1" t="s">
        <v>711</v>
      </c>
      <c r="G682" s="1" t="s">
        <v>2788</v>
      </c>
      <c r="H682" s="1" t="s">
        <v>12274</v>
      </c>
      <c r="I682" s="1" t="s">
        <v>2007</v>
      </c>
      <c r="J682" s="1"/>
      <c r="K682" s="1"/>
      <c r="L682" s="1" t="s">
        <v>687</v>
      </c>
      <c r="M682" s="1" t="s">
        <v>710</v>
      </c>
      <c r="N682" s="1" t="s">
        <v>11640</v>
      </c>
      <c r="O682" s="1"/>
      <c r="P682" s="1"/>
      <c r="Q682" s="1"/>
      <c r="R682" s="1"/>
      <c r="S682" s="1"/>
      <c r="T682" s="1"/>
      <c r="U682" s="1"/>
      <c r="V682" s="1" t="str">
        <f t="shared" si="20"/>
        <v>|Keywords:|Trigger:|Attack:|Hit:</v>
      </c>
      <c r="W682" s="1" t="str">
        <f t="shared" si="21"/>
        <v>|divine|weapon|Trigger: An enemy hits an ally with an attack|Strength vs. AC|2[W] + Strength modifier damage, and the target deals half damage to your ally with the triggering attack.</v>
      </c>
      <c r="X682" s="1" t="s">
        <v>334</v>
      </c>
      <c r="Y682" s="1"/>
      <c r="Z682" s="1"/>
      <c r="AA682" s="1"/>
      <c r="AB682" s="1" t="s">
        <v>2630</v>
      </c>
      <c r="AC682" s="1" t="s">
        <v>3720</v>
      </c>
      <c r="AD682" s="1" t="s">
        <v>12083</v>
      </c>
      <c r="AE682" s="1" t="s">
        <v>12688</v>
      </c>
      <c r="AF682" s="1"/>
      <c r="AG682" s="1"/>
      <c r="AH682" s="1" t="s">
        <v>334</v>
      </c>
      <c r="AI682" s="1" t="s">
        <v>334</v>
      </c>
      <c r="AJ682" s="1"/>
      <c r="AK682" s="3" t="s">
        <v>334</v>
      </c>
      <c r="AL682" s="1"/>
      <c r="AM682" s="1"/>
      <c r="AN682" s="1"/>
      <c r="AO682" s="1"/>
      <c r="AP682" s="1"/>
      <c r="AQ682" s="1"/>
      <c r="AR682" s="1"/>
      <c r="AS682" s="1"/>
      <c r="AT682" s="1"/>
      <c r="AU682" s="1"/>
      <c r="AV682" s="1"/>
      <c r="AW682" s="1"/>
      <c r="AX682" s="1"/>
      <c r="AY682" s="1"/>
      <c r="AZ682" s="1"/>
      <c r="BA682" s="1"/>
      <c r="BB682" s="1"/>
      <c r="BC682" s="1"/>
      <c r="BD682" s="3"/>
      <c r="BE682" s="3"/>
    </row>
    <row r="683" spans="1:57" x14ac:dyDescent="0.25">
      <c r="A683" s="1" t="s">
        <v>3721</v>
      </c>
      <c r="B683" s="1"/>
      <c r="C683" s="1" t="s">
        <v>263</v>
      </c>
      <c r="D683" s="1" t="s">
        <v>334</v>
      </c>
      <c r="E683" s="1" t="s">
        <v>334</v>
      </c>
      <c r="F683" s="1" t="s">
        <v>711</v>
      </c>
      <c r="G683" s="1" t="s">
        <v>2788</v>
      </c>
      <c r="H683" s="1" t="s">
        <v>334</v>
      </c>
      <c r="I683" s="1" t="s">
        <v>334</v>
      </c>
      <c r="J683" s="1"/>
      <c r="K683" s="1"/>
      <c r="L683" s="1" t="s">
        <v>2012</v>
      </c>
      <c r="M683" s="1" t="s">
        <v>334</v>
      </c>
      <c r="N683" s="1" t="s">
        <v>334</v>
      </c>
      <c r="O683" s="1"/>
      <c r="P683" s="1"/>
      <c r="Q683" s="1"/>
      <c r="R683" s="1"/>
      <c r="S683" s="1"/>
      <c r="T683" s="1"/>
      <c r="U683" s="1"/>
      <c r="V683" s="1" t="str">
        <f t="shared" si="20"/>
        <v>Flavor:|Keywords:|Trigger:|Effect:|Special:|Hit:</v>
      </c>
      <c r="W683" s="1" t="str">
        <f t="shared" si="21"/>
        <v>Psionic energy flares around you, limiting the effect of an attack.|psionic|Trigger: You take damage from an attack|Reduce the triggering attack's damage by your Intelligence modifier.|Level 11: 3 + Intelligence modifier.|Level 21: 6 + Intelligence modifier.</v>
      </c>
      <c r="X683" s="1" t="s">
        <v>3722</v>
      </c>
      <c r="Y683" s="1"/>
      <c r="Z683" s="1"/>
      <c r="AA683" s="1"/>
      <c r="AB683" s="1" t="s">
        <v>2611</v>
      </c>
      <c r="AC683" s="1" t="s">
        <v>3723</v>
      </c>
      <c r="AD683" s="1" t="s">
        <v>334</v>
      </c>
      <c r="AE683" s="1" t="s">
        <v>334</v>
      </c>
      <c r="AF683" s="1"/>
      <c r="AG683" s="1"/>
      <c r="AH683" s="1" t="s">
        <v>334</v>
      </c>
      <c r="AI683" s="1" t="s">
        <v>13857</v>
      </c>
      <c r="AJ683" s="1"/>
      <c r="AK683" s="3" t="s">
        <v>334</v>
      </c>
      <c r="AL683" s="1" t="s">
        <v>3724</v>
      </c>
      <c r="AM683" s="1"/>
      <c r="AN683" s="1" t="s">
        <v>3725</v>
      </c>
      <c r="AO683" s="1"/>
      <c r="AP683" s="1"/>
      <c r="AQ683" s="1"/>
      <c r="AR683" s="1"/>
      <c r="AS683" s="1"/>
      <c r="AT683" s="1"/>
      <c r="AU683" s="1"/>
      <c r="AV683" s="1"/>
      <c r="AW683" s="1"/>
      <c r="AX683" s="1"/>
      <c r="AY683" s="1"/>
      <c r="AZ683" s="1"/>
      <c r="BA683" s="1"/>
      <c r="BB683" s="1"/>
      <c r="BC683" s="1"/>
      <c r="BD683" s="3"/>
      <c r="BE683" s="3"/>
    </row>
    <row r="684" spans="1:57" x14ac:dyDescent="0.25">
      <c r="A684" s="1" t="s">
        <v>3726</v>
      </c>
      <c r="B684" s="1"/>
      <c r="C684" s="1" t="s">
        <v>137</v>
      </c>
      <c r="D684" s="1" t="s">
        <v>334</v>
      </c>
      <c r="E684" s="1" t="s">
        <v>334</v>
      </c>
      <c r="F684" s="1" t="s">
        <v>711</v>
      </c>
      <c r="G684" s="1" t="s">
        <v>2888</v>
      </c>
      <c r="H684" s="1" t="s">
        <v>334</v>
      </c>
      <c r="I684" s="1" t="s">
        <v>334</v>
      </c>
      <c r="J684" s="1"/>
      <c r="K684" s="1"/>
      <c r="L684" s="1" t="s">
        <v>2012</v>
      </c>
      <c r="M684" s="1" t="s">
        <v>334</v>
      </c>
      <c r="N684" s="1" t="s">
        <v>334</v>
      </c>
      <c r="O684" s="1"/>
      <c r="P684" s="1"/>
      <c r="Q684" s="1"/>
      <c r="R684" s="1"/>
      <c r="S684" s="1"/>
      <c r="T684" s="1"/>
      <c r="U684" s="1"/>
      <c r="V684" s="1" t="str">
        <f t="shared" si="20"/>
        <v>|Trigger:|Effect:</v>
      </c>
      <c r="W684" s="1" t="str">
        <f t="shared" si="21"/>
        <v>|Trigger: the user hits an enemy with an attack|The attack deals 1[W] extra damage if it's a weapon attack or 1d8 extra damage if it isn't.[PH2:14]</v>
      </c>
      <c r="X684" s="1" t="s">
        <v>334</v>
      </c>
      <c r="Y684" s="1"/>
      <c r="Z684" s="1"/>
      <c r="AA684" s="1"/>
      <c r="AB684" s="1" t="s">
        <v>334</v>
      </c>
      <c r="AC684" s="1" t="s">
        <v>3727</v>
      </c>
      <c r="AD684" s="1" t="s">
        <v>334</v>
      </c>
      <c r="AE684" s="1" t="s">
        <v>334</v>
      </c>
      <c r="AF684" s="1"/>
      <c r="AG684" s="1"/>
      <c r="AH684" s="1" t="s">
        <v>334</v>
      </c>
      <c r="AI684" s="1" t="s">
        <v>13858</v>
      </c>
      <c r="AJ684" s="1"/>
      <c r="AK684" s="3" t="s">
        <v>334</v>
      </c>
      <c r="AL684" s="1"/>
      <c r="AM684" s="1"/>
      <c r="AN684" s="1"/>
      <c r="AO684" s="1"/>
      <c r="AP684" s="1"/>
      <c r="AQ684" s="1"/>
      <c r="AR684" s="1"/>
      <c r="AS684" s="1"/>
      <c r="AT684" s="1"/>
      <c r="AU684" s="1"/>
      <c r="AV684" s="1"/>
      <c r="AW684" s="1"/>
      <c r="AX684" s="1"/>
      <c r="AY684" s="1"/>
      <c r="AZ684" s="1"/>
      <c r="BA684" s="1"/>
      <c r="BB684" s="1"/>
      <c r="BC684" s="1"/>
      <c r="BD684" s="3"/>
      <c r="BE684" s="3"/>
    </row>
    <row r="685" spans="1:57" x14ac:dyDescent="0.25">
      <c r="A685" s="1" t="s">
        <v>3728</v>
      </c>
      <c r="B685" s="1"/>
      <c r="C685" s="1" t="s">
        <v>669</v>
      </c>
      <c r="D685" s="1">
        <v>17</v>
      </c>
      <c r="E685" s="1" t="s">
        <v>684</v>
      </c>
      <c r="F685" s="1" t="s">
        <v>711</v>
      </c>
      <c r="G685" s="1" t="s">
        <v>2000</v>
      </c>
      <c r="H685" s="1" t="s">
        <v>2078</v>
      </c>
      <c r="I685" s="1" t="s">
        <v>2007</v>
      </c>
      <c r="J685" s="1"/>
      <c r="K685" s="1"/>
      <c r="L685" s="1" t="s">
        <v>687</v>
      </c>
      <c r="M685" s="1" t="s">
        <v>710</v>
      </c>
      <c r="N685" s="1" t="s">
        <v>11608</v>
      </c>
      <c r="O685" s="1"/>
      <c r="P685" s="1"/>
      <c r="Q685" s="1"/>
      <c r="R685" s="1"/>
      <c r="S685" s="1"/>
      <c r="T685" s="1"/>
      <c r="U685" s="1"/>
      <c r="V685" s="1" t="str">
        <f t="shared" si="20"/>
        <v>Flavor:|Special:|Keywords:|Attack:|Hit:</v>
      </c>
      <c r="W685" s="1" t="str">
        <f t="shared" si="21"/>
        <v>Flame licks your blade, then explodes in a fiery blast when you strike your foe.|Special: When charging, you can use this power in place of a melee basic attack.|arcane|fire|weapon|Intelligence vs. AC|2[W] + Intelligence modifier fire damage.  Each enemy adjacent to the target takes fire damage equal to your Strength modifier. Aegis of Assault: When you use your aegis of assault to teleport and make an attack, you can use this power in place of the basic melee attack.</v>
      </c>
      <c r="X685" s="1" t="s">
        <v>3729</v>
      </c>
      <c r="Y685" s="1" t="s">
        <v>3479</v>
      </c>
      <c r="Z685" s="1"/>
      <c r="AA685" s="1"/>
      <c r="AB685" s="1" t="s">
        <v>2674</v>
      </c>
      <c r="AC685" s="1"/>
      <c r="AD685" s="1" t="s">
        <v>2083</v>
      </c>
      <c r="AE685" s="1" t="s">
        <v>12689</v>
      </c>
      <c r="AF685" s="1"/>
      <c r="AG685" s="1"/>
      <c r="AH685" s="1" t="s">
        <v>334</v>
      </c>
      <c r="AI685" s="1" t="s">
        <v>334</v>
      </c>
      <c r="AJ685" s="1"/>
      <c r="AK685" s="3" t="s">
        <v>334</v>
      </c>
      <c r="AL685" s="1"/>
      <c r="AM685" s="1"/>
      <c r="AN685" s="1"/>
      <c r="AO685" s="1"/>
      <c r="AP685" s="1"/>
      <c r="AQ685" s="1"/>
      <c r="AR685" s="1"/>
      <c r="AS685" s="1"/>
      <c r="AT685" s="1"/>
      <c r="AU685" s="1"/>
      <c r="AV685" s="1"/>
      <c r="AW685" s="1"/>
      <c r="AX685" s="1"/>
      <c r="AY685" s="1"/>
      <c r="AZ685" s="1"/>
      <c r="BA685" s="1"/>
      <c r="BB685" s="1"/>
      <c r="BC685" s="1"/>
      <c r="BD685" s="3"/>
      <c r="BE685" s="3"/>
    </row>
    <row r="686" spans="1:57" x14ac:dyDescent="0.25">
      <c r="A686" s="1" t="s">
        <v>3730</v>
      </c>
      <c r="B686" s="1"/>
      <c r="C686" s="1" t="s">
        <v>649</v>
      </c>
      <c r="D686" s="1">
        <v>1</v>
      </c>
      <c r="E686" s="1" t="s">
        <v>2016</v>
      </c>
      <c r="F686" s="1" t="s">
        <v>711</v>
      </c>
      <c r="G686" s="1" t="s">
        <v>2065</v>
      </c>
      <c r="H686" s="1" t="s">
        <v>334</v>
      </c>
      <c r="I686" s="1" t="s">
        <v>334</v>
      </c>
      <c r="J686" s="1"/>
      <c r="K686" s="1"/>
      <c r="L686" s="1" t="s">
        <v>2066</v>
      </c>
      <c r="M686" s="1" t="s">
        <v>11555</v>
      </c>
      <c r="N686" s="1" t="s">
        <v>11705</v>
      </c>
      <c r="O686" s="1"/>
      <c r="P686" s="1"/>
      <c r="Q686" s="1"/>
      <c r="R686" s="1"/>
      <c r="S686" s="1"/>
      <c r="T686" s="1"/>
      <c r="U686" s="1"/>
      <c r="V686" s="1" t="str">
        <f t="shared" si="20"/>
        <v>|Keywords:|Effect:</v>
      </c>
      <c r="W686" s="1" t="str">
        <f t="shared" si="21"/>
        <v>|divine|shadow|You learn which targets have current hit point totals lower than your healing surge value.</v>
      </c>
      <c r="X686" s="1" t="s">
        <v>334</v>
      </c>
      <c r="Y686" s="1"/>
      <c r="Z686" s="1"/>
      <c r="AA686" s="1"/>
      <c r="AB686" s="1" t="s">
        <v>11271</v>
      </c>
      <c r="AC686" s="1"/>
      <c r="AD686" s="1" t="s">
        <v>334</v>
      </c>
      <c r="AE686" s="1" t="s">
        <v>334</v>
      </c>
      <c r="AF686" s="1"/>
      <c r="AG686" s="1"/>
      <c r="AH686" s="1" t="s">
        <v>334</v>
      </c>
      <c r="AI686" s="1" t="s">
        <v>13859</v>
      </c>
      <c r="AJ686" s="1"/>
      <c r="AK686" s="3" t="s">
        <v>334</v>
      </c>
      <c r="AL686" s="1"/>
      <c r="AM686" s="1"/>
      <c r="AN686" s="1"/>
      <c r="AO686" s="1"/>
      <c r="AP686" s="1"/>
      <c r="AQ686" s="1"/>
      <c r="AR686" s="1"/>
      <c r="AS686" s="1"/>
      <c r="AT686" s="1"/>
      <c r="AU686" s="1"/>
      <c r="AV686" s="1"/>
      <c r="AW686" s="1"/>
      <c r="AX686" s="1"/>
      <c r="AY686" s="1"/>
      <c r="AZ686" s="1"/>
      <c r="BA686" s="1"/>
      <c r="BB686" s="1"/>
      <c r="BC686" s="1"/>
      <c r="BD686" s="3"/>
      <c r="BE686" s="3"/>
    </row>
    <row r="687" spans="1:57" x14ac:dyDescent="0.25">
      <c r="A687" s="1" t="s">
        <v>717</v>
      </c>
      <c r="B687" s="1"/>
      <c r="C687" s="1" t="s">
        <v>648</v>
      </c>
      <c r="D687" s="1" t="s">
        <v>334</v>
      </c>
      <c r="E687" s="1" t="s">
        <v>2016</v>
      </c>
      <c r="F687" s="1" t="s">
        <v>711</v>
      </c>
      <c r="G687" s="1" t="s">
        <v>2065</v>
      </c>
      <c r="H687" s="1" t="s">
        <v>334</v>
      </c>
      <c r="I687" s="1" t="s">
        <v>334</v>
      </c>
      <c r="J687" s="1"/>
      <c r="K687" s="1"/>
      <c r="L687" s="1" t="s">
        <v>2012</v>
      </c>
      <c r="M687" s="1" t="s">
        <v>334</v>
      </c>
      <c r="N687" s="1" t="s">
        <v>334</v>
      </c>
      <c r="O687" s="1"/>
      <c r="P687" s="1"/>
      <c r="Q687" s="1"/>
      <c r="R687" s="1"/>
      <c r="S687" s="1"/>
      <c r="T687" s="1"/>
      <c r="U687" s="1"/>
      <c r="V687" s="1" t="str">
        <f t="shared" si="20"/>
        <v>Flavor:|Keywords:|Effect:</v>
      </c>
      <c r="W687" s="1" t="str">
        <f t="shared" si="21"/>
        <v>You infuse your words with arcane power, transforming even the simplest speech into compelling oration.|arcane|charm|You gain a +5 power bonus to the next Diplomacy check you make before the end of your next turn.</v>
      </c>
      <c r="X687" s="1" t="s">
        <v>3731</v>
      </c>
      <c r="Y687" s="1"/>
      <c r="Z687" s="1"/>
      <c r="AA687" s="1"/>
      <c r="AB687" s="1" t="s">
        <v>11272</v>
      </c>
      <c r="AC687" s="1"/>
      <c r="AD687" s="1" t="s">
        <v>334</v>
      </c>
      <c r="AE687" s="1" t="s">
        <v>334</v>
      </c>
      <c r="AF687" s="1"/>
      <c r="AG687" s="1"/>
      <c r="AH687" s="1" t="s">
        <v>334</v>
      </c>
      <c r="AI687" s="1" t="s">
        <v>13860</v>
      </c>
      <c r="AJ687" s="1"/>
      <c r="AK687" s="3" t="s">
        <v>334</v>
      </c>
      <c r="AL687" s="1"/>
      <c r="AM687" s="1"/>
      <c r="AN687" s="1"/>
      <c r="AO687" s="1"/>
      <c r="AP687" s="1"/>
      <c r="AQ687" s="1"/>
      <c r="AR687" s="1"/>
      <c r="AS687" s="1"/>
      <c r="AT687" s="1"/>
      <c r="AU687" s="1"/>
      <c r="AV687" s="1"/>
      <c r="AW687" s="1"/>
      <c r="AX687" s="1"/>
      <c r="AY687" s="1"/>
      <c r="AZ687" s="1"/>
      <c r="BA687" s="1"/>
      <c r="BB687" s="1"/>
      <c r="BC687" s="1"/>
      <c r="BD687" s="3"/>
      <c r="BE687" s="3"/>
    </row>
    <row r="688" spans="1:57" x14ac:dyDescent="0.25">
      <c r="A688" s="1" t="s">
        <v>3732</v>
      </c>
      <c r="B688" s="1"/>
      <c r="C688" s="1" t="s">
        <v>675</v>
      </c>
      <c r="D688" s="1">
        <v>10</v>
      </c>
      <c r="E688" s="1" t="s">
        <v>2016</v>
      </c>
      <c r="F688" s="1" t="s">
        <v>711</v>
      </c>
      <c r="G688" s="1" t="s">
        <v>2011</v>
      </c>
      <c r="H688" s="1" t="s">
        <v>334</v>
      </c>
      <c r="I688" s="1" t="s">
        <v>334</v>
      </c>
      <c r="J688" s="1"/>
      <c r="K688" s="1"/>
      <c r="L688" s="1" t="s">
        <v>2066</v>
      </c>
      <c r="M688" s="1" t="s">
        <v>11551</v>
      </c>
      <c r="N688" s="1" t="s">
        <v>334</v>
      </c>
      <c r="O688" s="1"/>
      <c r="P688" s="1"/>
      <c r="Q688" s="1"/>
      <c r="R688" s="1"/>
      <c r="S688" s="1"/>
      <c r="T688" s="1"/>
      <c r="U688" s="1"/>
      <c r="V688" s="1" t="str">
        <f t="shared" si="20"/>
        <v>Flavor:|Keywords:|Effect:</v>
      </c>
      <c r="W688" s="1" t="str">
        <f t="shared" si="21"/>
        <v>Assuming a watery form lets target slither through the enemy ranks to get into position to make a attack or to escape.|arcane|The target can use a free action to shift up to a number of squares equal to your Intelligence modifier. The target can shift through enemy spaces.</v>
      </c>
      <c r="X688" s="1" t="s">
        <v>3733</v>
      </c>
      <c r="Y688" s="1"/>
      <c r="Z688" s="1"/>
      <c r="AA688" s="1"/>
      <c r="AB688" s="1" t="s">
        <v>2621</v>
      </c>
      <c r="AC688" s="1"/>
      <c r="AD688" s="1" t="s">
        <v>334</v>
      </c>
      <c r="AE688" s="1" t="s">
        <v>334</v>
      </c>
      <c r="AF688" s="1"/>
      <c r="AG688" s="1"/>
      <c r="AH688" s="1" t="s">
        <v>334</v>
      </c>
      <c r="AI688" s="1" t="s">
        <v>13861</v>
      </c>
      <c r="AJ688" s="1"/>
      <c r="AK688" s="3" t="s">
        <v>334</v>
      </c>
      <c r="AL688" s="1"/>
      <c r="AM688" s="1"/>
      <c r="AN688" s="1"/>
      <c r="AO688" s="1"/>
      <c r="AP688" s="1"/>
      <c r="AQ688" s="1"/>
      <c r="AR688" s="1"/>
      <c r="AS688" s="1"/>
      <c r="AT688" s="1"/>
      <c r="AU688" s="1"/>
      <c r="AV688" s="1"/>
      <c r="AW688" s="1"/>
      <c r="AX688" s="1"/>
      <c r="AY688" s="1"/>
      <c r="AZ688" s="1"/>
      <c r="BA688" s="1"/>
      <c r="BB688" s="1"/>
      <c r="BC688" s="1"/>
      <c r="BD688" s="3"/>
      <c r="BE688" s="3"/>
    </row>
    <row r="689" spans="1:57" x14ac:dyDescent="0.25">
      <c r="A689" s="1" t="s">
        <v>3734</v>
      </c>
      <c r="B689" s="1"/>
      <c r="C689" s="1" t="s">
        <v>7590</v>
      </c>
      <c r="D689" s="1">
        <v>16</v>
      </c>
      <c r="E689" s="1" t="s">
        <v>2016</v>
      </c>
      <c r="F689" s="1" t="s">
        <v>711</v>
      </c>
      <c r="G689" s="1" t="s">
        <v>2788</v>
      </c>
      <c r="H689" s="1" t="s">
        <v>334</v>
      </c>
      <c r="I689" s="1" t="s">
        <v>334</v>
      </c>
      <c r="J689" s="1"/>
      <c r="K689" s="1"/>
      <c r="L689" s="1" t="s">
        <v>2066</v>
      </c>
      <c r="M689" s="1" t="s">
        <v>11551</v>
      </c>
      <c r="N689" s="1" t="s">
        <v>11689</v>
      </c>
      <c r="O689" s="1"/>
      <c r="P689" s="1"/>
      <c r="Q689" s="1"/>
      <c r="R689" s="1"/>
      <c r="S689" s="1"/>
      <c r="T689" s="1"/>
      <c r="U689" s="1"/>
      <c r="V689" s="1" t="str">
        <f t="shared" si="20"/>
        <v>Flavor:|Trigger:|Effect:</v>
      </c>
      <c r="W689" s="1" t="str">
        <f t="shared" si="21"/>
        <v>When you are near. your allies refuse to give up|Trigger: An ally within 5 squares of you is reduced to 0 hit points or fewer by an attack.|Until the end of the target's next turn, the dying condition doesn't cause the target to fall unconscious.</v>
      </c>
      <c r="X689" s="1" t="s">
        <v>3735</v>
      </c>
      <c r="Y689" s="1"/>
      <c r="Z689" s="1"/>
      <c r="AA689" s="1"/>
      <c r="AB689" s="1" t="s">
        <v>334</v>
      </c>
      <c r="AC689" s="1" t="s">
        <v>3736</v>
      </c>
      <c r="AD689" s="1" t="s">
        <v>334</v>
      </c>
      <c r="AE689" s="1" t="s">
        <v>334</v>
      </c>
      <c r="AF689" s="1"/>
      <c r="AG689" s="1"/>
      <c r="AH689" s="1" t="s">
        <v>334</v>
      </c>
      <c r="AI689" s="1" t="s">
        <v>13862</v>
      </c>
      <c r="AJ689" s="1"/>
      <c r="AK689" s="3" t="s">
        <v>334</v>
      </c>
      <c r="AL689" s="1"/>
      <c r="AM689" s="1"/>
      <c r="AN689" s="1"/>
      <c r="AO689" s="1"/>
      <c r="AP689" s="1"/>
      <c r="AQ689" s="1"/>
      <c r="AR689" s="1"/>
      <c r="AS689" s="1"/>
      <c r="AT689" s="1"/>
      <c r="AU689" s="1"/>
      <c r="AV689" s="1"/>
      <c r="AW689" s="1"/>
      <c r="AX689" s="1"/>
      <c r="AY689" s="1"/>
      <c r="AZ689" s="1"/>
      <c r="BA689" s="1"/>
      <c r="BB689" s="1"/>
      <c r="BC689" s="1"/>
      <c r="BD689" s="3"/>
      <c r="BE689" s="3"/>
    </row>
    <row r="690" spans="1:57" x14ac:dyDescent="0.25">
      <c r="A690" s="1" t="s">
        <v>3737</v>
      </c>
      <c r="B690" s="1"/>
      <c r="C690" s="1" t="s">
        <v>7591</v>
      </c>
      <c r="D690" s="1">
        <v>6</v>
      </c>
      <c r="E690" s="1" t="s">
        <v>2016</v>
      </c>
      <c r="F690" s="1" t="s">
        <v>711</v>
      </c>
      <c r="G690" s="1" t="s">
        <v>2837</v>
      </c>
      <c r="H690" s="1" t="s">
        <v>334</v>
      </c>
      <c r="I690" s="1" t="s">
        <v>334</v>
      </c>
      <c r="J690" s="1"/>
      <c r="K690" s="1"/>
      <c r="L690" s="1" t="s">
        <v>2012</v>
      </c>
      <c r="M690" s="1" t="s">
        <v>334</v>
      </c>
      <c r="N690" s="1" t="s">
        <v>334</v>
      </c>
      <c r="O690" s="1"/>
      <c r="P690" s="1"/>
      <c r="Q690" s="1"/>
      <c r="R690" s="1"/>
      <c r="S690" s="1"/>
      <c r="T690" s="1"/>
      <c r="U690" s="1"/>
      <c r="V690" s="1" t="str">
        <f t="shared" si="20"/>
        <v>Flavor:|Effect:</v>
      </c>
      <c r="W690" s="1" t="str">
        <f t="shared" si="21"/>
        <v>You take a deep breath to fight off a Iingering wound|Make a saving throw against the ongoing damage before you take the damage.</v>
      </c>
      <c r="X690" s="1" t="s">
        <v>3738</v>
      </c>
      <c r="Y690" s="1"/>
      <c r="Z690" s="1"/>
      <c r="AA690" s="1"/>
      <c r="AB690" s="1" t="s">
        <v>334</v>
      </c>
      <c r="AC690" s="1"/>
      <c r="AD690" s="1" t="s">
        <v>334</v>
      </c>
      <c r="AE690" s="1" t="s">
        <v>334</v>
      </c>
      <c r="AF690" s="1"/>
      <c r="AG690" s="1"/>
      <c r="AH690" s="1" t="s">
        <v>334</v>
      </c>
      <c r="AI690" s="1" t="s">
        <v>13863</v>
      </c>
      <c r="AJ690" s="1"/>
      <c r="AK690" s="3" t="s">
        <v>334</v>
      </c>
      <c r="AL690" s="1"/>
      <c r="AM690" s="1"/>
      <c r="AN690" s="1"/>
      <c r="AO690" s="1"/>
      <c r="AP690" s="1"/>
      <c r="AQ690" s="1"/>
      <c r="AR690" s="1"/>
      <c r="AS690" s="1"/>
      <c r="AT690" s="1"/>
      <c r="AU690" s="1"/>
      <c r="AV690" s="1"/>
      <c r="AW690" s="1"/>
      <c r="AX690" s="1"/>
      <c r="AY690" s="1"/>
      <c r="AZ690" s="1"/>
      <c r="BA690" s="1"/>
      <c r="BB690" s="1"/>
      <c r="BC690" s="1"/>
      <c r="BD690" s="3"/>
      <c r="BE690" s="3"/>
    </row>
    <row r="691" spans="1:57" x14ac:dyDescent="0.25">
      <c r="A691" s="1" t="s">
        <v>3739</v>
      </c>
      <c r="B691" s="1"/>
      <c r="C691" s="1" t="s">
        <v>669</v>
      </c>
      <c r="D691" s="1">
        <v>7</v>
      </c>
      <c r="E691" s="1" t="s">
        <v>684</v>
      </c>
      <c r="F691" s="1" t="s">
        <v>711</v>
      </c>
      <c r="G691" s="1" t="s">
        <v>2000</v>
      </c>
      <c r="H691" s="1" t="s">
        <v>2078</v>
      </c>
      <c r="I691" s="1" t="s">
        <v>2007</v>
      </c>
      <c r="J691" s="1"/>
      <c r="K691" s="1"/>
      <c r="L691" s="1" t="s">
        <v>687</v>
      </c>
      <c r="M691" s="1" t="s">
        <v>710</v>
      </c>
      <c r="N691" s="1" t="s">
        <v>11608</v>
      </c>
      <c r="O691" s="1"/>
      <c r="P691" s="1"/>
      <c r="Q691" s="1"/>
      <c r="R691" s="1"/>
      <c r="S691" s="1"/>
      <c r="T691" s="1"/>
      <c r="U691" s="1"/>
      <c r="V691" s="1" t="str">
        <f t="shared" si="20"/>
        <v>|Keywords:|Attack:|Hit:|Special:|Attack:|Augment</v>
      </c>
      <c r="W691" s="1" t="str">
        <f t="shared" si="21"/>
        <v>|arcane|weapon|Intelligence vs. AC|1[W]+Intelligence modifier damage. Make a secondary attack.|Secondary Target: Each enemy adjacent to the primary target|Secondary Attack: Intelligence vs. Fortitude, one attack target.| Hit: You push the secondary target away from the primary target a number of squares equal to your Constitution modifier.</v>
      </c>
      <c r="X691" s="1" t="s">
        <v>334</v>
      </c>
      <c r="Y691" s="1"/>
      <c r="Z691" s="1"/>
      <c r="AA691" s="1"/>
      <c r="AB691" s="1" t="s">
        <v>2628</v>
      </c>
      <c r="AC691" s="1"/>
      <c r="AD691" s="1" t="s">
        <v>2083</v>
      </c>
      <c r="AE691" s="1" t="s">
        <v>12690</v>
      </c>
      <c r="AF691" s="1"/>
      <c r="AG691" s="1"/>
      <c r="AH691" s="1" t="s">
        <v>334</v>
      </c>
      <c r="AI691" s="1" t="s">
        <v>334</v>
      </c>
      <c r="AK691" s="3" t="s">
        <v>334</v>
      </c>
      <c r="AL691" s="1" t="s">
        <v>3740</v>
      </c>
      <c r="AM691" s="1" t="s">
        <v>3741</v>
      </c>
      <c r="AN691" s="1"/>
      <c r="AO691" s="1" t="s">
        <v>3742</v>
      </c>
      <c r="AP691" s="1"/>
      <c r="AQ691" s="1"/>
      <c r="AR691" s="1"/>
      <c r="AS691" s="1"/>
      <c r="AT691" s="1"/>
      <c r="AU691" s="1"/>
      <c r="AV691" s="1"/>
      <c r="AW691" s="1"/>
      <c r="AX691" s="1"/>
      <c r="AY691" s="1"/>
      <c r="AZ691" s="1"/>
      <c r="BA691" s="1"/>
      <c r="BB691" s="1"/>
      <c r="BC691" s="1"/>
      <c r="BD691" s="3"/>
      <c r="BE691" s="3"/>
    </row>
    <row r="692" spans="1:57" x14ac:dyDescent="0.25">
      <c r="A692" s="1" t="s">
        <v>3743</v>
      </c>
      <c r="B692" s="1"/>
      <c r="C692" s="1" t="s">
        <v>671</v>
      </c>
      <c r="D692" s="1">
        <v>2</v>
      </c>
      <c r="E692" s="1" t="s">
        <v>2016</v>
      </c>
      <c r="F692" s="1" t="s">
        <v>711</v>
      </c>
      <c r="G692" s="1" t="s">
        <v>2065</v>
      </c>
      <c r="H692" s="1" t="s">
        <v>334</v>
      </c>
      <c r="I692" s="1" t="s">
        <v>334</v>
      </c>
      <c r="J692" s="1"/>
      <c r="K692" s="1"/>
      <c r="L692" s="1" t="s">
        <v>2012</v>
      </c>
      <c r="M692" s="1" t="s">
        <v>334</v>
      </c>
      <c r="N692" s="1" t="s">
        <v>334</v>
      </c>
      <c r="O692" s="1"/>
      <c r="P692" s="1"/>
      <c r="Q692" s="1"/>
      <c r="R692" s="1"/>
      <c r="S692" s="1"/>
      <c r="T692" s="1"/>
      <c r="U692" s="1"/>
      <c r="V692" s="1" t="str">
        <f t="shared" si="20"/>
        <v>|Keywords:|Effect:</v>
      </c>
      <c r="W692" s="1" t="str">
        <f t="shared" si="21"/>
        <v>|primal|You ignore difficult terrain until the end of your next turn</v>
      </c>
      <c r="X692" s="1" t="s">
        <v>334</v>
      </c>
      <c r="Y692" s="1"/>
      <c r="Z692" s="1"/>
      <c r="AA692" s="1"/>
      <c r="AB692" s="1" t="s">
        <v>2609</v>
      </c>
      <c r="AC692" s="1"/>
      <c r="AD692" s="1" t="s">
        <v>334</v>
      </c>
      <c r="AE692" s="1" t="s">
        <v>334</v>
      </c>
      <c r="AF692" s="1"/>
      <c r="AG692" s="1"/>
      <c r="AH692" s="1" t="s">
        <v>334</v>
      </c>
      <c r="AI692" s="1" t="s">
        <v>13864</v>
      </c>
      <c r="AJ692" s="1"/>
      <c r="AK692" s="3" t="s">
        <v>334</v>
      </c>
      <c r="AL692" s="1"/>
      <c r="AM692" s="1"/>
      <c r="AN692" s="1"/>
      <c r="AO692" s="1"/>
      <c r="AP692" s="1"/>
      <c r="AQ692" s="1"/>
      <c r="AR692" s="1"/>
      <c r="AS692" s="1"/>
      <c r="AT692" s="1"/>
      <c r="AU692" s="1"/>
      <c r="AV692" s="1"/>
      <c r="AW692" s="1"/>
      <c r="AX692" s="1"/>
      <c r="AY692" s="1"/>
      <c r="AZ692" s="1"/>
      <c r="BA692" s="1"/>
      <c r="BB692" s="1"/>
      <c r="BC692" s="1"/>
      <c r="BD692" s="3"/>
      <c r="BE692" s="3"/>
    </row>
    <row r="693" spans="1:57" x14ac:dyDescent="0.25">
      <c r="A693" s="1" t="s">
        <v>3744</v>
      </c>
      <c r="B693" s="1"/>
      <c r="C693" s="1" t="s">
        <v>660</v>
      </c>
      <c r="D693" s="1">
        <v>1</v>
      </c>
      <c r="E693" s="1" t="s">
        <v>684</v>
      </c>
      <c r="F693" s="1" t="s">
        <v>711</v>
      </c>
      <c r="G693" s="1" t="s">
        <v>2000</v>
      </c>
      <c r="H693" s="1" t="s">
        <v>12278</v>
      </c>
      <c r="I693" s="1" t="s">
        <v>2007</v>
      </c>
      <c r="J693" s="1"/>
      <c r="K693" s="1"/>
      <c r="L693" s="1" t="s">
        <v>687</v>
      </c>
      <c r="M693" s="1" t="s">
        <v>11560</v>
      </c>
      <c r="N693" s="1" t="s">
        <v>11608</v>
      </c>
      <c r="O693" s="1"/>
      <c r="P693" s="1"/>
      <c r="Q693" s="1"/>
      <c r="R693" s="1"/>
      <c r="S693" s="1"/>
      <c r="T693" s="1"/>
      <c r="U693" s="1"/>
      <c r="V693" s="1" t="str">
        <f t="shared" si="20"/>
        <v>Flavor:|Keywords:|Attack:|Hit:|Target:</v>
      </c>
      <c r="W693" s="1" t="str">
        <f t="shared" si="21"/>
        <v>You distract an enemy while your beast lunges for the creature and savages it.|beast|martial|Beast's attack bonus vs. AC|1[B] + beast's Strength modifier damage.  If you and your beast companion are flanking the target, the attack deals 1[B] extra damage.|Beast: If your companion is a cat, a raptor, a serpent, or a wolf, the attack deals extra damage equal to your Wisdom modifier.</v>
      </c>
      <c r="X693" s="1" t="s">
        <v>3745</v>
      </c>
      <c r="Y693" s="1"/>
      <c r="Z693" s="1"/>
      <c r="AA693" s="1"/>
      <c r="AB693" s="1" t="s">
        <v>2700</v>
      </c>
      <c r="AC693" s="1"/>
      <c r="AD693" s="1" t="s">
        <v>12124</v>
      </c>
      <c r="AE693" s="1" t="s">
        <v>12691</v>
      </c>
      <c r="AF693" s="1"/>
      <c r="AG693" s="1"/>
      <c r="AH693" s="1" t="s">
        <v>334</v>
      </c>
      <c r="AI693" s="1" t="s">
        <v>334</v>
      </c>
      <c r="AJ693" s="1"/>
      <c r="AK693" s="3" t="s">
        <v>3746</v>
      </c>
      <c r="AL693" s="1"/>
      <c r="AM693" s="1"/>
      <c r="AN693" s="1"/>
      <c r="AO693" s="1"/>
      <c r="AP693" s="1"/>
      <c r="AQ693" s="1"/>
      <c r="AR693" s="1"/>
      <c r="AS693" s="1"/>
      <c r="AT693" s="1"/>
      <c r="AU693" s="1"/>
      <c r="AV693" s="1"/>
      <c r="AW693" s="1"/>
      <c r="AX693" s="1"/>
      <c r="AY693" s="1"/>
      <c r="AZ693" s="1"/>
      <c r="BA693" s="1"/>
      <c r="BB693" s="1"/>
      <c r="BC693" s="1"/>
      <c r="BD693" s="3"/>
      <c r="BE693" s="3"/>
    </row>
    <row r="694" spans="1:57" x14ac:dyDescent="0.25">
      <c r="A694" s="1" t="s">
        <v>3747</v>
      </c>
      <c r="B694" s="1"/>
      <c r="C694" s="1" t="s">
        <v>648</v>
      </c>
      <c r="D694" s="1">
        <v>10</v>
      </c>
      <c r="E694" s="1" t="s">
        <v>2016</v>
      </c>
      <c r="F694" s="1" t="s">
        <v>711</v>
      </c>
      <c r="G694" s="1" t="s">
        <v>2065</v>
      </c>
      <c r="H694" s="1" t="s">
        <v>334</v>
      </c>
      <c r="I694" s="1" t="s">
        <v>334</v>
      </c>
      <c r="J694" s="1"/>
      <c r="K694" s="1"/>
      <c r="L694" s="1" t="s">
        <v>2066</v>
      </c>
      <c r="M694" s="1" t="s">
        <v>11551</v>
      </c>
      <c r="N694" s="1" t="s">
        <v>11687</v>
      </c>
      <c r="O694" s="1"/>
      <c r="P694" s="1"/>
      <c r="Q694" s="1"/>
      <c r="R694" s="1"/>
      <c r="S694" s="1"/>
      <c r="T694" s="1"/>
      <c r="U694" s="1"/>
      <c r="V694" s="1" t="str">
        <f t="shared" si="20"/>
        <v>Flavor:|Keywords:|Effect:</v>
      </c>
      <c r="W694" s="1" t="str">
        <f t="shared" si="21"/>
        <v>A swelling chorus of confidence enfolds your allies, so that the strengths of each mask another's weakness.|arcane|Determine the highest AC, Fortitude, Reflex, and Will among the targets.  Until the end of your next turn, use those values for the corresponding defenses of all the targets.</v>
      </c>
      <c r="X694" s="1" t="s">
        <v>3748</v>
      </c>
      <c r="Y694" s="1"/>
      <c r="Z694" s="1"/>
      <c r="AA694" s="1"/>
      <c r="AB694" s="1" t="s">
        <v>2621</v>
      </c>
      <c r="AC694" s="1"/>
      <c r="AD694" s="1" t="s">
        <v>334</v>
      </c>
      <c r="AE694" s="1" t="s">
        <v>334</v>
      </c>
      <c r="AF694" s="1"/>
      <c r="AG694" s="1"/>
      <c r="AH694" s="1" t="s">
        <v>334</v>
      </c>
      <c r="AI694" s="1" t="s">
        <v>13865</v>
      </c>
      <c r="AJ694" s="1"/>
      <c r="AK694" s="3" t="s">
        <v>334</v>
      </c>
      <c r="AL694" s="1"/>
      <c r="AM694" s="1"/>
      <c r="AN694" s="1"/>
      <c r="AO694" s="1"/>
      <c r="AP694" s="1"/>
      <c r="AQ694" s="1"/>
      <c r="AR694" s="1"/>
      <c r="AS694" s="1"/>
      <c r="AT694" s="1"/>
      <c r="AU694" s="1"/>
      <c r="AV694" s="1"/>
      <c r="AW694" s="1"/>
      <c r="AX694" s="1"/>
      <c r="AY694" s="1"/>
      <c r="AZ694" s="1"/>
      <c r="BA694" s="1"/>
      <c r="BB694" s="1"/>
      <c r="BC694" s="1"/>
      <c r="BD694" s="3"/>
      <c r="BE694" s="3"/>
    </row>
    <row r="695" spans="1:57" x14ac:dyDescent="0.25">
      <c r="A695" s="1" t="s">
        <v>3749</v>
      </c>
      <c r="B695" s="1"/>
      <c r="C695" s="1" t="s">
        <v>661</v>
      </c>
      <c r="D695" s="1">
        <v>17</v>
      </c>
      <c r="E695" s="1" t="s">
        <v>684</v>
      </c>
      <c r="F695" s="1" t="s">
        <v>711</v>
      </c>
      <c r="G695" s="1" t="s">
        <v>2000</v>
      </c>
      <c r="H695" s="1" t="s">
        <v>2058</v>
      </c>
      <c r="I695" s="1" t="s">
        <v>2007</v>
      </c>
      <c r="J695" s="1"/>
      <c r="K695" s="1"/>
      <c r="L695" s="1" t="s">
        <v>688</v>
      </c>
      <c r="M695" s="1" t="s">
        <v>710</v>
      </c>
      <c r="N695" s="1" t="s">
        <v>11609</v>
      </c>
      <c r="O695" s="1"/>
      <c r="P695" s="1"/>
      <c r="Q695" s="1"/>
      <c r="R695" s="1"/>
      <c r="S695" s="1"/>
      <c r="T695" s="1"/>
      <c r="U695" s="1"/>
      <c r="V695" s="1" t="str">
        <f t="shared" si="20"/>
        <v>|Requirement:|Keywords:|Attack:|Hit:|Target:</v>
      </c>
      <c r="W695" s="1" t="str">
        <f t="shared" si="21"/>
        <v>|Requirement: wielding a crossbow, a light blade, or a sling.|martial|weapon|Dexterity vs. AC|3[W] + Dexterity modifier damage.|Miss: You do not expend this power if you were hidden from the target when you made the attack.[MP2:67]</v>
      </c>
      <c r="X695" s="1" t="s">
        <v>334</v>
      </c>
      <c r="Y695" s="1"/>
      <c r="Z695" s="1"/>
      <c r="AA695" s="1" t="s">
        <v>3171</v>
      </c>
      <c r="AB695" s="1" t="s">
        <v>2633</v>
      </c>
      <c r="AC695" s="1"/>
      <c r="AD695" s="1" t="s">
        <v>12085</v>
      </c>
      <c r="AE695" s="1" t="s">
        <v>12692</v>
      </c>
      <c r="AF695" s="1"/>
      <c r="AG695" s="1"/>
      <c r="AH695" s="1" t="s">
        <v>334</v>
      </c>
      <c r="AI695" s="1" t="s">
        <v>334</v>
      </c>
      <c r="AJ695" s="1"/>
      <c r="AK695" s="3" t="s">
        <v>3750</v>
      </c>
      <c r="AL695" s="1"/>
      <c r="AM695" s="1"/>
      <c r="AN695" s="1"/>
      <c r="AO695" s="1"/>
      <c r="AP695" s="1"/>
      <c r="AQ695" s="1"/>
      <c r="AR695" s="1"/>
      <c r="AS695" s="1"/>
      <c r="AT695" s="1"/>
      <c r="AU695" s="1"/>
      <c r="AV695" s="1"/>
      <c r="AW695" s="1"/>
      <c r="AX695" s="1"/>
      <c r="AY695" s="1"/>
      <c r="AZ695" s="1"/>
      <c r="BA695" s="1"/>
      <c r="BB695" s="1"/>
      <c r="BC695" s="1"/>
      <c r="BD695" s="3"/>
      <c r="BE695" s="3"/>
    </row>
    <row r="696" spans="1:57" x14ac:dyDescent="0.25">
      <c r="A696" s="1" t="s">
        <v>3751</v>
      </c>
      <c r="B696" s="1"/>
      <c r="C696" s="1" t="s">
        <v>650</v>
      </c>
      <c r="D696" s="1">
        <v>17</v>
      </c>
      <c r="E696" s="1" t="s">
        <v>684</v>
      </c>
      <c r="F696" s="1" t="s">
        <v>711</v>
      </c>
      <c r="G696" s="1" t="s">
        <v>2000</v>
      </c>
      <c r="H696" s="1" t="s">
        <v>12273</v>
      </c>
      <c r="I696" s="1" t="s">
        <v>681</v>
      </c>
      <c r="J696" s="1"/>
      <c r="K696" s="1"/>
      <c r="L696" s="1" t="s">
        <v>2066</v>
      </c>
      <c r="M696" s="1" t="s">
        <v>11557</v>
      </c>
      <c r="N696" s="1" t="s">
        <v>11641</v>
      </c>
      <c r="O696" s="1"/>
      <c r="P696" s="1"/>
      <c r="Q696" s="1"/>
      <c r="R696" s="1"/>
      <c r="S696" s="1"/>
      <c r="T696" s="1"/>
      <c r="U696" s="1"/>
      <c r="V696" s="1" t="str">
        <f t="shared" si="20"/>
        <v>Flavor:|Keywords:|Attack:|Hit:|Effect:</v>
      </c>
      <c r="W696" s="1" t="str">
        <f t="shared" si="21"/>
        <v>Sparrows swirl around you, a storm of tiny talons and beaks that rends your foes and then whisks you away.|implement|primal|teleportation|Wisdom vs. Fortitude|3d6 + Wisdom modifier damage.|You teleport 5 squares, and you gain concealment until the start of your next turn.</v>
      </c>
      <c r="X696" s="1" t="s">
        <v>3752</v>
      </c>
      <c r="Y696" s="1"/>
      <c r="Z696" s="1"/>
      <c r="AA696" s="1"/>
      <c r="AB696" s="1" t="s">
        <v>11273</v>
      </c>
      <c r="AC696" s="1"/>
      <c r="AD696" s="1" t="s">
        <v>12084</v>
      </c>
      <c r="AE696" s="1" t="s">
        <v>12693</v>
      </c>
      <c r="AF696" s="1"/>
      <c r="AG696" s="1"/>
      <c r="AH696" s="1" t="s">
        <v>334</v>
      </c>
      <c r="AI696" s="1" t="s">
        <v>13866</v>
      </c>
      <c r="AJ696" s="1"/>
      <c r="AK696" s="3" t="s">
        <v>334</v>
      </c>
      <c r="AL696" s="1"/>
      <c r="AM696" s="1"/>
      <c r="AN696" s="1"/>
      <c r="AO696" s="1"/>
      <c r="AP696" s="1"/>
      <c r="AQ696" s="1"/>
      <c r="AR696" s="1"/>
      <c r="AS696" s="1"/>
      <c r="AT696" s="1"/>
      <c r="AU696" s="1"/>
      <c r="AV696" s="1"/>
      <c r="AW696" s="1"/>
      <c r="AX696" s="1"/>
      <c r="AY696" s="1"/>
      <c r="AZ696" s="1"/>
      <c r="BA696" s="1"/>
      <c r="BB696" s="1"/>
      <c r="BC696" s="1"/>
      <c r="BD696" s="3"/>
      <c r="BE696" s="3"/>
    </row>
    <row r="697" spans="1:57" x14ac:dyDescent="0.25">
      <c r="A697" s="1" t="s">
        <v>3753</v>
      </c>
      <c r="B697" s="1"/>
      <c r="C697" s="1" t="s">
        <v>650</v>
      </c>
      <c r="D697" s="1">
        <v>1</v>
      </c>
      <c r="E697" s="1" t="s">
        <v>684</v>
      </c>
      <c r="F697" s="1" t="s">
        <v>711</v>
      </c>
      <c r="G697" s="1" t="s">
        <v>2000</v>
      </c>
      <c r="H697" s="1" t="s">
        <v>12273</v>
      </c>
      <c r="I697" s="1" t="s">
        <v>681</v>
      </c>
      <c r="J697" s="1"/>
      <c r="K697" s="1"/>
      <c r="L697" s="1" t="s">
        <v>2066</v>
      </c>
      <c r="M697" s="1" t="s">
        <v>11553</v>
      </c>
      <c r="N697" s="1" t="s">
        <v>11636</v>
      </c>
      <c r="O697" s="1"/>
      <c r="P697" s="1"/>
      <c r="Q697" s="1"/>
      <c r="R697" s="1"/>
      <c r="S697" s="1"/>
      <c r="T697" s="1"/>
      <c r="U697" s="1"/>
      <c r="V697" s="1" t="str">
        <f t="shared" si="20"/>
        <v>Flavor:|Keywords:|Attack:|Hit:|Effect:</v>
      </c>
      <c r="W697" s="1" t="str">
        <f t="shared" si="21"/>
        <v>A buzzing drone fills the air as a heavy cloud of insects swirls around you.|implement|primal|Wisdom vs. Fortitude|2d8 + Wisdom modifier|The area of the burst is lightly obscured for your enemies until the end of your next turn.</v>
      </c>
      <c r="X697" s="1" t="s">
        <v>3754</v>
      </c>
      <c r="Y697" s="1"/>
      <c r="Z697" s="1"/>
      <c r="AA697" s="1"/>
      <c r="AB697" s="1" t="s">
        <v>2698</v>
      </c>
      <c r="AC697" s="1"/>
      <c r="AD697" s="1" t="s">
        <v>12084</v>
      </c>
      <c r="AE697" s="1" t="s">
        <v>12694</v>
      </c>
      <c r="AF697" s="1"/>
      <c r="AG697" s="1"/>
      <c r="AH697" s="1" t="s">
        <v>334</v>
      </c>
      <c r="AI697" s="1" t="s">
        <v>13867</v>
      </c>
      <c r="AJ697" s="1"/>
      <c r="AK697" s="3" t="s">
        <v>334</v>
      </c>
      <c r="AL697" s="1"/>
      <c r="AM697" s="1"/>
      <c r="AN697" s="1"/>
      <c r="AO697" s="1"/>
      <c r="AP697" s="1"/>
      <c r="AQ697" s="1"/>
      <c r="AR697" s="1"/>
      <c r="AS697" s="1"/>
      <c r="AT697" s="1"/>
      <c r="AU697" s="1"/>
      <c r="AV697" s="1"/>
      <c r="AW697" s="1"/>
      <c r="AX697" s="1"/>
      <c r="AY697" s="1"/>
      <c r="AZ697" s="1"/>
      <c r="BA697" s="1"/>
      <c r="BB697" s="1"/>
      <c r="BC697" s="1"/>
      <c r="BD697" s="3"/>
      <c r="BE697" s="3"/>
    </row>
    <row r="698" spans="1:57" x14ac:dyDescent="0.25">
      <c r="A698" s="1" t="s">
        <v>3755</v>
      </c>
      <c r="B698" s="1"/>
      <c r="C698" s="1" t="s">
        <v>649</v>
      </c>
      <c r="D698" s="1" t="s">
        <v>334</v>
      </c>
      <c r="E698" s="1" t="s">
        <v>2016</v>
      </c>
      <c r="F698" s="1" t="s">
        <v>711</v>
      </c>
      <c r="G698" s="1" t="s">
        <v>2888</v>
      </c>
      <c r="H698" s="1" t="s">
        <v>334</v>
      </c>
      <c r="I698" s="1" t="s">
        <v>334</v>
      </c>
      <c r="J698" s="1"/>
      <c r="K698" s="1"/>
      <c r="L698" s="1" t="s">
        <v>2012</v>
      </c>
      <c r="M698" s="1" t="s">
        <v>334</v>
      </c>
      <c r="N698" s="1" t="s">
        <v>334</v>
      </c>
      <c r="O698" s="1"/>
      <c r="P698" s="1"/>
      <c r="Q698" s="1"/>
      <c r="R698" s="1"/>
      <c r="S698" s="1"/>
      <c r="T698" s="1"/>
      <c r="U698" s="1"/>
      <c r="V698" s="1" t="str">
        <f t="shared" si="20"/>
        <v>|Special:|Keywords:|Effect:</v>
      </c>
      <c r="W698" s="1" t="str">
        <f t="shared" si="21"/>
        <v>|Special: A character can use only one channel divinity power per encounter.|channeldivinity|divine|You gain a +1 bonus to your next attack roll or saving throw before the end of your next turn.</v>
      </c>
      <c r="X698" s="1" t="s">
        <v>334</v>
      </c>
      <c r="Y698" s="1" t="s">
        <v>3417</v>
      </c>
      <c r="Z698" s="1"/>
      <c r="AA698" s="1"/>
      <c r="AB698" s="1" t="s">
        <v>11246</v>
      </c>
      <c r="AC698" s="1"/>
      <c r="AD698" s="1" t="s">
        <v>334</v>
      </c>
      <c r="AE698" s="1" t="s">
        <v>334</v>
      </c>
      <c r="AF698" s="1"/>
      <c r="AG698" s="1"/>
      <c r="AH698" s="1" t="s">
        <v>334</v>
      </c>
      <c r="AI698" s="1" t="s">
        <v>13868</v>
      </c>
      <c r="AJ698" s="1"/>
      <c r="AK698" s="3" t="s">
        <v>334</v>
      </c>
      <c r="AL698" s="1"/>
      <c r="AM698" s="1"/>
      <c r="AN698" s="1"/>
      <c r="AO698" s="1"/>
      <c r="AP698" s="1"/>
      <c r="AQ698" s="1"/>
      <c r="AR698" s="1"/>
      <c r="AS698" s="1"/>
      <c r="AT698" s="1"/>
      <c r="AU698" s="1"/>
      <c r="AV698" s="1"/>
      <c r="AW698" s="1"/>
      <c r="AX698" s="1"/>
      <c r="AY698" s="1"/>
      <c r="AZ698" s="1"/>
      <c r="BA698" s="1"/>
      <c r="BB698" s="1"/>
      <c r="BC698" s="1"/>
      <c r="BD698" s="3"/>
      <c r="BE698" s="3"/>
    </row>
    <row r="699" spans="1:57" x14ac:dyDescent="0.25">
      <c r="A699" s="1" t="s">
        <v>3756</v>
      </c>
      <c r="B699" s="1"/>
      <c r="C699" s="1" t="s">
        <v>675</v>
      </c>
      <c r="D699" s="1">
        <v>7</v>
      </c>
      <c r="E699" s="1" t="s">
        <v>684</v>
      </c>
      <c r="F699" s="1" t="s">
        <v>711</v>
      </c>
      <c r="G699" s="1" t="s">
        <v>2000</v>
      </c>
      <c r="H699" s="1" t="s">
        <v>2078</v>
      </c>
      <c r="I699" s="1" t="s">
        <v>681</v>
      </c>
      <c r="J699" s="1"/>
      <c r="K699" s="1"/>
      <c r="L699" s="1" t="s">
        <v>11595</v>
      </c>
      <c r="M699" s="1" t="s">
        <v>11578</v>
      </c>
      <c r="N699" s="1" t="s">
        <v>3757</v>
      </c>
      <c r="O699" s="1"/>
      <c r="P699" s="1"/>
      <c r="Q699" s="1"/>
      <c r="R699" s="1"/>
      <c r="S699" s="1"/>
      <c r="T699" s="1"/>
      <c r="U699" s="1"/>
      <c r="V699" s="1" t="str">
        <f t="shared" si="20"/>
        <v>|Keywords:|Attack:|Hit:|Effect:</v>
      </c>
      <c r="W699" s="1" t="str">
        <f t="shared" si="21"/>
        <v>|acid|arcane|implement|zone|Intelligence vs. Fortitude|2d8 + Intelligence modifier acid damage, or 3d8 + Intelligence modifier acid damage if there is only one target.|The burst creates a zone of floating droplets of acid that lasts until the end of your next turn. Each creature that enters the zone or starts its turn in the zone takes acid damage equal to your Intelligence modifier.</v>
      </c>
      <c r="X699" s="1" t="s">
        <v>334</v>
      </c>
      <c r="Y699" s="1"/>
      <c r="Z699" s="1"/>
      <c r="AA699" s="1"/>
      <c r="AB699" s="1" t="s">
        <v>11274</v>
      </c>
      <c r="AC699" s="1"/>
      <c r="AD699" s="1" t="s">
        <v>12088</v>
      </c>
      <c r="AE699" s="1" t="s">
        <v>12695</v>
      </c>
      <c r="AF699" s="1"/>
      <c r="AG699" s="1"/>
      <c r="AH699" s="1" t="s">
        <v>334</v>
      </c>
      <c r="AI699" s="1" t="s">
        <v>13869</v>
      </c>
      <c r="AJ699" s="1"/>
      <c r="AK699" s="3" t="s">
        <v>334</v>
      </c>
      <c r="AL699" s="1"/>
      <c r="AM699" s="1"/>
      <c r="AN699" s="1"/>
      <c r="AO699" s="1"/>
      <c r="AP699" s="1"/>
      <c r="AQ699" s="1"/>
      <c r="AR699" s="1"/>
      <c r="AS699" s="1"/>
      <c r="AT699" s="1"/>
      <c r="AU699" s="1"/>
      <c r="AV699" s="1"/>
      <c r="AW699" s="1"/>
      <c r="AX699" s="1"/>
      <c r="AY699" s="1"/>
      <c r="AZ699" s="1"/>
      <c r="BA699" s="1"/>
      <c r="BB699" s="1"/>
      <c r="BC699" s="1"/>
      <c r="BD699" s="3"/>
      <c r="BE699" s="3"/>
    </row>
    <row r="700" spans="1:57" x14ac:dyDescent="0.25">
      <c r="A700" s="1" t="s">
        <v>3758</v>
      </c>
      <c r="B700" s="1"/>
      <c r="C700" s="1" t="s">
        <v>649</v>
      </c>
      <c r="D700" s="1">
        <v>3</v>
      </c>
      <c r="E700" s="1" t="s">
        <v>684</v>
      </c>
      <c r="F700" s="1" t="s">
        <v>711</v>
      </c>
      <c r="G700" s="1" t="s">
        <v>2754</v>
      </c>
      <c r="H700" s="1" t="s">
        <v>12273</v>
      </c>
      <c r="I700" s="1" t="s">
        <v>681</v>
      </c>
      <c r="J700" s="1"/>
      <c r="K700" s="1"/>
      <c r="L700" s="1" t="s">
        <v>687</v>
      </c>
      <c r="M700" s="1" t="s">
        <v>710</v>
      </c>
      <c r="N700" s="1" t="s">
        <v>11608</v>
      </c>
      <c r="O700" s="1"/>
      <c r="P700" s="1"/>
      <c r="Q700" s="1"/>
      <c r="R700" s="1"/>
      <c r="S700" s="1"/>
      <c r="T700" s="1"/>
      <c r="U700" s="1"/>
      <c r="V700" s="1" t="str">
        <f t="shared" si="20"/>
        <v>|Keywords:|Attack:|Hit:|Effect:</v>
      </c>
      <c r="W700" s="1" t="str">
        <f t="shared" si="21"/>
        <v>|divine|weapon|Wisdom vs. Fortitude|1[W] + Wisdom modifier damage and you push the target 3 squares.|You gain an aura 2 that lasts until the end of your next turn. You and your allies gain a resist 5 to all damage while in the aura.</v>
      </c>
      <c r="X700" s="1" t="s">
        <v>334</v>
      </c>
      <c r="Y700" s="1"/>
      <c r="Z700" s="1"/>
      <c r="AA700" s="1"/>
      <c r="AB700" s="1" t="s">
        <v>2630</v>
      </c>
      <c r="AC700" s="1"/>
      <c r="AD700" s="1" t="s">
        <v>12084</v>
      </c>
      <c r="AE700" s="1" t="s">
        <v>12696</v>
      </c>
      <c r="AF700" s="1"/>
      <c r="AG700" s="1"/>
      <c r="AH700" s="1" t="s">
        <v>334</v>
      </c>
      <c r="AI700" s="1" t="s">
        <v>13870</v>
      </c>
      <c r="AJ700" s="1"/>
      <c r="AK700" s="3" t="s">
        <v>334</v>
      </c>
      <c r="AL700" s="1"/>
      <c r="AM700" s="1"/>
      <c r="AN700" s="1"/>
      <c r="AO700" s="1"/>
      <c r="AP700" s="1"/>
      <c r="AQ700" s="1"/>
      <c r="AR700" s="1"/>
      <c r="AS700" s="1"/>
      <c r="AT700" s="1"/>
      <c r="AU700" s="1"/>
      <c r="AV700" s="1"/>
      <c r="AW700" s="1"/>
      <c r="AX700" s="1"/>
      <c r="AY700" s="1"/>
      <c r="AZ700" s="1"/>
      <c r="BA700" s="1"/>
      <c r="BB700" s="1"/>
      <c r="BC700" s="1"/>
      <c r="BD700" s="3"/>
      <c r="BE700" s="3"/>
    </row>
    <row r="701" spans="1:57" x14ac:dyDescent="0.25">
      <c r="A701" s="1" t="s">
        <v>3759</v>
      </c>
      <c r="B701" s="1"/>
      <c r="C701" s="1" t="s">
        <v>659</v>
      </c>
      <c r="D701" s="1" t="s">
        <v>263</v>
      </c>
      <c r="E701" s="1" t="s">
        <v>2469</v>
      </c>
      <c r="F701" s="1" t="s">
        <v>711</v>
      </c>
      <c r="G701" s="1" t="s">
        <v>2888</v>
      </c>
      <c r="H701" s="1" t="s">
        <v>334</v>
      </c>
      <c r="I701" s="1" t="s">
        <v>334</v>
      </c>
      <c r="J701" s="1"/>
      <c r="K701" s="1"/>
      <c r="L701" s="1" t="s">
        <v>688</v>
      </c>
      <c r="M701" s="1" t="s">
        <v>11550</v>
      </c>
      <c r="N701" s="1" t="s">
        <v>11608</v>
      </c>
      <c r="O701" s="1"/>
      <c r="P701" s="1"/>
      <c r="Q701" s="1"/>
      <c r="R701" s="1"/>
      <c r="S701" s="1"/>
      <c r="T701" s="1"/>
      <c r="U701" s="1"/>
      <c r="V701" s="1" t="str">
        <f t="shared" si="20"/>
        <v>Flavor:|Keywords:|Effect:|Special:|Attack:|Hit:</v>
      </c>
      <c r="W701" s="1" t="str">
        <f t="shared" si="21"/>
        <v>With a focused thought, your mental push becomes physical force, moving a creature in the direction you choose.|psionic|You slide the target 1 square, but not into hindering |terrain.|Level 11: You slide the target 2 squares|Level 21: You slide the target 3 squares</v>
      </c>
      <c r="X701" s="1" t="s">
        <v>3760</v>
      </c>
      <c r="Y701" s="1"/>
      <c r="Z701" s="1"/>
      <c r="AA701" s="1"/>
      <c r="AB701" s="1" t="s">
        <v>2611</v>
      </c>
      <c r="AC701" s="1"/>
      <c r="AD701" s="1" t="s">
        <v>334</v>
      </c>
      <c r="AE701" s="1" t="s">
        <v>334</v>
      </c>
      <c r="AF701" s="1"/>
      <c r="AG701" s="1"/>
      <c r="AH701" s="1" t="s">
        <v>334</v>
      </c>
      <c r="AI701" s="1" t="s">
        <v>13871</v>
      </c>
      <c r="AJ701" s="1"/>
      <c r="AK701" s="3" t="s">
        <v>334</v>
      </c>
      <c r="AL701" s="1" t="s">
        <v>3761</v>
      </c>
      <c r="AM701" s="1" t="s">
        <v>3762</v>
      </c>
      <c r="AN701" s="1" t="s">
        <v>3763</v>
      </c>
      <c r="AO701" s="1"/>
      <c r="AP701" s="1"/>
      <c r="AQ701" s="1"/>
      <c r="AR701" s="1"/>
      <c r="AS701" s="1"/>
      <c r="AT701" s="1"/>
      <c r="AU701" s="1"/>
      <c r="AV701" s="1"/>
      <c r="AW701" s="1"/>
      <c r="AX701" s="1"/>
      <c r="AY701" s="1"/>
      <c r="AZ701" s="1"/>
      <c r="BA701" s="1"/>
      <c r="BB701" s="1"/>
      <c r="BC701" s="1"/>
      <c r="BD701" s="3"/>
      <c r="BE701" s="3"/>
    </row>
    <row r="702" spans="1:57" x14ac:dyDescent="0.25">
      <c r="A702" s="1" t="s">
        <v>3764</v>
      </c>
      <c r="B702" s="1"/>
      <c r="C702" s="1" t="s">
        <v>661</v>
      </c>
      <c r="D702" s="1">
        <v>17</v>
      </c>
      <c r="E702" s="1" t="s">
        <v>684</v>
      </c>
      <c r="F702" s="1" t="s">
        <v>711</v>
      </c>
      <c r="G702" s="1" t="s">
        <v>2000</v>
      </c>
      <c r="H702" s="1" t="s">
        <v>2058</v>
      </c>
      <c r="I702" s="1" t="s">
        <v>682</v>
      </c>
      <c r="J702" s="1"/>
      <c r="K702" s="1"/>
      <c r="L702" s="1" t="s">
        <v>687</v>
      </c>
      <c r="M702" s="1" t="s">
        <v>710</v>
      </c>
      <c r="N702" s="1" t="s">
        <v>11609</v>
      </c>
      <c r="O702" s="1"/>
      <c r="P702" s="1"/>
      <c r="Q702" s="1"/>
      <c r="R702" s="1"/>
      <c r="S702" s="1"/>
      <c r="T702" s="1"/>
      <c r="U702" s="1"/>
      <c r="V702" s="1" t="str">
        <f t="shared" si="20"/>
        <v>|Special:|Requirement:|Keywords:|Attack:|Hit:|Effect:</v>
      </c>
      <c r="W702" s="1" t="str">
        <f t="shared" si="21"/>
        <v>|special: When charging, you can use this power in place of a melee basic attack.[MP2:67]|Requirement: wielding a light blade.|martial|weapon|Dexterity vs. Reflex|3[W] + Dexterity modifier damage. Artful Dodger: If you charged the target, it is dazed until the end of your next turn.|You knock the target prone.</v>
      </c>
      <c r="X702" s="1" t="s">
        <v>334</v>
      </c>
      <c r="Y702" s="1" t="s">
        <v>3765</v>
      </c>
      <c r="Z702" s="1"/>
      <c r="AA702" s="1" t="s">
        <v>3098</v>
      </c>
      <c r="AB702" s="1" t="s">
        <v>2633</v>
      </c>
      <c r="AC702" s="1"/>
      <c r="AD702" s="1" t="s">
        <v>12095</v>
      </c>
      <c r="AE702" s="1" t="s">
        <v>12697</v>
      </c>
      <c r="AF702" s="1"/>
      <c r="AG702" s="1"/>
      <c r="AH702" s="1" t="s">
        <v>334</v>
      </c>
      <c r="AI702" s="1" t="s">
        <v>13723</v>
      </c>
      <c r="AK702" s="3" t="s">
        <v>334</v>
      </c>
      <c r="AL702" s="1"/>
      <c r="AM702" s="1"/>
      <c r="AN702" s="1"/>
      <c r="AP702" s="1"/>
      <c r="AQ702" s="1"/>
      <c r="AS702" s="1"/>
      <c r="AT702" s="1"/>
      <c r="AU702" s="1"/>
      <c r="AV702" s="1"/>
      <c r="AW702" s="1"/>
      <c r="AX702" s="1"/>
      <c r="AY702" s="1"/>
      <c r="AZ702" s="1"/>
      <c r="BA702" s="1"/>
      <c r="BB702" s="1"/>
      <c r="BC702" s="1"/>
      <c r="BD702" s="3"/>
      <c r="BE702" s="3"/>
    </row>
    <row r="703" spans="1:57" x14ac:dyDescent="0.25">
      <c r="A703" s="1" t="s">
        <v>3766</v>
      </c>
      <c r="B703" s="1"/>
      <c r="C703" s="1" t="s">
        <v>661</v>
      </c>
      <c r="D703" s="1">
        <v>2</v>
      </c>
      <c r="E703" s="1" t="s">
        <v>2016</v>
      </c>
      <c r="F703" s="1" t="s">
        <v>711</v>
      </c>
      <c r="G703" s="1" t="s">
        <v>2065</v>
      </c>
      <c r="H703" s="1" t="s">
        <v>334</v>
      </c>
      <c r="I703" s="1" t="s">
        <v>334</v>
      </c>
      <c r="J703" s="1"/>
      <c r="K703" s="1"/>
      <c r="L703" s="1" t="s">
        <v>2012</v>
      </c>
      <c r="M703" s="1" t="s">
        <v>334</v>
      </c>
      <c r="N703" s="1" t="s">
        <v>334</v>
      </c>
      <c r="O703" s="1"/>
      <c r="P703" s="1"/>
      <c r="Q703" s="1"/>
      <c r="R703" s="1"/>
      <c r="S703" s="1"/>
      <c r="T703" s="1"/>
      <c r="U703" s="1"/>
      <c r="V703" s="1" t="str">
        <f t="shared" si="20"/>
        <v>|Prerequisite:|Keywords:|Effect:</v>
      </c>
      <c r="W703" s="1" t="str">
        <f t="shared" si="21"/>
        <v>|Prerequisite: You must be trained in Perception.|martial|Make a Perception check with a bonus equal to your Charisma modifier.[MP:75]</v>
      </c>
      <c r="X703" s="1" t="s">
        <v>334</v>
      </c>
      <c r="Y703" s="1"/>
      <c r="Z703" s="1" t="s">
        <v>3767</v>
      </c>
      <c r="AA703" s="1"/>
      <c r="AB703" s="1" t="s">
        <v>2616</v>
      </c>
      <c r="AC703" s="1"/>
      <c r="AD703" s="1" t="s">
        <v>334</v>
      </c>
      <c r="AE703" s="1" t="s">
        <v>334</v>
      </c>
      <c r="AF703" s="1"/>
      <c r="AG703" s="1"/>
      <c r="AH703" s="1" t="s">
        <v>334</v>
      </c>
      <c r="AI703" s="1" t="s">
        <v>13872</v>
      </c>
      <c r="AJ703" s="1"/>
      <c r="AK703" s="3" t="s">
        <v>334</v>
      </c>
      <c r="AL703" s="1"/>
      <c r="AM703" s="1"/>
      <c r="AN703" s="1"/>
      <c r="AO703" s="1"/>
      <c r="AP703" s="1"/>
      <c r="AQ703" s="1"/>
      <c r="AR703" s="1"/>
      <c r="AS703" s="1"/>
      <c r="AT703" s="1"/>
      <c r="AU703" s="1"/>
      <c r="AV703" s="1"/>
      <c r="AW703" s="1"/>
      <c r="AX703" s="1"/>
      <c r="AY703" s="1"/>
      <c r="AZ703" s="1"/>
      <c r="BA703" s="1"/>
      <c r="BB703" s="1"/>
      <c r="BC703" s="1"/>
      <c r="BD703" s="3"/>
      <c r="BE703" s="3"/>
    </row>
    <row r="704" spans="1:57" x14ac:dyDescent="0.25">
      <c r="A704" s="1" t="s">
        <v>3768</v>
      </c>
      <c r="B704" s="1"/>
      <c r="C704" s="1" t="s">
        <v>654</v>
      </c>
      <c r="D704" s="1">
        <v>3</v>
      </c>
      <c r="E704" s="1" t="s">
        <v>684</v>
      </c>
      <c r="F704" s="1" t="s">
        <v>711</v>
      </c>
      <c r="G704" s="1" t="s">
        <v>2754</v>
      </c>
      <c r="H704" s="1" t="s">
        <v>12273</v>
      </c>
      <c r="I704" s="1" t="s">
        <v>682</v>
      </c>
      <c r="J704" s="1"/>
      <c r="K704" s="1"/>
      <c r="L704" s="1" t="s">
        <v>688</v>
      </c>
      <c r="M704" s="1" t="s">
        <v>11551</v>
      </c>
      <c r="N704" s="1" t="s">
        <v>11616</v>
      </c>
      <c r="O704" s="1"/>
      <c r="P704" s="1"/>
      <c r="Q704" s="1"/>
      <c r="R704" s="1"/>
      <c r="S704" s="1"/>
      <c r="T704" s="1"/>
      <c r="U704" s="1"/>
      <c r="V704" s="1" t="str">
        <f t="shared" si="20"/>
        <v>Flavor:|Keywords:|Attack:|Hit:|Effect:</v>
      </c>
      <c r="W704" s="1" t="str">
        <f t="shared" si="21"/>
        <v>Two translucent blades burst out of your body and steak toward your enemies. You stagger from the unleashed power.|divine|force|implement|Wisdom vs. Reflex|2d10 + Wisdom modifier force damage, or 2d12 + Wisdom modifier force damage if you target only one creature. You push the target 1 square. Covenant of Malediction: The number of squares you push the target equals your Constitution modifier.|You take 5 damage.</v>
      </c>
      <c r="X704" s="1" t="s">
        <v>3769</v>
      </c>
      <c r="Y704" s="1"/>
      <c r="Z704" s="1"/>
      <c r="AA704" s="1"/>
      <c r="AB704" s="1" t="s">
        <v>11275</v>
      </c>
      <c r="AC704" s="1"/>
      <c r="AD704" s="1" t="s">
        <v>12078</v>
      </c>
      <c r="AE704" s="1" t="s">
        <v>12698</v>
      </c>
      <c r="AF704" s="1"/>
      <c r="AG704" s="1"/>
      <c r="AH704" s="1" t="s">
        <v>334</v>
      </c>
      <c r="AI704" s="1" t="s">
        <v>13873</v>
      </c>
      <c r="AJ704" s="1"/>
      <c r="AK704" s="3" t="s">
        <v>334</v>
      </c>
      <c r="AL704" s="1"/>
      <c r="AM704" s="1"/>
      <c r="AN704" s="1"/>
      <c r="AO704" s="1"/>
      <c r="AP704" s="1"/>
      <c r="AQ704" s="1"/>
      <c r="AR704" s="1"/>
      <c r="AS704" s="1"/>
      <c r="AT704" s="1"/>
      <c r="AU704" s="1"/>
      <c r="AV704" s="1"/>
      <c r="AW704" s="1"/>
      <c r="AX704" s="1"/>
      <c r="AY704" s="1"/>
      <c r="AZ704" s="1"/>
      <c r="BA704" s="1"/>
      <c r="BB704" s="1"/>
      <c r="BC704" s="1"/>
      <c r="BD704" s="3"/>
      <c r="BE704" s="3"/>
    </row>
    <row r="705" spans="1:57" x14ac:dyDescent="0.25">
      <c r="A705" s="1" t="s">
        <v>3770</v>
      </c>
      <c r="B705" s="1"/>
      <c r="C705" s="1" t="s">
        <v>672</v>
      </c>
      <c r="D705" s="1" t="s">
        <v>334</v>
      </c>
      <c r="E705" s="1" t="s">
        <v>684</v>
      </c>
      <c r="F705" s="1" t="s">
        <v>711</v>
      </c>
      <c r="G705" s="1" t="s">
        <v>2000</v>
      </c>
      <c r="H705" s="1" t="s">
        <v>12275</v>
      </c>
      <c r="I705" s="1" t="s">
        <v>681</v>
      </c>
      <c r="J705" s="1"/>
      <c r="K705" s="1"/>
      <c r="L705" s="1" t="s">
        <v>688</v>
      </c>
      <c r="M705" s="1" t="s">
        <v>11550</v>
      </c>
      <c r="N705" s="1" t="s">
        <v>11609</v>
      </c>
      <c r="O705" s="1"/>
      <c r="P705" s="1"/>
      <c r="Q705" s="1"/>
      <c r="R705" s="1"/>
      <c r="S705" s="1"/>
      <c r="T705" s="1"/>
      <c r="U705" s="1"/>
      <c r="V705" s="1" t="str">
        <f t="shared" si="20"/>
        <v>|Keywords:|Attack:|Hit:</v>
      </c>
      <c r="W705" s="1" t="str">
        <f t="shared" si="21"/>
        <v>|arcane|implement|necrotic|thunder|Constitution vs. Fortitude|2d10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v>
      </c>
      <c r="X705" s="1" t="s">
        <v>334</v>
      </c>
      <c r="Y705" s="1"/>
      <c r="Z705" s="1"/>
      <c r="AA705" s="1"/>
      <c r="AB705" s="1" t="s">
        <v>11276</v>
      </c>
      <c r="AC705" s="1"/>
      <c r="AD705" s="1" t="s">
        <v>12142</v>
      </c>
      <c r="AE705" s="1" t="s">
        <v>12699</v>
      </c>
      <c r="AF705" s="1"/>
      <c r="AG705" s="1"/>
      <c r="AH705" s="1" t="s">
        <v>334</v>
      </c>
      <c r="AI705" s="1" t="s">
        <v>334</v>
      </c>
      <c r="AJ705" s="1"/>
      <c r="AK705" s="3" t="s">
        <v>334</v>
      </c>
      <c r="AL705" s="1"/>
      <c r="AM705" s="1"/>
      <c r="AN705" s="1"/>
      <c r="AO705" s="1"/>
      <c r="AP705" s="1"/>
      <c r="AQ705" s="1"/>
      <c r="AR705" s="1"/>
      <c r="AS705" s="1"/>
      <c r="AT705" s="1"/>
      <c r="AU705" s="1"/>
      <c r="AV705" s="1"/>
      <c r="AW705" s="1"/>
      <c r="AX705" s="1"/>
      <c r="AY705" s="1"/>
      <c r="AZ705" s="1"/>
      <c r="BA705" s="1"/>
      <c r="BB705" s="1"/>
      <c r="BC705" s="1"/>
      <c r="BD705" s="3"/>
      <c r="BE705" s="3"/>
    </row>
    <row r="706" spans="1:57" x14ac:dyDescent="0.25">
      <c r="A706" s="1" t="s">
        <v>3771</v>
      </c>
      <c r="B706" s="1"/>
      <c r="C706" s="1" t="s">
        <v>660</v>
      </c>
      <c r="D706" s="1">
        <v>23</v>
      </c>
      <c r="E706" s="1" t="s">
        <v>684</v>
      </c>
      <c r="F706" s="1" t="s">
        <v>711</v>
      </c>
      <c r="G706" s="1" t="s">
        <v>2000</v>
      </c>
      <c r="H706" s="1" t="s">
        <v>2058</v>
      </c>
      <c r="I706" s="1" t="s">
        <v>2007</v>
      </c>
      <c r="J706" s="1"/>
      <c r="K706" s="1"/>
      <c r="L706" s="1" t="s">
        <v>688</v>
      </c>
      <c r="M706" s="1" t="s">
        <v>710</v>
      </c>
      <c r="N706" s="1" t="s">
        <v>11608</v>
      </c>
      <c r="O706" s="1"/>
      <c r="P706" s="1"/>
      <c r="Q706" s="1"/>
      <c r="R706" s="1"/>
      <c r="S706" s="1"/>
      <c r="T706" s="1"/>
      <c r="U706" s="1"/>
      <c r="V706" s="1" t="str">
        <f t="shared" ref="V706:V769" si="22">IF(X706&lt;&gt;"",$X$1,"")&amp;IF(Y706&lt;&gt;"","|"&amp;$Y$1,"")&amp;IF(Z706&lt;&gt;"","|"&amp;$Z$1,"")&amp;IF(AA706&lt;&gt;"","|"&amp;$AA$1,"")&amp;IF(AB706&lt;&gt;"","|"&amp;$AB$1,"")&amp;IF(AC706&lt;&gt;"","|"&amp;$AC$1,"")&amp;IF(AD706&lt;&gt;"","|"&amp;$AD$1,"")&amp;IF(AE706&lt;&gt;"","|"&amp;$AE$1,"")&amp;IF(AF706&lt;&gt;"","|"&amp;$AF$1,"")&amp;IF(AG706&lt;&gt;"","|"&amp;$AG$1,"")&amp;IF(AH706&lt;&gt;"","|"&amp;$AH$1,"")&amp;IF(AI706&lt;&gt;"","|"&amp;$AI$1,"")&amp;IF(AJ706&lt;&gt;"","|"&amp;$AJ$1,"")&amp;IF(AK706&lt;&gt;"","|"&amp;$AK$1,"")&amp;IF(AL706&lt;&gt;"","|"&amp;$AL$1,"")&amp;IF(AM706&lt;&gt;"","|"&amp;$AM$1,"")&amp;IF(AN706&lt;&gt;"","|"&amp;$AN$1,"")&amp;IF(AO706&lt;&gt;"","|"&amp;$AO$1,"")&amp;IF(AP706&lt;&gt;"","|"&amp;$AP$1,"")&amp;IF(AQ706&lt;&gt;"","|"&amp;$AQ$1,"")&amp;IF(AR706&lt;&gt;"","|"&amp;$AR$1,"")&amp;IF(AS706&lt;&gt;"","|"&amp;$AS$1,"")&amp;IF(AT706&lt;&gt;"","|"&amp;$AT$1,"")&amp;IF(AU706&lt;&gt;"","|"&amp;$AU$1,"")&amp;IF(AV706&lt;&gt;"","|"&amp;$AV$1,"")&amp;IF(AW706&lt;&gt;"","|"&amp;$AW$1,"")&amp;IF(AX706&lt;&gt;"","|"&amp;$AX$1,"")&amp;IF(AY706&lt;&gt;"","|"&amp;$AY$1,"")&amp;IF(AZ706&lt;&gt;"","|"&amp;$AZ$1,"")&amp;IF(BA706&lt;&gt;"","|"&amp;$BA$1,"")&amp;IF(BB706&lt;&gt;"","|"&amp;$BB$1,"")&amp;IF(BC706&lt;&gt;"","|"&amp;$BC$1,"")&amp;IF(BD706&lt;&gt;"","|"&amp;$BD$1,"")&amp;IF(BE706&lt;&gt;"","|"&amp;$BE$1,"")&amp;IF(BF706&lt;&gt;"","|"&amp;$BF$1,"")&amp;IF(BG706&lt;&gt;"","|"&amp;$BG$1,"")&amp;IF(BH706&lt;&gt;"","|"&amp;$BH$1,"")&amp;IF(BI706&lt;&gt;"","|"&amp;$BI$1,"")</f>
        <v>Flavor:|Keywords:|Attack:|Hit:</v>
      </c>
      <c r="W706" s="1" t="str">
        <f t="shared" ref="W706:W769" si="23">IF(X706&lt;&gt;"",X706,"")&amp;IF(Y706&lt;&gt;"","|"&amp;Y706,"")&amp;IF(Z706&lt;&gt;"","|"&amp;Z706,"")&amp;IF(AA706&lt;&gt;"","|"&amp;AA706,"")&amp;IF(AB706&lt;&gt;"","|"&amp;AB706,"")&amp;IF(AC706&lt;&gt;"","|"&amp;AC706,"")&amp;IF(AD706&lt;&gt;"","|"&amp;AD706,"")&amp;IF(AE706&lt;&gt;"","|"&amp;AE706,"")&amp;IF(AF706&lt;&gt;"","|"&amp;AF706,"")&amp;IF(AG706&lt;&gt;"","|"&amp;AG706,"")&amp;IF(AH706&lt;&gt;"","|"&amp;AH706,"")&amp;IF(AI706&lt;&gt;"","|"&amp;AI706,"")&amp;IF(AJ706&lt;&gt;"","|"&amp;AJ706,"")&amp;IF(AK706&lt;&gt;"","|"&amp;AK706,"")&amp;IF(AL706&lt;&gt;"","|"&amp;AL706,"")&amp;IF(AM706&lt;&gt;"","|"&amp;AM706,"")&amp;IF(AN706&lt;&gt;"","|"&amp;AN706,"")&amp;IF(AO706&lt;&gt;"","|"&amp;AO706,"")&amp;IF(AP706&lt;&gt;"","|"&amp;AP706,"")&amp;IF(AQ706&lt;&gt;"","|"&amp;AQ706,"")&amp;IF(AR706&lt;&gt;"","|"&amp;AR706,"")&amp;IF(AS706&lt;&gt;"","|"&amp;AS706,"")&amp;IF(AT706&lt;&gt;"","|"&amp;AT706,"")&amp;IF(AU706&lt;&gt;"","|"&amp;AU706,"")&amp;IF(AV706&lt;&gt;"","|"&amp;AV706,"")&amp;IF(AW706&lt;&gt;"","|"&amp;AW706,"")&amp;IF(AX706&lt;&gt;"","|"&amp;AX706,"")&amp;IF(AY706&lt;&gt;"","|"&amp;AY706,"")&amp;IF(AZ706&lt;&gt;"","|"&amp;AZ706,"")&amp;IF(BA706&lt;&gt;"","|"&amp;BA706,"")&amp;IF(BB706&lt;&gt;"","|"&amp;BB706,"")&amp;IF(BC706&lt;&gt;"","|"&amp;BC706,"")&amp;IF(BD706&lt;&gt;"","|"&amp;BD706,"")&amp;IF(BE706&lt;&gt;"","|"&amp;BE706,"")&amp;IF(BF706&lt;&gt;"","|"&amp;BF706,"")&amp;IF(BG706&lt;&gt;"","|"&amp;BG706,"")&amp;IF(BH706&lt;&gt;"","|"&amp;BH706,"")&amp;IF(BI706&lt;&gt;"","|"&amp;BI706,"")</f>
        <v>The enemy wobbles from your shot and can move only poorly for a moment.|martial|weapon|Dexterity vs. AC|4[W] + Dexterity modifier damage, and the target is slowed until the start of your next turn.  If the target is your quarry, it is instead immobilized until the start of your next turn.</v>
      </c>
      <c r="X706" s="1" t="s">
        <v>3772</v>
      </c>
      <c r="Y706" s="1"/>
      <c r="Z706" s="1"/>
      <c r="AA706" s="1"/>
      <c r="AB706" s="1" t="s">
        <v>2633</v>
      </c>
      <c r="AC706" s="1"/>
      <c r="AD706" s="1" t="s">
        <v>12085</v>
      </c>
      <c r="AE706" s="1" t="s">
        <v>12700</v>
      </c>
      <c r="AF706" s="1"/>
      <c r="AG706" s="1"/>
      <c r="AH706" s="1" t="s">
        <v>334</v>
      </c>
      <c r="AI706" s="1" t="s">
        <v>334</v>
      </c>
      <c r="AJ706" s="1"/>
      <c r="AK706" s="3" t="s">
        <v>334</v>
      </c>
      <c r="AL706" s="1"/>
      <c r="AM706" s="1"/>
      <c r="AN706" s="1"/>
      <c r="AO706" s="1"/>
      <c r="AP706" s="1"/>
      <c r="AQ706" s="1"/>
      <c r="AR706" s="1"/>
      <c r="AS706" s="1"/>
      <c r="AT706" s="1"/>
      <c r="AU706" s="1"/>
      <c r="AV706" s="1"/>
      <c r="AW706" s="1"/>
      <c r="AX706" s="1"/>
      <c r="AY706" s="1"/>
      <c r="AZ706" s="1"/>
      <c r="BA706" s="1"/>
      <c r="BB706" s="1"/>
      <c r="BC706" s="1"/>
      <c r="BD706" s="3"/>
      <c r="BE706" s="3"/>
    </row>
    <row r="707" spans="1:57" x14ac:dyDescent="0.25">
      <c r="A707" s="1" t="s">
        <v>3773</v>
      </c>
      <c r="B707" s="1"/>
      <c r="C707" s="1" t="s">
        <v>675</v>
      </c>
      <c r="D707" s="1">
        <v>3</v>
      </c>
      <c r="E707" s="1" t="s">
        <v>684</v>
      </c>
      <c r="F707" s="1" t="s">
        <v>711</v>
      </c>
      <c r="G707" s="1" t="s">
        <v>2000</v>
      </c>
      <c r="H707" s="1" t="s">
        <v>2078</v>
      </c>
      <c r="I707" s="1" t="s">
        <v>683</v>
      </c>
      <c r="J707" s="1"/>
      <c r="K707" s="1"/>
      <c r="L707" s="1" t="s">
        <v>11597</v>
      </c>
      <c r="M707" s="1" t="s">
        <v>11555</v>
      </c>
      <c r="N707" s="1" t="s">
        <v>11706</v>
      </c>
      <c r="O707" s="1"/>
      <c r="P707" s="1"/>
      <c r="Q707" s="1"/>
      <c r="R707" s="1"/>
      <c r="S707" s="1"/>
      <c r="T707" s="1"/>
      <c r="U707" s="1"/>
      <c r="V707" s="1" t="str">
        <f t="shared" si="22"/>
        <v>|Keywords:|Attack:|Hit:|Effect:</v>
      </c>
      <c r="W707" s="1" t="str">
        <f t="shared" si="23"/>
        <v>|arcane|fear|implement|necrotic|nethermancy|Intelligence vs. Will|2d8 + Intelligence modifier necrotic damage. The target takes a ?2 penalty to attack rolls until the end of the user's next turn.|The target takes a ?2 penalty to Will defense until the end of the user's next turn.</v>
      </c>
      <c r="X707" s="1" t="s">
        <v>334</v>
      </c>
      <c r="Y707" s="1"/>
      <c r="Z707" s="1"/>
      <c r="AA707" s="1"/>
      <c r="AB707" s="1" t="s">
        <v>11277</v>
      </c>
      <c r="AC707" s="1"/>
      <c r="AD707" s="1" t="s">
        <v>12091</v>
      </c>
      <c r="AE707" s="1" t="s">
        <v>12701</v>
      </c>
      <c r="AF707" s="1"/>
      <c r="AG707" s="1"/>
      <c r="AH707" s="1" t="s">
        <v>334</v>
      </c>
      <c r="AI707" s="1" t="s">
        <v>13874</v>
      </c>
      <c r="AJ707" s="1"/>
      <c r="AK707" s="3" t="s">
        <v>334</v>
      </c>
      <c r="AL707" s="1"/>
      <c r="AM707" s="1"/>
      <c r="AN707" s="1"/>
      <c r="AO707" s="1"/>
      <c r="AP707" s="1"/>
      <c r="AQ707" s="1"/>
      <c r="AR707" s="1"/>
      <c r="AS707" s="1"/>
      <c r="AT707" s="1"/>
      <c r="AU707" s="1"/>
      <c r="AV707" s="1"/>
      <c r="AW707" s="1"/>
      <c r="AX707" s="1"/>
      <c r="AY707" s="1"/>
      <c r="AZ707" s="1"/>
      <c r="BA707" s="1"/>
      <c r="BB707" s="1"/>
      <c r="BC707" s="1"/>
      <c r="BD707" s="3"/>
      <c r="BE707" s="3"/>
    </row>
    <row r="708" spans="1:57" x14ac:dyDescent="0.25">
      <c r="A708" s="1" t="s">
        <v>3774</v>
      </c>
      <c r="B708" s="1"/>
      <c r="C708" s="1" t="s">
        <v>660</v>
      </c>
      <c r="D708" s="1">
        <v>17</v>
      </c>
      <c r="E708" s="1" t="s">
        <v>684</v>
      </c>
      <c r="F708" s="1" t="s">
        <v>711</v>
      </c>
      <c r="G708" s="1" t="s">
        <v>2000</v>
      </c>
      <c r="H708" s="1" t="s">
        <v>12274</v>
      </c>
      <c r="I708" s="1" t="s">
        <v>2007</v>
      </c>
      <c r="J708" s="1"/>
      <c r="K708" s="1"/>
      <c r="L708" s="1" t="s">
        <v>687</v>
      </c>
      <c r="M708" s="1" t="s">
        <v>11561</v>
      </c>
      <c r="N708" s="1" t="s">
        <v>11608</v>
      </c>
      <c r="O708" s="1"/>
      <c r="P708" s="1"/>
      <c r="Q708" s="1"/>
      <c r="R708" s="1"/>
      <c r="S708" s="1"/>
      <c r="T708" s="1"/>
      <c r="U708" s="1"/>
      <c r="V708" s="1" t="str">
        <f t="shared" si="22"/>
        <v>Flavor:|Keywords:|Attack:|Hit:|Effect:|Special:</v>
      </c>
      <c r="W708" s="1" t="str">
        <f t="shared" si="23"/>
        <v>Your beast companion darts around an opponent, leaving it hopelessly sidetracked.|beast|martial|weapon|Strength vs. AC|2[W] + Strength modifier damage, and the target provokes opportunity attacks from you if it shifts or attacks on its next turn.|Before or after the attack, your beast companion can shift 1 square.  If the beast shifts, the target grants combat advantage to you for other attacks until the end of your next turn.|Beast: If your companion is a cat, a raptor, a spider, or a wolf, it can shift 1 square both before and after the attack.</v>
      </c>
      <c r="X708" s="1" t="s">
        <v>3775</v>
      </c>
      <c r="Y708" s="1"/>
      <c r="Z708" s="1"/>
      <c r="AA708" s="1"/>
      <c r="AB708" s="1" t="s">
        <v>2635</v>
      </c>
      <c r="AC708" s="1"/>
      <c r="AD708" s="1" t="s">
        <v>12083</v>
      </c>
      <c r="AE708" s="1" t="s">
        <v>12702</v>
      </c>
      <c r="AF708" s="1"/>
      <c r="AG708" s="1"/>
      <c r="AH708" s="1" t="s">
        <v>334</v>
      </c>
      <c r="AI708" s="1" t="s">
        <v>13875</v>
      </c>
      <c r="AJ708" s="1"/>
      <c r="AK708" s="3" t="s">
        <v>334</v>
      </c>
      <c r="AL708" s="1" t="s">
        <v>3776</v>
      </c>
      <c r="AM708" s="1"/>
      <c r="AN708" s="1"/>
      <c r="AO708" s="1"/>
      <c r="AP708" s="1"/>
      <c r="AQ708" s="1"/>
      <c r="AR708" s="1"/>
      <c r="AS708" s="1"/>
      <c r="AT708" s="1"/>
      <c r="AU708" s="1"/>
      <c r="AV708" s="1"/>
      <c r="AW708" s="1"/>
      <c r="AX708" s="1"/>
      <c r="AY708" s="1"/>
      <c r="AZ708" s="1"/>
      <c r="BA708" s="1"/>
      <c r="BB708" s="1"/>
      <c r="BC708" s="1"/>
      <c r="BD708" s="3"/>
      <c r="BE708" s="3"/>
    </row>
    <row r="709" spans="1:57" x14ac:dyDescent="0.25">
      <c r="A709" s="1" t="s">
        <v>3777</v>
      </c>
      <c r="B709" s="1"/>
      <c r="C709" s="1" t="s">
        <v>649</v>
      </c>
      <c r="D709" s="1">
        <v>3</v>
      </c>
      <c r="E709" s="1" t="s">
        <v>684</v>
      </c>
      <c r="F709" s="1" t="s">
        <v>711</v>
      </c>
      <c r="G709" s="1" t="s">
        <v>2754</v>
      </c>
      <c r="H709" s="1" t="s">
        <v>12273</v>
      </c>
      <c r="I709" s="1" t="s">
        <v>2007</v>
      </c>
      <c r="J709" s="1"/>
      <c r="K709" s="1"/>
      <c r="L709" s="1" t="s">
        <v>687</v>
      </c>
      <c r="M709" s="1" t="s">
        <v>710</v>
      </c>
      <c r="N709" s="1" t="s">
        <v>11608</v>
      </c>
      <c r="O709" s="1"/>
      <c r="P709" s="1"/>
      <c r="Q709" s="1"/>
      <c r="R709" s="1"/>
      <c r="S709" s="1"/>
      <c r="T709" s="1"/>
      <c r="U709" s="1"/>
      <c r="V709" s="1" t="str">
        <f t="shared" si="22"/>
        <v>|Keywords:|Attack:|Hit:|Effect:</v>
      </c>
      <c r="W709" s="1" t="str">
        <f t="shared" si="23"/>
        <v>|divine|weapon|Wisdom vs. AC|2[W] + Wisdom modifier damage.|Whenever you or an ally attacks the target before the end of your next turn, the attacker gains temporary hit points equal to your Wisdom modifier.</v>
      </c>
      <c r="X709" s="1" t="s">
        <v>334</v>
      </c>
      <c r="Y709" s="1"/>
      <c r="Z709" s="1"/>
      <c r="AA709" s="1"/>
      <c r="AB709" s="1" t="s">
        <v>2630</v>
      </c>
      <c r="AC709" s="1"/>
      <c r="AD709" s="1" t="s">
        <v>11764</v>
      </c>
      <c r="AE709" s="1" t="s">
        <v>12703</v>
      </c>
      <c r="AF709" s="1"/>
      <c r="AG709" s="1"/>
      <c r="AH709" s="1" t="s">
        <v>334</v>
      </c>
      <c r="AI709" s="1" t="s">
        <v>13876</v>
      </c>
      <c r="AJ709" s="1"/>
      <c r="AK709" s="3" t="s">
        <v>334</v>
      </c>
      <c r="AL709" s="1"/>
      <c r="AM709" s="1"/>
      <c r="AN709" s="1"/>
      <c r="AO709" s="1"/>
      <c r="AP709" s="1"/>
      <c r="AQ709" s="1"/>
      <c r="AR709" s="1"/>
      <c r="AS709" s="1"/>
      <c r="AT709" s="1"/>
      <c r="AU709" s="1"/>
      <c r="AV709" s="1"/>
      <c r="AW709" s="1"/>
      <c r="AX709" s="1"/>
      <c r="AY709" s="1"/>
      <c r="AZ709" s="1"/>
      <c r="BA709" s="1"/>
      <c r="BB709" s="1"/>
      <c r="BC709" s="1"/>
      <c r="BD709" s="3"/>
      <c r="BE709" s="3"/>
    </row>
    <row r="710" spans="1:57" x14ac:dyDescent="0.25">
      <c r="A710" s="1" t="s">
        <v>3778</v>
      </c>
      <c r="B710" s="1"/>
      <c r="C710" s="1" t="s">
        <v>303</v>
      </c>
      <c r="D710" s="1">
        <v>16</v>
      </c>
      <c r="E710" s="1" t="s">
        <v>2016</v>
      </c>
      <c r="F710" s="1" t="s">
        <v>711</v>
      </c>
      <c r="G710" s="1" t="s">
        <v>2788</v>
      </c>
      <c r="H710" s="1" t="s">
        <v>334</v>
      </c>
      <c r="I710" s="1" t="s">
        <v>334</v>
      </c>
      <c r="J710" s="1"/>
      <c r="K710" s="1"/>
      <c r="L710" s="1" t="s">
        <v>2012</v>
      </c>
      <c r="M710" s="1" t="s">
        <v>334</v>
      </c>
      <c r="N710" s="1" t="s">
        <v>334</v>
      </c>
      <c r="O710" s="1"/>
      <c r="P710" s="1"/>
      <c r="Q710" s="1"/>
      <c r="R710" s="1"/>
      <c r="S710" s="1"/>
      <c r="T710" s="1"/>
      <c r="U710" s="1"/>
      <c r="V710" s="1" t="str">
        <f t="shared" si="22"/>
        <v>Flavor:|Trigger:|Effect:</v>
      </c>
      <c r="W710" s="1" t="str">
        <f t="shared" si="23"/>
        <v>Using the surroundines, you obscure yourself from your attacker.|Trigger: An enemy hits you with a melee or a ranged attack and you have cover or concealment against it|You become invisible to the triggering enemy until the start of your next turn.</v>
      </c>
      <c r="X710" s="1" t="s">
        <v>3779</v>
      </c>
      <c r="Y710" s="1"/>
      <c r="Z710" s="1"/>
      <c r="AA710" s="1"/>
      <c r="AB710" s="1" t="s">
        <v>334</v>
      </c>
      <c r="AC710" s="1" t="s">
        <v>3780</v>
      </c>
      <c r="AD710" s="1" t="s">
        <v>334</v>
      </c>
      <c r="AE710" s="1" t="s">
        <v>334</v>
      </c>
      <c r="AF710" s="1"/>
      <c r="AG710" s="1"/>
      <c r="AH710" s="1" t="s">
        <v>334</v>
      </c>
      <c r="AI710" s="1" t="s">
        <v>13877</v>
      </c>
      <c r="AJ710" s="1"/>
      <c r="AK710" s="3" t="s">
        <v>334</v>
      </c>
      <c r="AL710" s="1"/>
      <c r="AM710" s="1"/>
      <c r="AN710" s="1"/>
      <c r="AO710" s="1"/>
      <c r="AP710" s="1"/>
      <c r="AQ710" s="1"/>
      <c r="AR710" s="1"/>
      <c r="AS710" s="1"/>
      <c r="AT710" s="1"/>
      <c r="AU710" s="1"/>
      <c r="AV710" s="1"/>
      <c r="AW710" s="1"/>
      <c r="AX710" s="1"/>
      <c r="AY710" s="1"/>
      <c r="AZ710" s="1"/>
      <c r="BA710" s="1"/>
      <c r="BB710" s="1"/>
      <c r="BC710" s="1"/>
      <c r="BD710" s="3"/>
      <c r="BE710" s="3"/>
    </row>
    <row r="711" spans="1:57" x14ac:dyDescent="0.25">
      <c r="A711" s="1" t="s">
        <v>3781</v>
      </c>
      <c r="B711" s="1"/>
      <c r="C711" s="1" t="s">
        <v>649</v>
      </c>
      <c r="D711" s="1">
        <v>13</v>
      </c>
      <c r="E711" s="1" t="s">
        <v>684</v>
      </c>
      <c r="F711" s="1" t="s">
        <v>711</v>
      </c>
      <c r="G711" s="1" t="s">
        <v>2000</v>
      </c>
      <c r="H711" s="1" t="s">
        <v>12273</v>
      </c>
      <c r="I711" s="1">
        <v>0</v>
      </c>
      <c r="J711" s="1"/>
      <c r="K711" s="1"/>
      <c r="L711" s="1" t="s">
        <v>2027</v>
      </c>
      <c r="M711" s="1" t="s">
        <v>2034</v>
      </c>
      <c r="N711" s="1" t="s">
        <v>11608</v>
      </c>
      <c r="O711" s="1"/>
      <c r="P711" s="1"/>
      <c r="Q711" s="1"/>
      <c r="R711" s="1"/>
      <c r="S711" s="1"/>
      <c r="T711" s="1"/>
      <c r="U711" s="1"/>
      <c r="V711" s="1" t="str">
        <f t="shared" si="22"/>
        <v>|Special:|Keywords:|Attack:|Hit:</v>
      </c>
      <c r="W711" s="1" t="str">
        <f t="shared" si="23"/>
        <v>|The attack roll ignores penalties from any cover or concealment.|divine|radiant|weapon|Wisdom vs. Reflex.|3[W] + Wisdom modifier radiant damage</v>
      </c>
      <c r="X711" s="1" t="s">
        <v>334</v>
      </c>
      <c r="Y711" s="1" t="s">
        <v>3783</v>
      </c>
      <c r="Z711" s="1"/>
      <c r="AA711" s="1"/>
      <c r="AB711" s="1" t="s">
        <v>2646</v>
      </c>
      <c r="AC711" s="1"/>
      <c r="AD711" s="1" t="s">
        <v>12150</v>
      </c>
      <c r="AE711" s="1" t="s">
        <v>12567</v>
      </c>
      <c r="AF711" s="1"/>
      <c r="AG711" s="1"/>
      <c r="AH711" s="1" t="s">
        <v>334</v>
      </c>
      <c r="AI711" s="1" t="s">
        <v>334</v>
      </c>
      <c r="AJ711" s="1"/>
      <c r="AK711" s="3" t="s">
        <v>334</v>
      </c>
      <c r="AL711" s="1"/>
      <c r="AM711" s="1"/>
      <c r="AN711" s="1"/>
      <c r="AO711" s="1"/>
      <c r="AP711" s="1"/>
      <c r="AQ711" s="1"/>
      <c r="AR711" s="1"/>
      <c r="AS711" s="1"/>
      <c r="AT711" s="1"/>
      <c r="AU711" s="1"/>
      <c r="AV711" s="1"/>
      <c r="AW711" s="1"/>
      <c r="AX711" s="1"/>
      <c r="AY711" s="1"/>
      <c r="AZ711" s="1"/>
      <c r="BA711" s="1"/>
      <c r="BB711" s="1"/>
      <c r="BC711" s="1"/>
      <c r="BD711" s="3"/>
      <c r="BE711" s="3"/>
    </row>
    <row r="712" spans="1:57" x14ac:dyDescent="0.25">
      <c r="A712" s="1" t="s">
        <v>3784</v>
      </c>
      <c r="B712" s="1"/>
      <c r="C712" s="1" t="s">
        <v>675</v>
      </c>
      <c r="D712" s="1">
        <v>7</v>
      </c>
      <c r="E712" s="1" t="s">
        <v>684</v>
      </c>
      <c r="F712" s="1" t="s">
        <v>711</v>
      </c>
      <c r="G712" s="1" t="s">
        <v>2000</v>
      </c>
      <c r="H712" s="1" t="s">
        <v>2078</v>
      </c>
      <c r="I712" s="1" t="s">
        <v>683</v>
      </c>
      <c r="J712" s="1"/>
      <c r="K712" s="1"/>
      <c r="L712" s="1" t="s">
        <v>11595</v>
      </c>
      <c r="M712" s="1" t="s">
        <v>11579</v>
      </c>
      <c r="N712" s="1" t="s">
        <v>11641</v>
      </c>
      <c r="O712" s="1"/>
      <c r="P712" s="1"/>
      <c r="Q712" s="1"/>
      <c r="R712" s="1"/>
      <c r="S712" s="1"/>
      <c r="T712" s="1"/>
      <c r="U712" s="1"/>
      <c r="V712" s="1" t="str">
        <f t="shared" si="22"/>
        <v>Flavor:|Keywords:|Attack:|Hit:</v>
      </c>
      <c r="W712" s="1" t="str">
        <f t="shared" si="23"/>
        <v>You weave a veil of illusion over the eyes of your enemies, causing them to view their own allies as threats|arcane|illusion|implement|psychic|Intelligence vs. Will|2d8 + Intelligence modifier psychic damage. Until the end of your next turn, you and your allies treat the target as an ally of yours for the purpose of flanking.</v>
      </c>
      <c r="X712" s="1" t="s">
        <v>3785</v>
      </c>
      <c r="Y712" s="1"/>
      <c r="Z712" s="1"/>
      <c r="AA712" s="1"/>
      <c r="AB712" s="1" t="s">
        <v>2718</v>
      </c>
      <c r="AC712" s="1"/>
      <c r="AD712" s="1" t="s">
        <v>12091</v>
      </c>
      <c r="AE712" s="1" t="s">
        <v>12704</v>
      </c>
      <c r="AF712" s="1"/>
      <c r="AG712" s="1"/>
      <c r="AH712" s="1" t="s">
        <v>334</v>
      </c>
      <c r="AI712" s="1" t="s">
        <v>334</v>
      </c>
      <c r="AJ712" s="1"/>
      <c r="AK712" s="3" t="s">
        <v>334</v>
      </c>
      <c r="AL712" s="1"/>
      <c r="AM712" s="1"/>
      <c r="AN712" s="1"/>
      <c r="AO712" s="1"/>
      <c r="AP712" s="1"/>
      <c r="AQ712" s="1"/>
      <c r="AR712" s="1"/>
      <c r="AS712" s="1"/>
      <c r="AT712" s="1"/>
      <c r="AU712" s="1"/>
      <c r="AV712" s="1"/>
      <c r="AW712" s="1"/>
      <c r="AX712" s="1"/>
      <c r="AY712" s="1"/>
      <c r="AZ712" s="1"/>
      <c r="BA712" s="1"/>
      <c r="BB712" s="1"/>
      <c r="BC712" s="1"/>
      <c r="BD712" s="3"/>
      <c r="BE712" s="3"/>
    </row>
    <row r="713" spans="1:57" x14ac:dyDescent="0.25">
      <c r="A713" s="1" t="s">
        <v>11603</v>
      </c>
      <c r="B713" s="1"/>
      <c r="C713" s="1" t="s">
        <v>651</v>
      </c>
      <c r="D713" s="1">
        <v>6</v>
      </c>
      <c r="E713" s="1" t="s">
        <v>2016</v>
      </c>
      <c r="F713" s="1" t="s">
        <v>711</v>
      </c>
      <c r="G713" s="1" t="s">
        <v>2877</v>
      </c>
      <c r="H713" s="1" t="s">
        <v>334</v>
      </c>
      <c r="I713" s="1" t="s">
        <v>334</v>
      </c>
      <c r="J713" s="1"/>
      <c r="K713" s="1"/>
      <c r="L713" s="1" t="s">
        <v>2012</v>
      </c>
      <c r="M713" s="1" t="s">
        <v>334</v>
      </c>
      <c r="N713" s="1" t="s">
        <v>334</v>
      </c>
      <c r="O713" s="1"/>
      <c r="P713" s="1"/>
      <c r="Q713" s="1"/>
      <c r="R713" s="1"/>
      <c r="S713" s="1"/>
      <c r="T713" s="1"/>
      <c r="U713" s="1"/>
      <c r="V713" s="1" t="str">
        <f t="shared" si="22"/>
        <v>Flavor:|Prerequisite:|Keywords:|Trigger:|Effect:</v>
      </c>
      <c r="W713" s="1" t="str">
        <f t="shared" si="23"/>
        <v>By recognizing your enemy's tactics, you effortlessly predict the foe's next move.|Prerequisite: You must have training in Streetwise|martial|Trigger: An enemy hits you with a melee attack.|You gain a +2 power bonus to all defenses against the triggering enemy. The bonus lasts until the end of the triggering enemy's next turn.</v>
      </c>
      <c r="X713" s="1" t="s">
        <v>3786</v>
      </c>
      <c r="Y713" s="1"/>
      <c r="Z713" s="1" t="s">
        <v>3787</v>
      </c>
      <c r="AA713" s="1"/>
      <c r="AB713" s="1" t="s">
        <v>2616</v>
      </c>
      <c r="AC713" s="1" t="s">
        <v>3788</v>
      </c>
      <c r="AD713" s="1" t="s">
        <v>334</v>
      </c>
      <c r="AE713" s="1" t="s">
        <v>334</v>
      </c>
      <c r="AF713" s="1"/>
      <c r="AG713" s="1"/>
      <c r="AH713" s="1" t="s">
        <v>334</v>
      </c>
      <c r="AI713" s="1" t="s">
        <v>13878</v>
      </c>
      <c r="AJ713" s="1"/>
      <c r="AK713" s="3" t="s">
        <v>334</v>
      </c>
      <c r="AL713" s="1"/>
      <c r="AM713" s="1"/>
      <c r="AN713" s="1"/>
      <c r="AO713" s="1"/>
      <c r="AP713" s="1"/>
      <c r="AQ713" s="1"/>
      <c r="AR713" s="1"/>
      <c r="AS713" s="1"/>
      <c r="AT713" s="1"/>
      <c r="AU713" s="1"/>
      <c r="AV713" s="1"/>
      <c r="AW713" s="1"/>
      <c r="AX713" s="1"/>
      <c r="AY713" s="1"/>
      <c r="AZ713" s="1"/>
      <c r="BA713" s="1"/>
      <c r="BB713" s="1"/>
      <c r="BC713" s="1"/>
      <c r="BD713" s="3"/>
      <c r="BE713" s="3"/>
    </row>
    <row r="714" spans="1:57" x14ac:dyDescent="0.25">
      <c r="A714" s="1" t="s">
        <v>3789</v>
      </c>
      <c r="B714" s="1"/>
      <c r="C714" s="1" t="s">
        <v>661</v>
      </c>
      <c r="D714" s="1">
        <v>13</v>
      </c>
      <c r="E714" s="1" t="s">
        <v>684</v>
      </c>
      <c r="F714" s="1" t="s">
        <v>711</v>
      </c>
      <c r="G714" s="1" t="s">
        <v>2000</v>
      </c>
      <c r="H714" s="1" t="s">
        <v>2058</v>
      </c>
      <c r="I714" s="1">
        <v>0</v>
      </c>
      <c r="J714" s="1"/>
      <c r="K714" s="1"/>
      <c r="L714" s="1" t="s">
        <v>687</v>
      </c>
      <c r="M714" s="1" t="s">
        <v>710</v>
      </c>
      <c r="N714" s="1" t="s">
        <v>11609</v>
      </c>
      <c r="O714" s="1"/>
      <c r="P714" s="1"/>
      <c r="Q714" s="1"/>
      <c r="R714" s="1"/>
      <c r="S714" s="1"/>
      <c r="T714" s="1"/>
      <c r="U714" s="1"/>
      <c r="V714" s="1" t="str">
        <f t="shared" si="22"/>
        <v>|Requirement:|Keywords:|Attack:|Effect:</v>
      </c>
      <c r="W714" s="1" t="str">
        <f t="shared" si="23"/>
        <v>|Requirement: wielding a light blade|martial|weapon|Dexterity vs. Will[PH:122]|The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v>
      </c>
      <c r="X714" s="1" t="s">
        <v>334</v>
      </c>
      <c r="Y714" s="1"/>
      <c r="Z714" s="1"/>
      <c r="AA714" s="1" t="s">
        <v>2794</v>
      </c>
      <c r="AB714" s="1" t="s">
        <v>2633</v>
      </c>
      <c r="AC714" s="1"/>
      <c r="AD714" s="1" t="s">
        <v>12151</v>
      </c>
      <c r="AE714" s="1" t="s">
        <v>334</v>
      </c>
      <c r="AF714" s="1"/>
      <c r="AG714" s="1"/>
      <c r="AH714" s="1" t="s">
        <v>334</v>
      </c>
      <c r="AI714" s="1" t="s">
        <v>13879</v>
      </c>
      <c r="AJ714" s="1"/>
      <c r="AK714" s="3" t="s">
        <v>334</v>
      </c>
      <c r="AL714" s="1"/>
      <c r="AM714" s="1"/>
      <c r="AN714" s="1"/>
      <c r="AO714" s="1"/>
      <c r="AP714" s="1"/>
      <c r="AQ714" s="1"/>
      <c r="AR714" s="1"/>
      <c r="AS714" s="1"/>
      <c r="AT714" s="1"/>
      <c r="AU714" s="1"/>
      <c r="AV714" s="1"/>
      <c r="AW714" s="1"/>
      <c r="AX714" s="1"/>
      <c r="AY714" s="1"/>
      <c r="AZ714" s="1"/>
      <c r="BA714" s="1"/>
      <c r="BB714" s="1"/>
      <c r="BC714" s="1"/>
      <c r="BD714" s="3"/>
      <c r="BE714" s="3"/>
    </row>
    <row r="715" spans="1:57" x14ac:dyDescent="0.25">
      <c r="A715" s="1" t="s">
        <v>3790</v>
      </c>
      <c r="B715" s="1"/>
      <c r="C715" s="1" t="s">
        <v>660</v>
      </c>
      <c r="D715" s="1">
        <v>17</v>
      </c>
      <c r="E715" s="1" t="s">
        <v>684</v>
      </c>
      <c r="F715" s="1" t="s">
        <v>711</v>
      </c>
      <c r="G715" s="1" t="s">
        <v>2000</v>
      </c>
      <c r="H715" s="1" t="s">
        <v>3255</v>
      </c>
      <c r="I715" s="1" t="s">
        <v>2007</v>
      </c>
      <c r="J715" s="1"/>
      <c r="K715" s="1"/>
      <c r="L715" s="1" t="s">
        <v>687</v>
      </c>
      <c r="M715" s="1" t="s">
        <v>710</v>
      </c>
      <c r="N715" s="1" t="s">
        <v>11608</v>
      </c>
      <c r="O715" s="1"/>
      <c r="P715" s="1"/>
      <c r="Q715" s="1"/>
      <c r="R715" s="1"/>
      <c r="S715" s="1"/>
      <c r="T715" s="1"/>
      <c r="U715" s="1"/>
      <c r="V715" s="1" t="str">
        <f t="shared" si="22"/>
        <v>Flavor:|Special:|Keywords:|Attack:|Effect:|Special:|Hit:|Special:|Attack:</v>
      </c>
      <c r="W715" s="1" t="str">
        <f t="shared" si="23"/>
        <v>You dart among your foes in a low crouch, striking out on both sides.|Effect: Before the attack, you shift 2 squares.|martial|weapon|Primary Attack: Dexterity vs. AC|You shift 2 squares and make a secondary attack.|Secondary Target: One creature other than the primary target|Secondary Attack: Dexterity vs. AC|HIt: 2[W] + Dexterity modifier damage.|Effect: You gain a bonus to AC equal to your Wisdom modifier until the end of your next turn.</v>
      </c>
      <c r="X715" s="1" t="s">
        <v>3791</v>
      </c>
      <c r="Y715" s="1" t="s">
        <v>3792</v>
      </c>
      <c r="Z715" s="1"/>
      <c r="AA715" s="1"/>
      <c r="AB715" s="1" t="s">
        <v>2633</v>
      </c>
      <c r="AC715" s="1"/>
      <c r="AD715" s="1" t="s">
        <v>3255</v>
      </c>
      <c r="AE715" s="1" t="s">
        <v>334</v>
      </c>
      <c r="AF715" s="1"/>
      <c r="AG715" s="1"/>
      <c r="AH715" s="1" t="s">
        <v>334</v>
      </c>
      <c r="AI715" s="1" t="s">
        <v>13880</v>
      </c>
      <c r="AJ715" s="1"/>
      <c r="AK715" s="3" t="s">
        <v>334</v>
      </c>
      <c r="AL715" s="1" t="s">
        <v>12056</v>
      </c>
      <c r="AM715" s="1"/>
      <c r="AN715" s="1" t="s">
        <v>3257</v>
      </c>
      <c r="AO715" s="1"/>
      <c r="AP715" s="1"/>
      <c r="AQ715" s="1" t="s">
        <v>3795</v>
      </c>
      <c r="AR715" s="1" t="s">
        <v>3796</v>
      </c>
      <c r="AS715" s="1"/>
      <c r="AT715" s="1"/>
      <c r="AU715" s="1"/>
      <c r="AV715" s="1"/>
      <c r="AW715" s="1"/>
      <c r="AX715" s="1"/>
      <c r="AY715" s="1"/>
      <c r="AZ715" s="1"/>
      <c r="BA715" s="1"/>
      <c r="BB715" s="1"/>
      <c r="BC715" s="1"/>
      <c r="BD715" s="3"/>
      <c r="BE715" s="3"/>
    </row>
    <row r="716" spans="1:57" x14ac:dyDescent="0.25">
      <c r="A716" s="1" t="s">
        <v>3797</v>
      </c>
      <c r="B716" s="1"/>
      <c r="C716" s="1" t="s">
        <v>647</v>
      </c>
      <c r="D716" s="1">
        <v>3</v>
      </c>
      <c r="E716" s="1" t="s">
        <v>684</v>
      </c>
      <c r="F716" s="1" t="s">
        <v>711</v>
      </c>
      <c r="G716" s="1" t="s">
        <v>2754</v>
      </c>
      <c r="H716" s="1" t="s">
        <v>12274</v>
      </c>
      <c r="I716" s="1" t="s">
        <v>2007</v>
      </c>
      <c r="J716" s="1"/>
      <c r="K716" s="1"/>
      <c r="L716" s="1" t="s">
        <v>687</v>
      </c>
      <c r="M716" s="1" t="s">
        <v>710</v>
      </c>
      <c r="N716" s="1" t="s">
        <v>11608</v>
      </c>
      <c r="O716" s="1"/>
      <c r="P716" s="1"/>
      <c r="Q716" s="1"/>
      <c r="R716" s="1"/>
      <c r="S716" s="1"/>
      <c r="T716" s="1"/>
      <c r="U716" s="1"/>
      <c r="V716" s="1" t="str">
        <f t="shared" si="22"/>
        <v>Flavor:|Keywords:|Attack:|Hit:</v>
      </c>
      <c r="W716" s="1" t="str">
        <f t="shared" si="23"/>
        <v>You attack your enemy with such crashing force that the foes around it feel the effect of the blow.|primal|thunder|weapon|Strength vs. AC|2[W] +Strength modifier damage, and each enemy adjacent to the target takes 5 thunder damage.</v>
      </c>
      <c r="X716" s="1" t="s">
        <v>3798</v>
      </c>
      <c r="Y716" s="1"/>
      <c r="Z716" s="1"/>
      <c r="AA716" s="1"/>
      <c r="AB716" s="1" t="s">
        <v>2655</v>
      </c>
      <c r="AC716" s="1"/>
      <c r="AD716" s="1" t="s">
        <v>12083</v>
      </c>
      <c r="AE716" s="1" t="s">
        <v>12705</v>
      </c>
      <c r="AF716" s="1"/>
      <c r="AG716" s="1"/>
      <c r="AH716" s="1" t="s">
        <v>334</v>
      </c>
      <c r="AI716" s="1" t="s">
        <v>334</v>
      </c>
      <c r="AJ716" s="1"/>
      <c r="AK716" s="3" t="s">
        <v>334</v>
      </c>
      <c r="AL716" s="1"/>
      <c r="AM716" s="1"/>
      <c r="AN716" s="1"/>
      <c r="AO716" s="1"/>
      <c r="AP716" s="1"/>
      <c r="AQ716" s="1"/>
      <c r="AR716" s="1"/>
      <c r="AS716" s="1"/>
      <c r="AT716" s="1"/>
      <c r="AU716" s="1"/>
      <c r="AV716" s="1"/>
      <c r="AW716" s="1"/>
      <c r="AX716" s="1"/>
      <c r="AY716" s="1"/>
      <c r="AZ716" s="1"/>
      <c r="BA716" s="1"/>
      <c r="BB716" s="1"/>
      <c r="BC716" s="1"/>
      <c r="BD716" s="3"/>
      <c r="BE716" s="3"/>
    </row>
    <row r="717" spans="1:57" x14ac:dyDescent="0.25">
      <c r="A717" s="1" t="s">
        <v>3799</v>
      </c>
      <c r="B717" s="1"/>
      <c r="C717" s="1" t="s">
        <v>672</v>
      </c>
      <c r="D717" s="1">
        <v>17</v>
      </c>
      <c r="E717" s="1" t="s">
        <v>684</v>
      </c>
      <c r="F717" s="1" t="s">
        <v>711</v>
      </c>
      <c r="G717" s="1" t="s">
        <v>2000</v>
      </c>
      <c r="H717" s="1" t="s">
        <v>12275</v>
      </c>
      <c r="I717" s="1" t="s">
        <v>681</v>
      </c>
      <c r="J717" s="1"/>
      <c r="K717" s="1"/>
      <c r="L717" s="1" t="s">
        <v>688</v>
      </c>
      <c r="M717" s="1" t="s">
        <v>11550</v>
      </c>
      <c r="N717" s="1" t="s">
        <v>11608</v>
      </c>
      <c r="O717" s="1"/>
      <c r="P717" s="1"/>
      <c r="Q717" s="1"/>
      <c r="R717" s="1"/>
      <c r="S717" s="1"/>
      <c r="T717" s="1"/>
      <c r="U717" s="1"/>
      <c r="V717" s="1" t="str">
        <f t="shared" si="22"/>
        <v>|Keywords:|Attack:|Hit:</v>
      </c>
      <c r="W717" s="1" t="str">
        <f t="shared" si="23"/>
        <v>|arcane|cold|healing|implement|Constitution vs. Fortitude|2d10 + Constitution modifier cold damage, and the target is immobilized until the end of your next turn. Star Pact: You also regain hit points equal to twice your intelligence modifier.[Dr403:37]</v>
      </c>
      <c r="X717" s="1" t="s">
        <v>334</v>
      </c>
      <c r="Y717" s="1"/>
      <c r="Z717" s="1"/>
      <c r="AA717" s="1"/>
      <c r="AB717" s="1" t="s">
        <v>11278</v>
      </c>
      <c r="AC717" s="1"/>
      <c r="AD717" s="1" t="s">
        <v>12142</v>
      </c>
      <c r="AE717" s="1" t="s">
        <v>12706</v>
      </c>
      <c r="AF717" s="1"/>
      <c r="AG717" s="1"/>
      <c r="AH717" s="1" t="s">
        <v>334</v>
      </c>
      <c r="AI717" s="1" t="s">
        <v>334</v>
      </c>
      <c r="AJ717" s="1"/>
      <c r="AK717" s="3" t="s">
        <v>334</v>
      </c>
      <c r="AL717" s="1"/>
      <c r="AM717" s="1"/>
      <c r="AN717" s="1"/>
      <c r="AO717" s="1"/>
      <c r="AP717" s="1"/>
      <c r="AQ717" s="1"/>
      <c r="AR717" s="1"/>
      <c r="AS717" s="1"/>
      <c r="AT717" s="1"/>
      <c r="AU717" s="1"/>
      <c r="AV717" s="1"/>
      <c r="AW717" s="1"/>
      <c r="AX717" s="1"/>
      <c r="AY717" s="1"/>
      <c r="AZ717" s="1"/>
      <c r="BA717" s="1"/>
      <c r="BB717" s="1"/>
      <c r="BC717" s="1"/>
      <c r="BD717" s="3"/>
      <c r="BE717" s="3"/>
    </row>
    <row r="718" spans="1:57" x14ac:dyDescent="0.25">
      <c r="A718" s="1" t="s">
        <v>3800</v>
      </c>
      <c r="B718" s="1"/>
      <c r="C718" s="1" t="s">
        <v>303</v>
      </c>
      <c r="D718" s="1">
        <v>6</v>
      </c>
      <c r="E718" s="1" t="s">
        <v>2016</v>
      </c>
      <c r="F718" s="1" t="s">
        <v>711</v>
      </c>
      <c r="G718" s="1" t="s">
        <v>2877</v>
      </c>
      <c r="H718" s="1" t="s">
        <v>334</v>
      </c>
      <c r="I718" s="1" t="s">
        <v>334</v>
      </c>
      <c r="J718" s="1"/>
      <c r="K718" s="1"/>
      <c r="L718" s="1" t="s">
        <v>2012</v>
      </c>
      <c r="M718" s="1" t="s">
        <v>334</v>
      </c>
      <c r="N718" s="1" t="s">
        <v>334</v>
      </c>
      <c r="O718" s="1"/>
      <c r="P718" s="1"/>
      <c r="Q718" s="1"/>
      <c r="R718" s="1"/>
      <c r="S718" s="1"/>
      <c r="T718" s="1"/>
      <c r="U718" s="1"/>
      <c r="V718" s="1" t="str">
        <f t="shared" si="22"/>
        <v>Flavor:|Trigger:|Effect:</v>
      </c>
      <c r="W718" s="1" t="str">
        <f t="shared" si="23"/>
        <v>Your enemy misjudges your position, eivine you a chance to duck out ofthe way.|Trigger: An enemy misses you with a melee or a ranged attack while you have concealment or cover from it|You shift 1 square.</v>
      </c>
      <c r="X718" s="1" t="s">
        <v>3801</v>
      </c>
      <c r="Y718" s="1"/>
      <c r="Z718" s="1"/>
      <c r="AA718" s="1"/>
      <c r="AB718" s="1" t="s">
        <v>334</v>
      </c>
      <c r="AC718" s="1" t="s">
        <v>3802</v>
      </c>
      <c r="AD718" s="1" t="s">
        <v>334</v>
      </c>
      <c r="AE718" s="1" t="s">
        <v>334</v>
      </c>
      <c r="AF718" s="1"/>
      <c r="AG718" s="1"/>
      <c r="AH718" s="1" t="s">
        <v>334</v>
      </c>
      <c r="AI718" s="1" t="s">
        <v>13620</v>
      </c>
      <c r="AJ718" s="1"/>
      <c r="AK718" s="3" t="s">
        <v>334</v>
      </c>
      <c r="AL718" s="1"/>
      <c r="AM718" s="1"/>
      <c r="AN718" s="1"/>
      <c r="AO718" s="1"/>
      <c r="AP718" s="1"/>
      <c r="AQ718" s="1"/>
      <c r="AR718" s="1"/>
      <c r="AS718" s="1"/>
      <c r="AT718" s="1"/>
      <c r="AU718" s="1"/>
      <c r="AV718" s="1"/>
      <c r="AW718" s="1"/>
      <c r="AX718" s="1"/>
      <c r="AY718" s="1"/>
      <c r="AZ718" s="1"/>
      <c r="BA718" s="1"/>
      <c r="BB718" s="1"/>
      <c r="BC718" s="1"/>
      <c r="BD718" s="3"/>
      <c r="BE718" s="3"/>
    </row>
    <row r="719" spans="1:57" x14ac:dyDescent="0.25">
      <c r="A719" s="1" t="s">
        <v>744</v>
      </c>
      <c r="B719" s="1"/>
      <c r="C719" s="1" t="s">
        <v>152</v>
      </c>
      <c r="D719" s="1" t="s">
        <v>334</v>
      </c>
      <c r="E719" s="1" t="s">
        <v>334</v>
      </c>
      <c r="F719" s="1" t="s">
        <v>711</v>
      </c>
      <c r="G719" s="1" t="s">
        <v>2065</v>
      </c>
      <c r="H719" s="1" t="s">
        <v>334</v>
      </c>
      <c r="I719" s="1" t="s">
        <v>334</v>
      </c>
      <c r="J719" s="1"/>
      <c r="K719" s="1"/>
      <c r="L719" s="1" t="s">
        <v>2012</v>
      </c>
      <c r="M719" s="1" t="s">
        <v>334</v>
      </c>
      <c r="N719" s="1" t="s">
        <v>334</v>
      </c>
      <c r="O719" s="1"/>
      <c r="P719" s="1"/>
      <c r="Q719" s="1"/>
      <c r="R719" s="1"/>
      <c r="S719" s="1"/>
      <c r="T719" s="1"/>
      <c r="U719" s="1"/>
      <c r="V719" s="1" t="str">
        <f t="shared" si="22"/>
        <v>Flavor:|Keywords:|Effect:</v>
      </c>
      <c r="W719" s="1" t="str">
        <f t="shared" si="23"/>
        <v>It's difficult to take you down, even when you're faltering.|healing|You gain a number of temporary hit points equal to 3 + one-half your level. You can make an immediate saving throw against one effect that deals ongoing damage and can be ended with a save. In addition, if you are bloodied you regain hit points equal to 3 + one-half your level.[EPG:32]</v>
      </c>
      <c r="X719" s="1" t="s">
        <v>3803</v>
      </c>
      <c r="Y719" s="1"/>
      <c r="Z719" s="1"/>
      <c r="AA719" s="1"/>
      <c r="AB719" s="1" t="s">
        <v>2618</v>
      </c>
      <c r="AC719" s="1"/>
      <c r="AD719" s="1" t="s">
        <v>334</v>
      </c>
      <c r="AE719" s="1" t="s">
        <v>334</v>
      </c>
      <c r="AF719" s="1"/>
      <c r="AG719" s="1"/>
      <c r="AH719" s="1" t="s">
        <v>334</v>
      </c>
      <c r="AI719" s="1" t="s">
        <v>13881</v>
      </c>
      <c r="AJ719" s="1"/>
      <c r="AK719" s="3" t="s">
        <v>334</v>
      </c>
      <c r="AL719" s="1"/>
      <c r="AM719" s="1"/>
      <c r="AN719" s="1"/>
      <c r="AO719" s="1"/>
      <c r="AP719" s="1"/>
      <c r="AQ719" s="1"/>
      <c r="AR719" s="1"/>
      <c r="AS719" s="1"/>
      <c r="AT719" s="1"/>
      <c r="AU719" s="1"/>
      <c r="AV719" s="1"/>
      <c r="AW719" s="1"/>
      <c r="AX719" s="1"/>
      <c r="AY719" s="1"/>
      <c r="AZ719" s="1"/>
      <c r="BA719" s="1"/>
      <c r="BB719" s="1"/>
      <c r="BC719" s="1"/>
      <c r="BD719" s="3"/>
      <c r="BE719" s="3"/>
    </row>
    <row r="720" spans="1:57" x14ac:dyDescent="0.25">
      <c r="A720" s="1" t="s">
        <v>3804</v>
      </c>
      <c r="B720" s="1"/>
      <c r="C720" s="1" t="s">
        <v>7592</v>
      </c>
      <c r="D720" s="1">
        <v>11</v>
      </c>
      <c r="E720" s="1" t="s">
        <v>684</v>
      </c>
      <c r="F720" s="1" t="s">
        <v>711</v>
      </c>
      <c r="G720" s="1" t="s">
        <v>2000</v>
      </c>
      <c r="H720" s="1" t="s">
        <v>2059</v>
      </c>
      <c r="I720" s="1" t="s">
        <v>2007</v>
      </c>
      <c r="J720" s="1"/>
      <c r="K720" s="1"/>
      <c r="L720" s="1" t="s">
        <v>687</v>
      </c>
      <c r="M720" s="1" t="s">
        <v>710</v>
      </c>
      <c r="N720" s="1" t="s">
        <v>11608</v>
      </c>
      <c r="O720" s="1"/>
      <c r="P720" s="1"/>
      <c r="Q720" s="1"/>
      <c r="R720" s="1"/>
      <c r="S720" s="1"/>
      <c r="T720" s="1"/>
      <c r="U720" s="1"/>
      <c r="V720" s="1" t="str">
        <f t="shared" si="22"/>
        <v>Flavor:|Keywords:|Attack:|Hit:|Miss:|Effect:</v>
      </c>
      <c r="W720" s="1" t="str">
        <f t="shared" si="23"/>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720" s="1" t="s">
        <v>3805</v>
      </c>
      <c r="Y720" s="1"/>
      <c r="Z720" s="1"/>
      <c r="AA720" s="1"/>
      <c r="AB720" s="1" t="s">
        <v>2633</v>
      </c>
      <c r="AC720" s="1"/>
      <c r="AD720" s="1" t="s">
        <v>12082</v>
      </c>
      <c r="AE720" s="1" t="s">
        <v>12707</v>
      </c>
      <c r="AF720" s="1"/>
      <c r="AG720" s="1"/>
      <c r="AH720" s="1" t="s">
        <v>14959</v>
      </c>
      <c r="AI720" s="1" t="s">
        <v>13882</v>
      </c>
      <c r="AJ720" s="1"/>
      <c r="AK720" s="3" t="s">
        <v>334</v>
      </c>
      <c r="AL720" s="1"/>
      <c r="AM720" s="1"/>
      <c r="AN720" s="1"/>
      <c r="AO720" s="1"/>
      <c r="AP720" s="1"/>
      <c r="AQ720" s="1"/>
      <c r="AR720" s="1"/>
      <c r="AS720" s="1"/>
      <c r="AT720" s="1"/>
      <c r="AU720" s="1"/>
      <c r="AV720" s="1"/>
      <c r="AW720" s="1"/>
      <c r="AX720" s="1"/>
      <c r="AY720" s="1"/>
      <c r="AZ720" s="1"/>
      <c r="BA720" s="1"/>
      <c r="BB720" s="1"/>
      <c r="BC720" s="1"/>
      <c r="BD720" s="3"/>
      <c r="BE720" s="3"/>
    </row>
    <row r="721" spans="1:57" x14ac:dyDescent="0.25">
      <c r="A721" s="1" t="s">
        <v>3806</v>
      </c>
      <c r="B721" s="1"/>
      <c r="C721" s="1" t="s">
        <v>660</v>
      </c>
      <c r="D721" s="1">
        <v>7</v>
      </c>
      <c r="E721" s="1" t="s">
        <v>684</v>
      </c>
      <c r="F721" s="1" t="s">
        <v>711</v>
      </c>
      <c r="G721" s="1" t="s">
        <v>2000</v>
      </c>
      <c r="H721" s="1" t="s">
        <v>12274</v>
      </c>
      <c r="I721" s="1">
        <v>0</v>
      </c>
      <c r="J721" s="1"/>
      <c r="K721" s="1"/>
      <c r="L721" s="1" t="s">
        <v>687</v>
      </c>
      <c r="M721" s="1" t="s">
        <v>710</v>
      </c>
      <c r="N721" s="1" t="s">
        <v>11608</v>
      </c>
      <c r="O721" s="1"/>
      <c r="P721" s="1"/>
      <c r="Q721" s="1"/>
      <c r="R721" s="1"/>
      <c r="S721" s="1"/>
      <c r="T721" s="1"/>
      <c r="U721" s="1"/>
      <c r="V721" s="1" t="str">
        <f t="shared" si="22"/>
        <v>Flavor:|Requirement:|Keywords:|Attack:|Hit:</v>
      </c>
      <c r="W721" s="1" t="str">
        <f t="shared" si="23"/>
        <v>Twin strikes harass your enemy, opening a gap for an ally's attack as you slip away.|Requirement: You must be wielding two melee weapons.|martial|weapon|Strength vs. Reflex ( main weapon and off-hand weapon). Make two attack rolls--one with each weapon--and use the higher result.|1[W] + Strength modifier damage, and the target grants combat advantage to an ally of your choice until the start of your next turn.  You can then shift a number of squares equal to your Wisdom modifier.</v>
      </c>
      <c r="X721" s="1" t="s">
        <v>3807</v>
      </c>
      <c r="Y721" s="1"/>
      <c r="Z721" s="1"/>
      <c r="AA721" s="1" t="s">
        <v>2796</v>
      </c>
      <c r="AB721" s="1" t="s">
        <v>2633</v>
      </c>
      <c r="AC721" s="1"/>
      <c r="AD721" s="1" t="s">
        <v>12152</v>
      </c>
      <c r="AE721" s="1" t="s">
        <v>12708</v>
      </c>
      <c r="AF721" s="1"/>
      <c r="AG721" s="1"/>
      <c r="AH721" s="1" t="s">
        <v>334</v>
      </c>
      <c r="AI721" s="1" t="s">
        <v>334</v>
      </c>
      <c r="AJ721" s="1"/>
      <c r="AK721" s="3" t="s">
        <v>334</v>
      </c>
      <c r="AL721" s="1"/>
      <c r="AM721" s="1"/>
      <c r="AN721" s="1"/>
      <c r="AO721" s="1"/>
      <c r="AP721" s="1"/>
      <c r="AQ721" s="1"/>
      <c r="AR721" s="1"/>
      <c r="AS721" s="1"/>
      <c r="AT721" s="1"/>
      <c r="AU721" s="1"/>
      <c r="AV721" s="1"/>
      <c r="AW721" s="1"/>
      <c r="AX721" s="1"/>
      <c r="AY721" s="1"/>
      <c r="AZ721" s="1"/>
      <c r="BA721" s="1"/>
      <c r="BB721" s="1"/>
      <c r="BC721" s="1"/>
      <c r="BD721" s="3"/>
      <c r="BE721" s="3"/>
    </row>
    <row r="722" spans="1:57" x14ac:dyDescent="0.25">
      <c r="A722" s="1" t="s">
        <v>3808</v>
      </c>
      <c r="B722" s="1"/>
      <c r="C722" s="1" t="s">
        <v>661</v>
      </c>
      <c r="D722" s="1">
        <v>10</v>
      </c>
      <c r="E722" s="1" t="s">
        <v>2016</v>
      </c>
      <c r="F722" s="1" t="s">
        <v>711</v>
      </c>
      <c r="G722" s="1" t="s">
        <v>2011</v>
      </c>
      <c r="H722" s="1" t="s">
        <v>334</v>
      </c>
      <c r="I722" s="1" t="s">
        <v>334</v>
      </c>
      <c r="J722" s="1"/>
      <c r="K722" s="1"/>
      <c r="L722" s="1" t="s">
        <v>2012</v>
      </c>
      <c r="M722" s="1" t="s">
        <v>334</v>
      </c>
      <c r="N722" s="1" t="s">
        <v>334</v>
      </c>
      <c r="O722" s="1"/>
      <c r="P722" s="1"/>
      <c r="Q722" s="1"/>
      <c r="R722" s="1"/>
      <c r="S722" s="1"/>
      <c r="T722" s="1"/>
      <c r="U722" s="1"/>
      <c r="V722" s="1" t="str">
        <f t="shared" si="22"/>
        <v>|Prerequisite:|Keywords:|Effect:</v>
      </c>
      <c r="W722" s="1" t="str">
        <f t="shared" si="23"/>
        <v>|Prerequisite: Acrobatics trained|martial|You can shift your speed and can shift through squares occupied by enemies during this movement.[MP:79]</v>
      </c>
      <c r="X722" s="1" t="s">
        <v>334</v>
      </c>
      <c r="Y722" s="1"/>
      <c r="Z722" s="1" t="s">
        <v>2928</v>
      </c>
      <c r="AA722" s="1"/>
      <c r="AB722" s="1" t="s">
        <v>2616</v>
      </c>
      <c r="AC722" s="1"/>
      <c r="AD722" s="1" t="s">
        <v>334</v>
      </c>
      <c r="AE722" s="1" t="s">
        <v>334</v>
      </c>
      <c r="AF722" s="1"/>
      <c r="AG722" s="1"/>
      <c r="AH722" s="1" t="s">
        <v>334</v>
      </c>
      <c r="AI722" s="1" t="s">
        <v>13883</v>
      </c>
      <c r="AJ722" s="1"/>
      <c r="AK722" s="3" t="s">
        <v>334</v>
      </c>
      <c r="AL722" s="1"/>
      <c r="AM722" s="1"/>
      <c r="AN722" s="1"/>
      <c r="AO722" s="1"/>
      <c r="AP722" s="1"/>
      <c r="AQ722" s="1"/>
      <c r="AR722" s="1"/>
      <c r="AS722" s="1"/>
      <c r="AT722" s="1"/>
      <c r="AU722" s="1"/>
      <c r="AV722" s="1"/>
      <c r="AW722" s="1"/>
      <c r="AX722" s="1"/>
      <c r="AY722" s="1"/>
      <c r="AZ722" s="1"/>
      <c r="BA722" s="1"/>
      <c r="BB722" s="1"/>
      <c r="BC722" s="1"/>
      <c r="BD722" s="3"/>
      <c r="BE722" s="3"/>
    </row>
    <row r="723" spans="1:57" x14ac:dyDescent="0.25">
      <c r="A723" s="1" t="s">
        <v>3809</v>
      </c>
      <c r="B723" s="1"/>
      <c r="C723" s="1" t="s">
        <v>671</v>
      </c>
      <c r="D723" s="1">
        <v>1</v>
      </c>
      <c r="E723" s="1" t="s">
        <v>684</v>
      </c>
      <c r="F723" s="1" t="s">
        <v>711</v>
      </c>
      <c r="G723" s="1" t="s">
        <v>2000</v>
      </c>
      <c r="H723" s="1" t="s">
        <v>12279</v>
      </c>
      <c r="I723" s="1" t="s">
        <v>2007</v>
      </c>
      <c r="J723" s="1"/>
      <c r="K723" s="1"/>
      <c r="L723" s="1" t="s">
        <v>687</v>
      </c>
      <c r="M723" s="1" t="s">
        <v>710</v>
      </c>
      <c r="N723" s="1" t="s">
        <v>11609</v>
      </c>
      <c r="O723" s="1"/>
      <c r="P723" s="1"/>
      <c r="Q723" s="1"/>
      <c r="R723" s="1"/>
      <c r="S723" s="1"/>
      <c r="T723" s="1"/>
      <c r="U723" s="1"/>
      <c r="V723" s="1" t="str">
        <f t="shared" si="22"/>
        <v>|Keywords:|Attack:|Hit:</v>
      </c>
      <c r="W723" s="1" t="str">
        <f t="shared" si="23"/>
        <v>|primal|weapon| Strength vs. AC|2[W] + Strength modifier damage, and each enemy marked by you, other than the target, takes damage equal to your Constitution modifier.</v>
      </c>
      <c r="X723" s="1" t="s">
        <v>334</v>
      </c>
      <c r="Y723" s="1"/>
      <c r="Z723" s="1"/>
      <c r="AA723" s="1"/>
      <c r="AB723" s="1" t="s">
        <v>2648</v>
      </c>
      <c r="AC723" s="1"/>
      <c r="AD723" s="1" t="s">
        <v>12153</v>
      </c>
      <c r="AE723" s="1" t="s">
        <v>12709</v>
      </c>
      <c r="AF723" s="1"/>
      <c r="AG723" s="1"/>
      <c r="AH723" s="1" t="s">
        <v>334</v>
      </c>
      <c r="AI723" s="1" t="s">
        <v>334</v>
      </c>
      <c r="AJ723" s="1"/>
      <c r="AK723" s="3" t="s">
        <v>334</v>
      </c>
      <c r="AL723" s="1"/>
      <c r="AM723" s="1"/>
      <c r="AN723" s="1"/>
      <c r="AO723" s="1"/>
      <c r="AP723" s="1"/>
      <c r="AQ723" s="1"/>
      <c r="AR723" s="1"/>
      <c r="AS723" s="1"/>
      <c r="AT723" s="1"/>
      <c r="AU723" s="1"/>
      <c r="AV723" s="1"/>
      <c r="AW723" s="1"/>
      <c r="AX723" s="1"/>
      <c r="AY723" s="1"/>
      <c r="AZ723" s="1"/>
      <c r="BA723" s="1"/>
      <c r="BB723" s="1"/>
      <c r="BC723" s="1"/>
      <c r="BD723" s="3"/>
      <c r="BE723" s="3"/>
    </row>
    <row r="724" spans="1:57" x14ac:dyDescent="0.25">
      <c r="A724" s="1" t="s">
        <v>3810</v>
      </c>
      <c r="B724" s="1"/>
      <c r="C724" s="1" t="s">
        <v>660</v>
      </c>
      <c r="D724" s="1">
        <v>7</v>
      </c>
      <c r="E724" s="1" t="s">
        <v>684</v>
      </c>
      <c r="F724" s="1" t="s">
        <v>711</v>
      </c>
      <c r="G724" s="1" t="s">
        <v>2000</v>
      </c>
      <c r="H724" s="1" t="s">
        <v>12274</v>
      </c>
      <c r="I724" s="1">
        <v>0</v>
      </c>
      <c r="J724" s="1"/>
      <c r="K724" s="1"/>
      <c r="L724" s="1" t="s">
        <v>687</v>
      </c>
      <c r="M724" s="1" t="s">
        <v>710</v>
      </c>
      <c r="N724" s="1" t="s">
        <v>11608</v>
      </c>
      <c r="O724" s="1"/>
      <c r="P724" s="1"/>
      <c r="Q724" s="1"/>
      <c r="R724" s="1"/>
      <c r="S724" s="1"/>
      <c r="T724" s="1"/>
      <c r="U724" s="1"/>
      <c r="V724" s="1" t="str">
        <f t="shared" si="22"/>
        <v>Flavor:|Requirement:|Keywords:|Attack:|Hit:</v>
      </c>
      <c r="W724" s="1" t="str">
        <f t="shared" si="23"/>
        <v>Your dancing blades cut your foe deep, leaving wounds that are exacerbated by further attacks.|Requirement: You must be wielding two melee weapons.|martial|weapon|Strength vs. AC. Make the attack twice, once with your main hand and once with your off-hand.|1[W] + Strength modifier damage. Until the end of your next turn, the target takes 2 extra damage whenever it is hit. If both attacks hit, the extra damage equals 1 + your Wisdom modifier.</v>
      </c>
      <c r="X724" s="1" t="s">
        <v>3811</v>
      </c>
      <c r="Y724" s="1"/>
      <c r="Z724" s="1"/>
      <c r="AA724" s="1" t="s">
        <v>2796</v>
      </c>
      <c r="AB724" s="1" t="s">
        <v>2633</v>
      </c>
      <c r="AC724" s="1"/>
      <c r="AD724" s="1" t="s">
        <v>12154</v>
      </c>
      <c r="AE724" s="1" t="s">
        <v>12710</v>
      </c>
      <c r="AF724" s="1"/>
      <c r="AG724" s="1"/>
      <c r="AH724" s="1" t="s">
        <v>334</v>
      </c>
      <c r="AI724" s="1" t="s">
        <v>334</v>
      </c>
      <c r="AJ724" s="1"/>
      <c r="AK724" s="3" t="s">
        <v>334</v>
      </c>
      <c r="AL724" s="1"/>
      <c r="AM724" s="1"/>
      <c r="AN724" s="1"/>
      <c r="AO724" s="1"/>
      <c r="AP724" s="1"/>
      <c r="AQ724" s="1"/>
      <c r="AR724" s="1"/>
      <c r="AS724" s="1"/>
      <c r="AT724" s="1"/>
      <c r="AU724" s="1"/>
      <c r="AV724" s="1"/>
      <c r="AW724" s="1"/>
      <c r="AX724" s="1"/>
      <c r="AY724" s="1"/>
      <c r="AZ724" s="1"/>
      <c r="BA724" s="1"/>
      <c r="BB724" s="1"/>
      <c r="BC724" s="1"/>
      <c r="BD724" s="3"/>
      <c r="BE724" s="3"/>
    </row>
    <row r="725" spans="1:57" x14ac:dyDescent="0.25">
      <c r="A725" s="1" t="s">
        <v>3812</v>
      </c>
      <c r="B725" s="1"/>
      <c r="C725" s="1" t="s">
        <v>669</v>
      </c>
      <c r="D725" s="1">
        <v>1</v>
      </c>
      <c r="E725" s="1" t="s">
        <v>684</v>
      </c>
      <c r="F725" s="1" t="s">
        <v>711</v>
      </c>
      <c r="G725" s="1" t="s">
        <v>2000</v>
      </c>
      <c r="H725" s="1" t="s">
        <v>2078</v>
      </c>
      <c r="I725" s="1" t="s">
        <v>2007</v>
      </c>
      <c r="J725" s="1"/>
      <c r="K725" s="1"/>
      <c r="L725" s="1" t="s">
        <v>687</v>
      </c>
      <c r="M725" s="1" t="s">
        <v>710</v>
      </c>
      <c r="N725" s="1" t="s">
        <v>11609</v>
      </c>
      <c r="O725" s="1"/>
      <c r="P725" s="1"/>
      <c r="Q725" s="1"/>
      <c r="R725" s="1"/>
      <c r="S725" s="1"/>
      <c r="T725" s="1"/>
      <c r="U725" s="1"/>
      <c r="V725" s="1" t="str">
        <f t="shared" si="22"/>
        <v>Flavor:|Keywords:|Attack:|Hit:|Target:|Attack:</v>
      </c>
      <c r="W725" s="1" t="str">
        <f t="shared" si="23"/>
        <v>Your blade dances faster than the eye can follow, guiding your foe’s movement as you attack.|arcane|teleportation|weapon|Intelligence vs. AC|1[W] + Intelligence modifier damage. The user can swap positions with the target.|Aegis of Ensnarement: Until the end of the user's next turn, when a creature attacks the target and has combat advantage against it, the attacker gains a +4 bonus to the attack roll instead of the normal +2 bonus.|Effect: The user's melee attacks deal extra fire damage equal to his or her Strength modifier until the end of the encounter.</v>
      </c>
      <c r="X725" s="1" t="s">
        <v>3813</v>
      </c>
      <c r="Y725" s="1"/>
      <c r="Z725" s="1"/>
      <c r="AA725" s="1"/>
      <c r="AB725" s="1" t="s">
        <v>11279</v>
      </c>
      <c r="AC725" s="1"/>
      <c r="AD725" s="1" t="s">
        <v>2083</v>
      </c>
      <c r="AE725" s="1" t="s">
        <v>12711</v>
      </c>
      <c r="AF725" s="1"/>
      <c r="AG725" s="1"/>
      <c r="AH725" s="1" t="s">
        <v>334</v>
      </c>
      <c r="AI725" s="1" t="s">
        <v>334</v>
      </c>
      <c r="AJ725" s="1"/>
      <c r="AK725" s="3" t="s">
        <v>3814</v>
      </c>
      <c r="AL725" s="1"/>
      <c r="AM725" s="1" t="s">
        <v>3815</v>
      </c>
      <c r="AN725" s="1"/>
      <c r="AO725" s="1"/>
      <c r="AP725" s="1"/>
      <c r="AQ725" s="1"/>
      <c r="AR725" s="1"/>
      <c r="AS725" s="1"/>
      <c r="AT725" s="1"/>
      <c r="AU725" s="1"/>
      <c r="AV725" s="1"/>
      <c r="AW725" s="1"/>
      <c r="AX725" s="1"/>
      <c r="AY725" s="1"/>
      <c r="AZ725" s="1"/>
      <c r="BA725" s="1"/>
      <c r="BB725" s="1"/>
      <c r="BC725" s="1"/>
      <c r="BD725" s="3"/>
      <c r="BE725" s="3"/>
    </row>
    <row r="726" spans="1:57" x14ac:dyDescent="0.25">
      <c r="A726" s="1" t="s">
        <v>3816</v>
      </c>
      <c r="B726" s="1"/>
      <c r="C726" s="1" t="s">
        <v>660</v>
      </c>
      <c r="D726" s="1">
        <v>2</v>
      </c>
      <c r="E726" s="1" t="s">
        <v>2016</v>
      </c>
      <c r="F726" s="1" t="s">
        <v>711</v>
      </c>
      <c r="G726" s="1" t="s">
        <v>2877</v>
      </c>
      <c r="H726" s="1" t="s">
        <v>334</v>
      </c>
      <c r="I726" s="1" t="s">
        <v>334</v>
      </c>
      <c r="J726" s="1"/>
      <c r="K726" s="1"/>
      <c r="L726" s="1" t="s">
        <v>2012</v>
      </c>
      <c r="M726" s="1" t="s">
        <v>334</v>
      </c>
      <c r="N726" s="1" t="s">
        <v>334</v>
      </c>
      <c r="O726" s="1"/>
      <c r="P726" s="1"/>
      <c r="Q726" s="1"/>
      <c r="R726" s="1"/>
      <c r="S726" s="1"/>
      <c r="T726" s="1"/>
      <c r="U726" s="1"/>
      <c r="V726" s="1" t="str">
        <f t="shared" si="22"/>
        <v>Flavor:|Prerequisite:|Keywords:|Trigger:|Effect:</v>
      </c>
      <c r="W726" s="1" t="str">
        <f t="shared" si="23"/>
        <v>You shake off a wound by channeling the savagery of the boar in combat.|Prerequisite: You must have a boar beast companion.|beast|martial|Trigger: You take damage from a melee attack.|Reduce the damage you take from the triggering attack by a number equal to half your level + Wisdom modifier (minimum 1). If you take no damage from the attack because of this reduction, then you are not affected by any conditions or effects this attack would have caused on a hit.</v>
      </c>
      <c r="X726" s="1" t="s">
        <v>3817</v>
      </c>
      <c r="Y726" s="1"/>
      <c r="Z726" s="1" t="s">
        <v>3818</v>
      </c>
      <c r="AA726" s="1"/>
      <c r="AB726" s="1" t="s">
        <v>2700</v>
      </c>
      <c r="AC726" s="1" t="s">
        <v>3819</v>
      </c>
      <c r="AD726" s="1" t="s">
        <v>334</v>
      </c>
      <c r="AE726" s="1" t="s">
        <v>334</v>
      </c>
      <c r="AF726" s="1"/>
      <c r="AG726" s="1"/>
      <c r="AH726" s="1" t="s">
        <v>334</v>
      </c>
      <c r="AI726" s="1" t="s">
        <v>13884</v>
      </c>
      <c r="AJ726" s="1"/>
      <c r="AK726" s="3" t="s">
        <v>334</v>
      </c>
      <c r="AL726" s="1"/>
      <c r="AM726" s="1"/>
      <c r="AN726" s="1"/>
      <c r="AO726" s="1"/>
      <c r="AP726" s="1"/>
      <c r="AQ726" s="1"/>
      <c r="AR726" s="1"/>
      <c r="AS726" s="1"/>
      <c r="AT726" s="1"/>
      <c r="AU726" s="1"/>
      <c r="AV726" s="1"/>
      <c r="AW726" s="1"/>
      <c r="AX726" s="1"/>
      <c r="AY726" s="1"/>
      <c r="AZ726" s="1"/>
      <c r="BA726" s="1"/>
      <c r="BB726" s="1"/>
      <c r="BC726" s="1"/>
      <c r="BD726" s="3"/>
      <c r="BE726" s="3"/>
    </row>
    <row r="727" spans="1:57" x14ac:dyDescent="0.25">
      <c r="A727" s="1" t="s">
        <v>3820</v>
      </c>
      <c r="B727" s="1"/>
      <c r="C727" s="1" t="s">
        <v>263</v>
      </c>
      <c r="D727" s="1" t="s">
        <v>334</v>
      </c>
      <c r="E727" s="1" t="s">
        <v>684</v>
      </c>
      <c r="F727" s="1" t="s">
        <v>711</v>
      </c>
      <c r="G727" s="1" t="s">
        <v>2065</v>
      </c>
      <c r="H727" s="1" t="s">
        <v>334</v>
      </c>
      <c r="I727" s="1" t="s">
        <v>334</v>
      </c>
      <c r="J727" s="1"/>
      <c r="K727" s="1"/>
      <c r="L727" s="1" t="s">
        <v>2066</v>
      </c>
      <c r="M727" s="1" t="s">
        <v>11553</v>
      </c>
      <c r="N727" s="1" t="s">
        <v>11707</v>
      </c>
      <c r="O727" s="1"/>
      <c r="P727" s="1"/>
      <c r="Q727" s="1"/>
      <c r="R727" s="1"/>
      <c r="S727" s="1"/>
      <c r="T727" s="1"/>
      <c r="U727" s="1"/>
      <c r="V727" s="1" t="str">
        <f t="shared" si="22"/>
        <v>|Special:|Keywords:|Hit:|Miss:</v>
      </c>
      <c r="W727" s="1" t="str">
        <f t="shared" si="23"/>
        <v>|Special: You mist take the Divine Rage feat to use this power. [Dr368:59]|channeldivinity|divine|implement|You push the target 1 square, and the target takes a -2 penalty to attack rolls until the end of your next turn.|You push the target 1 square.</v>
      </c>
      <c r="X727" s="1" t="s">
        <v>334</v>
      </c>
      <c r="Y727" s="1" t="s">
        <v>3821</v>
      </c>
      <c r="Z727" s="1"/>
      <c r="AA727" s="1"/>
      <c r="AB727" s="1" t="s">
        <v>11280</v>
      </c>
      <c r="AC727" s="1"/>
      <c r="AD727" s="1" t="s">
        <v>334</v>
      </c>
      <c r="AE727" s="1" t="s">
        <v>12712</v>
      </c>
      <c r="AF727" s="1"/>
      <c r="AG727" s="1"/>
      <c r="AH727" s="1" t="s">
        <v>14960</v>
      </c>
      <c r="AI727" s="1" t="s">
        <v>334</v>
      </c>
      <c r="AJ727" s="1"/>
      <c r="AK727" s="3" t="s">
        <v>334</v>
      </c>
      <c r="AL727" s="1"/>
      <c r="AM727" s="1"/>
      <c r="AN727" s="1"/>
      <c r="AO727" s="1"/>
      <c r="AP727" s="1"/>
      <c r="AQ727" s="1"/>
      <c r="AR727" s="1"/>
      <c r="AS727" s="1"/>
      <c r="AT727" s="1"/>
      <c r="AU727" s="1"/>
      <c r="AV727" s="1"/>
      <c r="AW727" s="1"/>
      <c r="AX727" s="1"/>
      <c r="AY727" s="1"/>
      <c r="AZ727" s="1"/>
      <c r="BA727" s="1"/>
      <c r="BB727" s="1"/>
      <c r="BC727" s="1"/>
      <c r="BD727" s="3"/>
      <c r="BE727" s="3"/>
    </row>
    <row r="728" spans="1:57" x14ac:dyDescent="0.25">
      <c r="A728" s="1" t="s">
        <v>3822</v>
      </c>
      <c r="B728" s="1"/>
      <c r="C728" s="1" t="s">
        <v>661</v>
      </c>
      <c r="D728" s="1">
        <v>23</v>
      </c>
      <c r="E728" s="1" t="s">
        <v>684</v>
      </c>
      <c r="F728" s="1" t="s">
        <v>711</v>
      </c>
      <c r="G728" s="1" t="s">
        <v>2000</v>
      </c>
      <c r="H728" s="1" t="s">
        <v>2058</v>
      </c>
      <c r="I728" s="1" t="s">
        <v>2007</v>
      </c>
      <c r="J728" s="1"/>
      <c r="K728" s="1"/>
      <c r="L728" s="1" t="s">
        <v>688</v>
      </c>
      <c r="M728" s="1" t="s">
        <v>710</v>
      </c>
      <c r="N728" s="1" t="s">
        <v>11609</v>
      </c>
      <c r="O728" s="1"/>
      <c r="P728" s="1"/>
      <c r="Q728" s="1"/>
      <c r="R728" s="1"/>
      <c r="S728" s="1"/>
      <c r="T728" s="1"/>
      <c r="U728" s="1"/>
      <c r="V728" s="1" t="str">
        <f t="shared" si="22"/>
        <v>|Requirement:|Keywords:|Attack:|Hit:|Target:</v>
      </c>
      <c r="W728" s="1" t="str">
        <f t="shared" si="23"/>
        <v>|Requirement: wielding a crossbow, a light blade, or a sling.|martial|weapon|Dexterity vs. AC|3[Wj + Dexterity modifier damage. The next time the target attacks before the end of your next turn, it takes damage equal to twice your Intelligence modifier.|Cunning Sneak: The target grants combat advantage until the end of your next turn if you were hidden from it when you made the attack.[MP2:69]</v>
      </c>
      <c r="X728" s="1" t="s">
        <v>334</v>
      </c>
      <c r="Y728" s="1"/>
      <c r="Z728" s="1"/>
      <c r="AA728" s="1" t="s">
        <v>3171</v>
      </c>
      <c r="AB728" s="1" t="s">
        <v>2633</v>
      </c>
      <c r="AC728" s="1"/>
      <c r="AD728" s="1" t="s">
        <v>12085</v>
      </c>
      <c r="AE728" s="1" t="s">
        <v>12713</v>
      </c>
      <c r="AF728" s="1"/>
      <c r="AG728" s="1"/>
      <c r="AH728" s="1" t="s">
        <v>334</v>
      </c>
      <c r="AI728" s="1" t="s">
        <v>334</v>
      </c>
      <c r="AJ728" s="1"/>
      <c r="AK728" s="3" t="s">
        <v>3823</v>
      </c>
      <c r="AL728" s="1"/>
      <c r="AM728" s="1"/>
      <c r="AN728" s="1"/>
      <c r="AO728" s="1"/>
      <c r="AP728" s="1"/>
      <c r="AQ728" s="1"/>
      <c r="AR728" s="1"/>
      <c r="AS728" s="1"/>
      <c r="AT728" s="1"/>
      <c r="AU728" s="1"/>
      <c r="AV728" s="1"/>
      <c r="AW728" s="1"/>
      <c r="AX728" s="1"/>
      <c r="AY728" s="1"/>
      <c r="AZ728" s="1"/>
      <c r="BA728" s="1"/>
      <c r="BB728" s="1"/>
      <c r="BC728" s="1"/>
      <c r="BD728" s="3"/>
      <c r="BE728" s="3"/>
    </row>
    <row r="729" spans="1:57" x14ac:dyDescent="0.25">
      <c r="A729" s="1" t="s">
        <v>3824</v>
      </c>
      <c r="B729" s="1"/>
      <c r="C729" s="1" t="s">
        <v>649</v>
      </c>
      <c r="D729" s="1">
        <v>13</v>
      </c>
      <c r="E729" s="1" t="s">
        <v>684</v>
      </c>
      <c r="F729" s="1" t="s">
        <v>711</v>
      </c>
      <c r="G729" s="1" t="s">
        <v>2000</v>
      </c>
      <c r="H729" s="1" t="s">
        <v>12273</v>
      </c>
      <c r="I729" s="1" t="s">
        <v>2007</v>
      </c>
      <c r="J729" s="1"/>
      <c r="K729" s="1"/>
      <c r="L729" s="1" t="s">
        <v>687</v>
      </c>
      <c r="M729" s="1" t="s">
        <v>710</v>
      </c>
      <c r="N729" s="1" t="s">
        <v>11608</v>
      </c>
      <c r="O729" s="1"/>
      <c r="P729" s="1"/>
      <c r="Q729" s="1"/>
      <c r="R729" s="1"/>
      <c r="S729" s="1"/>
      <c r="T729" s="1"/>
      <c r="U729" s="1"/>
      <c r="V729" s="1" t="str">
        <f t="shared" si="22"/>
        <v>|Keywords:|Attack:|Hit:|Effect:</v>
      </c>
      <c r="W729" s="1" t="str">
        <f t="shared" si="23"/>
        <v>|divine|psychic|weapon|Wisdom vs. AC|2[W] + Wisdom modifier psychic damage, and the target is dazed until the end of your next turn.|Until the end of your next turn, the target takes a -2 penalty to attack rolls and its next saving throw.</v>
      </c>
      <c r="X729" s="1" t="s">
        <v>334</v>
      </c>
      <c r="Y729" s="1"/>
      <c r="Z729" s="1"/>
      <c r="AA729" s="1"/>
      <c r="AB729" s="1" t="s">
        <v>11281</v>
      </c>
      <c r="AC729" s="1"/>
      <c r="AD729" s="1" t="s">
        <v>11764</v>
      </c>
      <c r="AE729" s="1" t="s">
        <v>12714</v>
      </c>
      <c r="AF729" s="1"/>
      <c r="AG729" s="1"/>
      <c r="AH729" s="1" t="s">
        <v>334</v>
      </c>
      <c r="AI729" s="1" t="s">
        <v>13885</v>
      </c>
      <c r="AJ729" s="1"/>
      <c r="AK729" s="3" t="s">
        <v>334</v>
      </c>
      <c r="AL729" s="1"/>
      <c r="AM729" s="1"/>
      <c r="AN729" s="1"/>
      <c r="AO729" s="1"/>
      <c r="AP729" s="1"/>
      <c r="AQ729" s="1"/>
      <c r="AR729" s="1"/>
      <c r="AS729" s="1"/>
      <c r="AT729" s="1"/>
      <c r="AU729" s="1"/>
      <c r="AV729" s="1"/>
      <c r="AW729" s="1"/>
      <c r="AX729" s="1"/>
      <c r="AY729" s="1"/>
      <c r="AZ729" s="1"/>
      <c r="BA729" s="1"/>
      <c r="BB729" s="1"/>
      <c r="BC729" s="1"/>
      <c r="BD729" s="3"/>
      <c r="BE729" s="3"/>
    </row>
    <row r="730" spans="1:57" x14ac:dyDescent="0.25">
      <c r="A730" s="1" t="s">
        <v>3825</v>
      </c>
      <c r="B730" s="1"/>
      <c r="C730" s="1" t="s">
        <v>658</v>
      </c>
      <c r="D730" s="1">
        <v>1</v>
      </c>
      <c r="E730" s="1" t="s">
        <v>684</v>
      </c>
      <c r="F730" s="1" t="s">
        <v>711</v>
      </c>
      <c r="G730" s="1" t="s">
        <v>2000</v>
      </c>
      <c r="H730" s="1" t="s">
        <v>2059</v>
      </c>
      <c r="I730" s="1" t="s">
        <v>2007</v>
      </c>
      <c r="J730" s="1"/>
      <c r="K730" s="1"/>
      <c r="L730" s="1" t="s">
        <v>687</v>
      </c>
      <c r="M730" s="1" t="s">
        <v>710</v>
      </c>
      <c r="N730" s="1" t="s">
        <v>11609</v>
      </c>
      <c r="O730" s="1"/>
      <c r="P730" s="1"/>
      <c r="Q730" s="1"/>
      <c r="R730" s="1"/>
      <c r="S730" s="1"/>
      <c r="T730" s="1"/>
      <c r="U730" s="1"/>
      <c r="V730" s="1" t="str">
        <f t="shared" si="22"/>
        <v>|Keywords:|Attack:|Hit:</v>
      </c>
      <c r="W730" s="1" t="str">
        <f t="shared" si="23"/>
        <v>|divine|weapon|Charisma vs. AC|2[W] + Charisma modifier damage. Each enemy within 3 squares of you is subject to your divine sanction until the end of your next turn.[DP:84]</v>
      </c>
      <c r="X730" s="1" t="s">
        <v>334</v>
      </c>
      <c r="Y730" s="1"/>
      <c r="Z730" s="1"/>
      <c r="AA730" s="1"/>
      <c r="AB730" s="1" t="s">
        <v>2630</v>
      </c>
      <c r="AC730" s="1"/>
      <c r="AD730" s="1" t="s">
        <v>12082</v>
      </c>
      <c r="AE730" s="1" t="s">
        <v>12715</v>
      </c>
      <c r="AF730" s="1"/>
      <c r="AG730" s="1"/>
      <c r="AH730" s="1" t="s">
        <v>334</v>
      </c>
      <c r="AI730" s="1" t="s">
        <v>334</v>
      </c>
      <c r="AJ730" s="1"/>
      <c r="AK730" s="3" t="s">
        <v>334</v>
      </c>
      <c r="AL730" s="1"/>
      <c r="AM730" s="1"/>
      <c r="AN730" s="1"/>
      <c r="AO730" s="1"/>
      <c r="AP730" s="1"/>
      <c r="AQ730" s="1"/>
      <c r="AR730" s="1"/>
      <c r="AS730" s="1"/>
      <c r="AT730" s="1"/>
      <c r="AU730" s="1"/>
      <c r="AV730" s="1"/>
      <c r="AW730" s="1"/>
      <c r="AX730" s="1"/>
      <c r="AY730" s="1"/>
      <c r="AZ730" s="1"/>
      <c r="BA730" s="1"/>
      <c r="BB730" s="1"/>
      <c r="BC730" s="1"/>
      <c r="BD730" s="3"/>
      <c r="BE730" s="3"/>
    </row>
    <row r="731" spans="1:57" x14ac:dyDescent="0.25">
      <c r="A731" s="1" t="s">
        <v>3826</v>
      </c>
      <c r="B731" s="1"/>
      <c r="C731" s="1" t="s">
        <v>310</v>
      </c>
      <c r="D731" s="1">
        <v>10</v>
      </c>
      <c r="E731" s="1" t="s">
        <v>2016</v>
      </c>
      <c r="F731" s="1" t="s">
        <v>711</v>
      </c>
      <c r="G731" s="1" t="s">
        <v>2011</v>
      </c>
      <c r="H731" s="1" t="s">
        <v>12276</v>
      </c>
      <c r="I731" s="1">
        <v>0</v>
      </c>
      <c r="J731" s="1"/>
      <c r="K731" s="1"/>
      <c r="L731" s="1" t="s">
        <v>687</v>
      </c>
      <c r="M731" s="1" t="s">
        <v>11553</v>
      </c>
      <c r="N731" s="1" t="s">
        <v>11608</v>
      </c>
      <c r="O731" s="1"/>
      <c r="P731" s="1"/>
      <c r="Q731" s="1"/>
      <c r="R731" s="1"/>
      <c r="S731" s="1"/>
      <c r="T731" s="1"/>
      <c r="U731" s="1"/>
      <c r="V731" s="1" t="str">
        <f t="shared" si="22"/>
        <v>Flavor:|Attack:</v>
      </c>
      <c r="W731" s="1" t="str">
        <f t="shared" si="23"/>
        <v>With a flurry of taps. shoves, and nudges, you push past your foe. leaving it flustered.|You move your speed through the target's space to a square adjacent to it. This movement does not provoke an opportunity attack from the target. In addition, the target takes a -1 penalty to attack rolls until· the start of your next turn.</v>
      </c>
      <c r="X731" s="1" t="s">
        <v>3827</v>
      </c>
      <c r="Y731" s="1"/>
      <c r="Z731" s="1"/>
      <c r="AA731" s="1"/>
      <c r="AB731" s="1" t="s">
        <v>334</v>
      </c>
      <c r="AC731" s="1"/>
      <c r="AD731" s="1" t="s">
        <v>12155</v>
      </c>
      <c r="AE731" s="1" t="s">
        <v>334</v>
      </c>
      <c r="AF731" s="1"/>
      <c r="AG731" s="1"/>
      <c r="AH731" s="1" t="s">
        <v>334</v>
      </c>
      <c r="AI731" s="1" t="s">
        <v>334</v>
      </c>
      <c r="AJ731" s="1"/>
      <c r="AK731" s="3" t="s">
        <v>334</v>
      </c>
      <c r="AL731" s="1"/>
      <c r="AM731" s="1"/>
      <c r="AN731" s="1"/>
      <c r="AO731" s="1"/>
      <c r="AP731" s="1"/>
      <c r="AQ731" s="1"/>
      <c r="AR731" s="1"/>
      <c r="AS731" s="1"/>
      <c r="AT731" s="1"/>
      <c r="AU731" s="1"/>
      <c r="AV731" s="1"/>
      <c r="AW731" s="1"/>
      <c r="AX731" s="1"/>
      <c r="AY731" s="1"/>
      <c r="AZ731" s="1"/>
      <c r="BA731" s="1"/>
      <c r="BB731" s="1"/>
      <c r="BC731" s="1"/>
      <c r="BD731" s="3"/>
      <c r="BE731" s="3"/>
    </row>
    <row r="732" spans="1:57" x14ac:dyDescent="0.25">
      <c r="A732" s="1" t="s">
        <v>3828</v>
      </c>
      <c r="B732" s="1"/>
      <c r="C732" s="1" t="s">
        <v>7616</v>
      </c>
      <c r="D732" s="1" t="s">
        <v>334</v>
      </c>
      <c r="E732" s="1" t="s">
        <v>334</v>
      </c>
      <c r="F732" s="1" t="s">
        <v>711</v>
      </c>
      <c r="G732" s="1" t="s">
        <v>2065</v>
      </c>
      <c r="H732" s="1" t="s">
        <v>12274</v>
      </c>
      <c r="I732" s="1">
        <v>0</v>
      </c>
      <c r="J732" s="1"/>
      <c r="K732" s="1"/>
      <c r="L732" s="1" t="s">
        <v>2066</v>
      </c>
      <c r="M732" s="1" t="s">
        <v>11553</v>
      </c>
      <c r="N732" s="1" t="s">
        <v>11708</v>
      </c>
      <c r="O732" s="1"/>
      <c r="P732" s="1"/>
      <c r="Q732" s="1"/>
      <c r="R732" s="1"/>
      <c r="S732" s="1"/>
      <c r="T732" s="1"/>
      <c r="U732" s="1"/>
      <c r="V732" s="1" t="str">
        <f t="shared" si="22"/>
        <v>|Special:|Attack:|Hit:</v>
      </c>
      <c r="W732" s="1" t="str">
        <f t="shared" si="23"/>
        <v>|Special: When a character gains earthshock, the player chooses which ability score, Strength, Constitution or Dexterity, to use for earthshock's attack roll throughout the character's life.|Strength + 2, Constitution + 2, or Dexterity + 2 vs. Fortitude The bonus to the attack roll increases from +2 to +4 at 11th level, and to +6 at 21st level.|The target is knocked prone.[FRPG:10]</v>
      </c>
      <c r="X732" s="1" t="s">
        <v>334</v>
      </c>
      <c r="Y732" s="1" t="s">
        <v>3829</v>
      </c>
      <c r="Z732" s="1"/>
      <c r="AA732" s="1"/>
      <c r="AB732" s="1" t="s">
        <v>334</v>
      </c>
      <c r="AC732" s="1"/>
      <c r="AD732" s="1" t="s">
        <v>12156</v>
      </c>
      <c r="AE732" s="1" t="s">
        <v>12716</v>
      </c>
      <c r="AF732" s="1"/>
      <c r="AG732" s="1"/>
      <c r="AH732" s="1" t="s">
        <v>334</v>
      </c>
      <c r="AI732" s="1" t="s">
        <v>334</v>
      </c>
      <c r="AJ732" s="1"/>
      <c r="AK732" s="3" t="s">
        <v>334</v>
      </c>
      <c r="AL732" s="1"/>
      <c r="AM732" s="1"/>
      <c r="AN732" s="1"/>
      <c r="AO732" s="1"/>
      <c r="AP732" s="1"/>
      <c r="AQ732" s="1"/>
      <c r="AR732" s="1"/>
      <c r="AS732" s="1"/>
      <c r="AT732" s="1"/>
      <c r="AU732" s="1"/>
      <c r="AV732" s="1"/>
      <c r="AW732" s="1"/>
      <c r="AX732" s="1"/>
      <c r="AY732" s="1"/>
      <c r="AZ732" s="1"/>
      <c r="BA732" s="1"/>
      <c r="BB732" s="1"/>
      <c r="BC732" s="1"/>
      <c r="BD732" s="3"/>
      <c r="BE732" s="3"/>
    </row>
    <row r="733" spans="1:57" x14ac:dyDescent="0.25">
      <c r="A733" s="1" t="s">
        <v>3830</v>
      </c>
      <c r="B733" s="1"/>
      <c r="C733" s="1" t="s">
        <v>135</v>
      </c>
      <c r="D733" s="1" t="s">
        <v>334</v>
      </c>
      <c r="E733" s="1" t="s">
        <v>334</v>
      </c>
      <c r="F733" s="1" t="s">
        <v>711</v>
      </c>
      <c r="G733" s="1" t="s">
        <v>2065</v>
      </c>
      <c r="H733" s="1" t="s">
        <v>334</v>
      </c>
      <c r="I733" s="1" t="s">
        <v>334</v>
      </c>
      <c r="J733" s="1"/>
      <c r="K733" s="1"/>
      <c r="L733" s="1" t="s">
        <v>2012</v>
      </c>
      <c r="M733" s="1" t="s">
        <v>334</v>
      </c>
      <c r="N733" s="1" t="s">
        <v>334</v>
      </c>
      <c r="O733" s="1"/>
      <c r="P733" s="1"/>
      <c r="Q733" s="1"/>
      <c r="R733" s="1"/>
      <c r="S733" s="1"/>
      <c r="T733" s="1"/>
      <c r="U733" s="1"/>
      <c r="V733" s="1" t="str">
        <f t="shared" si="22"/>
        <v>|Effect:</v>
      </c>
      <c r="W733" s="1" t="str">
        <f t="shared" si="23"/>
        <v>|You use your second wind.[HotFL:248]</v>
      </c>
      <c r="X733" s="1" t="s">
        <v>334</v>
      </c>
      <c r="Y733" s="1"/>
      <c r="Z733" s="1"/>
      <c r="AA733" s="1"/>
      <c r="AB733" s="1" t="s">
        <v>334</v>
      </c>
      <c r="AC733" s="1"/>
      <c r="AD733" s="1" t="s">
        <v>334</v>
      </c>
      <c r="AE733" s="1" t="s">
        <v>334</v>
      </c>
      <c r="AF733" s="1"/>
      <c r="AG733" s="1"/>
      <c r="AH733" s="1" t="s">
        <v>334</v>
      </c>
      <c r="AI733" s="1" t="s">
        <v>13886</v>
      </c>
      <c r="AJ733" s="1"/>
      <c r="AK733" s="3" t="s">
        <v>334</v>
      </c>
      <c r="AL733" s="1"/>
      <c r="AM733" s="1"/>
      <c r="AN733" s="1"/>
      <c r="AO733" s="1"/>
      <c r="AP733" s="1"/>
      <c r="AQ733" s="1"/>
      <c r="AR733" s="1"/>
      <c r="AS733" s="1"/>
      <c r="AT733" s="1"/>
      <c r="AU733" s="1"/>
      <c r="AV733" s="1"/>
      <c r="AW733" s="1"/>
      <c r="AX733" s="1"/>
      <c r="AY733" s="1"/>
      <c r="AZ733" s="1"/>
      <c r="BA733" s="1"/>
      <c r="BB733" s="1"/>
      <c r="BC733" s="1"/>
      <c r="BD733" s="3"/>
      <c r="BE733" s="3"/>
    </row>
    <row r="734" spans="1:57" x14ac:dyDescent="0.25">
      <c r="A734" s="1" t="s">
        <v>3831</v>
      </c>
      <c r="B734" s="1"/>
      <c r="C734" s="1" t="s">
        <v>7617</v>
      </c>
      <c r="D734" s="1" t="s">
        <v>334</v>
      </c>
      <c r="E734" s="1" t="s">
        <v>334</v>
      </c>
      <c r="F734" s="1" t="s">
        <v>711</v>
      </c>
      <c r="G734" s="1" t="s">
        <v>2877</v>
      </c>
      <c r="H734" s="1" t="s">
        <v>12274</v>
      </c>
      <c r="I734" s="1">
        <v>0</v>
      </c>
      <c r="J734" s="1"/>
      <c r="K734" s="1"/>
      <c r="L734" s="1" t="s">
        <v>687</v>
      </c>
      <c r="M734" s="1" t="s">
        <v>11553</v>
      </c>
      <c r="N734" s="1" t="s">
        <v>11644</v>
      </c>
      <c r="O734" s="1"/>
      <c r="P734" s="1"/>
      <c r="Q734" s="1"/>
      <c r="R734" s="1"/>
      <c r="S734" s="1"/>
      <c r="T734" s="1"/>
      <c r="U734" s="1"/>
      <c r="V734" s="1" t="str">
        <f t="shared" si="22"/>
        <v>|Special:|Keywords:|Trigger:|Attack:|Hit:</v>
      </c>
      <c r="W734" s="1" t="str">
        <f t="shared" si="23"/>
        <v>|Special: When a character gains firepulse, the player chooses which ability score, Strength, Constitution or Dexterity, to use for firepulse's attack roll and damage roll throughout the character's life.|fire|Trigger: an enemy hits the user with a melee attack|Strength + 2, Constitution + 2, or Dexterity + 2 vs. Fortitude The bonus to the attack roll increases from +2 to +4 at 11th level, and to +6 at 21st level.|1d6 + Strength, Constitution, or Dexterity modifier fire damage. Increase to 2d6 + Strength, Constitution, or Dexterity modifier fire damage at 11th level, and to 3d6 + Strength, Constitution, or Dexterity modifier fire damage at 21st level.[FRPG:10]</v>
      </c>
      <c r="X734" s="1" t="s">
        <v>334</v>
      </c>
      <c r="Y734" s="1" t="s">
        <v>3832</v>
      </c>
      <c r="Z734" s="1"/>
      <c r="AA734" s="1"/>
      <c r="AB734" s="1" t="s">
        <v>2625</v>
      </c>
      <c r="AC734" s="1" t="s">
        <v>3833</v>
      </c>
      <c r="AD734" s="1" t="s">
        <v>12156</v>
      </c>
      <c r="AE734" s="1" t="s">
        <v>12717</v>
      </c>
      <c r="AF734" s="1"/>
      <c r="AG734" s="1"/>
      <c r="AH734" s="1" t="s">
        <v>334</v>
      </c>
      <c r="AI734" s="1" t="s">
        <v>334</v>
      </c>
      <c r="AJ734" s="1"/>
      <c r="AK734" s="3" t="s">
        <v>334</v>
      </c>
      <c r="AL734" s="1"/>
      <c r="AM734" s="1"/>
      <c r="AN734" s="1"/>
      <c r="AO734" s="1"/>
      <c r="AP734" s="1"/>
      <c r="AQ734" s="1"/>
      <c r="AR734" s="1"/>
      <c r="AS734" s="1"/>
      <c r="AT734" s="1"/>
      <c r="AU734" s="1"/>
      <c r="AV734" s="1"/>
      <c r="AW734" s="1"/>
      <c r="AX734" s="1"/>
      <c r="AY734" s="1"/>
      <c r="AZ734" s="1"/>
      <c r="BA734" s="3"/>
      <c r="BB734" s="3"/>
      <c r="BC734" s="1"/>
      <c r="BD734" s="3"/>
    </row>
    <row r="735" spans="1:57" x14ac:dyDescent="0.25">
      <c r="A735" s="1" t="s">
        <v>3834</v>
      </c>
      <c r="B735" s="1"/>
      <c r="C735" s="1" t="s">
        <v>1546</v>
      </c>
      <c r="D735" s="1">
        <v>10</v>
      </c>
      <c r="E735" s="1" t="s">
        <v>2016</v>
      </c>
      <c r="F735" s="1" t="s">
        <v>711</v>
      </c>
      <c r="G735" s="1" t="s">
        <v>2065</v>
      </c>
      <c r="H735" s="1" t="s">
        <v>334</v>
      </c>
      <c r="I735" s="1" t="s">
        <v>334</v>
      </c>
      <c r="J735" s="1"/>
      <c r="K735" s="1"/>
      <c r="L735" s="1" t="s">
        <v>2066</v>
      </c>
      <c r="M735" s="1" t="s">
        <v>11551</v>
      </c>
      <c r="N735" s="1" t="s">
        <v>11709</v>
      </c>
      <c r="O735" s="1"/>
      <c r="P735" s="1"/>
      <c r="Q735" s="1"/>
      <c r="R735" s="1"/>
      <c r="S735" s="1"/>
      <c r="T735" s="1"/>
      <c r="U735" s="1"/>
      <c r="V735" s="1" t="str">
        <f t="shared" si="22"/>
        <v>Flavor:|Effect:</v>
      </c>
      <c r="W735" s="1" t="str">
        <f t="shared" si="23"/>
        <v>When a friend is having trouble shaking off adverse effects, nothing is more motivating than your angry shout.|Each target makes a saving throw against one effect on him or her that a save can end.</v>
      </c>
      <c r="X735" s="1" t="s">
        <v>3835</v>
      </c>
      <c r="Y735" s="1"/>
      <c r="Z735" s="1"/>
      <c r="AA735" s="1"/>
      <c r="AB735" s="1" t="s">
        <v>334</v>
      </c>
      <c r="AC735" s="1"/>
      <c r="AD735" s="1" t="s">
        <v>334</v>
      </c>
      <c r="AE735" s="1" t="s">
        <v>334</v>
      </c>
      <c r="AF735" s="1"/>
      <c r="AG735" s="1"/>
      <c r="AH735" s="1" t="s">
        <v>334</v>
      </c>
      <c r="AI735" s="1" t="s">
        <v>13887</v>
      </c>
      <c r="AJ735" s="1"/>
      <c r="AK735" s="3" t="s">
        <v>334</v>
      </c>
      <c r="AL735" s="1"/>
      <c r="AM735" s="1"/>
      <c r="AN735" s="1"/>
      <c r="AO735" s="1"/>
      <c r="AP735" s="1"/>
      <c r="AQ735" s="1"/>
      <c r="AR735" s="1"/>
      <c r="AS735" s="1"/>
      <c r="AT735" s="1"/>
      <c r="AU735" s="1"/>
      <c r="AV735" s="1"/>
      <c r="AW735" s="1"/>
      <c r="AX735" s="1"/>
      <c r="AY735" s="1"/>
      <c r="AZ735" s="1"/>
      <c r="BA735" s="1"/>
      <c r="BB735" s="1"/>
      <c r="BC735" s="1"/>
      <c r="BD735" s="3"/>
      <c r="BE735" s="3"/>
    </row>
    <row r="736" spans="1:57" x14ac:dyDescent="0.25">
      <c r="A736" s="1" t="s">
        <v>3836</v>
      </c>
      <c r="B736" s="1"/>
      <c r="C736" s="1" t="s">
        <v>660</v>
      </c>
      <c r="D736" s="1">
        <v>3</v>
      </c>
      <c r="E736" s="1" t="s">
        <v>684</v>
      </c>
      <c r="F736" s="1" t="s">
        <v>711</v>
      </c>
      <c r="G736" s="1" t="s">
        <v>2000</v>
      </c>
      <c r="H736" s="1" t="s">
        <v>12274</v>
      </c>
      <c r="I736" s="1">
        <v>0</v>
      </c>
      <c r="J736" s="1"/>
      <c r="K736" s="1"/>
      <c r="L736" s="1" t="s">
        <v>687</v>
      </c>
      <c r="M736" s="1" t="s">
        <v>710</v>
      </c>
      <c r="N736" s="1" t="s">
        <v>11608</v>
      </c>
      <c r="O736" s="1"/>
      <c r="P736" s="1"/>
      <c r="Q736" s="1"/>
      <c r="R736" s="1"/>
      <c r="S736" s="1"/>
      <c r="T736" s="1"/>
      <c r="U736" s="1"/>
      <c r="V736" s="1" t="str">
        <f t="shared" si="22"/>
        <v>Flavor:|Requirement:|Keywords:|Attack:|Hit:</v>
      </c>
      <c r="W736" s="1" t="str">
        <f t="shared" si="23"/>
        <v>Like a hunting lion, you throw yourself at your enemy in an attempt to land two blows and put your victim down.|Requirement: You must be wielding two melee weapons|martial|weapon|Strength vs. AC, two attacks|1[W] + Strength modifier damage per attack. If both attacks hit, the target is knocked prone and takes extra damage equal to your Wisdom modifier. If both attacks miss, you grant combat advantage to all enemies until the start of your next turn.</v>
      </c>
      <c r="X736" s="1" t="s">
        <v>3837</v>
      </c>
      <c r="Y736" s="1"/>
      <c r="Z736" s="1"/>
      <c r="AA736" s="1" t="s">
        <v>2954</v>
      </c>
      <c r="AB736" s="1" t="s">
        <v>2633</v>
      </c>
      <c r="AC736" s="1"/>
      <c r="AD736" s="1" t="s">
        <v>12157</v>
      </c>
      <c r="AE736" s="1" t="s">
        <v>12718</v>
      </c>
      <c r="AF736" s="1"/>
      <c r="AG736" s="1"/>
      <c r="AH736" s="1" t="s">
        <v>334</v>
      </c>
      <c r="AI736" s="1" t="s">
        <v>334</v>
      </c>
      <c r="AJ736" s="1"/>
      <c r="AK736" s="3" t="s">
        <v>334</v>
      </c>
      <c r="AL736" s="1"/>
      <c r="AM736" s="1"/>
      <c r="AN736" s="1"/>
      <c r="AO736" s="1"/>
      <c r="AP736" s="1"/>
      <c r="AQ736" s="1"/>
      <c r="AR736" s="1"/>
      <c r="AS736" s="1"/>
      <c r="AT736" s="1"/>
      <c r="AU736" s="1"/>
      <c r="AV736" s="1"/>
      <c r="AW736" s="1"/>
      <c r="AX736" s="1"/>
      <c r="AY736" s="1"/>
      <c r="AZ736" s="1"/>
      <c r="BA736" s="1"/>
      <c r="BB736" s="1"/>
      <c r="BC736" s="1"/>
      <c r="BD736" s="3"/>
      <c r="BE736" s="3"/>
    </row>
    <row r="737" spans="1:57" x14ac:dyDescent="0.25">
      <c r="A737" s="1" t="s">
        <v>3838</v>
      </c>
      <c r="B737" s="1"/>
      <c r="C737" s="1" t="s">
        <v>671</v>
      </c>
      <c r="D737" s="1">
        <v>1</v>
      </c>
      <c r="E737" s="1" t="s">
        <v>684</v>
      </c>
      <c r="F737" s="1" t="s">
        <v>711</v>
      </c>
      <c r="G737" s="1" t="s">
        <v>2000</v>
      </c>
      <c r="H737" s="1" t="s">
        <v>12274</v>
      </c>
      <c r="I737" s="1" t="s">
        <v>681</v>
      </c>
      <c r="J737" s="1"/>
      <c r="K737" s="1"/>
      <c r="L737" s="1" t="s">
        <v>2066</v>
      </c>
      <c r="M737" s="1" t="s">
        <v>11553</v>
      </c>
      <c r="N737" s="1" t="s">
        <v>11641</v>
      </c>
      <c r="O737" s="1"/>
      <c r="P737" s="1"/>
      <c r="Q737" s="1"/>
      <c r="R737" s="1"/>
      <c r="S737" s="1"/>
      <c r="T737" s="1"/>
      <c r="U737" s="1"/>
      <c r="V737" s="1" t="str">
        <f t="shared" si="22"/>
        <v>|Keywords:|Attack:|Hit:|Effect:</v>
      </c>
      <c r="W737" s="1" t="str">
        <f t="shared" si="23"/>
        <v>|weapon|primal|Strength vs. Fortitude|1[W] + Strength modifier damage.|Until the end of your next turn, each square in the burst is difficult terrain for your enemies.</v>
      </c>
      <c r="X737" s="1" t="s">
        <v>334</v>
      </c>
      <c r="Y737" s="1"/>
      <c r="Z737" s="1"/>
      <c r="AA737" s="1"/>
      <c r="AB737" s="1" t="s">
        <v>11282</v>
      </c>
      <c r="AC737" s="1"/>
      <c r="AD737" s="1" t="s">
        <v>12104</v>
      </c>
      <c r="AE737" s="1" t="s">
        <v>12299</v>
      </c>
      <c r="AF737" s="1"/>
      <c r="AG737" s="1"/>
      <c r="AH737" s="1" t="s">
        <v>334</v>
      </c>
      <c r="AI737" s="1" t="s">
        <v>13888</v>
      </c>
      <c r="AJ737" s="1"/>
      <c r="AK737" s="3" t="s">
        <v>334</v>
      </c>
      <c r="AL737" s="1"/>
      <c r="AM737" s="1"/>
      <c r="AN737" s="1"/>
      <c r="AO737" s="1"/>
      <c r="AP737" s="1"/>
      <c r="AQ737" s="1"/>
      <c r="AR737" s="1"/>
      <c r="AS737" s="1"/>
      <c r="AT737" s="1"/>
      <c r="AU737" s="1"/>
      <c r="AV737" s="1"/>
      <c r="AW737" s="1"/>
      <c r="AX737" s="1"/>
      <c r="AY737" s="1"/>
      <c r="AZ737" s="1"/>
      <c r="BA737" s="1"/>
      <c r="BB737" s="1"/>
      <c r="BC737" s="1"/>
      <c r="BD737" s="3"/>
      <c r="BE737" s="3"/>
    </row>
    <row r="738" spans="1:57" x14ac:dyDescent="0.25">
      <c r="A738" s="1" t="s">
        <v>3839</v>
      </c>
      <c r="B738" s="1"/>
      <c r="C738" s="1" t="s">
        <v>649</v>
      </c>
      <c r="D738" s="1">
        <v>1</v>
      </c>
      <c r="E738" s="1" t="s">
        <v>684</v>
      </c>
      <c r="F738" s="1" t="s">
        <v>711</v>
      </c>
      <c r="G738" s="1" t="s">
        <v>2000</v>
      </c>
      <c r="H738" s="1" t="s">
        <v>12274</v>
      </c>
      <c r="I738" s="1" t="s">
        <v>2007</v>
      </c>
      <c r="J738" s="1"/>
      <c r="K738" s="1"/>
      <c r="L738" s="1" t="s">
        <v>687</v>
      </c>
      <c r="M738" s="1" t="s">
        <v>710</v>
      </c>
      <c r="N738" s="1" t="s">
        <v>11608</v>
      </c>
      <c r="O738" s="1"/>
      <c r="P738" s="1"/>
      <c r="Q738" s="1"/>
      <c r="R738" s="1"/>
      <c r="S738" s="1"/>
      <c r="T738" s="1"/>
      <c r="U738" s="1"/>
      <c r="V738" s="1" t="str">
        <f t="shared" si="22"/>
        <v>|Keywords:|Attack:|Hit:</v>
      </c>
      <c r="W738" s="1" t="str">
        <f t="shared" si="23"/>
        <v>|divine|thunder|weapon|Strength vs. AC|1[W] + Strength modifier thunder damage, an the target is dazed until the end of your next turn. [PH:63]</v>
      </c>
      <c r="X738" s="1" t="s">
        <v>334</v>
      </c>
      <c r="Y738" s="1"/>
      <c r="Z738" s="1"/>
      <c r="AA738" s="1"/>
      <c r="AB738" s="1" t="s">
        <v>11243</v>
      </c>
      <c r="AC738" s="1"/>
      <c r="AD738" s="1" t="s">
        <v>12083</v>
      </c>
      <c r="AE738" s="1" t="s">
        <v>12719</v>
      </c>
      <c r="AF738" s="1"/>
      <c r="AG738" s="1"/>
      <c r="AH738" s="1" t="s">
        <v>334</v>
      </c>
      <c r="AI738" s="1" t="s">
        <v>334</v>
      </c>
      <c r="AJ738" s="1"/>
      <c r="AK738" s="3" t="s">
        <v>334</v>
      </c>
      <c r="AL738" s="1"/>
      <c r="AM738" s="1"/>
      <c r="AN738" s="1"/>
      <c r="AO738" s="1"/>
      <c r="AP738" s="1"/>
      <c r="AQ738" s="1"/>
      <c r="AR738" s="1"/>
      <c r="AS738" s="1"/>
      <c r="AT738" s="1"/>
      <c r="AU738" s="1"/>
      <c r="AV738" s="1"/>
      <c r="AW738" s="1"/>
      <c r="AX738" s="1"/>
      <c r="AY738" s="1"/>
      <c r="AZ738" s="1"/>
      <c r="BA738" s="1"/>
      <c r="BB738" s="1"/>
      <c r="BC738" s="1"/>
      <c r="BD738" s="3"/>
      <c r="BE738" s="3"/>
    </row>
    <row r="739" spans="1:57" x14ac:dyDescent="0.25">
      <c r="A739" s="1" t="s">
        <v>3840</v>
      </c>
      <c r="B739" s="1"/>
      <c r="C739" s="1" t="s">
        <v>649</v>
      </c>
      <c r="D739" s="1">
        <v>17</v>
      </c>
      <c r="E739" s="1" t="s">
        <v>684</v>
      </c>
      <c r="F739" s="1" t="s">
        <v>711</v>
      </c>
      <c r="G739" s="1" t="s">
        <v>2754</v>
      </c>
      <c r="H739" s="1" t="s">
        <v>12273</v>
      </c>
      <c r="I739" s="1" t="s">
        <v>681</v>
      </c>
      <c r="J739" s="1"/>
      <c r="K739" s="1"/>
      <c r="L739" s="1" t="s">
        <v>11597</v>
      </c>
      <c r="M739" s="1" t="s">
        <v>11555</v>
      </c>
      <c r="N739" s="1" t="s">
        <v>11686</v>
      </c>
      <c r="O739" s="1"/>
      <c r="P739" s="1"/>
      <c r="Q739" s="1"/>
      <c r="R739" s="1"/>
      <c r="S739" s="1"/>
      <c r="T739" s="1"/>
      <c r="U739" s="1"/>
      <c r="V739" s="1" t="str">
        <f t="shared" si="22"/>
        <v>Flavor:|Keywords:|Attack:|Hit:|Effect:</v>
      </c>
      <c r="W739" s="1" t="str">
        <f t="shared" si="23"/>
        <v>As you slam your weapon down, thunder roars over your enemies, and a howling gale scatters them, while carrying your allies to safety.|divine|thunder|weapon|Wisdom vs. Fortitude|2[W] + Wisdom modifier thunder damage, and you push the target up to 2 squares and knock it prone.|You slide each ally within 5 squares of you up to 3 squares.</v>
      </c>
      <c r="X739" s="1" t="s">
        <v>3841</v>
      </c>
      <c r="Y739" s="1"/>
      <c r="Z739" s="1"/>
      <c r="AA739" s="1"/>
      <c r="AB739" s="1" t="s">
        <v>11243</v>
      </c>
      <c r="AC739" s="1"/>
      <c r="AD739" s="1" t="s">
        <v>12084</v>
      </c>
      <c r="AE739" s="1" t="s">
        <v>12720</v>
      </c>
      <c r="AF739" s="1"/>
      <c r="AG739" s="1"/>
      <c r="AH739" s="1" t="s">
        <v>334</v>
      </c>
      <c r="AI739" s="1" t="s">
        <v>13889</v>
      </c>
      <c r="AJ739" s="1"/>
      <c r="AK739" s="3" t="s">
        <v>334</v>
      </c>
      <c r="AL739" s="1"/>
      <c r="AM739" s="1"/>
      <c r="AN739" s="1"/>
      <c r="AO739" s="1"/>
      <c r="AP739" s="1"/>
      <c r="AQ739" s="1"/>
      <c r="AR739" s="1"/>
      <c r="AS739" s="1"/>
      <c r="AT739" s="1"/>
      <c r="AU739" s="1"/>
      <c r="AV739" s="1"/>
      <c r="AW739" s="1"/>
      <c r="AX739" s="1"/>
      <c r="AY739" s="1"/>
      <c r="AZ739" s="1"/>
      <c r="BA739" s="1"/>
      <c r="BB739" s="1"/>
      <c r="BC739" s="1"/>
      <c r="BD739" s="3"/>
      <c r="BE739" s="3"/>
    </row>
    <row r="740" spans="1:57" x14ac:dyDescent="0.25">
      <c r="A740" s="1" t="s">
        <v>1029</v>
      </c>
      <c r="B740" s="1"/>
      <c r="C740" s="1" t="s">
        <v>649</v>
      </c>
      <c r="D740" s="1">
        <v>1</v>
      </c>
      <c r="E740" s="1" t="s">
        <v>684</v>
      </c>
      <c r="F740" s="1" t="s">
        <v>711</v>
      </c>
      <c r="G740" s="1" t="s">
        <v>2000</v>
      </c>
      <c r="H740" s="1" t="s">
        <v>12274</v>
      </c>
      <c r="I740" s="1" t="s">
        <v>2007</v>
      </c>
      <c r="J740" s="1"/>
      <c r="K740" s="1"/>
      <c r="L740" s="1" t="s">
        <v>687</v>
      </c>
      <c r="M740" s="1" t="s">
        <v>710</v>
      </c>
      <c r="N740" s="1" t="s">
        <v>11608</v>
      </c>
      <c r="O740" s="1"/>
      <c r="P740" s="1"/>
      <c r="Q740" s="1"/>
      <c r="R740" s="1"/>
      <c r="S740" s="1"/>
      <c r="T740" s="1"/>
      <c r="U740" s="1"/>
      <c r="V740" s="1" t="str">
        <f t="shared" si="22"/>
        <v>|Keywords:|Attack:|Hit:</v>
      </c>
      <c r="W740" s="1" t="str">
        <f t="shared" si="23"/>
        <v>|divine|healing|radiant|weapon|Strength vs. AC|2[W] + Strength modifier radiant damage, and the target is marked until the end of your next turn. In addition, you or one ally within 5 squares of you can spend a healing surge. [PH:63]</v>
      </c>
      <c r="X740" s="1" t="s">
        <v>334</v>
      </c>
      <c r="Y740" s="1"/>
      <c r="Z740" s="1"/>
      <c r="AA740" s="1"/>
      <c r="AB740" s="1" t="s">
        <v>11233</v>
      </c>
      <c r="AC740" s="1"/>
      <c r="AD740" s="1" t="s">
        <v>12083</v>
      </c>
      <c r="AE740" s="1" t="s">
        <v>12721</v>
      </c>
      <c r="AF740" s="1"/>
      <c r="AG740" s="1"/>
      <c r="AH740" s="1" t="s">
        <v>334</v>
      </c>
      <c r="AI740" s="1" t="s">
        <v>334</v>
      </c>
      <c r="AJ740" s="1"/>
      <c r="AK740" s="3" t="s">
        <v>334</v>
      </c>
      <c r="AL740" s="1"/>
      <c r="AM740" s="1"/>
      <c r="AN740" s="1"/>
      <c r="AO740" s="1"/>
      <c r="AP740" s="1"/>
      <c r="AQ740" s="1"/>
      <c r="AR740" s="1"/>
      <c r="AS740" s="1"/>
      <c r="AT740" s="1"/>
      <c r="AU740" s="1"/>
      <c r="AV740" s="1"/>
      <c r="AW740" s="1"/>
      <c r="AX740" s="1"/>
      <c r="AY740" s="1"/>
      <c r="AZ740" s="1"/>
      <c r="BA740" s="1"/>
      <c r="BB740" s="1"/>
      <c r="BC740" s="1"/>
      <c r="BD740" s="3"/>
      <c r="BE740" s="3"/>
    </row>
    <row r="741" spans="1:57" x14ac:dyDescent="0.25">
      <c r="A741" s="1" t="s">
        <v>3842</v>
      </c>
      <c r="B741" s="1"/>
      <c r="C741" s="1" t="s">
        <v>7618</v>
      </c>
      <c r="D741" s="1" t="s">
        <v>334</v>
      </c>
      <c r="E741" s="1" t="s">
        <v>2016</v>
      </c>
      <c r="F741" s="1" t="s">
        <v>711</v>
      </c>
      <c r="G741" s="1" t="s">
        <v>2877</v>
      </c>
      <c r="H741" s="1" t="s">
        <v>334</v>
      </c>
      <c r="I741" s="1" t="s">
        <v>334</v>
      </c>
      <c r="J741" s="1"/>
      <c r="K741" s="1"/>
      <c r="L741" s="1" t="s">
        <v>2012</v>
      </c>
      <c r="M741" s="1" t="s">
        <v>334</v>
      </c>
      <c r="N741" s="1" t="s">
        <v>334</v>
      </c>
      <c r="O741" s="1"/>
      <c r="P741" s="1"/>
      <c r="Q741" s="1"/>
      <c r="R741" s="1"/>
      <c r="S741" s="1"/>
      <c r="T741" s="1"/>
      <c r="U741" s="1"/>
      <c r="V741" s="1" t="str">
        <f t="shared" si="22"/>
        <v>|Trigger:|Effect:</v>
      </c>
      <c r="W741" s="1" t="str">
        <f t="shared" si="23"/>
        <v>|Trigger: An attack misses the user, or an area or close attack hits the user|If the user takes any damage from the triggering attack, that damage is halved. Then, the user shifts up to half his or her speed.</v>
      </c>
      <c r="X741" s="1" t="s">
        <v>334</v>
      </c>
      <c r="Y741" s="1"/>
      <c r="Z741" s="1"/>
      <c r="AA741" s="1"/>
      <c r="AB741" s="1" t="s">
        <v>334</v>
      </c>
      <c r="AC741" s="1" t="s">
        <v>3843</v>
      </c>
      <c r="AD741" s="1" t="s">
        <v>334</v>
      </c>
      <c r="AE741" s="1" t="s">
        <v>334</v>
      </c>
      <c r="AF741" s="1"/>
      <c r="AG741" s="1"/>
      <c r="AH741" s="1" t="s">
        <v>334</v>
      </c>
      <c r="AI741" s="1" t="s">
        <v>13890</v>
      </c>
      <c r="AJ741" s="1"/>
      <c r="AK741" s="3" t="s">
        <v>334</v>
      </c>
      <c r="AL741" s="1"/>
      <c r="AM741" s="1"/>
      <c r="AN741" s="1"/>
      <c r="AO741" s="1"/>
      <c r="AP741" s="1"/>
      <c r="AQ741" s="1"/>
      <c r="AR741" s="1"/>
      <c r="AS741" s="1"/>
      <c r="AT741" s="1"/>
      <c r="AU741" s="1"/>
      <c r="AV741" s="1"/>
      <c r="AW741" s="1"/>
      <c r="AX741" s="1"/>
      <c r="AY741" s="1"/>
      <c r="AZ741" s="1"/>
      <c r="BA741" s="1"/>
      <c r="BB741" s="1"/>
      <c r="BC741" s="1"/>
      <c r="BD741" s="3"/>
      <c r="BE741" s="3"/>
    </row>
    <row r="742" spans="1:57" x14ac:dyDescent="0.25">
      <c r="A742" s="1" t="s">
        <v>1298</v>
      </c>
      <c r="B742" s="1"/>
      <c r="C742" s="1" t="s">
        <v>660</v>
      </c>
      <c r="D742" s="1">
        <v>1</v>
      </c>
      <c r="E742" s="1" t="s">
        <v>684</v>
      </c>
      <c r="F742" s="1" t="s">
        <v>711</v>
      </c>
      <c r="G742" s="1" t="s">
        <v>2000</v>
      </c>
      <c r="H742" s="1" t="s">
        <v>12274</v>
      </c>
      <c r="I742" s="1">
        <v>0</v>
      </c>
      <c r="J742" s="1"/>
      <c r="K742" s="1"/>
      <c r="L742" s="1" t="s">
        <v>688</v>
      </c>
      <c r="M742" s="1" t="s">
        <v>710</v>
      </c>
      <c r="N742" s="1" t="s">
        <v>11609</v>
      </c>
      <c r="O742" s="1"/>
      <c r="P742" s="1"/>
      <c r="Q742" s="1"/>
      <c r="R742" s="1"/>
      <c r="S742" s="1"/>
      <c r="T742" s="1"/>
      <c r="U742" s="1"/>
      <c r="V742" s="1" t="str">
        <f t="shared" si="22"/>
        <v>|Special:|Keywords:|Attack:|Hit:</v>
      </c>
      <c r="W742" s="1" t="str">
        <f t="shared" si="23"/>
        <v xml:space="preserve">|Special: You can shift a number of squares equal to 1+ Wisdom modifier either before or after the attack.|martial|weapon|Strength vs. AC(melee) or Dexterity vs. AC(ranged)|2[W] + Dexterity(ranged) modifier damage or 2[W] + Strength(melee) modifier damage. </v>
      </c>
      <c r="X742" s="1" t="s">
        <v>334</v>
      </c>
      <c r="Y742" s="1" t="s">
        <v>3844</v>
      </c>
      <c r="Z742" s="1"/>
      <c r="AA742" s="1"/>
      <c r="AB742" s="1" t="s">
        <v>2633</v>
      </c>
      <c r="AC742" s="1"/>
      <c r="AD742" s="1" t="s">
        <v>12158</v>
      </c>
      <c r="AE742" s="1" t="s">
        <v>12722</v>
      </c>
      <c r="AF742" s="1"/>
      <c r="AG742" s="1"/>
      <c r="AH742" s="1" t="s">
        <v>334</v>
      </c>
      <c r="AI742" s="1" t="s">
        <v>334</v>
      </c>
      <c r="AJ742" s="1"/>
      <c r="AK742" s="3" t="s">
        <v>334</v>
      </c>
      <c r="AL742" s="1"/>
      <c r="AM742" s="1"/>
      <c r="AN742" s="1"/>
      <c r="AO742" s="1"/>
      <c r="AP742" s="1"/>
      <c r="AQ742" s="1"/>
      <c r="AR742" s="1"/>
      <c r="AS742" s="1"/>
      <c r="AT742" s="1"/>
      <c r="AU742" s="1"/>
      <c r="AV742" s="1"/>
      <c r="AW742" s="1"/>
      <c r="AX742" s="1"/>
      <c r="AY742" s="1"/>
      <c r="AZ742" s="1"/>
      <c r="BA742" s="1"/>
      <c r="BB742" s="1"/>
      <c r="BC742" s="1"/>
      <c r="BD742" s="3"/>
      <c r="BE742" s="3"/>
    </row>
    <row r="743" spans="1:57" x14ac:dyDescent="0.25">
      <c r="A743" s="1" t="s">
        <v>3845</v>
      </c>
      <c r="B743" s="1"/>
      <c r="C743" s="1" t="s">
        <v>661</v>
      </c>
      <c r="D743" s="1">
        <v>1</v>
      </c>
      <c r="E743" s="1" t="s">
        <v>684</v>
      </c>
      <c r="F743" s="1" t="s">
        <v>711</v>
      </c>
      <c r="G743" s="1" t="s">
        <v>2000</v>
      </c>
      <c r="H743" s="1" t="s">
        <v>2058</v>
      </c>
      <c r="I743" s="1" t="s">
        <v>2007</v>
      </c>
      <c r="J743" s="1"/>
      <c r="K743" s="1"/>
      <c r="L743" s="1" t="s">
        <v>687</v>
      </c>
      <c r="M743" s="1" t="s">
        <v>710</v>
      </c>
      <c r="N743" s="1" t="s">
        <v>11609</v>
      </c>
      <c r="O743" s="1"/>
      <c r="P743" s="1"/>
      <c r="Q743" s="1"/>
      <c r="R743" s="1"/>
      <c r="S743" s="1"/>
      <c r="T743" s="1"/>
      <c r="U743" s="1"/>
      <c r="V743" s="1" t="str">
        <f t="shared" si="22"/>
        <v>|Requirement:|Keywords:|Attack:|Hit:|Target:</v>
      </c>
      <c r="W743" s="1" t="str">
        <f t="shared" si="23"/>
        <v>|Requirement: wielding a light blade|martial|weapon|Dexterity vs. AC|2[W] + Dexterity modifier damage.|Brutal Scoundrel: You gain a bonus to the damage roll equal to your Strength modifier.[PH:118]</v>
      </c>
      <c r="X743" s="1" t="s">
        <v>334</v>
      </c>
      <c r="Y743" s="1"/>
      <c r="Z743" s="1"/>
      <c r="AA743" s="1" t="s">
        <v>2794</v>
      </c>
      <c r="AB743" s="1" t="s">
        <v>2633</v>
      </c>
      <c r="AC743" s="1"/>
      <c r="AD743" s="1" t="s">
        <v>12085</v>
      </c>
      <c r="AE743" s="1" t="s">
        <v>12535</v>
      </c>
      <c r="AF743" s="1"/>
      <c r="AG743" s="1"/>
      <c r="AH743" s="1" t="s">
        <v>334</v>
      </c>
      <c r="AI743" s="1" t="s">
        <v>334</v>
      </c>
      <c r="AJ743" s="1"/>
      <c r="AK743" s="3" t="s">
        <v>3846</v>
      </c>
      <c r="AL743" s="1"/>
      <c r="AM743" s="1"/>
      <c r="AN743" s="1"/>
      <c r="AO743" s="1"/>
      <c r="AP743" s="1"/>
      <c r="AQ743" s="1"/>
      <c r="AR743" s="1"/>
      <c r="AS743" s="1"/>
      <c r="AT743" s="1"/>
      <c r="AU743" s="1"/>
      <c r="AV743" s="1"/>
      <c r="AW743" s="1"/>
      <c r="AX743" s="1"/>
      <c r="AY743" s="1"/>
      <c r="AZ743" s="1"/>
      <c r="BA743" s="1"/>
      <c r="BB743" s="1"/>
      <c r="BC743" s="1"/>
      <c r="BD743" s="3"/>
      <c r="BE743" s="3"/>
    </row>
    <row r="744" spans="1:57" x14ac:dyDescent="0.25">
      <c r="A744" s="1" t="s">
        <v>3847</v>
      </c>
      <c r="B744" s="1"/>
      <c r="C744" s="1" t="s">
        <v>7593</v>
      </c>
      <c r="D744" s="1">
        <v>11</v>
      </c>
      <c r="E744" s="1" t="s">
        <v>684</v>
      </c>
      <c r="F744" s="1" t="s">
        <v>711</v>
      </c>
      <c r="G744" s="1" t="s">
        <v>2000</v>
      </c>
      <c r="H744" s="1" t="s">
        <v>2059</v>
      </c>
      <c r="I744" s="1" t="s">
        <v>683</v>
      </c>
      <c r="J744" s="1"/>
      <c r="K744" s="1"/>
      <c r="L744" s="1" t="s">
        <v>688</v>
      </c>
      <c r="M744" s="1" t="s">
        <v>11550</v>
      </c>
      <c r="N744" s="1" t="s">
        <v>11710</v>
      </c>
      <c r="O744" s="1"/>
      <c r="P744" s="1"/>
      <c r="Q744" s="1"/>
      <c r="R744" s="1"/>
      <c r="S744" s="1"/>
      <c r="T744" s="1"/>
      <c r="U744" s="1"/>
      <c r="V744" s="1" t="str">
        <f t="shared" si="22"/>
        <v>Flavor:|Keywords:|Attack:|Hit:</v>
      </c>
      <c r="W744" s="1" t="str">
        <f t="shared" si="23"/>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744" s="1" t="s">
        <v>3848</v>
      </c>
      <c r="Y744" s="1"/>
      <c r="Z744" s="1"/>
      <c r="AA744" s="1"/>
      <c r="AB744" s="1" t="s">
        <v>2714</v>
      </c>
      <c r="AC744" s="1"/>
      <c r="AD744" s="1" t="s">
        <v>12097</v>
      </c>
      <c r="AE744" s="1" t="s">
        <v>12723</v>
      </c>
      <c r="AF744" s="1"/>
      <c r="AG744" s="1"/>
      <c r="AH744" s="1" t="s">
        <v>334</v>
      </c>
      <c r="AI744" s="1" t="s">
        <v>334</v>
      </c>
      <c r="AJ744" s="1"/>
      <c r="AK744" s="3" t="s">
        <v>334</v>
      </c>
      <c r="AL744" s="1"/>
      <c r="AM744" s="1"/>
      <c r="AN744" s="1"/>
      <c r="AO744" s="1"/>
      <c r="AP744" s="1"/>
      <c r="AQ744" s="1"/>
      <c r="AR744" s="1"/>
      <c r="AS744" s="1"/>
      <c r="AT744" s="1"/>
      <c r="AU744" s="1"/>
      <c r="AV744" s="1"/>
      <c r="AW744" s="1"/>
      <c r="AX744" s="1"/>
      <c r="AY744" s="1"/>
      <c r="AZ744" s="1"/>
      <c r="BA744" s="1"/>
      <c r="BB744" s="1"/>
      <c r="BC744" s="1"/>
      <c r="BD744" s="3"/>
      <c r="BE744" s="3"/>
    </row>
    <row r="745" spans="1:57" x14ac:dyDescent="0.25">
      <c r="A745" s="1" t="s">
        <v>3849</v>
      </c>
      <c r="B745" s="1"/>
      <c r="C745" s="1" t="s">
        <v>7594</v>
      </c>
      <c r="D745" s="1">
        <v>6</v>
      </c>
      <c r="E745" s="1" t="s">
        <v>2016</v>
      </c>
      <c r="F745" s="1" t="s">
        <v>711</v>
      </c>
      <c r="G745" s="1" t="s">
        <v>2788</v>
      </c>
      <c r="H745" s="1" t="s">
        <v>334</v>
      </c>
      <c r="I745" s="1" t="s">
        <v>334</v>
      </c>
      <c r="J745" s="1"/>
      <c r="K745" s="1"/>
      <c r="L745" s="1" t="s">
        <v>2012</v>
      </c>
      <c r="M745" s="1" t="s">
        <v>334</v>
      </c>
      <c r="N745" s="1" t="s">
        <v>11711</v>
      </c>
      <c r="O745" s="1"/>
      <c r="P745" s="1"/>
      <c r="Q745" s="1"/>
      <c r="R745" s="1"/>
      <c r="S745" s="1"/>
      <c r="T745" s="1"/>
      <c r="U745" s="1"/>
      <c r="V745" s="1" t="str">
        <f t="shared" si="22"/>
        <v>Flavor:|Effect:</v>
      </c>
      <c r="W745" s="1" t="str">
        <f t="shared" si="23"/>
        <v>As your foe unleashes its attack, you realize that you have read about this sort of danger and shout a warning to your friends.|You and each ally included as a target of the trigger­ing attack gain a +2 power bonus to all defenses against it.</v>
      </c>
      <c r="X745" s="1" t="s">
        <v>3850</v>
      </c>
      <c r="Y745" s="1"/>
      <c r="Z745" s="1"/>
      <c r="AA745" s="1"/>
      <c r="AB745" s="1" t="s">
        <v>334</v>
      </c>
      <c r="AC745" s="1"/>
      <c r="AD745" s="1" t="s">
        <v>334</v>
      </c>
      <c r="AE745" s="1" t="s">
        <v>334</v>
      </c>
      <c r="AF745" s="1"/>
      <c r="AG745" s="1"/>
      <c r="AH745" s="1" t="s">
        <v>334</v>
      </c>
      <c r="AI745" s="1" t="s">
        <v>13891</v>
      </c>
      <c r="AJ745" s="1"/>
      <c r="AK745" s="3" t="s">
        <v>334</v>
      </c>
      <c r="AL745" s="1"/>
      <c r="AM745" s="1"/>
      <c r="AN745" s="1"/>
      <c r="AO745" s="1"/>
      <c r="AP745" s="1"/>
      <c r="AQ745" s="1"/>
      <c r="AR745" s="1"/>
      <c r="AS745" s="1"/>
      <c r="AT745" s="1"/>
      <c r="AU745" s="1"/>
      <c r="AV745" s="1"/>
      <c r="AW745" s="1"/>
      <c r="AX745" s="1"/>
      <c r="AY745" s="1"/>
      <c r="AZ745" s="1"/>
      <c r="BA745" s="1"/>
      <c r="BB745" s="1"/>
      <c r="BC745" s="1"/>
      <c r="BD745" s="3"/>
      <c r="BE745" s="3"/>
    </row>
    <row r="746" spans="1:57" x14ac:dyDescent="0.25">
      <c r="A746" s="1" t="s">
        <v>3851</v>
      </c>
      <c r="B746" s="1"/>
      <c r="C746" s="1" t="s">
        <v>660</v>
      </c>
      <c r="D746" s="1">
        <v>17</v>
      </c>
      <c r="E746" s="1" t="s">
        <v>684</v>
      </c>
      <c r="F746" s="1" t="s">
        <v>711</v>
      </c>
      <c r="G746" s="1" t="s">
        <v>2000</v>
      </c>
      <c r="H746" s="1" t="s">
        <v>2058</v>
      </c>
      <c r="I746" s="1" t="s">
        <v>2007</v>
      </c>
      <c r="J746" s="1"/>
      <c r="K746" s="1"/>
      <c r="L746" s="1" t="s">
        <v>11595</v>
      </c>
      <c r="M746" s="1" t="s">
        <v>11577</v>
      </c>
      <c r="N746" s="1" t="s">
        <v>11641</v>
      </c>
      <c r="O746" s="1"/>
      <c r="P746" s="1"/>
      <c r="Q746" s="1"/>
      <c r="R746" s="1"/>
      <c r="S746" s="1"/>
      <c r="T746" s="1"/>
      <c r="U746" s="1"/>
      <c r="V746" s="1" t="str">
        <f t="shared" si="22"/>
        <v>Flavor:|Requirement:|Keywords:|Attack:|Hit:|Effect:</v>
      </c>
      <c r="W746" s="1" t="str">
        <f t="shared" si="23"/>
        <v>If your enemies move too far, you teach them why they shouldn’t.|Requirement: You must wielding a bow or crossbow|martial|weapon|Dexterity vs AC|1[W] + Dexterity modifier damage|If the target leaves the area of the burst before the start of your next turn, you can make a ranged basic attack with a weapon against the enemy as a free action. If that attack hits, the target ends its movement.</v>
      </c>
      <c r="X746" s="1" t="s">
        <v>3852</v>
      </c>
      <c r="Y746" s="1"/>
      <c r="Z746" s="1"/>
      <c r="AA746" s="1" t="s">
        <v>3853</v>
      </c>
      <c r="AB746" s="1" t="s">
        <v>2633</v>
      </c>
      <c r="AC746" s="1"/>
      <c r="AD746" s="1" t="s">
        <v>2029</v>
      </c>
      <c r="AE746" s="1" t="s">
        <v>12392</v>
      </c>
      <c r="AF746" s="1"/>
      <c r="AG746" s="1"/>
      <c r="AH746" s="1" t="s">
        <v>334</v>
      </c>
      <c r="AI746" s="1" t="s">
        <v>13892</v>
      </c>
      <c r="AJ746" s="1"/>
      <c r="AK746" s="3" t="s">
        <v>334</v>
      </c>
      <c r="AL746" s="1"/>
      <c r="AM746" s="1"/>
      <c r="AN746" s="1"/>
      <c r="AO746" s="1"/>
      <c r="AP746" s="1"/>
      <c r="AQ746" s="1"/>
      <c r="AR746" s="1"/>
      <c r="AS746" s="1"/>
      <c r="AT746" s="1"/>
      <c r="AU746" s="1"/>
      <c r="AV746" s="1"/>
      <c r="AW746" s="1"/>
      <c r="AX746" s="1"/>
      <c r="AY746" s="1"/>
      <c r="AZ746" s="1"/>
      <c r="BA746" s="1"/>
      <c r="BB746" s="1"/>
      <c r="BC746" s="1"/>
      <c r="BD746" s="3"/>
      <c r="BE746" s="3"/>
    </row>
    <row r="747" spans="1:57" x14ac:dyDescent="0.25">
      <c r="A747" s="1" t="s">
        <v>3854</v>
      </c>
      <c r="B747" s="1"/>
      <c r="C747" s="1" t="s">
        <v>651</v>
      </c>
      <c r="D747" s="1">
        <v>6</v>
      </c>
      <c r="E747" s="1" t="s">
        <v>2016</v>
      </c>
      <c r="F747" s="1" t="s">
        <v>711</v>
      </c>
      <c r="G747" s="1" t="s">
        <v>2837</v>
      </c>
      <c r="H747" s="1" t="s">
        <v>334</v>
      </c>
      <c r="I747" s="1" t="s">
        <v>334</v>
      </c>
      <c r="J747" s="1"/>
      <c r="K747" s="1"/>
      <c r="L747" s="1" t="s">
        <v>2012</v>
      </c>
      <c r="M747" s="1" t="s">
        <v>334</v>
      </c>
      <c r="N747" s="1" t="s">
        <v>334</v>
      </c>
      <c r="O747" s="1"/>
      <c r="P747" s="1"/>
      <c r="Q747" s="1"/>
      <c r="R747" s="1"/>
      <c r="S747" s="1"/>
      <c r="T747" s="1"/>
      <c r="U747" s="1"/>
      <c r="V747" s="1" t="str">
        <f t="shared" si="22"/>
        <v>Flavor:|Prerequisite:|Keywords:|Trigger:|Effect:</v>
      </c>
      <c r="W747" s="1" t="str">
        <f t="shared" si="23"/>
        <v>You easily shake off a debilitating effect that would cripple another warrior.|Prerequisite: You must have training in Endurance|martial|Trigger: You make a saving throw and dislike the result.|You can reroll the saving throw but must use the second result.</v>
      </c>
      <c r="X747" s="1" t="s">
        <v>3855</v>
      </c>
      <c r="Y747" s="1"/>
      <c r="Z747" s="1" t="s">
        <v>3856</v>
      </c>
      <c r="AA747" s="1"/>
      <c r="AB747" s="1" t="s">
        <v>2616</v>
      </c>
      <c r="AC747" s="1" t="s">
        <v>3857</v>
      </c>
      <c r="AD747" s="1" t="s">
        <v>334</v>
      </c>
      <c r="AE747" s="1" t="s">
        <v>334</v>
      </c>
      <c r="AF747" s="1"/>
      <c r="AG747" s="1"/>
      <c r="AH747" s="1" t="s">
        <v>334</v>
      </c>
      <c r="AI747" s="1" t="s">
        <v>13893</v>
      </c>
      <c r="AJ747" s="1"/>
      <c r="AK747" s="3" t="s">
        <v>334</v>
      </c>
      <c r="AL747" s="1"/>
      <c r="AM747" s="1"/>
      <c r="AN747" s="1"/>
      <c r="AO747" s="1"/>
      <c r="AP747" s="1"/>
      <c r="AQ747" s="1"/>
      <c r="AR747" s="1"/>
      <c r="AS747" s="1"/>
      <c r="AT747" s="1"/>
      <c r="AU747" s="1"/>
      <c r="AV747" s="1"/>
      <c r="AW747" s="1"/>
      <c r="AX747" s="1"/>
      <c r="AY747" s="1"/>
      <c r="AZ747" s="1"/>
      <c r="BA747" s="1"/>
      <c r="BB747" s="1"/>
      <c r="BC747" s="1"/>
      <c r="BD747" s="3"/>
      <c r="BE747" s="3"/>
    </row>
    <row r="748" spans="1:57" x14ac:dyDescent="0.25">
      <c r="A748" s="1" t="s">
        <v>3858</v>
      </c>
      <c r="B748" s="1"/>
      <c r="C748" s="1" t="s">
        <v>672</v>
      </c>
      <c r="D748" s="1">
        <v>3</v>
      </c>
      <c r="E748" s="1" t="s">
        <v>684</v>
      </c>
      <c r="F748" s="1" t="s">
        <v>711</v>
      </c>
      <c r="G748" s="1" t="s">
        <v>2000</v>
      </c>
      <c r="H748" s="1" t="s">
        <v>12275</v>
      </c>
      <c r="I748" s="1">
        <v>0</v>
      </c>
      <c r="J748" s="1"/>
      <c r="K748" s="1"/>
      <c r="L748" s="1" t="s">
        <v>688</v>
      </c>
      <c r="M748" s="1" t="s">
        <v>11550</v>
      </c>
      <c r="N748" s="1" t="s">
        <v>11608</v>
      </c>
      <c r="O748" s="1"/>
      <c r="P748" s="1"/>
      <c r="Q748" s="1"/>
      <c r="R748" s="1"/>
      <c r="S748" s="1"/>
      <c r="T748" s="1"/>
      <c r="U748" s="1"/>
      <c r="V748" s="1" t="str">
        <f t="shared" si="22"/>
        <v>|Keywords:|Attack:|Hit:|Target:</v>
      </c>
      <c r="W748" s="1" t="str">
        <f t="shared" si="23"/>
        <v>|cold|arcane|fear|implement|Constitution vs Fort|2d8 + Constitution modifier cold damage, and target grants combat advantage to all of its enemies until the end of your next turn.|Star pact: The target takes a penalty to AC equal to your intelligence modifier</v>
      </c>
      <c r="X748" s="1" t="s">
        <v>334</v>
      </c>
      <c r="Y748" s="1"/>
      <c r="Z748" s="1"/>
      <c r="AA748" s="1"/>
      <c r="AB748" s="1" t="s">
        <v>11283</v>
      </c>
      <c r="AC748" s="1"/>
      <c r="AD748" s="1" t="s">
        <v>12159</v>
      </c>
      <c r="AE748" s="1" t="s">
        <v>12724</v>
      </c>
      <c r="AF748" s="1"/>
      <c r="AG748" s="1"/>
      <c r="AH748" s="1" t="s">
        <v>334</v>
      </c>
      <c r="AI748" s="1" t="s">
        <v>334</v>
      </c>
      <c r="AJ748" s="1"/>
      <c r="AK748" s="3" t="s">
        <v>3859</v>
      </c>
      <c r="AL748" s="1"/>
      <c r="AM748" s="1"/>
      <c r="AN748" s="1"/>
      <c r="AO748" s="1"/>
      <c r="AP748" s="1"/>
      <c r="AQ748" s="1"/>
      <c r="AR748" s="1"/>
      <c r="AS748" s="1"/>
      <c r="AT748" s="1"/>
      <c r="AU748" s="1"/>
      <c r="AV748" s="1"/>
      <c r="AW748" s="1"/>
      <c r="AX748" s="1"/>
      <c r="AY748" s="1"/>
      <c r="AZ748" s="1"/>
      <c r="BA748" s="1"/>
      <c r="BB748" s="1"/>
      <c r="BC748" s="1"/>
      <c r="BD748" s="3"/>
      <c r="BE748" s="3"/>
    </row>
    <row r="749" spans="1:57" x14ac:dyDescent="0.25">
      <c r="A749" s="1" t="s">
        <v>3860</v>
      </c>
      <c r="B749" s="1"/>
      <c r="C749" s="1" t="s">
        <v>661</v>
      </c>
      <c r="D749" s="1">
        <v>13</v>
      </c>
      <c r="E749" s="1" t="s">
        <v>684</v>
      </c>
      <c r="F749" s="1" t="s">
        <v>711</v>
      </c>
      <c r="G749" s="1" t="s">
        <v>2000</v>
      </c>
      <c r="H749" s="1" t="s">
        <v>2058</v>
      </c>
      <c r="I749" s="1" t="s">
        <v>682</v>
      </c>
      <c r="J749" s="1"/>
      <c r="K749" s="1"/>
      <c r="L749" s="1" t="s">
        <v>688</v>
      </c>
      <c r="M749" s="1" t="s">
        <v>710</v>
      </c>
      <c r="N749" s="1" t="s">
        <v>11609</v>
      </c>
      <c r="O749" s="1"/>
      <c r="P749" s="1"/>
      <c r="Q749" s="1"/>
      <c r="R749" s="1"/>
      <c r="S749" s="1"/>
      <c r="T749" s="1"/>
      <c r="U749" s="1"/>
      <c r="V749" s="1" t="str">
        <f t="shared" si="22"/>
        <v>|Requirement:|Keywords:|Attack:|Hit:|Target:</v>
      </c>
      <c r="W749" s="1" t="str">
        <f t="shared" si="23"/>
        <v>|Requirement: wielding a crossbow, a light blade, or a sling.|martial|weapon|Dexterity vs. Reflex|3[W] + Dexterity modifier damage. You gain concealment against the target until the end of your next turn.|Cunning Sneak: You can make a Stealth check to become hidden.[MP2:66]</v>
      </c>
      <c r="X749" s="1" t="s">
        <v>334</v>
      </c>
      <c r="Y749" s="1"/>
      <c r="Z749" s="1"/>
      <c r="AA749" s="1" t="s">
        <v>3171</v>
      </c>
      <c r="AB749" s="1" t="s">
        <v>2633</v>
      </c>
      <c r="AC749" s="1"/>
      <c r="AD749" s="1" t="s">
        <v>12095</v>
      </c>
      <c r="AE749" s="1" t="s">
        <v>12725</v>
      </c>
      <c r="AF749" s="1"/>
      <c r="AG749" s="1"/>
      <c r="AH749" s="1" t="s">
        <v>334</v>
      </c>
      <c r="AI749" s="1" t="s">
        <v>334</v>
      </c>
      <c r="AJ749" s="1"/>
      <c r="AK749" s="3" t="s">
        <v>3861</v>
      </c>
      <c r="AL749" s="1"/>
      <c r="AM749" s="1"/>
      <c r="AN749" s="1"/>
      <c r="AO749" s="1"/>
      <c r="AP749" s="1"/>
      <c r="AQ749" s="1"/>
      <c r="AR749" s="1"/>
      <c r="AS749" s="1"/>
      <c r="AT749" s="1"/>
      <c r="AU749" s="1"/>
      <c r="AV749" s="1"/>
      <c r="AW749" s="1"/>
      <c r="AX749" s="1"/>
      <c r="AY749" s="1"/>
      <c r="AZ749" s="1"/>
      <c r="BA749" s="1"/>
      <c r="BB749" s="1"/>
      <c r="BC749" s="1"/>
      <c r="BD749" s="3"/>
      <c r="BE749" s="3"/>
    </row>
    <row r="750" spans="1:57" x14ac:dyDescent="0.25">
      <c r="A750" s="1" t="s">
        <v>3862</v>
      </c>
      <c r="B750" s="1"/>
      <c r="C750" s="1" t="s">
        <v>647</v>
      </c>
      <c r="D750" s="1">
        <v>2</v>
      </c>
      <c r="E750" s="1" t="s">
        <v>2016</v>
      </c>
      <c r="F750" s="1" t="s">
        <v>711</v>
      </c>
      <c r="G750" s="1" t="s">
        <v>2011</v>
      </c>
      <c r="H750" s="1" t="s">
        <v>334</v>
      </c>
      <c r="I750" s="1" t="s">
        <v>334</v>
      </c>
      <c r="J750" s="1"/>
      <c r="K750" s="1"/>
      <c r="L750" s="1" t="s">
        <v>2012</v>
      </c>
      <c r="M750" s="1" t="s">
        <v>334</v>
      </c>
      <c r="N750" s="1" t="s">
        <v>334</v>
      </c>
      <c r="O750" s="1"/>
      <c r="P750" s="1"/>
      <c r="Q750" s="1"/>
      <c r="R750" s="1"/>
      <c r="S750" s="1"/>
      <c r="T750" s="1"/>
      <c r="U750" s="1"/>
      <c r="V750" s="1" t="str">
        <f t="shared" si="22"/>
        <v>Flavor:|Keywords:|Effect:</v>
      </c>
      <c r="W750" s="1" t="str">
        <f t="shared" si="23"/>
        <v>Having saved a bit of strength for just this moment, you burst  across the battlefield.|primal|You move your speed + 4. You gain a +4 bonus to all defenses against any opportunity attack you provoke with this movement.</v>
      </c>
      <c r="X750" s="1" t="s">
        <v>3863</v>
      </c>
      <c r="Y750" s="1"/>
      <c r="Z750" s="1"/>
      <c r="AA750" s="1"/>
      <c r="AB750" s="1" t="s">
        <v>2609</v>
      </c>
      <c r="AC750" s="1"/>
      <c r="AD750" s="1" t="s">
        <v>334</v>
      </c>
      <c r="AE750" s="1" t="s">
        <v>334</v>
      </c>
      <c r="AF750" s="1"/>
      <c r="AG750" s="1"/>
      <c r="AH750" s="1" t="s">
        <v>334</v>
      </c>
      <c r="AI750" s="1" t="s">
        <v>13894</v>
      </c>
      <c r="AJ750" s="1"/>
      <c r="AK750" s="3" t="s">
        <v>334</v>
      </c>
      <c r="AL750" s="1"/>
      <c r="AM750" s="1"/>
      <c r="AN750" s="1"/>
      <c r="AO750" s="1"/>
      <c r="AP750" s="1"/>
      <c r="AQ750" s="1"/>
      <c r="AR750" s="1"/>
      <c r="AS750" s="1"/>
      <c r="AT750" s="1"/>
      <c r="AU750" s="1"/>
      <c r="AV750" s="1"/>
      <c r="AW750" s="1"/>
      <c r="AX750" s="1"/>
      <c r="AY750" s="1"/>
      <c r="AZ750" s="1"/>
      <c r="BA750" s="1"/>
      <c r="BB750" s="1"/>
      <c r="BC750" s="1"/>
      <c r="BD750" s="3"/>
      <c r="BE750" s="3"/>
    </row>
    <row r="751" spans="1:57" x14ac:dyDescent="0.25">
      <c r="A751" s="1" t="s">
        <v>3864</v>
      </c>
      <c r="B751" s="1"/>
      <c r="C751" s="1" t="s">
        <v>649</v>
      </c>
      <c r="D751" s="1">
        <v>1</v>
      </c>
      <c r="E751" s="1" t="s">
        <v>684</v>
      </c>
      <c r="F751" s="1" t="s">
        <v>711</v>
      </c>
      <c r="G751" s="1" t="s">
        <v>2754</v>
      </c>
      <c r="H751" s="1" t="s">
        <v>12273</v>
      </c>
      <c r="I751" s="1" t="s">
        <v>681</v>
      </c>
      <c r="J751" s="1"/>
      <c r="K751" s="1"/>
      <c r="L751" s="1" t="s">
        <v>687</v>
      </c>
      <c r="M751" s="1" t="s">
        <v>710</v>
      </c>
      <c r="N751" s="1" t="s">
        <v>11608</v>
      </c>
      <c r="O751" s="1"/>
      <c r="P751" s="1"/>
      <c r="Q751" s="1"/>
      <c r="R751" s="1"/>
      <c r="S751" s="1"/>
      <c r="T751" s="1"/>
      <c r="U751" s="1"/>
      <c r="V751" s="1" t="str">
        <f t="shared" si="22"/>
        <v>|Keywords:|Attack:|Hit:|Effect:</v>
      </c>
      <c r="W751" s="1" t="str">
        <f t="shared" si="23"/>
        <v>|divine|weapon|Wisdom vs. Fortitude|1[W] + Wisdom modifier damage, and enemies in a blast 3 that includes the target suffer damage equal to your Constitution modifier. The target also takes this damage.|You and each ally within 3 squares of you gain a +2 power bonus to AC and Fortitude until the end of your next turn.</v>
      </c>
      <c r="X751" s="1" t="s">
        <v>334</v>
      </c>
      <c r="Y751" s="1"/>
      <c r="Z751" s="1"/>
      <c r="AA751" s="1"/>
      <c r="AB751" s="1" t="s">
        <v>2630</v>
      </c>
      <c r="AC751" s="1"/>
      <c r="AD751" s="1" t="s">
        <v>12084</v>
      </c>
      <c r="AE751" s="1" t="s">
        <v>12726</v>
      </c>
      <c r="AF751" s="1"/>
      <c r="AG751" s="1"/>
      <c r="AH751" s="1" t="s">
        <v>334</v>
      </c>
      <c r="AI751" s="1" t="s">
        <v>13895</v>
      </c>
      <c r="AJ751" s="1"/>
      <c r="AK751" s="3" t="s">
        <v>334</v>
      </c>
      <c r="AL751" s="1"/>
      <c r="AM751" s="1"/>
      <c r="AN751" s="1"/>
      <c r="AO751" s="1"/>
      <c r="AP751" s="1"/>
      <c r="AQ751" s="1"/>
      <c r="AR751" s="1"/>
      <c r="AS751" s="1"/>
      <c r="AT751" s="1"/>
      <c r="AU751" s="1"/>
      <c r="AV751" s="1"/>
      <c r="AW751" s="1"/>
      <c r="AX751" s="1"/>
      <c r="AY751" s="1"/>
      <c r="AZ751" s="1"/>
      <c r="BA751" s="1"/>
      <c r="BB751" s="1"/>
      <c r="BC751" s="1"/>
      <c r="BD751" s="3"/>
      <c r="BE751" s="3"/>
    </row>
    <row r="752" spans="1:57" x14ac:dyDescent="0.25">
      <c r="A752" s="1" t="s">
        <v>3865</v>
      </c>
      <c r="B752" s="1"/>
      <c r="C752" s="1" t="s">
        <v>669</v>
      </c>
      <c r="D752" s="1">
        <v>3</v>
      </c>
      <c r="E752" s="1" t="s">
        <v>684</v>
      </c>
      <c r="F752" s="1" t="s">
        <v>711</v>
      </c>
      <c r="G752" s="1" t="s">
        <v>2000</v>
      </c>
      <c r="H752" s="1" t="s">
        <v>2078</v>
      </c>
      <c r="I752" s="1" t="s">
        <v>2007</v>
      </c>
      <c r="J752" s="1"/>
      <c r="K752" s="1"/>
      <c r="L752" s="1" t="s">
        <v>687</v>
      </c>
      <c r="M752" s="1" t="s">
        <v>710</v>
      </c>
      <c r="N752" s="1" t="s">
        <v>11608</v>
      </c>
      <c r="O752" s="1"/>
      <c r="P752" s="1"/>
      <c r="Q752" s="1"/>
      <c r="R752" s="1"/>
      <c r="S752" s="1"/>
      <c r="T752" s="1"/>
      <c r="U752" s="1"/>
      <c r="V752" s="1" t="str">
        <f t="shared" si="22"/>
        <v>Flavor:|Keywords:|Attack:|Hit:</v>
      </c>
      <c r="W752" s="1" t="str">
        <f t="shared" si="23"/>
        <v>You thrust at your enemy, a flash engulfs it, and it suddenly appears elsewhere.|arcane|teleport|weapon|Intelligence vs. AC|2[W] + Intelligence modifier damage, and you teleport the target into a space adjacent to you. Aegis of Shielding: When you use your aegis of shielding Immediate interrup, you can use this power against the target as part of the interrupt, even if the target is beyond your reach.</v>
      </c>
      <c r="X752" s="1" t="s">
        <v>3866</v>
      </c>
      <c r="Y752" s="1"/>
      <c r="Z752" s="1"/>
      <c r="AA752" s="1"/>
      <c r="AB752" s="1" t="s">
        <v>11284</v>
      </c>
      <c r="AC752" s="1"/>
      <c r="AD752" s="1" t="s">
        <v>2083</v>
      </c>
      <c r="AE752" s="1" t="s">
        <v>12727</v>
      </c>
      <c r="AF752" s="1"/>
      <c r="AG752" s="1"/>
      <c r="AH752" s="1" t="s">
        <v>334</v>
      </c>
      <c r="AI752" s="1" t="s">
        <v>334</v>
      </c>
      <c r="AJ752" s="1"/>
      <c r="AK752" s="3" t="s">
        <v>334</v>
      </c>
      <c r="AL752" s="1"/>
      <c r="AM752" s="1"/>
      <c r="AN752" s="1"/>
      <c r="AO752" s="1"/>
      <c r="AP752" s="1"/>
      <c r="AQ752" s="1"/>
      <c r="AR752" s="1"/>
      <c r="AS752" s="1"/>
      <c r="AT752" s="1"/>
      <c r="AU752" s="1"/>
      <c r="AV752" s="1"/>
      <c r="AW752" s="1"/>
      <c r="AX752" s="1"/>
      <c r="AY752" s="1"/>
      <c r="AZ752" s="1"/>
      <c r="BA752" s="1"/>
      <c r="BB752" s="1"/>
      <c r="BC752" s="1"/>
      <c r="BD752" s="3"/>
      <c r="BE752" s="3"/>
    </row>
    <row r="753" spans="1:57" x14ac:dyDescent="0.25">
      <c r="A753" s="1" t="s">
        <v>3867</v>
      </c>
      <c r="B753" s="1"/>
      <c r="C753" s="1" t="s">
        <v>649</v>
      </c>
      <c r="D753" s="1">
        <v>13</v>
      </c>
      <c r="E753" s="1" t="s">
        <v>684</v>
      </c>
      <c r="F753" s="1" t="s">
        <v>711</v>
      </c>
      <c r="G753" s="1" t="s">
        <v>2000</v>
      </c>
      <c r="H753" s="1" t="s">
        <v>12274</v>
      </c>
      <c r="I753" s="1" t="s">
        <v>2007</v>
      </c>
      <c r="J753" s="1"/>
      <c r="K753" s="1"/>
      <c r="L753" s="1" t="s">
        <v>687</v>
      </c>
      <c r="M753" s="1" t="s">
        <v>710</v>
      </c>
      <c r="N753" s="1" t="s">
        <v>11608</v>
      </c>
      <c r="O753" s="1"/>
      <c r="P753" s="1"/>
      <c r="Q753" s="1"/>
      <c r="R753" s="1"/>
      <c r="S753" s="1"/>
      <c r="T753" s="1"/>
      <c r="U753" s="1"/>
      <c r="V753" s="1" t="str">
        <f t="shared" si="22"/>
        <v>|Special:|Requirement:|Keywords:|Attack:|Hit:|Effect:</v>
      </c>
      <c r="W753" s="1" t="str">
        <f t="shared" si="23"/>
        <v>|If you're wielding your wepaon with both hands, you gain +2 bonus to the damage roll.|Requirement: You must use this power with a simple weapon.|divine|weapon|Strength + 1 vs. AC|3[W] + 3 + Strength modifier damage.|Until the end of your next turn, you and each ally within 3 squares of you can make attacks against the target’s lowest defense, instead of the defense normally targeted by that attack.</v>
      </c>
      <c r="X753" s="1" t="s">
        <v>334</v>
      </c>
      <c r="Y753" s="1" t="s">
        <v>12068</v>
      </c>
      <c r="Z753" s="1"/>
      <c r="AA753" s="1" t="s">
        <v>3868</v>
      </c>
      <c r="AB753" s="1" t="s">
        <v>2630</v>
      </c>
      <c r="AC753" s="1"/>
      <c r="AD753" s="1" t="s">
        <v>12160</v>
      </c>
      <c r="AE753" s="1" t="s">
        <v>12728</v>
      </c>
      <c r="AF753" s="1"/>
      <c r="AG753" s="1"/>
      <c r="AH753" s="1" t="s">
        <v>334</v>
      </c>
      <c r="AI753" s="1" t="s">
        <v>13896</v>
      </c>
      <c r="AJ753" s="1"/>
      <c r="AK753" s="3" t="s">
        <v>334</v>
      </c>
      <c r="AL753" s="1"/>
      <c r="AM753" s="1"/>
      <c r="AN753" s="1"/>
      <c r="AO753" s="1"/>
      <c r="AP753" s="1"/>
      <c r="AQ753" s="1"/>
      <c r="AR753" s="1"/>
      <c r="AS753" s="1"/>
      <c r="AT753" s="1"/>
      <c r="AU753" s="1"/>
      <c r="AV753" s="1"/>
      <c r="AW753" s="1"/>
      <c r="AX753" s="1"/>
      <c r="AY753" s="1"/>
      <c r="AZ753" s="1"/>
      <c r="BA753" s="1"/>
      <c r="BB753" s="3"/>
      <c r="BC753" s="1"/>
      <c r="BD753" s="3"/>
      <c r="BE753" s="3"/>
    </row>
    <row r="754" spans="1:57" x14ac:dyDescent="0.25">
      <c r="A754" s="1" t="s">
        <v>3869</v>
      </c>
      <c r="B754" s="1"/>
      <c r="C754" s="1" t="s">
        <v>657</v>
      </c>
      <c r="D754" s="1">
        <v>17</v>
      </c>
      <c r="E754" s="1" t="s">
        <v>684</v>
      </c>
      <c r="F754" s="1" t="s">
        <v>711</v>
      </c>
      <c r="G754" s="1" t="s">
        <v>2000</v>
      </c>
      <c r="H754" s="1" t="s">
        <v>2058</v>
      </c>
      <c r="I754" s="1" t="s">
        <v>681</v>
      </c>
      <c r="J754" s="1"/>
      <c r="K754" s="1"/>
      <c r="L754" s="1" t="s">
        <v>687</v>
      </c>
      <c r="M754" s="1" t="s">
        <v>11220</v>
      </c>
      <c r="N754" s="1" t="s">
        <v>11608</v>
      </c>
      <c r="O754" s="1"/>
      <c r="P754" s="1"/>
      <c r="Q754" s="1"/>
      <c r="R754" s="1"/>
      <c r="S754" s="1"/>
      <c r="T754" s="1"/>
      <c r="U754" s="1"/>
      <c r="V754" s="1" t="str">
        <f t="shared" si="22"/>
        <v>Flavor:|Keywords:|Attack:|Hit:|Target:|Attack:</v>
      </c>
      <c r="W754" s="1" t="str">
        <f t="shared" si="23"/>
        <v>Your touch roots your foe in place, so when it is forced to move, its flesh cracks like breaking ice.|fulldiscipline|implement|necrotic|psionic|Dexterity vs. Fortitude|2d8 + Dexterity modifier necrotic damage, and the  target is immobilized until the end of your next turn. Until this immobilization ends, the target takes damage equal to 5 + twice your Strength modifier when it is hit by any attack that pulls, pushes, or slides it.|Move Action Personal|Effect: You move your speed + 2. You can use the attack technique at any point during this movement.</v>
      </c>
      <c r="X754" s="1" t="s">
        <v>3870</v>
      </c>
      <c r="Y754" s="1"/>
      <c r="Z754" s="1"/>
      <c r="AA754" s="1"/>
      <c r="AB754" s="1" t="s">
        <v>11231</v>
      </c>
      <c r="AC754" s="1"/>
      <c r="AD754" s="1" t="s">
        <v>12093</v>
      </c>
      <c r="AE754" s="1" t="s">
        <v>12729</v>
      </c>
      <c r="AF754" s="1"/>
      <c r="AG754" s="1"/>
      <c r="AH754" s="1" t="s">
        <v>334</v>
      </c>
      <c r="AI754" s="1" t="s">
        <v>334</v>
      </c>
      <c r="AJ754" s="1"/>
      <c r="AK754" s="3" t="s">
        <v>3123</v>
      </c>
      <c r="AL754" s="1"/>
      <c r="AM754" s="1" t="s">
        <v>3871</v>
      </c>
      <c r="AN754" s="1"/>
      <c r="AO754" s="1"/>
      <c r="AP754" s="1"/>
      <c r="AQ754" s="1"/>
      <c r="AR754" s="1"/>
      <c r="AS754" s="1"/>
      <c r="AT754" s="1"/>
      <c r="AU754" s="1"/>
      <c r="AV754" s="1"/>
      <c r="AW754" s="1"/>
      <c r="AX754" s="1"/>
      <c r="AY754" s="1"/>
      <c r="AZ754" s="1"/>
      <c r="BA754" s="1"/>
      <c r="BB754" s="1"/>
      <c r="BC754" s="1"/>
      <c r="BD754" s="3"/>
      <c r="BE754" s="3"/>
    </row>
    <row r="755" spans="1:57" x14ac:dyDescent="0.25">
      <c r="A755" s="1" t="s">
        <v>3872</v>
      </c>
      <c r="B755" s="1"/>
      <c r="C755" s="1" t="s">
        <v>661</v>
      </c>
      <c r="D755" s="1">
        <v>22</v>
      </c>
      <c r="E755" s="1" t="s">
        <v>2016</v>
      </c>
      <c r="F755" s="1" t="s">
        <v>711</v>
      </c>
      <c r="G755" s="1" t="s">
        <v>2877</v>
      </c>
      <c r="H755" s="1" t="s">
        <v>334</v>
      </c>
      <c r="I755" s="1" t="s">
        <v>334</v>
      </c>
      <c r="J755" s="1"/>
      <c r="K755" s="1"/>
      <c r="L755" s="1" t="s">
        <v>2012</v>
      </c>
      <c r="M755" s="1" t="s">
        <v>334</v>
      </c>
      <c r="N755" s="1" t="s">
        <v>334</v>
      </c>
      <c r="O755" s="1"/>
      <c r="P755" s="1"/>
      <c r="Q755" s="1"/>
      <c r="R755" s="1"/>
      <c r="S755" s="1"/>
      <c r="T755" s="1"/>
      <c r="U755" s="1"/>
      <c r="V755" s="1" t="str">
        <f t="shared" si="22"/>
        <v>|Keywords:|Trigger:|Effect:</v>
      </c>
      <c r="W755" s="1" t="str">
        <f t="shared" si="23"/>
        <v>|martial|Trigger: an enemy you can see becomes bloodied|you shift your speed and must end this shift closer to the triggering enemy. If you end this shift adjacent to the triggering enemy, it grants combat advantage to you until the end of your next turn.[MP2:68]</v>
      </c>
      <c r="X755" s="1" t="s">
        <v>334</v>
      </c>
      <c r="Y755" s="1"/>
      <c r="Z755" s="1"/>
      <c r="AA755" s="1"/>
      <c r="AB755" s="1" t="s">
        <v>2616</v>
      </c>
      <c r="AC755" s="1" t="s">
        <v>3873</v>
      </c>
      <c r="AD755" s="1" t="s">
        <v>334</v>
      </c>
      <c r="AE755" s="1" t="s">
        <v>334</v>
      </c>
      <c r="AF755" s="1"/>
      <c r="AG755" s="1"/>
      <c r="AH755" s="1" t="s">
        <v>334</v>
      </c>
      <c r="AI755" s="1" t="s">
        <v>13897</v>
      </c>
      <c r="AJ755" s="1"/>
      <c r="AK755" s="3" t="s">
        <v>334</v>
      </c>
      <c r="AL755" s="1"/>
      <c r="AM755" s="1"/>
      <c r="AN755" s="1"/>
      <c r="AO755" s="1"/>
      <c r="AP755" s="1"/>
      <c r="AQ755" s="1"/>
      <c r="AR755" s="1"/>
      <c r="AS755" s="1"/>
      <c r="AT755" s="1"/>
      <c r="AU755" s="1"/>
      <c r="AV755" s="1"/>
      <c r="AW755" s="1"/>
      <c r="AX755" s="1"/>
      <c r="AY755" s="1"/>
      <c r="AZ755" s="1"/>
      <c r="BA755" s="1"/>
      <c r="BB755" s="1"/>
      <c r="BC755" s="1"/>
      <c r="BD755" s="3"/>
      <c r="BE755" s="3"/>
    </row>
    <row r="756" spans="1:57" x14ac:dyDescent="0.25">
      <c r="A756" s="1" t="s">
        <v>3874</v>
      </c>
      <c r="B756" s="1"/>
      <c r="C756" s="1" t="s">
        <v>658</v>
      </c>
      <c r="D756" s="1">
        <v>1</v>
      </c>
      <c r="E756" s="1" t="s">
        <v>684</v>
      </c>
      <c r="F756" s="1" t="s">
        <v>711</v>
      </c>
      <c r="G756" s="1" t="s">
        <v>2000</v>
      </c>
      <c r="H756" s="1" t="s">
        <v>12274</v>
      </c>
      <c r="I756" s="1" t="s">
        <v>2007</v>
      </c>
      <c r="J756" s="1"/>
      <c r="K756" s="1"/>
      <c r="L756" s="1" t="s">
        <v>687</v>
      </c>
      <c r="M756" s="1" t="s">
        <v>710</v>
      </c>
      <c r="N756" s="1" t="s">
        <v>11609</v>
      </c>
      <c r="O756" s="1"/>
      <c r="P756" s="1"/>
      <c r="Q756" s="1"/>
      <c r="R756" s="1"/>
      <c r="S756" s="1"/>
      <c r="T756" s="1"/>
      <c r="U756" s="1"/>
      <c r="V756" s="1" t="str">
        <f t="shared" si="22"/>
        <v>|Keywords:|Attack:|Hit:</v>
      </c>
      <c r="W756" s="1" t="str">
        <f t="shared" si="23"/>
        <v>|divine|radiant|weapon|Strength or Charisma vs. AC|1[W] + Strength or Charisma modifier radiant damage. Until the end of your next turn, you gain a bonus to Fortitude, Reflex, and Will equal to your Wisdom modifier.[DP:84]</v>
      </c>
      <c r="X756" s="1" t="s">
        <v>334</v>
      </c>
      <c r="Y756" s="1"/>
      <c r="Z756" s="1"/>
      <c r="AA756" s="1"/>
      <c r="AB756" s="1" t="s">
        <v>2646</v>
      </c>
      <c r="AC756" s="1"/>
      <c r="AD756" s="1" t="s">
        <v>12110</v>
      </c>
      <c r="AE756" s="1" t="s">
        <v>12730</v>
      </c>
      <c r="AF756" s="1"/>
      <c r="AG756" s="1"/>
      <c r="AH756" s="1" t="s">
        <v>334</v>
      </c>
      <c r="AI756" s="1" t="s">
        <v>334</v>
      </c>
      <c r="AJ756" s="1"/>
      <c r="AK756" s="3" t="s">
        <v>334</v>
      </c>
      <c r="AL756" s="1"/>
      <c r="AM756" s="1"/>
      <c r="AN756" s="1"/>
      <c r="AO756" s="1"/>
      <c r="AP756" s="1"/>
      <c r="AQ756" s="1"/>
      <c r="AR756" s="1"/>
      <c r="AS756" s="1"/>
      <c r="AT756" s="1"/>
      <c r="AU756" s="1"/>
      <c r="AV756" s="1"/>
      <c r="AW756" s="1"/>
      <c r="AX756" s="1"/>
      <c r="AY756" s="1"/>
      <c r="AZ756" s="1"/>
      <c r="BA756" s="1"/>
      <c r="BB756" s="1"/>
      <c r="BC756" s="1"/>
      <c r="BD756" s="3"/>
      <c r="BE756" s="3"/>
    </row>
    <row r="757" spans="1:57" x14ac:dyDescent="0.25">
      <c r="A757" s="1" t="s">
        <v>3875</v>
      </c>
      <c r="B757" s="1"/>
      <c r="C757" s="1" t="s">
        <v>649</v>
      </c>
      <c r="D757" s="1">
        <v>3</v>
      </c>
      <c r="E757" s="1" t="s">
        <v>684</v>
      </c>
      <c r="F757" s="1" t="s">
        <v>711</v>
      </c>
      <c r="G757" s="1" t="s">
        <v>2754</v>
      </c>
      <c r="H757" s="1" t="s">
        <v>12273</v>
      </c>
      <c r="I757" s="1" t="s">
        <v>2007</v>
      </c>
      <c r="J757" s="1"/>
      <c r="K757" s="1"/>
      <c r="L757" s="1" t="s">
        <v>687</v>
      </c>
      <c r="M757" s="1" t="s">
        <v>710</v>
      </c>
      <c r="N757" s="1" t="s">
        <v>11613</v>
      </c>
      <c r="O757" s="1"/>
      <c r="P757" s="1"/>
      <c r="Q757" s="1"/>
      <c r="R757" s="1"/>
      <c r="S757" s="1"/>
      <c r="T757" s="1"/>
      <c r="U757" s="1"/>
      <c r="V757" s="1" t="str">
        <f t="shared" si="22"/>
        <v>Flavor:|Keywords:|Attack:|Hit:|Effect:</v>
      </c>
      <c r="W757" s="1" t="str">
        <f t="shared" si="23"/>
        <v>A strong wing reinforces your thunderous weapon attack, slamming a foe backward and to the ground while ushering your allies into position.|divine|thunder|weapon|Wisdom vs. AC|1[W] + Wisdom modifier thunder damage, and you can push the target 1 square and knock it prone.|You slide each ally within 3 squares of you up to 2 squares.</v>
      </c>
      <c r="X757" s="1" t="s">
        <v>3876</v>
      </c>
      <c r="Y757" s="1"/>
      <c r="Z757" s="1"/>
      <c r="AA757" s="1"/>
      <c r="AB757" s="1" t="s">
        <v>11243</v>
      </c>
      <c r="AC757" s="1"/>
      <c r="AD757" s="1" t="s">
        <v>11764</v>
      </c>
      <c r="AE757" s="1" t="s">
        <v>12731</v>
      </c>
      <c r="AF757" s="1"/>
      <c r="AG757" s="1"/>
      <c r="AH757" s="1" t="s">
        <v>334</v>
      </c>
      <c r="AI757" s="1" t="s">
        <v>13898</v>
      </c>
      <c r="AJ757" s="1"/>
      <c r="AK757" s="3" t="s">
        <v>334</v>
      </c>
      <c r="AL757" s="1"/>
      <c r="AM757" s="1"/>
      <c r="AN757" s="1"/>
      <c r="AO757" s="1"/>
      <c r="AP757" s="1"/>
      <c r="AQ757" s="1"/>
      <c r="AR757" s="1"/>
      <c r="AS757" s="1"/>
      <c r="AT757" s="1"/>
      <c r="AU757" s="1"/>
      <c r="AV757" s="1"/>
      <c r="AW757" s="1"/>
      <c r="AX757" s="1"/>
      <c r="AY757" s="1"/>
      <c r="AZ757" s="1"/>
      <c r="BA757" s="1"/>
      <c r="BB757" s="1"/>
      <c r="BC757" s="1"/>
      <c r="BD757" s="3"/>
      <c r="BE757" s="3"/>
    </row>
    <row r="758" spans="1:57" x14ac:dyDescent="0.25">
      <c r="A758" s="1" t="s">
        <v>3877</v>
      </c>
      <c r="B758" s="1"/>
      <c r="C758" s="1" t="s">
        <v>660</v>
      </c>
      <c r="D758" s="1">
        <v>13</v>
      </c>
      <c r="E758" s="1" t="s">
        <v>684</v>
      </c>
      <c r="F758" s="1" t="s">
        <v>711</v>
      </c>
      <c r="G758" s="1" t="s">
        <v>2000</v>
      </c>
      <c r="H758" s="1" t="s">
        <v>12274</v>
      </c>
      <c r="I758" s="1" t="s">
        <v>2007</v>
      </c>
      <c r="J758" s="1"/>
      <c r="K758" s="1"/>
      <c r="L758" s="1" t="s">
        <v>687</v>
      </c>
      <c r="M758" s="1" t="s">
        <v>11561</v>
      </c>
      <c r="N758" s="1" t="s">
        <v>11712</v>
      </c>
      <c r="O758" s="1"/>
      <c r="P758" s="1"/>
      <c r="Q758" s="1"/>
      <c r="R758" s="1"/>
      <c r="S758" s="1"/>
      <c r="T758" s="1"/>
      <c r="U758" s="1"/>
      <c r="V758" s="1" t="str">
        <f t="shared" si="22"/>
        <v>Flavor:|Special:|Keywords:|Attack:|Hit:|Special:</v>
      </c>
      <c r="W758" s="1" t="str">
        <f t="shared" si="23"/>
        <v>Your beast companion hurls itself at your quarry as you make a forceful attack.  The combination sends your foe sprawling.|Effect: Before the attack, your beast companion can shift its speed.|beast|martial|weapon|Strength vs. AC|2[W] + Strength modifier damage and you push the target  square and knock it prone.|Beast: If your companion is a bear, a boar, a cat, or a raptor, you instead push the target 2 squares.</v>
      </c>
      <c r="X758" s="1" t="s">
        <v>3878</v>
      </c>
      <c r="Y758" s="1" t="s">
        <v>3879</v>
      </c>
      <c r="Z758" s="1"/>
      <c r="AA758" s="1"/>
      <c r="AB758" s="1" t="s">
        <v>2635</v>
      </c>
      <c r="AC758" s="1"/>
      <c r="AD758" s="1" t="s">
        <v>12083</v>
      </c>
      <c r="AE758" s="1" t="s">
        <v>12732</v>
      </c>
      <c r="AF758" s="1"/>
      <c r="AG758" s="1"/>
      <c r="AH758" s="1" t="s">
        <v>334</v>
      </c>
      <c r="AI758" s="1" t="s">
        <v>334</v>
      </c>
      <c r="AJ758" s="1"/>
      <c r="AK758" s="3" t="s">
        <v>334</v>
      </c>
      <c r="AL758" s="1" t="s">
        <v>3880</v>
      </c>
      <c r="AM758" s="1"/>
      <c r="AN758" s="1"/>
      <c r="AO758" s="1"/>
      <c r="AP758" s="1"/>
      <c r="AQ758" s="1"/>
      <c r="AR758" s="1"/>
      <c r="AS758" s="1"/>
      <c r="AT758" s="1"/>
      <c r="AU758" s="1"/>
      <c r="AV758" s="1"/>
      <c r="AW758" s="1"/>
      <c r="AX758" s="1"/>
      <c r="AY758" s="1"/>
      <c r="AZ758" s="1"/>
      <c r="BA758" s="1"/>
      <c r="BB758" s="1"/>
      <c r="BC758" s="1"/>
      <c r="BD758" s="3"/>
      <c r="BE758" s="3"/>
    </row>
    <row r="759" spans="1:57" x14ac:dyDescent="0.25">
      <c r="A759" s="1" t="s">
        <v>3881</v>
      </c>
      <c r="B759" s="1"/>
      <c r="C759" s="1" t="s">
        <v>7595</v>
      </c>
      <c r="D759" s="1" t="s">
        <v>263</v>
      </c>
      <c r="E759" s="1" t="s">
        <v>2469</v>
      </c>
      <c r="F759" s="1" t="s">
        <v>711</v>
      </c>
      <c r="G759" s="1" t="s">
        <v>2754</v>
      </c>
      <c r="H759" s="1" t="s">
        <v>334</v>
      </c>
      <c r="I759" s="1" t="s">
        <v>334</v>
      </c>
      <c r="J759" s="1"/>
      <c r="K759" s="1"/>
      <c r="L759" s="1" t="s">
        <v>688</v>
      </c>
      <c r="M759" s="1" t="s">
        <v>11551</v>
      </c>
      <c r="N759" s="1" t="s">
        <v>334</v>
      </c>
      <c r="O759" s="1"/>
      <c r="P759" s="1"/>
      <c r="Q759" s="1"/>
      <c r="R759" s="1"/>
      <c r="S759" s="1"/>
      <c r="T759" s="1"/>
      <c r="U759" s="1"/>
      <c r="V759" s="1" t="str">
        <f t="shared" si="22"/>
        <v>Flavor:|Keywords:|Effect:</v>
      </c>
      <c r="W759" s="1" t="str">
        <f t="shared" si="23"/>
        <v>You create something from nothing|conjuration|psionic|You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v>
      </c>
      <c r="X759" s="1" t="s">
        <v>3882</v>
      </c>
      <c r="Y759" s="1"/>
      <c r="Z759" s="1"/>
      <c r="AA759" s="1"/>
      <c r="AB759" s="1" t="s">
        <v>11285</v>
      </c>
      <c r="AC759" s="1"/>
      <c r="AD759" s="1" t="s">
        <v>334</v>
      </c>
      <c r="AE759" s="1" t="s">
        <v>334</v>
      </c>
      <c r="AF759" s="1"/>
      <c r="AG759" s="1"/>
      <c r="AH759" s="1" t="s">
        <v>334</v>
      </c>
      <c r="AI759" s="1" t="s">
        <v>13899</v>
      </c>
      <c r="AJ759" s="1"/>
      <c r="AK759" s="3" t="s">
        <v>334</v>
      </c>
      <c r="AL759" s="1"/>
      <c r="AM759" s="1"/>
      <c r="AN759" s="1"/>
      <c r="AO759" s="1"/>
      <c r="AP759" s="1"/>
      <c r="AQ759" s="1"/>
      <c r="AR759" s="1"/>
      <c r="AS759" s="1"/>
      <c r="AT759" s="1"/>
      <c r="AU759" s="1"/>
      <c r="AV759" s="1"/>
      <c r="AW759" s="1"/>
      <c r="AX759" s="1"/>
      <c r="AY759" s="1"/>
      <c r="AZ759" s="1"/>
      <c r="BA759" s="1"/>
      <c r="BB759" s="1"/>
      <c r="BC759" s="1"/>
      <c r="BD759" s="3"/>
      <c r="BE759" s="3"/>
    </row>
    <row r="760" spans="1:57" x14ac:dyDescent="0.25">
      <c r="A760" s="1" t="s">
        <v>3883</v>
      </c>
      <c r="B760" s="1"/>
      <c r="C760" s="1" t="s">
        <v>649</v>
      </c>
      <c r="D760" s="1" t="s">
        <v>334</v>
      </c>
      <c r="E760" s="1" t="s">
        <v>2016</v>
      </c>
      <c r="F760" s="1" t="s">
        <v>711</v>
      </c>
      <c r="G760" s="1" t="s">
        <v>2065</v>
      </c>
      <c r="H760" s="1" t="s">
        <v>334</v>
      </c>
      <c r="I760" s="1" t="s">
        <v>334</v>
      </c>
      <c r="J760" s="1"/>
      <c r="K760" s="1"/>
      <c r="L760" s="1" t="s">
        <v>2066</v>
      </c>
      <c r="M760" s="1" t="s">
        <v>11555</v>
      </c>
      <c r="N760" s="1" t="s">
        <v>11713</v>
      </c>
      <c r="O760" s="1"/>
      <c r="P760" s="1"/>
      <c r="Q760" s="1"/>
      <c r="R760" s="1"/>
      <c r="S760" s="1"/>
      <c r="T760" s="1"/>
      <c r="U760" s="1"/>
      <c r="V760" s="1" t="str">
        <f t="shared" si="22"/>
        <v>Flavor:|Special:|Keywords:|Effect:</v>
      </c>
      <c r="W760" s="1" t="str">
        <f t="shared" si="23"/>
        <v>you lash out with a whip of divine energy, sparking pain but fortifying will|Special: you can only use one channel divinity power per encounter|channeldivinity|divine|psychic|shadow|the target takes 5 psychic damage and can then make a saving throw with a +5 power bonus</v>
      </c>
      <c r="X760" s="1" t="s">
        <v>3884</v>
      </c>
      <c r="Y760" s="1" t="s">
        <v>3885</v>
      </c>
      <c r="Z760" s="1"/>
      <c r="AA760" s="1"/>
      <c r="AB760" s="1" t="s">
        <v>11286</v>
      </c>
      <c r="AC760" s="1"/>
      <c r="AD760" s="1" t="s">
        <v>334</v>
      </c>
      <c r="AE760" s="1" t="s">
        <v>334</v>
      </c>
      <c r="AF760" s="1"/>
      <c r="AG760" s="1"/>
      <c r="AH760" s="1" t="s">
        <v>334</v>
      </c>
      <c r="AI760" s="1" t="s">
        <v>13900</v>
      </c>
      <c r="AJ760" s="1"/>
      <c r="AK760" s="3" t="s">
        <v>334</v>
      </c>
      <c r="AL760" s="1"/>
      <c r="AM760" s="1"/>
      <c r="AN760" s="1"/>
      <c r="AO760" s="1"/>
      <c r="AP760" s="1"/>
      <c r="AQ760" s="1"/>
      <c r="AR760" s="1"/>
      <c r="AS760" s="1"/>
      <c r="AT760" s="1"/>
      <c r="AU760" s="1"/>
      <c r="AV760" s="1"/>
      <c r="AW760" s="1"/>
      <c r="AX760" s="1"/>
      <c r="AY760" s="1"/>
      <c r="AZ760" s="1"/>
      <c r="BA760" s="1"/>
      <c r="BB760" s="1"/>
      <c r="BC760" s="1"/>
      <c r="BD760" s="3"/>
      <c r="BE760" s="3"/>
    </row>
    <row r="761" spans="1:57" x14ac:dyDescent="0.25">
      <c r="A761" s="1" t="s">
        <v>3886</v>
      </c>
      <c r="B761" s="1"/>
      <c r="C761" s="1" t="s">
        <v>263</v>
      </c>
      <c r="D761" s="1" t="s">
        <v>334</v>
      </c>
      <c r="E761" s="1" t="s">
        <v>2016</v>
      </c>
      <c r="F761" s="1" t="s">
        <v>711</v>
      </c>
      <c r="G761" s="1" t="s">
        <v>2065</v>
      </c>
      <c r="H761" s="1" t="s">
        <v>334</v>
      </c>
      <c r="I761" s="1" t="s">
        <v>334</v>
      </c>
      <c r="J761" s="1"/>
      <c r="K761" s="1"/>
      <c r="L761" s="1" t="s">
        <v>688</v>
      </c>
      <c r="M761" s="1" t="s">
        <v>11551</v>
      </c>
      <c r="N761" s="1" t="s">
        <v>11714</v>
      </c>
      <c r="O761" s="1"/>
      <c r="P761" s="1"/>
      <c r="Q761" s="1"/>
      <c r="R761" s="1"/>
      <c r="S761" s="1"/>
      <c r="T761" s="1"/>
      <c r="U761" s="1"/>
      <c r="V761" s="1" t="str">
        <f t="shared" si="22"/>
        <v>|Special:|Keywords:|Effect:</v>
      </c>
      <c r="W761" s="1" t="str">
        <f t="shared" si="23"/>
        <v>|Special: A character can use only one channel divinity power per encounter.|channeldivinity|divine|The target gains a +5 power bonus to Will until the start of your next turn.[PH:198][Dr398:42]</v>
      </c>
      <c r="X761" s="1" t="s">
        <v>334</v>
      </c>
      <c r="Y761" s="1" t="s">
        <v>3417</v>
      </c>
      <c r="Z761" s="1"/>
      <c r="AA761" s="1"/>
      <c r="AB761" s="1" t="s">
        <v>11246</v>
      </c>
      <c r="AC761" s="1"/>
      <c r="AD761" s="1" t="s">
        <v>334</v>
      </c>
      <c r="AE761" s="1" t="s">
        <v>334</v>
      </c>
      <c r="AF761" s="1"/>
      <c r="AG761" s="1"/>
      <c r="AH761" s="1" t="s">
        <v>334</v>
      </c>
      <c r="AI761" s="1" t="s">
        <v>13901</v>
      </c>
      <c r="AJ761" s="1"/>
      <c r="AK761" s="3" t="s">
        <v>334</v>
      </c>
      <c r="AL761" s="1"/>
      <c r="AM761" s="1"/>
      <c r="AN761" s="1"/>
      <c r="AO761" s="1"/>
      <c r="AP761" s="1"/>
      <c r="AQ761" s="1"/>
      <c r="AR761" s="1"/>
      <c r="AS761" s="1"/>
      <c r="AT761" s="1"/>
      <c r="AU761" s="1"/>
      <c r="AV761" s="1"/>
      <c r="AW761" s="1"/>
      <c r="AX761" s="1"/>
      <c r="AY761" s="1"/>
      <c r="AZ761" s="1"/>
      <c r="BA761" s="1"/>
      <c r="BB761" s="1"/>
      <c r="BC761" s="1"/>
      <c r="BD761" s="3"/>
      <c r="BE761" s="3"/>
    </row>
    <row r="762" spans="1:57" x14ac:dyDescent="0.25">
      <c r="A762" s="1" t="s">
        <v>3887</v>
      </c>
      <c r="B762" s="1"/>
      <c r="C762" s="1" t="s">
        <v>671</v>
      </c>
      <c r="D762" s="1">
        <v>1</v>
      </c>
      <c r="E762" s="1" t="s">
        <v>684</v>
      </c>
      <c r="F762" s="1" t="s">
        <v>711</v>
      </c>
      <c r="G762" s="1" t="s">
        <v>2000</v>
      </c>
      <c r="H762" s="1" t="s">
        <v>12274</v>
      </c>
      <c r="I762" s="1" t="s">
        <v>2007</v>
      </c>
      <c r="J762" s="1"/>
      <c r="K762" s="1"/>
      <c r="L762" s="1" t="s">
        <v>687</v>
      </c>
      <c r="M762" s="1" t="s">
        <v>710</v>
      </c>
      <c r="N762" s="1" t="s">
        <v>2028</v>
      </c>
      <c r="O762" s="1"/>
      <c r="P762" s="1"/>
      <c r="Q762" s="1"/>
      <c r="R762" s="1"/>
      <c r="S762" s="1"/>
      <c r="T762" s="1"/>
      <c r="U762" s="1"/>
      <c r="V762" s="1" t="str">
        <f t="shared" si="22"/>
        <v>|Keywords:|Attack:|Hit:</v>
      </c>
      <c r="W762" s="1" t="str">
        <f t="shared" si="23"/>
        <v>|primal|weapon|Strength vs. AC|2[W] + Strength modifier damage. Until the end of your next turn, when any enemy hits you, an ally within 3 squares of you gains 5 temporary hit points.</v>
      </c>
      <c r="X762" s="1" t="s">
        <v>334</v>
      </c>
      <c r="Y762" s="1"/>
      <c r="Z762" s="1"/>
      <c r="AA762" s="1"/>
      <c r="AB762" s="1" t="s">
        <v>2648</v>
      </c>
      <c r="AC762" s="1"/>
      <c r="AD762" s="1" t="s">
        <v>12083</v>
      </c>
      <c r="AE762" s="1" t="s">
        <v>12733</v>
      </c>
      <c r="AF762" s="1"/>
      <c r="AG762" s="1"/>
      <c r="AH762" s="1" t="s">
        <v>334</v>
      </c>
      <c r="AI762" s="1" t="s">
        <v>334</v>
      </c>
      <c r="AJ762" s="1"/>
      <c r="AK762" s="3" t="s">
        <v>334</v>
      </c>
      <c r="AL762" s="1"/>
      <c r="AM762" s="1"/>
      <c r="AN762" s="1"/>
      <c r="AO762" s="1"/>
      <c r="AP762" s="1"/>
      <c r="AQ762" s="1"/>
      <c r="AR762" s="1"/>
      <c r="AS762" s="1"/>
      <c r="AT762" s="1"/>
      <c r="AU762" s="1"/>
      <c r="AV762" s="1"/>
      <c r="AW762" s="1"/>
      <c r="AX762" s="1"/>
      <c r="AY762" s="1"/>
      <c r="AZ762" s="1"/>
      <c r="BA762" s="1"/>
      <c r="BB762" s="1"/>
      <c r="BC762" s="1"/>
      <c r="BD762" s="3"/>
      <c r="BE762" s="3"/>
    </row>
    <row r="763" spans="1:57" x14ac:dyDescent="0.25">
      <c r="A763" s="1" t="s">
        <v>3888</v>
      </c>
      <c r="B763" s="1"/>
      <c r="C763" s="1" t="s">
        <v>661</v>
      </c>
      <c r="D763" s="1">
        <v>27</v>
      </c>
      <c r="E763" s="1" t="s">
        <v>684</v>
      </c>
      <c r="F763" s="1" t="s">
        <v>711</v>
      </c>
      <c r="G763" s="1" t="s">
        <v>2000</v>
      </c>
      <c r="H763" s="1" t="s">
        <v>2058</v>
      </c>
      <c r="I763" s="1" t="s">
        <v>2007</v>
      </c>
      <c r="J763" s="1"/>
      <c r="K763" s="1"/>
      <c r="L763" s="1" t="s">
        <v>2027</v>
      </c>
      <c r="M763" s="1" t="s">
        <v>2034</v>
      </c>
      <c r="N763" s="1" t="s">
        <v>11680</v>
      </c>
      <c r="O763" s="1"/>
      <c r="P763" s="1"/>
      <c r="Q763" s="1"/>
      <c r="R763" s="1"/>
      <c r="S763" s="1"/>
      <c r="T763" s="1"/>
      <c r="U763" s="1"/>
      <c r="V763" s="1" t="str">
        <f t="shared" si="22"/>
        <v>|Requirement:|Keywords:|Attack:|Hit:|Target:</v>
      </c>
      <c r="W763" s="1" t="str">
        <f t="shared" si="23"/>
        <v>|Requirement: wielding a crossbow, a light blade, or a sling.|martial|weapon|Dexterity vs. AC|2[W] + Dexterity modifier damage, and you slide the target 1 square. The target is stunned until the end of your next turn.|Cunning Sneak: The number of squares you slide the target equals your Intelligence modifier.[MP2:71]</v>
      </c>
      <c r="X763" s="1" t="s">
        <v>334</v>
      </c>
      <c r="Y763" s="1"/>
      <c r="Z763" s="1"/>
      <c r="AA763" s="1" t="s">
        <v>3171</v>
      </c>
      <c r="AB763" s="1" t="s">
        <v>2633</v>
      </c>
      <c r="AC763" s="1"/>
      <c r="AD763" s="1" t="s">
        <v>12085</v>
      </c>
      <c r="AE763" s="1" t="s">
        <v>12734</v>
      </c>
      <c r="AF763" s="1"/>
      <c r="AG763" s="1"/>
      <c r="AH763" s="1" t="s">
        <v>334</v>
      </c>
      <c r="AI763" s="1" t="s">
        <v>334</v>
      </c>
      <c r="AJ763" s="1"/>
      <c r="AK763" s="3" t="s">
        <v>3889</v>
      </c>
      <c r="AL763" s="1"/>
      <c r="AM763" s="1"/>
      <c r="AN763" s="1"/>
      <c r="AO763" s="1"/>
      <c r="AP763" s="1"/>
      <c r="AQ763" s="1"/>
      <c r="AR763" s="1"/>
      <c r="AS763" s="1"/>
      <c r="AT763" s="1"/>
      <c r="AU763" s="1"/>
      <c r="AV763" s="1"/>
      <c r="AW763" s="1"/>
      <c r="AX763" s="1"/>
      <c r="AY763" s="1"/>
      <c r="AZ763" s="1"/>
      <c r="BA763" s="1"/>
      <c r="BB763" s="1"/>
      <c r="BC763" s="1"/>
      <c r="BD763" s="3"/>
      <c r="BE763" s="3"/>
    </row>
    <row r="764" spans="1:57" x14ac:dyDescent="0.25">
      <c r="A764" s="1" t="s">
        <v>3890</v>
      </c>
      <c r="B764" s="1"/>
      <c r="C764" s="1" t="s">
        <v>660</v>
      </c>
      <c r="D764" s="1">
        <v>6</v>
      </c>
      <c r="E764" s="1" t="s">
        <v>2016</v>
      </c>
      <c r="F764" s="1" t="s">
        <v>711</v>
      </c>
      <c r="G764" s="1" t="s">
        <v>2011</v>
      </c>
      <c r="H764" s="1" t="s">
        <v>334</v>
      </c>
      <c r="I764" s="1" t="s">
        <v>334</v>
      </c>
      <c r="J764" s="1"/>
      <c r="K764" s="1"/>
      <c r="L764" s="1" t="s">
        <v>2066</v>
      </c>
      <c r="M764" s="1" t="s">
        <v>11551</v>
      </c>
      <c r="N764" s="1" t="s">
        <v>11650</v>
      </c>
      <c r="O764" s="1"/>
      <c r="P764" s="1"/>
      <c r="Q764" s="1"/>
      <c r="R764" s="1"/>
      <c r="S764" s="1"/>
      <c r="T764" s="1"/>
      <c r="U764" s="1"/>
      <c r="V764" s="1" t="str">
        <f t="shared" si="22"/>
        <v>Flavor:|Keywords:|Effect:|Attack:</v>
      </c>
      <c r="W764" s="1" t="str">
        <f t="shared" si="23"/>
        <v>You maneuver around your enemies, thanks to your collaboration with your allies.|martial|Each target shifts 1 square as a free action.|Beast: If your beast companion is a target, add your Wisdom modifier to the number of squares it can shift.</v>
      </c>
      <c r="X764" s="1" t="s">
        <v>3891</v>
      </c>
      <c r="Y764" s="1"/>
      <c r="Z764" s="1"/>
      <c r="AA764" s="1"/>
      <c r="AB764" s="1" t="s">
        <v>2616</v>
      </c>
      <c r="AC764" s="1"/>
      <c r="AD764" s="1" t="s">
        <v>334</v>
      </c>
      <c r="AE764" s="1" t="s">
        <v>334</v>
      </c>
      <c r="AF764" s="1"/>
      <c r="AG764" s="1"/>
      <c r="AH764" s="1" t="s">
        <v>334</v>
      </c>
      <c r="AI764" s="1" t="s">
        <v>13902</v>
      </c>
      <c r="AJ764" s="1"/>
      <c r="AK764" s="3" t="s">
        <v>334</v>
      </c>
      <c r="AL764" s="1"/>
      <c r="AM764" s="1" t="s">
        <v>3892</v>
      </c>
      <c r="AN764" s="1"/>
      <c r="AO764" s="1"/>
      <c r="AP764" s="1"/>
      <c r="AQ764" s="1"/>
      <c r="AR764" s="1"/>
      <c r="AS764" s="1"/>
      <c r="AT764" s="1"/>
      <c r="AU764" s="1"/>
      <c r="AV764" s="1"/>
      <c r="AW764" s="1"/>
      <c r="AX764" s="1"/>
      <c r="AY764" s="1"/>
      <c r="AZ764" s="1"/>
      <c r="BA764" s="1"/>
      <c r="BB764" s="1"/>
      <c r="BC764" s="1"/>
      <c r="BD764" s="3"/>
      <c r="BE764" s="3"/>
    </row>
    <row r="765" spans="1:57" x14ac:dyDescent="0.25">
      <c r="A765" s="1" t="s">
        <v>3893</v>
      </c>
      <c r="B765" s="1"/>
      <c r="C765" s="1" t="s">
        <v>661</v>
      </c>
      <c r="D765" s="1">
        <v>23</v>
      </c>
      <c r="E765" s="1" t="s">
        <v>684</v>
      </c>
      <c r="F765" s="1" t="s">
        <v>711</v>
      </c>
      <c r="G765" s="1" t="s">
        <v>2000</v>
      </c>
      <c r="H765" s="1" t="s">
        <v>2058</v>
      </c>
      <c r="I765" s="1" t="s">
        <v>2007</v>
      </c>
      <c r="J765" s="1"/>
      <c r="K765" s="1"/>
      <c r="L765" s="1" t="s">
        <v>687</v>
      </c>
      <c r="M765" s="1" t="s">
        <v>710</v>
      </c>
      <c r="N765" s="1" t="s">
        <v>11609</v>
      </c>
      <c r="O765" s="1"/>
      <c r="P765" s="1"/>
      <c r="Q765" s="1"/>
      <c r="R765" s="1"/>
      <c r="S765" s="1"/>
      <c r="T765" s="1"/>
      <c r="U765" s="1"/>
      <c r="V765" s="1" t="str">
        <f t="shared" si="22"/>
        <v>|Requirement:|Keywords:|Attack:|Hit:|Effect:</v>
      </c>
      <c r="W765" s="1" t="str">
        <f t="shared" si="23"/>
        <v>|Requirement: wielding a light blade.|martial|weapon|Dexterity vs. AC|4[W] + Dexterity modifier damage. Ruthless Ruffian: This power gains the rattling keyword.|The next time the target makes a melee attack against you before the end of your next turn, you can make a melee basic attack against it as a free action. If your melee basic attack hits, you knock the target prone.[MP2:69]</v>
      </c>
      <c r="X765" s="1" t="s">
        <v>334</v>
      </c>
      <c r="Y765" s="1"/>
      <c r="Z765" s="1"/>
      <c r="AA765" s="1" t="s">
        <v>3098</v>
      </c>
      <c r="AB765" s="1" t="s">
        <v>2633</v>
      </c>
      <c r="AC765" s="1"/>
      <c r="AD765" s="1" t="s">
        <v>12085</v>
      </c>
      <c r="AE765" s="1" t="s">
        <v>12735</v>
      </c>
      <c r="AF765" s="1"/>
      <c r="AG765" s="1"/>
      <c r="AH765" s="1" t="s">
        <v>334</v>
      </c>
      <c r="AI765" s="1" t="s">
        <v>13903</v>
      </c>
      <c r="AJ765" s="1"/>
      <c r="AK765" s="3" t="s">
        <v>334</v>
      </c>
      <c r="AL765" s="1"/>
      <c r="AM765" s="1"/>
      <c r="AN765" s="1"/>
      <c r="AO765" s="1"/>
      <c r="AP765" s="1"/>
      <c r="AQ765" s="1"/>
      <c r="AR765" s="1"/>
      <c r="AS765" s="1"/>
      <c r="AT765" s="1"/>
      <c r="AU765" s="1"/>
      <c r="AV765" s="1"/>
      <c r="AW765" s="1"/>
      <c r="AX765" s="1"/>
      <c r="AY765" s="1"/>
      <c r="AZ765" s="1"/>
      <c r="BA765" s="1"/>
      <c r="BB765" s="1"/>
      <c r="BC765" s="1"/>
      <c r="BD765" s="3"/>
      <c r="BE765" s="3"/>
    </row>
    <row r="766" spans="1:57" x14ac:dyDescent="0.25">
      <c r="A766" s="1" t="s">
        <v>3894</v>
      </c>
      <c r="B766" s="1"/>
      <c r="C766" s="1" t="s">
        <v>671</v>
      </c>
      <c r="D766" s="1">
        <v>1</v>
      </c>
      <c r="E766" s="1" t="s">
        <v>684</v>
      </c>
      <c r="F766" s="1" t="s">
        <v>711</v>
      </c>
      <c r="G766" s="1" t="s">
        <v>2000</v>
      </c>
      <c r="H766" s="1" t="s">
        <v>12274</v>
      </c>
      <c r="I766" s="1" t="s">
        <v>2007</v>
      </c>
      <c r="J766" s="1"/>
      <c r="K766" s="1"/>
      <c r="L766" s="1">
        <v>0</v>
      </c>
      <c r="M766" s="1" t="s">
        <v>334</v>
      </c>
      <c r="N766" s="1" t="s">
        <v>11608</v>
      </c>
      <c r="O766" s="1"/>
      <c r="P766" s="1"/>
      <c r="Q766" s="1"/>
      <c r="R766" s="1"/>
      <c r="S766" s="1"/>
      <c r="T766" s="1"/>
      <c r="U766" s="1"/>
      <c r="V766" s="1" t="str">
        <f t="shared" si="22"/>
        <v>|Keywords:|Attack:|Hit:</v>
      </c>
      <c r="W766" s="1" t="str">
        <f t="shared" si="23"/>
        <v>|primal|weapon|Strength vs. AC|1[W] + Strength modifier damage. Until the end of your next turn, the target's space and each square adjacent to it are filled with spikes. Any enemy that enters this spike-filled area or starts its turn there takes 5 damage.</v>
      </c>
      <c r="X766" s="1" t="s">
        <v>334</v>
      </c>
      <c r="Y766" s="1"/>
      <c r="Z766" s="1"/>
      <c r="AA766" s="1"/>
      <c r="AB766" s="1" t="s">
        <v>2648</v>
      </c>
      <c r="AC766" s="1"/>
      <c r="AD766" s="1" t="s">
        <v>12083</v>
      </c>
      <c r="AE766" s="1" t="s">
        <v>12736</v>
      </c>
      <c r="AF766" s="1"/>
      <c r="AG766" s="1"/>
      <c r="AH766" s="1" t="s">
        <v>334</v>
      </c>
      <c r="AI766" s="1" t="s">
        <v>334</v>
      </c>
      <c r="AJ766" s="1"/>
      <c r="AK766" s="3" t="s">
        <v>334</v>
      </c>
      <c r="AL766" s="1"/>
      <c r="AM766" s="1"/>
      <c r="AN766" s="1"/>
      <c r="AO766" s="1"/>
      <c r="AP766" s="1"/>
      <c r="AQ766" s="1"/>
      <c r="AR766" s="1"/>
      <c r="AS766" s="1"/>
      <c r="AT766" s="1"/>
      <c r="AU766" s="1"/>
      <c r="AV766" s="1"/>
      <c r="AW766" s="1"/>
      <c r="AX766" s="1"/>
      <c r="AY766" s="1"/>
      <c r="AZ766" s="1"/>
      <c r="BA766" s="1"/>
      <c r="BB766" s="1"/>
      <c r="BC766" s="1"/>
      <c r="BD766" s="3"/>
      <c r="BE766" s="3"/>
    </row>
    <row r="767" spans="1:57" x14ac:dyDescent="0.25">
      <c r="A767" s="1" t="s">
        <v>3895</v>
      </c>
      <c r="B767" s="1"/>
      <c r="C767" s="1" t="s">
        <v>649</v>
      </c>
      <c r="D767" s="1">
        <v>13</v>
      </c>
      <c r="E767" s="1" t="s">
        <v>684</v>
      </c>
      <c r="F767" s="1" t="s">
        <v>711</v>
      </c>
      <c r="G767" s="1" t="s">
        <v>2754</v>
      </c>
      <c r="H767" s="1" t="s">
        <v>12273</v>
      </c>
      <c r="I767" s="1" t="s">
        <v>681</v>
      </c>
      <c r="J767" s="1"/>
      <c r="K767" s="1"/>
      <c r="L767" s="1" t="s">
        <v>687</v>
      </c>
      <c r="M767" s="1" t="s">
        <v>710</v>
      </c>
      <c r="N767" s="1" t="s">
        <v>11608</v>
      </c>
      <c r="O767" s="1"/>
      <c r="P767" s="1"/>
      <c r="Q767" s="1"/>
      <c r="R767" s="1"/>
      <c r="S767" s="1"/>
      <c r="T767" s="1"/>
      <c r="U767" s="1"/>
      <c r="V767" s="1" t="str">
        <f t="shared" si="22"/>
        <v>|Keywords:|Attack:|Hit:|Effect:</v>
      </c>
      <c r="W767" s="1" t="str">
        <f t="shared" si="23"/>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767" s="1" t="s">
        <v>334</v>
      </c>
      <c r="Y767" s="1"/>
      <c r="Z767" s="1"/>
      <c r="AA767" s="1"/>
      <c r="AB767" s="1" t="s">
        <v>2630</v>
      </c>
      <c r="AC767" s="1"/>
      <c r="AD767" s="1" t="s">
        <v>12084</v>
      </c>
      <c r="AE767" s="1" t="s">
        <v>12737</v>
      </c>
      <c r="AF767" s="1"/>
      <c r="AG767" s="1"/>
      <c r="AH767" s="1" t="s">
        <v>334</v>
      </c>
      <c r="AI767" s="1" t="s">
        <v>13789</v>
      </c>
      <c r="AJ767" s="1"/>
      <c r="AK767" s="3" t="s">
        <v>334</v>
      </c>
      <c r="AL767" s="1"/>
      <c r="AM767" s="1"/>
      <c r="AN767" s="1"/>
      <c r="AO767" s="1"/>
      <c r="AP767" s="1"/>
      <c r="AQ767" s="1"/>
      <c r="AR767" s="1"/>
      <c r="AS767" s="1"/>
      <c r="AT767" s="1"/>
      <c r="AU767" s="1"/>
      <c r="AV767" s="1"/>
      <c r="AW767" s="1"/>
      <c r="AX767" s="1"/>
      <c r="AY767" s="1"/>
      <c r="AZ767" s="1"/>
      <c r="BA767" s="1"/>
      <c r="BB767" s="1"/>
      <c r="BC767" s="1"/>
      <c r="BD767" s="3"/>
      <c r="BE767" s="3"/>
    </row>
    <row r="768" spans="1:57" x14ac:dyDescent="0.25">
      <c r="A768" s="1" t="s">
        <v>3896</v>
      </c>
      <c r="B768" s="1"/>
      <c r="C768" s="1" t="s">
        <v>661</v>
      </c>
      <c r="D768" s="1">
        <v>22</v>
      </c>
      <c r="E768" s="1" t="s">
        <v>2016</v>
      </c>
      <c r="F768" s="1" t="s">
        <v>711</v>
      </c>
      <c r="G768" s="1" t="s">
        <v>2877</v>
      </c>
      <c r="H768" s="1" t="s">
        <v>334</v>
      </c>
      <c r="I768" s="1" t="s">
        <v>334</v>
      </c>
      <c r="J768" s="1"/>
      <c r="K768" s="1"/>
      <c r="L768" s="1" t="s">
        <v>2012</v>
      </c>
      <c r="M768" s="1" t="s">
        <v>334</v>
      </c>
      <c r="N768" s="1" t="s">
        <v>334</v>
      </c>
      <c r="O768" s="1"/>
      <c r="P768" s="1"/>
      <c r="Q768" s="1"/>
      <c r="R768" s="1"/>
      <c r="S768" s="1"/>
      <c r="T768" s="1"/>
      <c r="U768" s="1"/>
      <c r="V768" s="1" t="str">
        <f t="shared" si="22"/>
        <v>|Keywords:|Trigger:|Effect:</v>
      </c>
      <c r="W768" s="1" t="str">
        <f t="shared" si="23"/>
        <v>|martial|teleportation|Trigger: a creature within 5 squares of you teleports|you teleport to any square adjacent to the triggering creature.[MP:84]</v>
      </c>
      <c r="X768" s="1" t="s">
        <v>334</v>
      </c>
      <c r="Y768" s="1"/>
      <c r="Z768" s="1"/>
      <c r="AA768" s="1"/>
      <c r="AB768" s="1" t="s">
        <v>11287</v>
      </c>
      <c r="AC768" s="1" t="s">
        <v>3897</v>
      </c>
      <c r="AD768" s="1" t="s">
        <v>334</v>
      </c>
      <c r="AE768" s="1" t="s">
        <v>334</v>
      </c>
      <c r="AF768" s="1"/>
      <c r="AG768" s="1"/>
      <c r="AH768" s="1" t="s">
        <v>334</v>
      </c>
      <c r="AI768" s="1" t="s">
        <v>13904</v>
      </c>
      <c r="AJ768" s="1"/>
      <c r="AK768" s="3" t="s">
        <v>334</v>
      </c>
      <c r="AL768" s="1"/>
      <c r="AM768" s="1"/>
      <c r="AN768" s="1"/>
      <c r="AO768" s="1"/>
      <c r="AP768" s="1"/>
      <c r="AQ768" s="1"/>
      <c r="AR768" s="1"/>
      <c r="AS768" s="1"/>
      <c r="AT768" s="1"/>
      <c r="AU768" s="1"/>
      <c r="AV768" s="1"/>
      <c r="AW768" s="1"/>
      <c r="AX768" s="1"/>
      <c r="AY768" s="1"/>
      <c r="AZ768" s="1"/>
      <c r="BA768" s="1"/>
      <c r="BB768" s="1"/>
      <c r="BC768" s="1"/>
      <c r="BD768" s="3"/>
      <c r="BE768" s="3"/>
    </row>
    <row r="769" spans="1:57" x14ac:dyDescent="0.25">
      <c r="A769" s="1" t="s">
        <v>3898</v>
      </c>
      <c r="B769" s="1"/>
      <c r="C769" s="1" t="s">
        <v>649</v>
      </c>
      <c r="D769" s="1" t="s">
        <v>334</v>
      </c>
      <c r="E769" s="1" t="s">
        <v>2016</v>
      </c>
      <c r="F769" s="1" t="s">
        <v>711</v>
      </c>
      <c r="G769" s="1" t="s">
        <v>2065</v>
      </c>
      <c r="H769" s="1" t="s">
        <v>334</v>
      </c>
      <c r="I769" s="1" t="s">
        <v>334</v>
      </c>
      <c r="J769" s="1"/>
      <c r="K769" s="1"/>
      <c r="L769" s="1" t="s">
        <v>2066</v>
      </c>
      <c r="M769" s="1" t="s">
        <v>11555</v>
      </c>
      <c r="N769" s="1" t="s">
        <v>11715</v>
      </c>
      <c r="O769" s="1"/>
      <c r="P769" s="1"/>
      <c r="Q769" s="1"/>
      <c r="R769" s="1"/>
      <c r="S769" s="1"/>
      <c r="T769" s="1"/>
      <c r="U769" s="1"/>
      <c r="V769" s="1" t="str">
        <f t="shared" si="22"/>
        <v>|Special:|Keywords:|Effect:</v>
      </c>
      <c r="W769" s="1" t="str">
        <f t="shared" si="23"/>
        <v>|Special: A character can use only one channel divinity power per encounter.|channeldivinity|divine|The next time the target misses with an attack roll before the end of your next turn, it can reroll that attack roll. It must use the new result, even if it is lower.</v>
      </c>
      <c r="X769" s="1" t="s">
        <v>334</v>
      </c>
      <c r="Y769" s="1" t="s">
        <v>3417</v>
      </c>
      <c r="Z769" s="1"/>
      <c r="AA769" s="1"/>
      <c r="AB769" s="1" t="s">
        <v>11246</v>
      </c>
      <c r="AC769" s="1"/>
      <c r="AD769" s="1" t="s">
        <v>334</v>
      </c>
      <c r="AE769" s="1" t="s">
        <v>334</v>
      </c>
      <c r="AF769" s="1"/>
      <c r="AG769" s="1"/>
      <c r="AH769" s="1" t="s">
        <v>334</v>
      </c>
      <c r="AI769" s="1" t="s">
        <v>13905</v>
      </c>
      <c r="AJ769" s="1"/>
      <c r="AK769" s="3" t="s">
        <v>334</v>
      </c>
      <c r="AL769" s="1"/>
      <c r="AM769" s="1"/>
      <c r="AN769" s="1"/>
      <c r="AO769" s="1"/>
      <c r="AP769" s="1"/>
      <c r="AQ769" s="1"/>
      <c r="AR769" s="1"/>
      <c r="AS769" s="1"/>
      <c r="AT769" s="1"/>
      <c r="AU769" s="1"/>
      <c r="AV769" s="1"/>
      <c r="AW769" s="1"/>
      <c r="AX769" s="1"/>
      <c r="AY769" s="1"/>
      <c r="AZ769" s="1"/>
      <c r="BA769" s="1"/>
      <c r="BB769" s="1"/>
      <c r="BC769" s="1"/>
      <c r="BD769" s="3"/>
      <c r="BE769" s="3"/>
    </row>
    <row r="770" spans="1:57" x14ac:dyDescent="0.25">
      <c r="A770" s="1" t="s">
        <v>3899</v>
      </c>
      <c r="B770" s="1"/>
      <c r="C770" s="1" t="s">
        <v>658</v>
      </c>
      <c r="D770" s="1">
        <v>2</v>
      </c>
      <c r="E770" s="1" t="s">
        <v>2016</v>
      </c>
      <c r="F770" s="1" t="s">
        <v>711</v>
      </c>
      <c r="G770" s="1" t="s">
        <v>2065</v>
      </c>
      <c r="H770" s="1" t="s">
        <v>334</v>
      </c>
      <c r="I770" s="1" t="s">
        <v>334</v>
      </c>
      <c r="J770" s="1"/>
      <c r="K770" s="1"/>
      <c r="L770" s="1" t="s">
        <v>687</v>
      </c>
      <c r="M770" s="1" t="s">
        <v>11220</v>
      </c>
      <c r="N770" s="1" t="s">
        <v>11685</v>
      </c>
      <c r="O770" s="1"/>
      <c r="P770" s="1"/>
      <c r="Q770" s="1"/>
      <c r="R770" s="1"/>
      <c r="S770" s="1"/>
      <c r="T770" s="1"/>
      <c r="U770" s="1"/>
      <c r="V770" s="1" t="str">
        <f t="shared" ref="V770:V833" si="24">IF(X770&lt;&gt;"",$X$1,"")&amp;IF(Y770&lt;&gt;"","|"&amp;$Y$1,"")&amp;IF(Z770&lt;&gt;"","|"&amp;$Z$1,"")&amp;IF(AA770&lt;&gt;"","|"&amp;$AA$1,"")&amp;IF(AB770&lt;&gt;"","|"&amp;$AB$1,"")&amp;IF(AC770&lt;&gt;"","|"&amp;$AC$1,"")&amp;IF(AD770&lt;&gt;"","|"&amp;$AD$1,"")&amp;IF(AE770&lt;&gt;"","|"&amp;$AE$1,"")&amp;IF(AF770&lt;&gt;"","|"&amp;$AF$1,"")&amp;IF(AG770&lt;&gt;"","|"&amp;$AG$1,"")&amp;IF(AH770&lt;&gt;"","|"&amp;$AH$1,"")&amp;IF(AI770&lt;&gt;"","|"&amp;$AI$1,"")&amp;IF(AJ770&lt;&gt;"","|"&amp;$AJ$1,"")&amp;IF(AK770&lt;&gt;"","|"&amp;$AK$1,"")&amp;IF(AL770&lt;&gt;"","|"&amp;$AL$1,"")&amp;IF(AM770&lt;&gt;"","|"&amp;$AM$1,"")&amp;IF(AN770&lt;&gt;"","|"&amp;$AN$1,"")&amp;IF(AO770&lt;&gt;"","|"&amp;$AO$1,"")&amp;IF(AP770&lt;&gt;"","|"&amp;$AP$1,"")&amp;IF(AQ770&lt;&gt;"","|"&amp;$AQ$1,"")&amp;IF(AR770&lt;&gt;"","|"&amp;$AR$1,"")&amp;IF(AS770&lt;&gt;"","|"&amp;$AS$1,"")&amp;IF(AT770&lt;&gt;"","|"&amp;$AT$1,"")&amp;IF(AU770&lt;&gt;"","|"&amp;$AU$1,"")&amp;IF(AV770&lt;&gt;"","|"&amp;$AV$1,"")&amp;IF(AW770&lt;&gt;"","|"&amp;$AW$1,"")&amp;IF(AX770&lt;&gt;"","|"&amp;$AX$1,"")&amp;IF(AY770&lt;&gt;"","|"&amp;$AY$1,"")&amp;IF(AZ770&lt;&gt;"","|"&amp;$AZ$1,"")&amp;IF(BA770&lt;&gt;"","|"&amp;$BA$1,"")&amp;IF(BB770&lt;&gt;"","|"&amp;$BB$1,"")&amp;IF(BC770&lt;&gt;"","|"&amp;$BC$1,"")&amp;IF(BD770&lt;&gt;"","|"&amp;$BD$1,"")&amp;IF(BE770&lt;&gt;"","|"&amp;$BE$1,"")&amp;IF(BF770&lt;&gt;"","|"&amp;$BF$1,"")&amp;IF(BG770&lt;&gt;"","|"&amp;$BG$1,"")&amp;IF(BH770&lt;&gt;"","|"&amp;$BH$1,"")&amp;IF(BI770&lt;&gt;"","|"&amp;$BI$1,"")</f>
        <v>Flavor:|Keywords:|Effect:</v>
      </c>
      <c r="W770" s="1" t="str">
        <f t="shared" ref="W770:W833" si="25">IF(X770&lt;&gt;"",X770,"")&amp;IF(Y770&lt;&gt;"","|"&amp;Y770,"")&amp;IF(Z770&lt;&gt;"","|"&amp;Z770,"")&amp;IF(AA770&lt;&gt;"","|"&amp;AA770,"")&amp;IF(AB770&lt;&gt;"","|"&amp;AB770,"")&amp;IF(AC770&lt;&gt;"","|"&amp;AC770,"")&amp;IF(AD770&lt;&gt;"","|"&amp;AD770,"")&amp;IF(AE770&lt;&gt;"","|"&amp;AE770,"")&amp;IF(AF770&lt;&gt;"","|"&amp;AF770,"")&amp;IF(AG770&lt;&gt;"","|"&amp;AG770,"")&amp;IF(AH770&lt;&gt;"","|"&amp;AH770,"")&amp;IF(AI770&lt;&gt;"","|"&amp;AI770,"")&amp;IF(AJ770&lt;&gt;"","|"&amp;AJ770,"")&amp;IF(AK770&lt;&gt;"","|"&amp;AK770,"")&amp;IF(AL770&lt;&gt;"","|"&amp;AL770,"")&amp;IF(AM770&lt;&gt;"","|"&amp;AM770,"")&amp;IF(AN770&lt;&gt;"","|"&amp;AN770,"")&amp;IF(AO770&lt;&gt;"","|"&amp;AO770,"")&amp;IF(AP770&lt;&gt;"","|"&amp;AP770,"")&amp;IF(AQ770&lt;&gt;"","|"&amp;AQ770,"")&amp;IF(AR770&lt;&gt;"","|"&amp;AR770,"")&amp;IF(AS770&lt;&gt;"","|"&amp;AS770,"")&amp;IF(AT770&lt;&gt;"","|"&amp;AT770,"")&amp;IF(AU770&lt;&gt;"","|"&amp;AU770,"")&amp;IF(AV770&lt;&gt;"","|"&amp;AV770,"")&amp;IF(AW770&lt;&gt;"","|"&amp;AW770,"")&amp;IF(AX770&lt;&gt;"","|"&amp;AX770,"")&amp;IF(AY770&lt;&gt;"","|"&amp;AY770,"")&amp;IF(AZ770&lt;&gt;"","|"&amp;AZ770,"")&amp;IF(BA770&lt;&gt;"","|"&amp;BA770,"")&amp;IF(BB770&lt;&gt;"","|"&amp;BB770,"")&amp;IF(BC770&lt;&gt;"","|"&amp;BC770,"")&amp;IF(BD770&lt;&gt;"","|"&amp;BD770,"")&amp;IF(BE770&lt;&gt;"","|"&amp;BE770,"")&amp;IF(BF770&lt;&gt;"","|"&amp;BF770,"")&amp;IF(BG770&lt;&gt;"","|"&amp;BG770,"")&amp;IF(BH770&lt;&gt;"","|"&amp;BH770,"")&amp;IF(BI770&lt;&gt;"","|"&amp;BI770,"")</f>
        <v>You take onto yourself the suffering of your ally.|divine|You transfer to yourself one effect on the target that a save can end.[DP:86]</v>
      </c>
      <c r="X770" s="1" t="s">
        <v>3900</v>
      </c>
      <c r="Y770" s="1"/>
      <c r="Z770" s="1"/>
      <c r="AA770" s="1"/>
      <c r="AB770" s="1" t="s">
        <v>2615</v>
      </c>
      <c r="AC770" s="1"/>
      <c r="AD770" s="1" t="s">
        <v>334</v>
      </c>
      <c r="AE770" s="1" t="s">
        <v>334</v>
      </c>
      <c r="AF770" s="1"/>
      <c r="AG770" s="1"/>
      <c r="AH770" s="1" t="s">
        <v>334</v>
      </c>
      <c r="AI770" s="1" t="s">
        <v>13906</v>
      </c>
      <c r="AJ770" s="1"/>
      <c r="AK770" s="3" t="s">
        <v>334</v>
      </c>
      <c r="AL770" s="1"/>
      <c r="AM770" s="1"/>
      <c r="AN770" s="1"/>
      <c r="AO770" s="1"/>
      <c r="AP770" s="1"/>
      <c r="AQ770" s="1"/>
      <c r="AR770" s="1"/>
      <c r="AS770" s="1"/>
      <c r="AT770" s="1"/>
      <c r="AU770" s="1"/>
      <c r="AV770" s="1"/>
      <c r="AW770" s="1"/>
      <c r="AX770" s="1"/>
      <c r="AY770" s="1"/>
      <c r="AZ770" s="1"/>
      <c r="BA770" s="1"/>
      <c r="BB770" s="1"/>
      <c r="BC770" s="1"/>
      <c r="BD770" s="3"/>
      <c r="BE770" s="3"/>
    </row>
    <row r="771" spans="1:57" x14ac:dyDescent="0.25">
      <c r="A771" s="1" t="s">
        <v>3901</v>
      </c>
      <c r="B771" s="1"/>
      <c r="C771" s="1" t="s">
        <v>314</v>
      </c>
      <c r="D771" s="1">
        <v>6</v>
      </c>
      <c r="E771" s="1" t="s">
        <v>2016</v>
      </c>
      <c r="F771" s="1" t="s">
        <v>711</v>
      </c>
      <c r="G771" s="1" t="s">
        <v>2065</v>
      </c>
      <c r="H771" s="1" t="s">
        <v>334</v>
      </c>
      <c r="I771" s="1" t="s">
        <v>334</v>
      </c>
      <c r="J771" s="1"/>
      <c r="K771" s="1"/>
      <c r="L771" s="1" t="s">
        <v>2066</v>
      </c>
      <c r="M771" s="1" t="s">
        <v>11553</v>
      </c>
      <c r="N771" s="1" t="s">
        <v>11641</v>
      </c>
      <c r="O771" s="1"/>
      <c r="P771" s="1"/>
      <c r="Q771" s="1"/>
      <c r="R771" s="1"/>
      <c r="S771" s="1"/>
      <c r="T771" s="1"/>
      <c r="U771" s="1"/>
      <c r="V771" s="1" t="str">
        <f t="shared" si="24"/>
        <v>Flavor:|Effect:</v>
      </c>
      <c r="W771" s="1" t="str">
        <f t="shared" si="25"/>
        <v>You spew a stream ofnonsense. leaving your enemies puzzled.|You make a Bluff check opposed by each target's passive Insight check. If the check succeeds against a target, that target cannot make opportunity attacks against you until the end of your next turn.</v>
      </c>
      <c r="X771" s="1" t="s">
        <v>3902</v>
      </c>
      <c r="Y771" s="1"/>
      <c r="Z771" s="1"/>
      <c r="AA771" s="1"/>
      <c r="AB771" s="1" t="s">
        <v>334</v>
      </c>
      <c r="AC771" s="1"/>
      <c r="AD771" s="1" t="s">
        <v>334</v>
      </c>
      <c r="AE771" s="1" t="s">
        <v>334</v>
      </c>
      <c r="AF771" s="1"/>
      <c r="AG771" s="1"/>
      <c r="AH771" s="1" t="s">
        <v>334</v>
      </c>
      <c r="AI771" s="1" t="s">
        <v>13907</v>
      </c>
      <c r="AJ771" s="1"/>
      <c r="AK771" s="3" t="s">
        <v>334</v>
      </c>
      <c r="AL771" s="1"/>
      <c r="AM771" s="1"/>
      <c r="AN771" s="1"/>
      <c r="AO771" s="1"/>
      <c r="AP771" s="1"/>
      <c r="AQ771" s="1"/>
      <c r="AR771" s="1"/>
      <c r="AS771" s="1"/>
      <c r="AT771" s="1"/>
      <c r="AU771" s="1"/>
      <c r="AV771" s="1"/>
      <c r="AW771" s="1"/>
      <c r="AX771" s="1"/>
      <c r="AY771" s="1"/>
      <c r="AZ771" s="1"/>
      <c r="BA771" s="1"/>
      <c r="BB771" s="1"/>
      <c r="BC771" s="1"/>
      <c r="BD771" s="3"/>
      <c r="BE771" s="3"/>
    </row>
    <row r="772" spans="1:57" x14ac:dyDescent="0.25">
      <c r="A772" s="1" t="s">
        <v>3903</v>
      </c>
      <c r="B772" s="1"/>
      <c r="C772" s="1" t="s">
        <v>649</v>
      </c>
      <c r="D772" s="1">
        <v>3</v>
      </c>
      <c r="E772" s="1" t="s">
        <v>684</v>
      </c>
      <c r="F772" s="1" t="s">
        <v>711</v>
      </c>
      <c r="G772" s="1" t="s">
        <v>2754</v>
      </c>
      <c r="H772" s="1" t="s">
        <v>12273</v>
      </c>
      <c r="I772" s="1" t="s">
        <v>682</v>
      </c>
      <c r="J772" s="1"/>
      <c r="K772" s="1"/>
      <c r="L772" s="1" t="s">
        <v>688</v>
      </c>
      <c r="M772" s="1" t="s">
        <v>11550</v>
      </c>
      <c r="N772" s="1" t="s">
        <v>11609</v>
      </c>
      <c r="O772" s="1"/>
      <c r="P772" s="1"/>
      <c r="Q772" s="1"/>
      <c r="R772" s="1"/>
      <c r="S772" s="1"/>
      <c r="T772" s="1"/>
      <c r="U772" s="1"/>
      <c r="V772" s="1" t="str">
        <f t="shared" si="24"/>
        <v>|Keywords:|Attack:|Hit:|Effect:</v>
      </c>
      <c r="W772" s="1" t="str">
        <f t="shared" si="25"/>
        <v>|divine|implement|radiant|Wisdom vs. Reflex|2d10 + Wisdom modifier radiant damage.|One ally you can see gains combat advantage against the target until the end of your next turn.</v>
      </c>
      <c r="X772" s="1" t="s">
        <v>334</v>
      </c>
      <c r="Y772" s="1"/>
      <c r="Z772" s="1"/>
      <c r="AA772" s="1"/>
      <c r="AB772" s="1" t="s">
        <v>2627</v>
      </c>
      <c r="AC772" s="1"/>
      <c r="AD772" s="1" t="s">
        <v>12078</v>
      </c>
      <c r="AE772" s="1" t="s">
        <v>12738</v>
      </c>
      <c r="AF772" s="1"/>
      <c r="AG772" s="1"/>
      <c r="AH772" s="1" t="s">
        <v>334</v>
      </c>
      <c r="AI772" s="1" t="s">
        <v>13908</v>
      </c>
      <c r="AJ772" s="1"/>
      <c r="AK772" s="3" t="s">
        <v>334</v>
      </c>
      <c r="AL772" s="1"/>
      <c r="AM772" s="1"/>
      <c r="AN772" s="1"/>
      <c r="AO772" s="1"/>
      <c r="AP772" s="1"/>
      <c r="AQ772" s="1"/>
      <c r="AR772" s="1"/>
      <c r="AS772" s="1"/>
      <c r="AT772" s="1"/>
      <c r="AU772" s="1"/>
      <c r="AV772" s="1"/>
      <c r="AW772" s="1"/>
      <c r="AX772" s="1"/>
      <c r="AY772" s="1"/>
      <c r="AZ772" s="1"/>
      <c r="BA772" s="1"/>
      <c r="BB772" s="1"/>
      <c r="BC772" s="1"/>
      <c r="BD772" s="3"/>
      <c r="BE772" s="3"/>
    </row>
    <row r="773" spans="1:57" x14ac:dyDescent="0.25">
      <c r="A773" s="1" t="s">
        <v>3904</v>
      </c>
      <c r="B773" s="1"/>
      <c r="C773" s="1" t="s">
        <v>649</v>
      </c>
      <c r="D773" s="1">
        <v>13</v>
      </c>
      <c r="E773" s="1" t="s">
        <v>684</v>
      </c>
      <c r="F773" s="1" t="s">
        <v>711</v>
      </c>
      <c r="G773" s="1" t="s">
        <v>2754</v>
      </c>
      <c r="H773" s="1" t="s">
        <v>334</v>
      </c>
      <c r="I773" s="1" t="s">
        <v>334</v>
      </c>
      <c r="J773" s="1"/>
      <c r="K773" s="1"/>
      <c r="L773" s="1" t="s">
        <v>688</v>
      </c>
      <c r="M773" s="1" t="s">
        <v>11550</v>
      </c>
      <c r="N773" s="1" t="s">
        <v>11652</v>
      </c>
      <c r="O773" s="1"/>
      <c r="P773" s="1"/>
      <c r="Q773" s="1"/>
      <c r="R773" s="1"/>
      <c r="S773" s="1"/>
      <c r="T773" s="1"/>
      <c r="U773" s="1"/>
      <c r="V773" s="1" t="str">
        <f t="shared" si="24"/>
        <v>Flavor:|Keywords:|Effect:|Special:|Attack:|Hit:</v>
      </c>
      <c r="W773" s="1" t="str">
        <f t="shared" si="25"/>
        <v>Blazing light coalesces over your ally to form a crown whose radiance pierces surrounding foes.|divine|implement|radiant|Until the end of your next turn, the primary target gains a power bonus to all defenses equal to your Charisma modifier. Make a secondary attack that is an area burst 1 centered on the primary target.|Secondary Target: Each enemy in burst|Attack: Wisdom vs. Reflex|Hit: 3d6 + Wisdom modifier radiant damage.</v>
      </c>
      <c r="X773" s="1" t="s">
        <v>3905</v>
      </c>
      <c r="Y773" s="1"/>
      <c r="Z773" s="1"/>
      <c r="AA773" s="1"/>
      <c r="AB773" s="1" t="s">
        <v>2627</v>
      </c>
      <c r="AC773" s="1"/>
      <c r="AD773" s="1" t="s">
        <v>334</v>
      </c>
      <c r="AE773" s="1" t="s">
        <v>334</v>
      </c>
      <c r="AF773" s="1"/>
      <c r="AG773" s="1"/>
      <c r="AH773" s="1" t="s">
        <v>334</v>
      </c>
      <c r="AI773" s="1" t="s">
        <v>13909</v>
      </c>
      <c r="AJ773" s="1"/>
      <c r="AK773" s="3" t="s">
        <v>334</v>
      </c>
      <c r="AL773" s="1" t="s">
        <v>3906</v>
      </c>
      <c r="AM773" s="1" t="s">
        <v>2750</v>
      </c>
      <c r="AN773" s="1" t="s">
        <v>3907</v>
      </c>
      <c r="AO773" s="1"/>
      <c r="AP773" s="1"/>
      <c r="AQ773" s="1"/>
      <c r="AR773" s="1"/>
      <c r="AS773" s="1"/>
      <c r="AT773" s="1"/>
      <c r="AU773" s="1"/>
      <c r="AV773" s="1"/>
      <c r="AW773" s="1"/>
      <c r="AX773" s="1"/>
      <c r="AY773" s="1"/>
      <c r="AZ773" s="1"/>
      <c r="BA773" s="1"/>
      <c r="BB773" s="1"/>
      <c r="BC773" s="1"/>
      <c r="BD773" s="3"/>
      <c r="BE773" s="3"/>
    </row>
    <row r="774" spans="1:57" x14ac:dyDescent="0.25">
      <c r="A774" s="1" t="s">
        <v>3908</v>
      </c>
      <c r="B774" s="1"/>
      <c r="C774" s="1" t="s">
        <v>263</v>
      </c>
      <c r="D774" s="1" t="s">
        <v>334</v>
      </c>
      <c r="E774" s="1" t="s">
        <v>2016</v>
      </c>
      <c r="F774" s="1" t="s">
        <v>711</v>
      </c>
      <c r="G774" s="1" t="s">
        <v>2837</v>
      </c>
      <c r="H774" s="1" t="s">
        <v>334</v>
      </c>
      <c r="I774" s="1" t="s">
        <v>334</v>
      </c>
      <c r="J774" s="1"/>
      <c r="K774" s="1"/>
      <c r="L774" s="1" t="s">
        <v>2012</v>
      </c>
      <c r="M774" s="1" t="s">
        <v>334</v>
      </c>
      <c r="N774" s="1" t="s">
        <v>334</v>
      </c>
      <c r="O774" s="1"/>
      <c r="P774" s="1"/>
      <c r="Q774" s="1"/>
      <c r="R774" s="1"/>
      <c r="S774" s="1"/>
      <c r="T774" s="1"/>
      <c r="U774" s="1"/>
      <c r="V774" s="1" t="str">
        <f t="shared" si="24"/>
        <v>Flavor:|Special:|Keywords:|Trigger:|Effect:</v>
      </c>
      <c r="W774" s="1" t="str">
        <f t="shared" si="25"/>
        <v>Selûne watches over you. When your foes overwhelm you, she grants a silver flicker of hope.|Special: Channel Divinity: You can use only one channel divinity power per encounter|divine|Trigger: You fail a saving throw|You can immediately reroll the saving throw you just failed.</v>
      </c>
      <c r="X774" s="1" t="s">
        <v>3909</v>
      </c>
      <c r="Y774" s="1" t="s">
        <v>3219</v>
      </c>
      <c r="Z774" s="1"/>
      <c r="AA774" s="1"/>
      <c r="AB774" s="1" t="s">
        <v>2615</v>
      </c>
      <c r="AC774" s="1" t="s">
        <v>3910</v>
      </c>
      <c r="AD774" s="1" t="s">
        <v>334</v>
      </c>
      <c r="AE774" s="1" t="s">
        <v>334</v>
      </c>
      <c r="AF774" s="1"/>
      <c r="AG774" s="1"/>
      <c r="AH774" s="1" t="s">
        <v>334</v>
      </c>
      <c r="AI774" s="1" t="s">
        <v>13910</v>
      </c>
      <c r="AJ774" s="1"/>
      <c r="AK774" s="3" t="s">
        <v>334</v>
      </c>
      <c r="AL774" s="1"/>
      <c r="AM774" s="1"/>
      <c r="AN774" s="1"/>
      <c r="AO774" s="1"/>
      <c r="AP774" s="1"/>
      <c r="AQ774" s="1"/>
      <c r="AR774" s="1"/>
      <c r="AS774" s="1"/>
      <c r="AT774" s="1"/>
      <c r="AU774" s="1"/>
      <c r="AV774" s="1"/>
      <c r="AW774" s="1"/>
      <c r="AX774" s="1"/>
      <c r="AY774" s="1"/>
      <c r="AZ774" s="1"/>
      <c r="BA774" s="1"/>
      <c r="BB774" s="1"/>
      <c r="BC774" s="1"/>
      <c r="BD774" s="3"/>
      <c r="BE774" s="3"/>
    </row>
    <row r="775" spans="1:57" x14ac:dyDescent="0.25">
      <c r="A775" s="1" t="s">
        <v>3911</v>
      </c>
      <c r="B775" s="1"/>
      <c r="C775" s="1" t="s">
        <v>651</v>
      </c>
      <c r="D775" s="1">
        <v>17</v>
      </c>
      <c r="E775" s="1" t="s">
        <v>684</v>
      </c>
      <c r="F775" s="1" t="s">
        <v>711</v>
      </c>
      <c r="G775" s="1" t="s">
        <v>2000</v>
      </c>
      <c r="H775" s="1" t="s">
        <v>12274</v>
      </c>
      <c r="I775" s="1" t="s">
        <v>2007</v>
      </c>
      <c r="J775" s="1"/>
      <c r="K775" s="1"/>
      <c r="L775" s="1" t="s">
        <v>687</v>
      </c>
      <c r="M775" s="1" t="s">
        <v>710</v>
      </c>
      <c r="N775" s="1" t="s">
        <v>11608</v>
      </c>
      <c r="O775" s="1"/>
      <c r="P775" s="1"/>
      <c r="Q775" s="1"/>
      <c r="R775" s="1"/>
      <c r="S775" s="1"/>
      <c r="T775" s="1"/>
      <c r="U775" s="1"/>
      <c r="V775" s="1" t="str">
        <f t="shared" si="24"/>
        <v>Flavor:|Keywords:|Attack:|Hit:</v>
      </c>
      <c r="W775" s="1" t="str">
        <f t="shared" si="25"/>
        <v>You trade damage for accuracy to land a much-needed hit on your opponent.|martial|weapon|Strength + 6 vs. AC|2[W] + Strength modifier damage.</v>
      </c>
      <c r="X775" s="1" t="s">
        <v>3912</v>
      </c>
      <c r="Y775" s="1"/>
      <c r="Z775" s="1"/>
      <c r="AA775" s="1"/>
      <c r="AB775" s="1" t="s">
        <v>2633</v>
      </c>
      <c r="AC775" s="1"/>
      <c r="AD775" s="1" t="s">
        <v>12161</v>
      </c>
      <c r="AE775" s="1" t="s">
        <v>12550</v>
      </c>
      <c r="AF775" s="1"/>
      <c r="AG775" s="1"/>
      <c r="AH775" s="1" t="s">
        <v>334</v>
      </c>
      <c r="AI775" s="1" t="s">
        <v>334</v>
      </c>
      <c r="AJ775" s="1"/>
      <c r="AK775" s="3" t="s">
        <v>334</v>
      </c>
      <c r="AL775" s="1"/>
      <c r="AM775" s="1"/>
      <c r="AN775" s="1"/>
      <c r="AO775" s="1"/>
      <c r="AP775" s="1"/>
      <c r="AQ775" s="1"/>
      <c r="AR775" s="1"/>
      <c r="AS775" s="1"/>
      <c r="AT775" s="1"/>
      <c r="AU775" s="1"/>
      <c r="AV775" s="1"/>
      <c r="AW775" s="1"/>
      <c r="AX775" s="1"/>
      <c r="AY775" s="1"/>
      <c r="AZ775" s="1"/>
      <c r="BA775" s="1"/>
      <c r="BB775" s="1"/>
      <c r="BC775" s="1"/>
      <c r="BD775" s="3"/>
      <c r="BE775" s="3"/>
    </row>
    <row r="776" spans="1:57" x14ac:dyDescent="0.25">
      <c r="A776" s="1" t="s">
        <v>3913</v>
      </c>
      <c r="B776" s="1"/>
      <c r="C776" s="1" t="s">
        <v>672</v>
      </c>
      <c r="D776" s="1">
        <v>1</v>
      </c>
      <c r="E776" s="1" t="s">
        <v>684</v>
      </c>
      <c r="F776" s="1" t="s">
        <v>711</v>
      </c>
      <c r="G776" s="1" t="s">
        <v>2000</v>
      </c>
      <c r="H776" s="1" t="s">
        <v>2059</v>
      </c>
      <c r="I776" s="1" t="s">
        <v>681</v>
      </c>
      <c r="J776" s="1"/>
      <c r="K776" s="1"/>
      <c r="L776" s="1" t="s">
        <v>688</v>
      </c>
      <c r="M776" s="1" t="s">
        <v>11550</v>
      </c>
      <c r="N776" s="1" t="s">
        <v>11609</v>
      </c>
      <c r="O776" s="1"/>
      <c r="P776" s="1"/>
      <c r="Q776" s="1"/>
      <c r="R776" s="1"/>
      <c r="S776" s="1"/>
      <c r="T776" s="1"/>
      <c r="U776" s="1"/>
      <c r="V776" s="1" t="str">
        <f t="shared" si="24"/>
        <v>|Keywords:|Attack:|Hit:|Target:|Special:|Hit:|Target:|Hit:</v>
      </c>
      <c r="W776" s="1" t="str">
        <f t="shared" si="25"/>
        <v>|arcane|implement|Charisma vs. Fortitude|2d10 + Charisma modifier damage, and the primary target cannot willingly move closer to you until the end of your next turn.|Infernal Pact: You gain resist to all damage equal to 2 + your Intelligence modifier until the end of your next turn.|Miss: You take damage equal to your level but can make a secondary attack.|Secondary Target: one creature other than the primary target|Secondary Attack: Charisma vs. Fortitude|Hit: One-half of 2d10 + Charisma modifier damage, and the secondary target cannot willingly move closer to you until the end of your next turn.[Dr386:46]</v>
      </c>
      <c r="X776" s="1" t="s">
        <v>334</v>
      </c>
      <c r="Y776" s="1"/>
      <c r="Z776" s="1"/>
      <c r="AA776" s="1"/>
      <c r="AB776" s="1" t="s">
        <v>2709</v>
      </c>
      <c r="AC776" s="1"/>
      <c r="AD776" s="1" t="s">
        <v>12089</v>
      </c>
      <c r="AE776" s="1" t="s">
        <v>12739</v>
      </c>
      <c r="AF776" s="1"/>
      <c r="AG776" s="1"/>
      <c r="AH776" s="1" t="s">
        <v>334</v>
      </c>
      <c r="AI776" s="1" t="s">
        <v>334</v>
      </c>
      <c r="AJ776" s="1"/>
      <c r="AK776" s="3" t="s">
        <v>11963</v>
      </c>
      <c r="AL776" s="1" t="s">
        <v>11964</v>
      </c>
      <c r="AM776" s="1"/>
      <c r="AN776" s="1" t="s">
        <v>2843</v>
      </c>
      <c r="AO776" s="1"/>
      <c r="AP776" s="1" t="s">
        <v>3914</v>
      </c>
      <c r="AQ776" s="1"/>
      <c r="AR776" s="1"/>
      <c r="AS776" s="1" t="s">
        <v>12008</v>
      </c>
      <c r="AT776" s="1"/>
      <c r="AU776" s="1"/>
      <c r="AV776" s="1"/>
      <c r="AW776" s="1"/>
      <c r="AX776" s="1"/>
      <c r="AY776" s="1"/>
      <c r="AZ776" s="1"/>
      <c r="BA776" s="1"/>
      <c r="BB776" s="1"/>
      <c r="BC776" s="1"/>
      <c r="BD776" s="3"/>
      <c r="BE776" s="3"/>
    </row>
    <row r="777" spans="1:57" x14ac:dyDescent="0.25">
      <c r="A777" s="1" t="s">
        <v>3915</v>
      </c>
      <c r="B777" s="1"/>
      <c r="C777" s="1" t="s">
        <v>651</v>
      </c>
      <c r="D777" s="1">
        <v>27</v>
      </c>
      <c r="E777" s="1" t="s">
        <v>684</v>
      </c>
      <c r="F777" s="1" t="s">
        <v>711</v>
      </c>
      <c r="G777" s="1" t="s">
        <v>2000</v>
      </c>
      <c r="H777" s="1" t="s">
        <v>12280</v>
      </c>
      <c r="I777" s="1" t="s">
        <v>681</v>
      </c>
      <c r="J777" s="1"/>
      <c r="K777" s="1"/>
      <c r="L777" s="1" t="s">
        <v>2066</v>
      </c>
      <c r="M777" s="1" t="s">
        <v>11553</v>
      </c>
      <c r="N777" s="1" t="s">
        <v>334</v>
      </c>
      <c r="O777" s="1"/>
      <c r="P777" s="1"/>
      <c r="Q777" s="1"/>
      <c r="R777" s="1"/>
      <c r="S777" s="1"/>
      <c r="T777" s="1"/>
      <c r="U777" s="1"/>
      <c r="V777" s="1" t="str">
        <f t="shared" si="24"/>
        <v>Flavor:|Keywords:|Attack:|Hit:|Effect:|Attack:|Augment|Attack:</v>
      </c>
      <c r="W777" s="1" t="str">
        <f t="shared" si="25"/>
        <v>You spin your weapon about, carving into adjacent foes and causing them to scream in agony. Without warning, you slip through their blockade and make another spinning sweep|martial|weapon|Each enemy in burst you can see|2[W] + Strength modifier damage.|You can shift 2 squares, and then make a secondary attack.|Secondary Target: Each enemy in close burst 1|Secondary Attack: Strength vs. AC|Hit: 2[W] + Strength modifier damage.</v>
      </c>
      <c r="X777" s="1" t="s">
        <v>3916</v>
      </c>
      <c r="Y777" s="1"/>
      <c r="Z777" s="1"/>
      <c r="AA777" s="1"/>
      <c r="AB777" s="1" t="s">
        <v>2633</v>
      </c>
      <c r="AC777" s="1"/>
      <c r="AD777" s="1" t="s">
        <v>11678</v>
      </c>
      <c r="AE777" s="1" t="s">
        <v>12550</v>
      </c>
      <c r="AF777" s="1"/>
      <c r="AG777" s="1"/>
      <c r="AH777" s="1" t="s">
        <v>334</v>
      </c>
      <c r="AI777" s="1" t="s">
        <v>13911</v>
      </c>
      <c r="AJ777" s="1"/>
      <c r="AK777" s="3" t="s">
        <v>334</v>
      </c>
      <c r="AL777" s="1"/>
      <c r="AM777" s="1" t="s">
        <v>3917</v>
      </c>
      <c r="AN777" s="1"/>
      <c r="AO777" s="1" t="s">
        <v>3918</v>
      </c>
      <c r="AP777" s="1"/>
      <c r="AQ777" s="1"/>
      <c r="AR777" s="1" t="s">
        <v>3202</v>
      </c>
      <c r="AS777" s="1"/>
      <c r="AT777" s="1"/>
      <c r="AU777" s="1"/>
      <c r="AV777" s="1"/>
      <c r="AW777" s="1"/>
      <c r="AX777" s="1"/>
      <c r="AY777" s="1"/>
      <c r="AZ777" s="1"/>
      <c r="BA777" s="1"/>
      <c r="BB777" s="1"/>
      <c r="BC777" s="1"/>
      <c r="BD777" s="3"/>
      <c r="BE777" s="3"/>
    </row>
    <row r="778" spans="1:57" x14ac:dyDescent="0.25">
      <c r="A778" s="1" t="s">
        <v>3919</v>
      </c>
      <c r="B778" s="1"/>
      <c r="C778" s="1" t="s">
        <v>649</v>
      </c>
      <c r="D778" s="1">
        <v>1</v>
      </c>
      <c r="E778" s="1" t="s">
        <v>2016</v>
      </c>
      <c r="F778" s="1" t="s">
        <v>711</v>
      </c>
      <c r="G778" s="1" t="s">
        <v>2065</v>
      </c>
      <c r="H778" s="1" t="s">
        <v>334</v>
      </c>
      <c r="I778" s="1" t="s">
        <v>334</v>
      </c>
      <c r="J778" s="1"/>
      <c r="K778" s="1"/>
      <c r="L778" s="1" t="s">
        <v>2066</v>
      </c>
      <c r="M778" s="1" t="s">
        <v>11555</v>
      </c>
      <c r="N778" s="1" t="s">
        <v>11716</v>
      </c>
      <c r="O778" s="1"/>
      <c r="P778" s="1"/>
      <c r="Q778" s="1"/>
      <c r="R778" s="1"/>
      <c r="S778" s="1"/>
      <c r="T778" s="1"/>
      <c r="U778" s="1"/>
      <c r="V778" s="1" t="str">
        <f t="shared" si="24"/>
        <v>|Special:|Keywords:|Effect:</v>
      </c>
      <c r="W778" s="1" t="str">
        <f t="shared" si="25"/>
        <v>|Special: You can only use one Channel Divinity power per encounter.|channeldivinity|divine|The next time the target makes a skill check before the end of your next turn, the target gains a +2 power bonus to the check.</v>
      </c>
      <c r="X778" s="1" t="s">
        <v>334</v>
      </c>
      <c r="Y778" s="1" t="s">
        <v>3920</v>
      </c>
      <c r="Z778" s="1"/>
      <c r="AA778" s="1"/>
      <c r="AB778" s="1" t="s">
        <v>11246</v>
      </c>
      <c r="AC778" s="1"/>
      <c r="AD778" s="1" t="s">
        <v>334</v>
      </c>
      <c r="AE778" s="1" t="s">
        <v>334</v>
      </c>
      <c r="AF778" s="1"/>
      <c r="AG778" s="1"/>
      <c r="AH778" s="1" t="s">
        <v>334</v>
      </c>
      <c r="AI778" s="1" t="s">
        <v>13912</v>
      </c>
      <c r="AJ778" s="1"/>
      <c r="AK778" s="3" t="s">
        <v>334</v>
      </c>
      <c r="AL778" s="1"/>
      <c r="AM778" s="1"/>
      <c r="AN778" s="1"/>
      <c r="AO778" s="1"/>
      <c r="AP778" s="1"/>
      <c r="AQ778" s="1"/>
      <c r="AR778" s="1"/>
      <c r="AS778" s="1"/>
      <c r="AT778" s="1"/>
      <c r="AU778" s="1"/>
      <c r="AV778" s="1"/>
      <c r="AW778" s="1"/>
      <c r="AX778" s="1"/>
      <c r="AY778" s="1"/>
      <c r="AZ778" s="1"/>
      <c r="BA778" s="1"/>
      <c r="BB778" s="1"/>
      <c r="BC778" s="1"/>
      <c r="BD778" s="3"/>
      <c r="BE778" s="3"/>
    </row>
    <row r="779" spans="1:57" x14ac:dyDescent="0.25">
      <c r="A779" s="1" t="s">
        <v>3921</v>
      </c>
      <c r="B779" s="1"/>
      <c r="C779" s="1" t="s">
        <v>673</v>
      </c>
      <c r="D779" s="1">
        <v>1</v>
      </c>
      <c r="E779" s="1" t="s">
        <v>684</v>
      </c>
      <c r="F779" s="1" t="s">
        <v>711</v>
      </c>
      <c r="G779" s="1" t="s">
        <v>2000</v>
      </c>
      <c r="H779" s="1" t="s">
        <v>12274</v>
      </c>
      <c r="I779" s="1" t="s">
        <v>2007</v>
      </c>
      <c r="J779" s="1"/>
      <c r="K779" s="1"/>
      <c r="L779" s="1" t="s">
        <v>687</v>
      </c>
      <c r="M779" s="1" t="s">
        <v>710</v>
      </c>
      <c r="N779" s="1" t="s">
        <v>11609</v>
      </c>
      <c r="O779" s="1"/>
      <c r="P779" s="1"/>
      <c r="Q779" s="1"/>
      <c r="R779" s="1"/>
      <c r="S779" s="1"/>
      <c r="T779" s="1"/>
      <c r="U779" s="1"/>
      <c r="V779" s="1" t="str">
        <f t="shared" si="24"/>
        <v>|Requirement:|Keywords:|Attack:|Hit:|Effect:</v>
      </c>
      <c r="W779" s="1" t="str">
        <f t="shared" si="25"/>
        <v>|Requirement: using a shield|martial|weapon|Strength vs. AC|2[W] + Strength modifier damage.|At the start of your next turn, each ally adjacent to you gains 5 temporary hit points.[MP:103]</v>
      </c>
      <c r="X779" s="1" t="s">
        <v>334</v>
      </c>
      <c r="Y779" s="1"/>
      <c r="Z779" s="1"/>
      <c r="AA779" s="1" t="s">
        <v>3058</v>
      </c>
      <c r="AB779" s="1" t="s">
        <v>2633</v>
      </c>
      <c r="AC779" s="1"/>
      <c r="AD779" s="1" t="s">
        <v>12083</v>
      </c>
      <c r="AE779" s="1" t="s">
        <v>12550</v>
      </c>
      <c r="AF779" s="1"/>
      <c r="AG779" s="1"/>
      <c r="AH779" s="1" t="s">
        <v>334</v>
      </c>
      <c r="AI779" s="1" t="s">
        <v>13913</v>
      </c>
      <c r="AJ779" s="1"/>
      <c r="AK779" s="3" t="s">
        <v>334</v>
      </c>
      <c r="AL779" s="1"/>
      <c r="AM779" s="1"/>
      <c r="AN779" s="1"/>
      <c r="AO779" s="1"/>
      <c r="AP779" s="1"/>
      <c r="AQ779" s="1"/>
      <c r="AR779" s="1"/>
      <c r="AS779" s="1"/>
      <c r="AT779" s="1"/>
      <c r="AU779" s="1"/>
      <c r="AV779" s="1"/>
      <c r="AW779" s="1"/>
      <c r="AX779" s="1"/>
      <c r="AY779" s="1"/>
      <c r="AZ779" s="1"/>
      <c r="BA779" s="1"/>
      <c r="BB779" s="1"/>
      <c r="BC779" s="1"/>
      <c r="BD779" s="3"/>
      <c r="BE779" s="3"/>
    </row>
    <row r="780" spans="1:57" x14ac:dyDescent="0.25">
      <c r="A780" s="1" t="s">
        <v>3922</v>
      </c>
      <c r="B780" s="1"/>
      <c r="C780" s="1" t="s">
        <v>668</v>
      </c>
      <c r="D780" s="1">
        <v>1</v>
      </c>
      <c r="E780" s="1" t="s">
        <v>684</v>
      </c>
      <c r="F780" s="1" t="s">
        <v>711</v>
      </c>
      <c r="G780" s="1" t="s">
        <v>2000</v>
      </c>
      <c r="H780" s="1" t="s">
        <v>2059</v>
      </c>
      <c r="I780" s="1" t="s">
        <v>681</v>
      </c>
      <c r="J780" s="1"/>
      <c r="K780" s="1"/>
      <c r="L780" s="1" t="s">
        <v>11597</v>
      </c>
      <c r="M780" s="1" t="s">
        <v>11555</v>
      </c>
      <c r="N780" s="1" t="s">
        <v>11706</v>
      </c>
      <c r="O780" s="1"/>
      <c r="P780" s="1"/>
      <c r="Q780" s="1"/>
      <c r="R780" s="1"/>
      <c r="S780" s="1"/>
      <c r="T780" s="1"/>
      <c r="U780" s="1"/>
      <c r="V780" s="1" t="str">
        <f t="shared" si="24"/>
        <v>Flavor:|Keywords:|Attack:|Hit:</v>
      </c>
      <c r="W780" s="1" t="str">
        <f t="shared" si="25"/>
        <v>You emit the thundering roar of a hunting lion, deafening creatures near you.|arcane|fear|implement|thunder|Charisma vs. Fortitude|2d6 + Charisma modifier thunder damage, and the target takes a ?2 penalty to attack rolls until the end of your next turn.</v>
      </c>
      <c r="X780" s="1" t="s">
        <v>3923</v>
      </c>
      <c r="Y780" s="1"/>
      <c r="Z780" s="1"/>
      <c r="AA780" s="1"/>
      <c r="AB780" s="1" t="s">
        <v>11288</v>
      </c>
      <c r="AC780" s="1"/>
      <c r="AD780" s="1" t="s">
        <v>12089</v>
      </c>
      <c r="AE780" s="1" t="s">
        <v>12740</v>
      </c>
      <c r="AF780" s="1"/>
      <c r="AG780" s="1"/>
      <c r="AH780" s="1" t="s">
        <v>334</v>
      </c>
      <c r="AI780" s="1" t="s">
        <v>334</v>
      </c>
      <c r="AJ780" s="1"/>
      <c r="AK780" s="3" t="s">
        <v>334</v>
      </c>
      <c r="AL780" s="1"/>
      <c r="AM780" s="1"/>
      <c r="AN780" s="1"/>
      <c r="AO780" s="1"/>
      <c r="AP780" s="1"/>
      <c r="AQ780" s="1"/>
      <c r="AR780" s="1"/>
      <c r="AS780" s="1"/>
      <c r="AT780" s="1"/>
      <c r="AU780" s="1"/>
      <c r="AV780" s="1"/>
      <c r="AW780" s="1"/>
      <c r="AX780" s="1"/>
      <c r="AY780" s="1"/>
      <c r="AZ780" s="1"/>
      <c r="BA780" s="1"/>
      <c r="BB780" s="1"/>
      <c r="BC780" s="1"/>
      <c r="BD780" s="3"/>
      <c r="BE780" s="3"/>
    </row>
    <row r="781" spans="1:57" x14ac:dyDescent="0.25">
      <c r="A781" s="1" t="s">
        <v>3924</v>
      </c>
      <c r="B781" s="1"/>
      <c r="C781" s="1" t="s">
        <v>651</v>
      </c>
      <c r="D781" s="1">
        <v>7</v>
      </c>
      <c r="E781" s="1" t="s">
        <v>684</v>
      </c>
      <c r="F781" s="1" t="s">
        <v>711</v>
      </c>
      <c r="G781" s="1" t="s">
        <v>2000</v>
      </c>
      <c r="H781" s="1" t="s">
        <v>12274</v>
      </c>
      <c r="I781" s="1" t="s">
        <v>2007</v>
      </c>
      <c r="J781" s="1"/>
      <c r="K781" s="1"/>
      <c r="L781" s="1" t="s">
        <v>687</v>
      </c>
      <c r="M781" s="1" t="s">
        <v>710</v>
      </c>
      <c r="N781" s="1" t="s">
        <v>11608</v>
      </c>
      <c r="O781" s="1"/>
      <c r="P781" s="1"/>
      <c r="Q781" s="1"/>
      <c r="R781" s="1"/>
      <c r="S781" s="1"/>
      <c r="T781" s="1"/>
      <c r="U781" s="1"/>
      <c r="V781" s="1" t="str">
        <f t="shared" si="24"/>
        <v>|Keywords:|Attack:|Hit:|Effect:</v>
      </c>
      <c r="W781" s="1" t="str">
        <f t="shared" si="25"/>
        <v>|martial|weapon|Strength vs. AC|2[W] + Strength modifier damage.|You gain a +1 power bonus to AC, or +2 power bonus if using a shield, until the end of your next turn.</v>
      </c>
      <c r="X781" s="1" t="s">
        <v>334</v>
      </c>
      <c r="Y781" s="1"/>
      <c r="Z781" s="1"/>
      <c r="AA781" s="1"/>
      <c r="AB781" s="1" t="s">
        <v>2633</v>
      </c>
      <c r="AC781" s="1"/>
      <c r="AD781" s="1" t="s">
        <v>12083</v>
      </c>
      <c r="AE781" s="1" t="s">
        <v>12550</v>
      </c>
      <c r="AF781" s="1"/>
      <c r="AG781" s="1"/>
      <c r="AH781" s="1" t="s">
        <v>334</v>
      </c>
      <c r="AI781" s="1" t="s">
        <v>13914</v>
      </c>
      <c r="AJ781" s="1"/>
      <c r="AK781" s="3" t="s">
        <v>334</v>
      </c>
      <c r="AL781" s="1"/>
      <c r="AM781" s="1"/>
      <c r="AN781" s="1"/>
      <c r="AO781" s="1"/>
      <c r="AP781" s="1"/>
      <c r="AQ781" s="1"/>
      <c r="AR781" s="1"/>
      <c r="AS781" s="1"/>
      <c r="AT781" s="1"/>
      <c r="AU781" s="1"/>
      <c r="AV781" s="1"/>
      <c r="AW781" s="1"/>
      <c r="AX781" s="1"/>
      <c r="AY781" s="1"/>
      <c r="AZ781" s="1"/>
      <c r="BA781" s="1"/>
      <c r="BB781" s="1"/>
      <c r="BC781" s="1"/>
      <c r="BD781" s="3"/>
      <c r="BE781" s="3"/>
    </row>
    <row r="782" spans="1:57" x14ac:dyDescent="0.25">
      <c r="A782" s="1" t="s">
        <v>3925</v>
      </c>
      <c r="B782" s="1"/>
      <c r="C782" s="1" t="s">
        <v>650</v>
      </c>
      <c r="D782" s="1">
        <v>17</v>
      </c>
      <c r="E782" s="1" t="s">
        <v>684</v>
      </c>
      <c r="F782" s="1" t="s">
        <v>711</v>
      </c>
      <c r="G782" s="1" t="s">
        <v>2000</v>
      </c>
      <c r="H782" s="1" t="s">
        <v>12273</v>
      </c>
      <c r="I782" s="1" t="s">
        <v>681</v>
      </c>
      <c r="J782" s="1"/>
      <c r="K782" s="1"/>
      <c r="L782" s="1" t="s">
        <v>11597</v>
      </c>
      <c r="M782" s="1" t="s">
        <v>11551</v>
      </c>
      <c r="N782" s="1" t="s">
        <v>11611</v>
      </c>
      <c r="O782" s="1"/>
      <c r="P782" s="1"/>
      <c r="Q782" s="1"/>
      <c r="R782" s="1"/>
      <c r="S782" s="1"/>
      <c r="T782" s="1"/>
      <c r="U782" s="1"/>
      <c r="V782" s="1" t="str">
        <f t="shared" si="24"/>
        <v>Flavor:|Keywords:|Attack:|Hit:|Effect:</v>
      </c>
      <c r="W782" s="1" t="str">
        <f t="shared" si="25"/>
        <v>Dark clouds gather at your command. Lightning and rain fall to damage your foes and keep them away from you.|implement|lightning|primal|Wisdom vs. Fortitude|3d6 + Wisdom modifier lightning damage, and you slide the target 3 squares.|The blast creates a stormy zone that lasts until the end of your next turn. A creature hit by this attack that enters the zone on its turn takes 10 lightning damage.</v>
      </c>
      <c r="X782" s="1" t="s">
        <v>3926</v>
      </c>
      <c r="Y782" s="1"/>
      <c r="Z782" s="1"/>
      <c r="AA782" s="1"/>
      <c r="AB782" s="1" t="s">
        <v>2637</v>
      </c>
      <c r="AC782" s="1"/>
      <c r="AD782" s="1" t="s">
        <v>12084</v>
      </c>
      <c r="AE782" s="1" t="s">
        <v>12741</v>
      </c>
      <c r="AF782" s="1"/>
      <c r="AG782" s="1"/>
      <c r="AH782" s="1" t="s">
        <v>334</v>
      </c>
      <c r="AI782" s="1" t="s">
        <v>13915</v>
      </c>
      <c r="AJ782" s="1"/>
      <c r="AK782" s="3" t="s">
        <v>334</v>
      </c>
      <c r="AL782" s="1"/>
      <c r="AM782" s="1"/>
      <c r="AN782" s="1"/>
      <c r="AO782" s="1"/>
      <c r="AP782" s="1"/>
      <c r="AQ782" s="1"/>
      <c r="AR782" s="1"/>
      <c r="AS782" s="1"/>
      <c r="AT782" s="1"/>
      <c r="AU782" s="1"/>
      <c r="AV782" s="1"/>
      <c r="AW782" s="1"/>
      <c r="AX782" s="1"/>
      <c r="AY782" s="1"/>
      <c r="AZ782" s="1"/>
      <c r="BA782" s="1"/>
      <c r="BB782" s="1"/>
      <c r="BC782" s="1"/>
      <c r="BD782" s="3"/>
      <c r="BE782" s="3"/>
    </row>
    <row r="783" spans="1:57" x14ac:dyDescent="0.25">
      <c r="A783" s="1" t="s">
        <v>3927</v>
      </c>
      <c r="B783" s="1"/>
      <c r="C783" s="1" t="s">
        <v>649</v>
      </c>
      <c r="D783" s="1">
        <v>1</v>
      </c>
      <c r="E783" s="1" t="s">
        <v>684</v>
      </c>
      <c r="F783" s="1" t="s">
        <v>711</v>
      </c>
      <c r="G783" s="1" t="s">
        <v>2000</v>
      </c>
      <c r="H783" s="1" t="s">
        <v>12273</v>
      </c>
      <c r="I783" s="1" t="s">
        <v>2007</v>
      </c>
      <c r="J783" s="1"/>
      <c r="K783" s="1"/>
      <c r="L783" s="1" t="s">
        <v>2027</v>
      </c>
      <c r="M783" s="1" t="s">
        <v>2034</v>
      </c>
      <c r="N783" s="1" t="s">
        <v>11608</v>
      </c>
      <c r="O783" s="1"/>
      <c r="P783" s="1"/>
      <c r="Q783" s="1"/>
      <c r="R783" s="1"/>
      <c r="S783" s="1"/>
      <c r="T783" s="1"/>
      <c r="U783" s="1"/>
      <c r="V783" s="1" t="str">
        <f t="shared" si="24"/>
        <v>|Keywords:|Attack:|Hit:|Effect:</v>
      </c>
      <c r="W783" s="1" t="str">
        <f t="shared" si="25"/>
        <v>|divine|fire|radiant|weapon|Wisdom vs. AC|2[W] + Wisdom modifier fire and radiant damage|Until the end of your next turn, the target cannot benefit from any concealment.</v>
      </c>
      <c r="X783" s="1" t="s">
        <v>334</v>
      </c>
      <c r="Y783" s="1"/>
      <c r="Z783" s="1"/>
      <c r="AA783" s="1"/>
      <c r="AB783" s="1" t="s">
        <v>11289</v>
      </c>
      <c r="AC783" s="1"/>
      <c r="AD783" s="1" t="s">
        <v>11764</v>
      </c>
      <c r="AE783" s="1" t="s">
        <v>12742</v>
      </c>
      <c r="AF783" s="1"/>
      <c r="AG783" s="1"/>
      <c r="AH783" s="1" t="s">
        <v>334</v>
      </c>
      <c r="AI783" s="1" t="s">
        <v>13916</v>
      </c>
      <c r="AJ783" s="1"/>
      <c r="AK783" s="3" t="s">
        <v>334</v>
      </c>
      <c r="AL783" s="1"/>
      <c r="AM783" s="1"/>
      <c r="AN783" s="1"/>
      <c r="AO783" s="1"/>
      <c r="AP783" s="1"/>
      <c r="AQ783" s="1"/>
      <c r="AR783" s="1"/>
      <c r="AS783" s="1"/>
      <c r="AT783" s="1"/>
      <c r="AU783" s="1"/>
      <c r="AV783" s="1"/>
      <c r="AW783" s="1"/>
      <c r="AX783" s="1"/>
      <c r="AY783" s="1"/>
      <c r="AZ783" s="1"/>
      <c r="BA783" s="1"/>
      <c r="BB783" s="1"/>
      <c r="BC783" s="1"/>
      <c r="BD783" s="3"/>
      <c r="BE783" s="3"/>
    </row>
    <row r="784" spans="1:57" x14ac:dyDescent="0.25">
      <c r="A784" s="1" t="s">
        <v>3928</v>
      </c>
      <c r="B784" s="1"/>
      <c r="C784" s="1" t="s">
        <v>661</v>
      </c>
      <c r="D784" s="1">
        <v>2</v>
      </c>
      <c r="E784" s="1" t="s">
        <v>2016</v>
      </c>
      <c r="F784" s="1" t="s">
        <v>711</v>
      </c>
      <c r="G784" s="1" t="s">
        <v>2888</v>
      </c>
      <c r="H784" s="1" t="s">
        <v>334</v>
      </c>
      <c r="I784" s="1" t="s">
        <v>334</v>
      </c>
      <c r="J784" s="1"/>
      <c r="K784" s="1"/>
      <c r="L784" s="1" t="s">
        <v>2012</v>
      </c>
      <c r="M784" s="1" t="s">
        <v>334</v>
      </c>
      <c r="N784" s="1" t="s">
        <v>334</v>
      </c>
      <c r="O784" s="1"/>
      <c r="P784" s="1"/>
      <c r="Q784" s="1"/>
      <c r="R784" s="1"/>
      <c r="S784" s="1"/>
      <c r="T784" s="1"/>
      <c r="U784" s="1"/>
      <c r="V784" s="1" t="str">
        <f t="shared" si="24"/>
        <v>|Prerequisite:|Keywords:|Trigger:|Effect:</v>
      </c>
      <c r="W784" s="1" t="str">
        <f t="shared" si="25"/>
        <v>|Prerequisite: Bluff trained|martial|Trigger: user rolls a Bluff check but dislikes the result|Reroll the Bluff check. You decide whether to make the reroll before the DM announces the result.[PH:119]</v>
      </c>
      <c r="X784" s="1" t="s">
        <v>334</v>
      </c>
      <c r="Y784" s="1"/>
      <c r="Z784" s="1" t="s">
        <v>3929</v>
      </c>
      <c r="AA784" s="1"/>
      <c r="AB784" s="1" t="s">
        <v>2616</v>
      </c>
      <c r="AC784" s="1" t="s">
        <v>3930</v>
      </c>
      <c r="AD784" s="1" t="s">
        <v>334</v>
      </c>
      <c r="AE784" s="1" t="s">
        <v>334</v>
      </c>
      <c r="AF784" s="1"/>
      <c r="AG784" s="1"/>
      <c r="AH784" s="1" t="s">
        <v>334</v>
      </c>
      <c r="AI784" s="1" t="s">
        <v>13917</v>
      </c>
      <c r="AJ784" s="1"/>
      <c r="AK784" s="3" t="s">
        <v>334</v>
      </c>
      <c r="AL784" s="1"/>
      <c r="AM784" s="1"/>
      <c r="AN784" s="1"/>
      <c r="AO784" s="1"/>
      <c r="AP784" s="1"/>
      <c r="AQ784" s="1"/>
      <c r="AR784" s="1"/>
      <c r="AS784" s="1"/>
      <c r="AT784" s="1"/>
      <c r="AU784" s="1"/>
      <c r="AV784" s="1"/>
      <c r="AW784" s="1"/>
      <c r="AX784" s="1"/>
      <c r="AY784" s="1"/>
      <c r="AZ784" s="1"/>
      <c r="BA784" s="1"/>
      <c r="BB784" s="1"/>
      <c r="BC784" s="1"/>
      <c r="BD784" s="3"/>
      <c r="BE784" s="3"/>
    </row>
    <row r="785" spans="1:57" x14ac:dyDescent="0.25">
      <c r="A785" s="1" t="s">
        <v>3931</v>
      </c>
      <c r="B785" s="1"/>
      <c r="C785" s="1" t="s">
        <v>7619</v>
      </c>
      <c r="D785" s="1" t="s">
        <v>334</v>
      </c>
      <c r="E785" s="1" t="s">
        <v>2016</v>
      </c>
      <c r="F785" s="1" t="s">
        <v>711</v>
      </c>
      <c r="G785" s="1" t="s">
        <v>2065</v>
      </c>
      <c r="H785" s="1" t="s">
        <v>334</v>
      </c>
      <c r="I785" s="1" t="s">
        <v>334</v>
      </c>
      <c r="J785" s="1"/>
      <c r="K785" s="1"/>
      <c r="L785" s="1" t="s">
        <v>2012</v>
      </c>
      <c r="M785" s="1" t="s">
        <v>334</v>
      </c>
      <c r="N785" s="1" t="s">
        <v>334</v>
      </c>
      <c r="O785" s="1"/>
      <c r="P785" s="1"/>
      <c r="Q785" s="1"/>
      <c r="R785" s="1"/>
      <c r="S785" s="1"/>
      <c r="T785" s="1"/>
      <c r="U785" s="1"/>
      <c r="V785" s="1" t="str">
        <f t="shared" si="24"/>
        <v>|Effect:</v>
      </c>
      <c r="W785" s="1" t="str">
        <f t="shared" si="25"/>
        <v>|Until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v>
      </c>
      <c r="X785" s="1" t="s">
        <v>334</v>
      </c>
      <c r="Y785" s="1"/>
      <c r="Z785" s="1"/>
      <c r="AA785" s="1"/>
      <c r="AB785" s="1" t="s">
        <v>334</v>
      </c>
      <c r="AC785" s="1"/>
      <c r="AD785" s="1" t="s">
        <v>334</v>
      </c>
      <c r="AE785" s="1" t="s">
        <v>334</v>
      </c>
      <c r="AF785" s="1"/>
      <c r="AG785" s="1"/>
      <c r="AH785" s="1" t="s">
        <v>334</v>
      </c>
      <c r="AI785" s="1" t="s">
        <v>13918</v>
      </c>
      <c r="AJ785" s="1"/>
      <c r="AK785" s="3" t="s">
        <v>334</v>
      </c>
      <c r="AL785" s="1"/>
      <c r="AM785" s="1"/>
      <c r="AN785" s="1"/>
      <c r="AO785" s="1"/>
      <c r="AP785" s="1"/>
      <c r="AQ785" s="1"/>
      <c r="AR785" s="1"/>
      <c r="AS785" s="1"/>
      <c r="AT785" s="1"/>
      <c r="AU785" s="1"/>
      <c r="AV785" s="1"/>
      <c r="AW785" s="1"/>
      <c r="AX785" s="1"/>
      <c r="AY785" s="1"/>
      <c r="AZ785" s="1"/>
      <c r="BA785" s="1"/>
      <c r="BB785" s="1"/>
      <c r="BC785" s="1"/>
      <c r="BD785" s="3"/>
      <c r="BE785" s="3"/>
    </row>
    <row r="786" spans="1:57" x14ac:dyDescent="0.25">
      <c r="A786" s="1" t="s">
        <v>3932</v>
      </c>
      <c r="B786" s="1"/>
      <c r="C786" s="1" t="s">
        <v>672</v>
      </c>
      <c r="D786" s="1">
        <v>1</v>
      </c>
      <c r="E786" s="1" t="s">
        <v>684</v>
      </c>
      <c r="F786" s="1" t="s">
        <v>711</v>
      </c>
      <c r="G786" s="1" t="s">
        <v>2000</v>
      </c>
      <c r="H786" s="1" t="s">
        <v>12275</v>
      </c>
      <c r="I786" s="1" t="s">
        <v>682</v>
      </c>
      <c r="J786" s="1"/>
      <c r="K786" s="1"/>
      <c r="L786" s="1" t="s">
        <v>688</v>
      </c>
      <c r="M786" s="1" t="s">
        <v>11550</v>
      </c>
      <c r="N786" s="1" t="s">
        <v>11608</v>
      </c>
      <c r="O786" s="1"/>
      <c r="P786" s="1"/>
      <c r="Q786" s="1"/>
      <c r="R786" s="1"/>
      <c r="S786" s="1"/>
      <c r="T786" s="1"/>
      <c r="U786" s="1"/>
      <c r="V786" s="1" t="str">
        <f t="shared" si="24"/>
        <v>Flavor:|Keywords:|Attack:|Hit:</v>
      </c>
      <c r="W786" s="1" t="str">
        <f t="shared" si="25"/>
        <v>You call upon arcane power to wither your foe's flesh and cut its connection to life.|arcane|implement|necrotic|Constitution vs. Reflex|2d8 + Constitution modifier necrotic damage. Until the end of your next turn, the target cannot regain hit points, cannot gain temporary hit points, and takes a -2 penalty to saving throws. Vestige Pact: The attack deals extra necrotic damage equal to your Intelligence modifier</v>
      </c>
      <c r="X786" s="1" t="s">
        <v>3933</v>
      </c>
      <c r="Y786" s="1"/>
      <c r="Z786" s="1"/>
      <c r="AA786" s="1"/>
      <c r="AB786" s="1" t="s">
        <v>11237</v>
      </c>
      <c r="AC786" s="1"/>
      <c r="AD786" s="1" t="s">
        <v>12103</v>
      </c>
      <c r="AE786" s="1" t="s">
        <v>12743</v>
      </c>
      <c r="AF786" s="1"/>
      <c r="AG786" s="1"/>
      <c r="AH786" s="1" t="s">
        <v>334</v>
      </c>
      <c r="AI786" s="1" t="s">
        <v>334</v>
      </c>
      <c r="AJ786" s="1"/>
      <c r="AK786" s="3" t="s">
        <v>334</v>
      </c>
      <c r="AL786" s="1"/>
      <c r="AM786" s="1"/>
      <c r="AN786" s="1"/>
      <c r="AO786" s="1"/>
      <c r="AP786" s="1"/>
      <c r="AQ786" s="1"/>
      <c r="AR786" s="1"/>
      <c r="AS786" s="1"/>
      <c r="AT786" s="1"/>
      <c r="AU786" s="1"/>
      <c r="AV786" s="1"/>
      <c r="AW786" s="1"/>
      <c r="AX786" s="1"/>
      <c r="AY786" s="1"/>
      <c r="AZ786" s="1"/>
      <c r="BA786" s="1"/>
      <c r="BB786" s="1"/>
      <c r="BC786" s="1"/>
      <c r="BD786" s="3"/>
      <c r="BE786" s="3"/>
    </row>
    <row r="787" spans="1:57" x14ac:dyDescent="0.25">
      <c r="A787" s="1" t="s">
        <v>3934</v>
      </c>
      <c r="B787" s="1"/>
      <c r="C787" s="1" t="s">
        <v>648</v>
      </c>
      <c r="D787" s="1">
        <v>17</v>
      </c>
      <c r="E787" s="1" t="s">
        <v>684</v>
      </c>
      <c r="F787" s="1" t="s">
        <v>711</v>
      </c>
      <c r="G787" s="1" t="s">
        <v>2000</v>
      </c>
      <c r="H787" s="1" t="s">
        <v>2059</v>
      </c>
      <c r="I787" s="1" t="s">
        <v>683</v>
      </c>
      <c r="J787" s="1"/>
      <c r="K787" s="1"/>
      <c r="L787" s="1" t="s">
        <v>688</v>
      </c>
      <c r="M787" s="1" t="s">
        <v>11550</v>
      </c>
      <c r="N787" s="1" t="s">
        <v>11608</v>
      </c>
      <c r="O787" s="1"/>
      <c r="P787" s="1"/>
      <c r="Q787" s="1"/>
      <c r="R787" s="1"/>
      <c r="S787" s="1"/>
      <c r="T787" s="1"/>
      <c r="U787" s="1"/>
      <c r="V787" s="1" t="str">
        <f t="shared" si="24"/>
        <v>Flavor:|Keywords:|Attack:|Hit:</v>
      </c>
      <c r="W787" s="1" t="str">
        <f t="shared" si="25"/>
        <v>You warp your enemy's perception so that it perceives your allies as frightful beasts.  Only one ally retains a normal appearance.|arcane|fear|implement|psychic|Charisma vs. Will|3d6 + Charisma modifier psychic damage.  Choose an ally within 5 squares of you.  Until the end of your next turn, the target takes a -5 penalty to attack rolls for any attack that doesn't include that ally as a target.</v>
      </c>
      <c r="X787" s="1" t="s">
        <v>3935</v>
      </c>
      <c r="Y787" s="1"/>
      <c r="Z787" s="1"/>
      <c r="AA787" s="1"/>
      <c r="AB787" s="1" t="s">
        <v>11239</v>
      </c>
      <c r="AC787" s="1"/>
      <c r="AD787" s="1" t="s">
        <v>12097</v>
      </c>
      <c r="AE787" s="1" t="s">
        <v>12744</v>
      </c>
      <c r="AF787" s="1"/>
      <c r="AG787" s="1"/>
      <c r="AH787" s="1" t="s">
        <v>334</v>
      </c>
      <c r="AI787" s="1" t="s">
        <v>334</v>
      </c>
      <c r="AJ787" s="1"/>
      <c r="AK787" s="3" t="s">
        <v>334</v>
      </c>
      <c r="AL787" s="1"/>
      <c r="AM787" s="1"/>
      <c r="AN787" s="1"/>
      <c r="AO787" s="1"/>
      <c r="AP787" s="1"/>
      <c r="AQ787" s="1"/>
      <c r="AR787" s="1"/>
      <c r="AS787" s="1"/>
      <c r="AT787" s="1"/>
      <c r="AU787" s="1"/>
      <c r="AV787" s="1"/>
      <c r="AW787" s="1"/>
      <c r="AX787" s="1"/>
      <c r="AY787" s="1"/>
      <c r="AZ787" s="1"/>
      <c r="BA787" s="1"/>
      <c r="BB787" s="1"/>
      <c r="BC787" s="1"/>
      <c r="BD787" s="3"/>
      <c r="BE787" s="3"/>
    </row>
    <row r="788" spans="1:57" x14ac:dyDescent="0.25">
      <c r="A788" s="1" t="s">
        <v>3936</v>
      </c>
      <c r="B788" s="1"/>
      <c r="C788" s="1" t="s">
        <v>648</v>
      </c>
      <c r="D788" s="1">
        <v>1</v>
      </c>
      <c r="E788" s="1" t="s">
        <v>684</v>
      </c>
      <c r="F788" s="1" t="s">
        <v>711</v>
      </c>
      <c r="G788" s="1" t="s">
        <v>2000</v>
      </c>
      <c r="H788" s="1" t="s">
        <v>2059</v>
      </c>
      <c r="I788" s="1" t="s">
        <v>683</v>
      </c>
      <c r="J788" s="1"/>
      <c r="K788" s="1"/>
      <c r="L788" s="1" t="s">
        <v>688</v>
      </c>
      <c r="M788" s="1" t="s">
        <v>11551</v>
      </c>
      <c r="N788" s="1" t="s">
        <v>11608</v>
      </c>
      <c r="O788" s="1"/>
      <c r="P788" s="1"/>
      <c r="Q788" s="1"/>
      <c r="R788" s="1"/>
      <c r="S788" s="1"/>
      <c r="T788" s="1"/>
      <c r="U788" s="1"/>
      <c r="V788" s="1" t="str">
        <f t="shared" si="24"/>
        <v>Flavor:|Keywords:|Attack:|Hit:</v>
      </c>
      <c r="W788" s="1" t="str">
        <f t="shared" si="25"/>
        <v>You sing a tune of false friendship, leaving your foe in a reverie.|arcane|charm|implement|Charisma vs. Will|Choose yourself or an ally.  The target cannot attack that character until the end of your next turn or until you or one of your allies attacks the target.</v>
      </c>
      <c r="X788" s="1" t="s">
        <v>3937</v>
      </c>
      <c r="Y788" s="1"/>
      <c r="Z788" s="1"/>
      <c r="AA788" s="1"/>
      <c r="AB788" s="1" t="s">
        <v>11290</v>
      </c>
      <c r="AC788" s="1"/>
      <c r="AD788" s="1" t="s">
        <v>12097</v>
      </c>
      <c r="AE788" s="1" t="s">
        <v>12745</v>
      </c>
      <c r="AF788" s="1"/>
      <c r="AG788" s="1"/>
      <c r="AH788" s="1" t="s">
        <v>334</v>
      </c>
      <c r="AI788" s="1" t="s">
        <v>334</v>
      </c>
      <c r="AJ788" s="1"/>
      <c r="AK788" s="3" t="s">
        <v>334</v>
      </c>
      <c r="AL788" s="1"/>
      <c r="AM788" s="1"/>
      <c r="AN788" s="1"/>
      <c r="AO788" s="1"/>
      <c r="AP788" s="1"/>
      <c r="AQ788" s="1"/>
      <c r="AR788" s="1"/>
      <c r="AS788" s="1"/>
      <c r="AT788" s="1"/>
      <c r="AU788" s="1"/>
      <c r="AV788" s="1"/>
      <c r="AW788" s="1"/>
      <c r="AX788" s="1"/>
      <c r="AY788" s="1"/>
      <c r="AZ788" s="1"/>
      <c r="BA788" s="1"/>
      <c r="BB788" s="1"/>
      <c r="BC788" s="1"/>
      <c r="BD788" s="3"/>
      <c r="BE788" s="3"/>
    </row>
    <row r="789" spans="1:57" x14ac:dyDescent="0.25">
      <c r="A789" s="1" t="s">
        <v>3938</v>
      </c>
      <c r="B789" s="1"/>
      <c r="C789" s="1" t="s">
        <v>649</v>
      </c>
      <c r="D789" s="1">
        <v>13</v>
      </c>
      <c r="E789" s="1" t="s">
        <v>684</v>
      </c>
      <c r="F789" s="1" t="s">
        <v>711</v>
      </c>
      <c r="G789" s="1" t="s">
        <v>2000</v>
      </c>
      <c r="H789" s="1" t="s">
        <v>12274</v>
      </c>
      <c r="I789" s="1" t="s">
        <v>2007</v>
      </c>
      <c r="J789" s="1"/>
      <c r="K789" s="1"/>
      <c r="L789" s="1" t="s">
        <v>687</v>
      </c>
      <c r="M789" s="1" t="s">
        <v>710</v>
      </c>
      <c r="N789" s="1" t="s">
        <v>11608</v>
      </c>
      <c r="O789" s="1"/>
      <c r="P789" s="1"/>
      <c r="Q789" s="1"/>
      <c r="R789" s="1"/>
      <c r="S789" s="1"/>
      <c r="T789" s="1"/>
      <c r="U789" s="1"/>
      <c r="V789" s="1" t="str">
        <f t="shared" si="24"/>
        <v>|Keywords:|Attack:|Hit:|Effect:</v>
      </c>
      <c r="W789" s="1" t="str">
        <f t="shared" si="25"/>
        <v>|divine|weapon|Strength vs. AC|3[W] + Strength modifier damage. If wielding a simple weapon, the attack deals 1d6 extra damage.|The target's next attack deals half damage, and the target provokes opportunity attack whenever it makes a weapon attack. These effects last until the end of your next turn.</v>
      </c>
      <c r="X789" s="1" t="s">
        <v>334</v>
      </c>
      <c r="Y789" s="1"/>
      <c r="Z789" s="1"/>
      <c r="AA789" s="1"/>
      <c r="AB789" s="1" t="s">
        <v>2630</v>
      </c>
      <c r="AC789" s="1"/>
      <c r="AD789" s="1" t="s">
        <v>12083</v>
      </c>
      <c r="AE789" s="1" t="s">
        <v>12746</v>
      </c>
      <c r="AF789" s="1"/>
      <c r="AG789" s="1"/>
      <c r="AH789" s="1" t="s">
        <v>334</v>
      </c>
      <c r="AI789" s="1" t="s">
        <v>13919</v>
      </c>
      <c r="AJ789" s="1"/>
      <c r="AK789" s="3" t="s">
        <v>334</v>
      </c>
      <c r="AL789" s="1"/>
      <c r="AM789" s="1"/>
      <c r="AN789" s="1"/>
      <c r="AO789" s="1"/>
      <c r="AP789" s="1"/>
      <c r="AQ789" s="1"/>
      <c r="AR789" s="1"/>
      <c r="AS789" s="1"/>
      <c r="AT789" s="1"/>
      <c r="AU789" s="1"/>
      <c r="AV789" s="1"/>
      <c r="AW789" s="1"/>
      <c r="AX789" s="1"/>
      <c r="AY789" s="1"/>
      <c r="AZ789" s="1"/>
      <c r="BA789" s="1"/>
      <c r="BB789" s="1"/>
      <c r="BC789" s="1"/>
      <c r="BD789" s="3"/>
      <c r="BE789" s="3"/>
    </row>
    <row r="790" spans="1:57" x14ac:dyDescent="0.25">
      <c r="A790" s="1" t="s">
        <v>3939</v>
      </c>
      <c r="B790" s="1"/>
      <c r="C790" s="1" t="s">
        <v>649</v>
      </c>
      <c r="D790" s="1">
        <v>27</v>
      </c>
      <c r="E790" s="1" t="s">
        <v>684</v>
      </c>
      <c r="F790" s="1" t="s">
        <v>711</v>
      </c>
      <c r="G790" s="1" t="s">
        <v>2754</v>
      </c>
      <c r="H790" s="1" t="s">
        <v>12273</v>
      </c>
      <c r="I790" s="1" t="s">
        <v>683</v>
      </c>
      <c r="J790" s="1"/>
      <c r="K790" s="1"/>
      <c r="L790" s="1" t="s">
        <v>688</v>
      </c>
      <c r="M790" s="1" t="s">
        <v>11550</v>
      </c>
      <c r="N790" s="1" t="s">
        <v>11608</v>
      </c>
      <c r="O790" s="1"/>
      <c r="P790" s="1"/>
      <c r="Q790" s="1"/>
      <c r="R790" s="1"/>
      <c r="S790" s="1"/>
      <c r="T790" s="1"/>
      <c r="U790" s="1"/>
      <c r="V790" s="1" t="str">
        <f t="shared" si="24"/>
        <v>Flavor:|Keywords:|Attack:|Hit:|Effect:</v>
      </c>
      <c r="W790" s="1" t="str">
        <f t="shared" si="25"/>
        <v>You utter a scathing curse that crushes your enemy's spirit with despair.|divine|implement|psychic|Wisdom vs. Will|2d6 + Wisdom modifier psychic damage, and the target is stunned until the end of your next turn.|Aftereffect: Until the end of your next turn, the target is dazed and takes a penalty to attack rolls equal to 1 + your Charisma modifier.</v>
      </c>
      <c r="X790" s="1" t="s">
        <v>3940</v>
      </c>
      <c r="Y790" s="1"/>
      <c r="Z790" s="1"/>
      <c r="AA790" s="1"/>
      <c r="AB790" s="1" t="s">
        <v>2631</v>
      </c>
      <c r="AC790" s="1"/>
      <c r="AD790" s="1" t="s">
        <v>12081</v>
      </c>
      <c r="AE790" s="1" t="s">
        <v>12747</v>
      </c>
      <c r="AF790" s="1"/>
      <c r="AG790" s="1"/>
      <c r="AH790" s="1" t="s">
        <v>334</v>
      </c>
      <c r="AI790" s="1" t="s">
        <v>3941</v>
      </c>
      <c r="AJ790" s="1"/>
      <c r="AK790" s="3" t="s">
        <v>334</v>
      </c>
      <c r="AL790" s="1"/>
      <c r="AM790" s="1"/>
      <c r="AN790" s="1"/>
      <c r="AO790" s="1"/>
      <c r="AP790" s="1"/>
      <c r="AQ790" s="1"/>
      <c r="AR790" s="1"/>
      <c r="AS790" s="1"/>
      <c r="AT790" s="1"/>
      <c r="AU790" s="1"/>
      <c r="AV790" s="1"/>
      <c r="AW790" s="1"/>
      <c r="AX790" s="1"/>
      <c r="AY790" s="1"/>
      <c r="AZ790" s="1"/>
      <c r="BA790" s="1"/>
      <c r="BB790" s="1"/>
      <c r="BC790" s="1"/>
      <c r="BD790" s="3"/>
      <c r="BE790" s="3"/>
    </row>
    <row r="791" spans="1:57" x14ac:dyDescent="0.25">
      <c r="A791" s="1" t="s">
        <v>3942</v>
      </c>
      <c r="B791" s="1"/>
      <c r="C791" s="1" t="s">
        <v>649</v>
      </c>
      <c r="D791" s="1">
        <v>7</v>
      </c>
      <c r="E791" s="1" t="s">
        <v>684</v>
      </c>
      <c r="F791" s="1" t="s">
        <v>711</v>
      </c>
      <c r="G791" s="1" t="s">
        <v>2754</v>
      </c>
      <c r="H791" s="1" t="s">
        <v>12273</v>
      </c>
      <c r="I791" s="1" t="s">
        <v>2007</v>
      </c>
      <c r="J791" s="1"/>
      <c r="K791" s="1"/>
      <c r="L791" s="1" t="s">
        <v>688</v>
      </c>
      <c r="M791" s="1" t="s">
        <v>11551</v>
      </c>
      <c r="N791" s="1" t="s">
        <v>11608</v>
      </c>
      <c r="O791" s="1"/>
      <c r="P791" s="1"/>
      <c r="Q791" s="1"/>
      <c r="R791" s="1"/>
      <c r="S791" s="1"/>
      <c r="T791" s="1"/>
      <c r="U791" s="1"/>
      <c r="V791" s="1" t="str">
        <f t="shared" si="24"/>
        <v>Flavor:|Requirement:|Keywords:|Attack:|Hit:|Effect:</v>
      </c>
      <c r="W791" s="1" t="str">
        <f t="shared" si="25"/>
        <v>A scouring wind launches your weapon with divine strength. Then, with a pulse of thunder and flash of lightning, you appear at your enemy's side.|Requirement: You must use this power with a melee weapon|divine|lightning|teleportation|thunder|weapon|Wisdom vs. AC|2[W] + Wisdom modifier lightning and thunder damage.|You can teleport yourself or an ally within 5 squares of you to a square adjacent to the target. Your melee weapon also returns to your hand.</v>
      </c>
      <c r="X791" s="1" t="s">
        <v>3943</v>
      </c>
      <c r="Y791" s="1"/>
      <c r="Z791" s="1"/>
      <c r="AA791" s="1" t="s">
        <v>3944</v>
      </c>
      <c r="AB791" s="1" t="s">
        <v>11291</v>
      </c>
      <c r="AC791" s="1"/>
      <c r="AD791" s="1" t="s">
        <v>11764</v>
      </c>
      <c r="AE791" s="1" t="s">
        <v>12748</v>
      </c>
      <c r="AF791" s="1"/>
      <c r="AG791" s="1"/>
      <c r="AH791" s="1" t="s">
        <v>334</v>
      </c>
      <c r="AI791" s="1" t="s">
        <v>13920</v>
      </c>
      <c r="AJ791" s="1"/>
      <c r="AK791" s="3" t="s">
        <v>334</v>
      </c>
      <c r="AL791" s="1"/>
      <c r="AM791" s="1"/>
      <c r="AN791" s="1"/>
      <c r="AO791" s="1"/>
      <c r="AP791" s="1"/>
      <c r="AQ791" s="1"/>
      <c r="AR791" s="1"/>
      <c r="AS791" s="1"/>
      <c r="AT791" s="1"/>
      <c r="AU791" s="1"/>
      <c r="AV791" s="1"/>
      <c r="AW791" s="1"/>
      <c r="AX791" s="1"/>
      <c r="AY791" s="1"/>
      <c r="AZ791" s="1"/>
      <c r="BA791" s="1"/>
      <c r="BB791" s="1"/>
      <c r="BC791" s="1"/>
      <c r="BD791" s="3"/>
      <c r="BE791" s="3"/>
    </row>
    <row r="792" spans="1:57" x14ac:dyDescent="0.25">
      <c r="A792" s="1" t="s">
        <v>3945</v>
      </c>
      <c r="B792" s="1"/>
      <c r="C792" s="1" t="s">
        <v>661</v>
      </c>
      <c r="D792" s="1">
        <v>7</v>
      </c>
      <c r="E792" s="1" t="s">
        <v>684</v>
      </c>
      <c r="F792" s="1" t="s">
        <v>711</v>
      </c>
      <c r="G792" s="1" t="s">
        <v>2000</v>
      </c>
      <c r="H792" s="1" t="s">
        <v>2058</v>
      </c>
      <c r="I792" s="1" t="s">
        <v>681</v>
      </c>
      <c r="J792" s="1"/>
      <c r="K792" s="1"/>
      <c r="L792" s="1" t="s">
        <v>687</v>
      </c>
      <c r="M792" s="1" t="s">
        <v>710</v>
      </c>
      <c r="N792" s="1" t="s">
        <v>11609</v>
      </c>
      <c r="O792" s="1"/>
      <c r="P792" s="1"/>
      <c r="Q792" s="1"/>
      <c r="R792" s="1"/>
      <c r="S792" s="1"/>
      <c r="T792" s="1"/>
      <c r="U792" s="1"/>
      <c r="V792" s="1" t="str">
        <f t="shared" si="24"/>
        <v>|Requirement:|Keywords:|Attack:|Hit:|Target:</v>
      </c>
      <c r="W792" s="1" t="str">
        <f t="shared" si="25"/>
        <v>|Requirement: wielding a light blade|martial|rattling|weapon|Dexterity vs. Fortitude|2[W] + Dexterity modifier damage. If the target moves 2 squares or more during its next turn, it takes damage equal to your Dexterity modifier.|Brutal Scoundrel or Ruthless Ruffian: The damage the target takes for moving equals your Strength modifier + your Dexterity modifier.[MP2:62]</v>
      </c>
      <c r="X792" s="1" t="s">
        <v>334</v>
      </c>
      <c r="Y792" s="1"/>
      <c r="Z792" s="1"/>
      <c r="AA792" s="1" t="s">
        <v>2794</v>
      </c>
      <c r="AB792" s="1" t="s">
        <v>2654</v>
      </c>
      <c r="AC792" s="1"/>
      <c r="AD792" s="1" t="s">
        <v>12093</v>
      </c>
      <c r="AE792" s="1" t="s">
        <v>12749</v>
      </c>
      <c r="AF792" s="1"/>
      <c r="AG792" s="1"/>
      <c r="AH792" s="1" t="s">
        <v>334</v>
      </c>
      <c r="AI792" s="1" t="s">
        <v>334</v>
      </c>
      <c r="AJ792" s="1"/>
      <c r="AK792" s="3" t="s">
        <v>11894</v>
      </c>
      <c r="AL792" s="1"/>
      <c r="AM792" s="1"/>
      <c r="AN792" s="1"/>
      <c r="AO792" s="1"/>
      <c r="AP792" s="1"/>
      <c r="AQ792" s="1"/>
      <c r="AR792" s="1"/>
      <c r="AS792" s="1"/>
      <c r="AT792" s="1"/>
      <c r="AU792" s="1"/>
      <c r="AV792" s="1"/>
      <c r="AW792" s="1"/>
      <c r="AX792" s="1"/>
      <c r="AY792" s="1"/>
      <c r="AZ792" s="1"/>
      <c r="BA792" s="1"/>
      <c r="BB792" s="1"/>
      <c r="BC792" s="1"/>
      <c r="BD792" s="3"/>
      <c r="BE792" s="3"/>
    </row>
    <row r="793" spans="1:57" x14ac:dyDescent="0.25">
      <c r="A793" s="1" t="s">
        <v>3946</v>
      </c>
      <c r="B793" s="1"/>
      <c r="C793" s="1" t="s">
        <v>649</v>
      </c>
      <c r="D793" s="1">
        <v>1</v>
      </c>
      <c r="E793" s="1" t="s">
        <v>684</v>
      </c>
      <c r="F793" s="1" t="s">
        <v>711</v>
      </c>
      <c r="G793" s="1" t="s">
        <v>2000</v>
      </c>
      <c r="H793" s="1" t="s">
        <v>12273</v>
      </c>
      <c r="I793" s="1" t="s">
        <v>2007</v>
      </c>
      <c r="J793" s="1"/>
      <c r="K793" s="1"/>
      <c r="L793" s="1" t="s">
        <v>687</v>
      </c>
      <c r="M793" s="1" t="s">
        <v>710</v>
      </c>
      <c r="N793" s="1" t="s">
        <v>11608</v>
      </c>
      <c r="O793" s="1"/>
      <c r="P793" s="1"/>
      <c r="Q793" s="1"/>
      <c r="R793" s="1"/>
      <c r="S793" s="1"/>
      <c r="T793" s="1"/>
      <c r="U793" s="1"/>
      <c r="V793" s="1" t="str">
        <f t="shared" si="24"/>
        <v>|Keywords:|Attack:|Hit:|Effect:</v>
      </c>
      <c r="W793" s="1" t="str">
        <f t="shared" si="25"/>
        <v>|divine|psychic|weapon|Wisdom vs. AC|2[W] + Wisdom modifier psychic damage.|Until the end of your next turn, the target takes a -2 penalty to attack rolls and its next saving throw.</v>
      </c>
      <c r="X793" s="1" t="s">
        <v>334</v>
      </c>
      <c r="Y793" s="1"/>
      <c r="Z793" s="1"/>
      <c r="AA793" s="1"/>
      <c r="AB793" s="1" t="s">
        <v>11281</v>
      </c>
      <c r="AC793" s="1"/>
      <c r="AD793" s="1" t="s">
        <v>11764</v>
      </c>
      <c r="AE793" s="1" t="s">
        <v>12650</v>
      </c>
      <c r="AF793" s="1"/>
      <c r="AG793" s="1"/>
      <c r="AH793" s="1" t="s">
        <v>334</v>
      </c>
      <c r="AI793" s="1" t="s">
        <v>13885</v>
      </c>
      <c r="AJ793" s="1"/>
      <c r="AK793" s="3" t="s">
        <v>334</v>
      </c>
      <c r="AL793" s="1"/>
      <c r="AM793" s="1"/>
      <c r="AN793" s="1"/>
      <c r="AO793" s="1"/>
      <c r="AP793" s="1"/>
      <c r="AQ793" s="1"/>
      <c r="AR793" s="1"/>
      <c r="AS793" s="1"/>
      <c r="AT793" s="1"/>
      <c r="AU793" s="1"/>
      <c r="AV793" s="1"/>
      <c r="AW793" s="1"/>
      <c r="AX793" s="1"/>
      <c r="AY793" s="1"/>
      <c r="AZ793" s="1"/>
      <c r="BA793" s="1"/>
      <c r="BB793" s="1"/>
      <c r="BC793" s="1"/>
      <c r="BD793" s="3"/>
      <c r="BE793" s="3"/>
    </row>
    <row r="794" spans="1:57" x14ac:dyDescent="0.25">
      <c r="A794" s="1" t="s">
        <v>3947</v>
      </c>
      <c r="B794" s="1"/>
      <c r="C794" s="1" t="s">
        <v>2473</v>
      </c>
      <c r="D794" s="1" t="s">
        <v>334</v>
      </c>
      <c r="E794" s="1" t="s">
        <v>684</v>
      </c>
      <c r="F794" s="1" t="s">
        <v>711</v>
      </c>
      <c r="G794" s="1" t="s">
        <v>2065</v>
      </c>
      <c r="H794" s="1" t="s">
        <v>334</v>
      </c>
      <c r="I794" s="1" t="s">
        <v>334</v>
      </c>
      <c r="J794" s="1"/>
      <c r="K794" s="1"/>
      <c r="L794" s="1" t="s">
        <v>2066</v>
      </c>
      <c r="M794" s="1" t="s">
        <v>11551</v>
      </c>
      <c r="N794" s="1" t="s">
        <v>11621</v>
      </c>
      <c r="O794" s="1"/>
      <c r="P794" s="1"/>
      <c r="Q794" s="1"/>
      <c r="R794" s="1"/>
      <c r="S794" s="1"/>
      <c r="T794" s="1"/>
      <c r="U794" s="1"/>
      <c r="V794" s="1" t="str">
        <f t="shared" si="24"/>
        <v>Flavor:|Keywords:|Effect:</v>
      </c>
      <c r="W794" s="1" t="str">
        <f t="shared" si="25"/>
        <v>At your command, your animal friend darts forward to bite, rake, or peck at your foe.|martial|You gain combat advantage against the target until the end of your turn.</v>
      </c>
      <c r="X794" s="1" t="s">
        <v>3948</v>
      </c>
      <c r="Y794" s="1"/>
      <c r="Z794" s="1"/>
      <c r="AA794" s="1"/>
      <c r="AB794" s="1" t="s">
        <v>2616</v>
      </c>
      <c r="AC794" s="1"/>
      <c r="AD794" s="1" t="s">
        <v>334</v>
      </c>
      <c r="AE794" s="1" t="s">
        <v>334</v>
      </c>
      <c r="AF794" s="1"/>
      <c r="AG794" s="1"/>
      <c r="AH794" s="1" t="s">
        <v>334</v>
      </c>
      <c r="AI794" s="1" t="s">
        <v>13921</v>
      </c>
      <c r="AJ794" s="1"/>
      <c r="AK794" s="3" t="s">
        <v>334</v>
      </c>
      <c r="AL794" s="1"/>
      <c r="AM794" s="1"/>
      <c r="AN794" s="1"/>
      <c r="AO794" s="1"/>
      <c r="AP794" s="1"/>
      <c r="AQ794" s="1"/>
      <c r="AR794" s="1"/>
      <c r="AS794" s="1"/>
      <c r="AT794" s="1"/>
      <c r="AU794" s="1"/>
      <c r="AV794" s="1"/>
      <c r="AW794" s="1"/>
      <c r="AX794" s="1"/>
      <c r="AY794" s="1"/>
      <c r="AZ794" s="1"/>
      <c r="BA794" s="1"/>
      <c r="BB794" s="1"/>
      <c r="BC794" s="1"/>
      <c r="BD794" s="3"/>
      <c r="BE794" s="3"/>
    </row>
    <row r="795" spans="1:57" x14ac:dyDescent="0.25">
      <c r="A795" s="1" t="s">
        <v>3949</v>
      </c>
      <c r="B795" s="1"/>
      <c r="C795" s="1" t="s">
        <v>649</v>
      </c>
      <c r="D795" s="1">
        <v>3</v>
      </c>
      <c r="E795" s="1" t="s">
        <v>684</v>
      </c>
      <c r="F795" s="1" t="s">
        <v>711</v>
      </c>
      <c r="G795" s="1" t="s">
        <v>2000</v>
      </c>
      <c r="H795" s="1" t="s">
        <v>12274</v>
      </c>
      <c r="I795" s="1" t="s">
        <v>2007</v>
      </c>
      <c r="J795" s="1"/>
      <c r="K795" s="1"/>
      <c r="L795" s="1" t="s">
        <v>687</v>
      </c>
      <c r="M795" s="1" t="s">
        <v>710</v>
      </c>
      <c r="N795" s="1" t="s">
        <v>11608</v>
      </c>
      <c r="O795" s="1"/>
      <c r="P795" s="1"/>
      <c r="Q795" s="1"/>
      <c r="R795" s="1"/>
      <c r="S795" s="1"/>
      <c r="T795" s="1"/>
      <c r="U795" s="1"/>
      <c r="V795" s="1" t="str">
        <f t="shared" si="24"/>
        <v>|Special:|Requirement:|Keywords:|Attack:|Hit:|Special:</v>
      </c>
      <c r="W795" s="1" t="str">
        <f t="shared" si="25"/>
        <v>|If you are wielding your weapon with both hands, you gain a +2 bonus to the damage roll.|Requirement: Must use the power with a simple weapon|divine|weapon|Strength +1 vs. AC|2[W] + 2 Strength modifier damage|Effect: You or one ally within 2 squares of you takes only half damage from any damage source, including ongoing damage, until the end of your next turn.</v>
      </c>
      <c r="X795" s="1" t="s">
        <v>334</v>
      </c>
      <c r="Y795" s="1" t="s">
        <v>3951</v>
      </c>
      <c r="Z795" s="1"/>
      <c r="AA795" s="1" t="s">
        <v>3950</v>
      </c>
      <c r="AB795" s="1" t="s">
        <v>2630</v>
      </c>
      <c r="AC795" s="1"/>
      <c r="AD795" s="1" t="s">
        <v>12162</v>
      </c>
      <c r="AE795" s="1" t="s">
        <v>12750</v>
      </c>
      <c r="AF795" s="1"/>
      <c r="AG795" s="1"/>
      <c r="AH795" s="1" t="s">
        <v>334</v>
      </c>
      <c r="AI795" s="1" t="s">
        <v>334</v>
      </c>
      <c r="AJ795" s="1"/>
      <c r="AK795" s="3" t="s">
        <v>334</v>
      </c>
      <c r="AL795" s="1" t="s">
        <v>3952</v>
      </c>
      <c r="AM795" s="1"/>
      <c r="AN795" s="1"/>
      <c r="AO795" s="1"/>
      <c r="AP795" s="1"/>
      <c r="AQ795" s="1"/>
      <c r="AR795" s="1"/>
      <c r="AS795" s="1"/>
      <c r="AT795" s="1"/>
      <c r="AU795" s="1"/>
      <c r="AV795" s="1"/>
      <c r="AW795" s="1"/>
      <c r="AX795" s="1"/>
      <c r="AY795" s="1"/>
      <c r="AZ795" s="1"/>
      <c r="BA795" s="1"/>
      <c r="BB795" s="1"/>
      <c r="BC795" s="1"/>
      <c r="BD795" s="3"/>
      <c r="BE795" s="3"/>
    </row>
    <row r="796" spans="1:57" x14ac:dyDescent="0.25">
      <c r="A796" s="1" t="s">
        <v>3953</v>
      </c>
      <c r="B796" s="1"/>
      <c r="C796" s="1" t="s">
        <v>660</v>
      </c>
      <c r="D796" s="1">
        <v>2</v>
      </c>
      <c r="E796" s="1" t="s">
        <v>2016</v>
      </c>
      <c r="F796" s="1" t="s">
        <v>711</v>
      </c>
      <c r="G796" s="1" t="s">
        <v>2888</v>
      </c>
      <c r="H796" s="1" t="s">
        <v>334</v>
      </c>
      <c r="I796" s="1" t="s">
        <v>334</v>
      </c>
      <c r="J796" s="1"/>
      <c r="K796" s="1"/>
      <c r="L796" s="1" t="s">
        <v>2012</v>
      </c>
      <c r="M796" s="1" t="s">
        <v>334</v>
      </c>
      <c r="N796" s="1" t="s">
        <v>334</v>
      </c>
      <c r="O796" s="1"/>
      <c r="P796" s="1"/>
      <c r="Q796" s="1"/>
      <c r="R796" s="1"/>
      <c r="S796" s="1"/>
      <c r="T796" s="1"/>
      <c r="U796" s="1"/>
      <c r="V796" s="1" t="str">
        <f t="shared" si="24"/>
        <v>Flavor:|Keywords:|Trigger:|Effect:</v>
      </c>
      <c r="W796" s="1" t="str">
        <f t="shared" si="25"/>
        <v>Distracted by your ally, your foe can't respond effectively to your sly maneuvering.|martial|Trigger: You hit a target with a melee attack and the target is marked by an ally.|You can shift 1 square, and you gain a +2 power bonus to all defenses against your target's attacks until the end of your next turn.</v>
      </c>
      <c r="X796" s="1" t="s">
        <v>3954</v>
      </c>
      <c r="Y796" s="1"/>
      <c r="Z796" s="1"/>
      <c r="AA796" s="1"/>
      <c r="AB796" s="1" t="s">
        <v>2616</v>
      </c>
      <c r="AC796" s="1" t="s">
        <v>3955</v>
      </c>
      <c r="AD796" s="1" t="s">
        <v>334</v>
      </c>
      <c r="AE796" s="1" t="s">
        <v>334</v>
      </c>
      <c r="AF796" s="1"/>
      <c r="AG796" s="1"/>
      <c r="AH796" s="1" t="s">
        <v>334</v>
      </c>
      <c r="AI796" s="1" t="s">
        <v>13922</v>
      </c>
      <c r="AJ796" s="1"/>
      <c r="AK796" s="3" t="s">
        <v>334</v>
      </c>
      <c r="AL796" s="1"/>
      <c r="AM796" s="1"/>
      <c r="AN796" s="1"/>
      <c r="AO796" s="1"/>
      <c r="AP796" s="1"/>
      <c r="AQ796" s="1"/>
      <c r="AR796" s="1"/>
      <c r="AS796" s="1"/>
      <c r="AT796" s="1"/>
      <c r="AU796" s="1"/>
      <c r="AV796" s="1"/>
      <c r="AW796" s="1"/>
      <c r="AX796" s="1"/>
      <c r="AY796" s="1"/>
      <c r="AZ796" s="1"/>
      <c r="BA796" s="1"/>
      <c r="BB796" s="1"/>
      <c r="BC796" s="1"/>
      <c r="BD796" s="3"/>
      <c r="BE796" s="3"/>
    </row>
    <row r="797" spans="1:57" x14ac:dyDescent="0.25">
      <c r="A797" s="1" t="s">
        <v>3956</v>
      </c>
      <c r="B797" s="1"/>
      <c r="C797" s="1" t="s">
        <v>334</v>
      </c>
      <c r="D797" s="1" t="s">
        <v>334</v>
      </c>
      <c r="E797" s="1" t="s">
        <v>334</v>
      </c>
      <c r="F797" s="1" t="s">
        <v>711</v>
      </c>
      <c r="G797" s="1" t="s">
        <v>2000</v>
      </c>
      <c r="H797" s="1" t="s">
        <v>334</v>
      </c>
      <c r="I797" s="1" t="s">
        <v>334</v>
      </c>
      <c r="J797" s="1"/>
      <c r="K797" s="1"/>
      <c r="L797" s="1" t="s">
        <v>687</v>
      </c>
      <c r="M797" s="1" t="s">
        <v>710</v>
      </c>
      <c r="N797" s="1" t="s">
        <v>11608</v>
      </c>
      <c r="O797" s="1"/>
      <c r="P797" s="1"/>
      <c r="Q797" s="1"/>
      <c r="R797" s="1"/>
      <c r="S797" s="1"/>
      <c r="T797" s="1"/>
      <c r="U797" s="1"/>
      <c r="V797" s="1" t="str">
        <f t="shared" si="24"/>
        <v>|Special:|Keywords:|Hit:|Special:</v>
      </c>
      <c r="W797" s="1" t="str">
        <f t="shared" si="25"/>
        <v>|If wielding a simple weapon, the attack deals 2d6 extra damage.|divine|weapon|4[W] + Strength modifier damage.|Effect: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797" s="1" t="s">
        <v>334</v>
      </c>
      <c r="Y797" s="1" t="s">
        <v>12067</v>
      </c>
      <c r="Z797" s="1"/>
      <c r="AA797" s="1"/>
      <c r="AB797" s="1" t="s">
        <v>2630</v>
      </c>
      <c r="AC797" s="1"/>
      <c r="AD797" s="1" t="s">
        <v>334</v>
      </c>
      <c r="AE797" s="1" t="s">
        <v>12751</v>
      </c>
      <c r="AF797" s="1"/>
      <c r="AG797" s="1"/>
      <c r="AH797" s="1" t="s">
        <v>334</v>
      </c>
      <c r="AI797" s="1" t="s">
        <v>334</v>
      </c>
      <c r="AJ797" s="1"/>
      <c r="AK797" s="3" t="s">
        <v>334</v>
      </c>
      <c r="AL797" s="1" t="s">
        <v>3203</v>
      </c>
      <c r="AM797" s="1"/>
      <c r="AN797" s="1"/>
      <c r="AO797" s="1"/>
      <c r="AP797" s="1"/>
      <c r="AQ797" s="1"/>
      <c r="AR797" s="1"/>
      <c r="AS797" s="1"/>
      <c r="AT797" s="1"/>
      <c r="AU797" s="1"/>
      <c r="AV797" s="1"/>
      <c r="AW797" s="1"/>
      <c r="AX797" s="1"/>
      <c r="AY797" s="1"/>
      <c r="AZ797" s="1"/>
      <c r="BA797" s="1"/>
      <c r="BB797" s="1"/>
      <c r="BC797" s="1"/>
      <c r="BD797" s="3"/>
      <c r="BE797" s="3"/>
    </row>
    <row r="798" spans="1:57" x14ac:dyDescent="0.25">
      <c r="A798" s="1" t="s">
        <v>3957</v>
      </c>
      <c r="B798" s="1"/>
      <c r="C798" s="1" t="s">
        <v>661</v>
      </c>
      <c r="D798" s="1">
        <v>7</v>
      </c>
      <c r="E798" s="1" t="s">
        <v>684</v>
      </c>
      <c r="F798" s="1" t="s">
        <v>711</v>
      </c>
      <c r="G798" s="1" t="s">
        <v>2000</v>
      </c>
      <c r="H798" s="1" t="s">
        <v>2058</v>
      </c>
      <c r="I798" s="1" t="s">
        <v>2007</v>
      </c>
      <c r="J798" s="1"/>
      <c r="K798" s="1"/>
      <c r="L798" s="1" t="s">
        <v>11597</v>
      </c>
      <c r="M798" s="1" t="s">
        <v>11551</v>
      </c>
      <c r="N798" s="1" t="s">
        <v>11717</v>
      </c>
      <c r="O798" s="1"/>
      <c r="P798" s="1"/>
      <c r="Q798" s="1"/>
      <c r="R798" s="1"/>
      <c r="S798" s="1"/>
      <c r="T798" s="1"/>
      <c r="U798" s="1"/>
      <c r="V798" s="1" t="str">
        <f t="shared" si="24"/>
        <v>|Requirement:|Keywords:|Attack:|Hit:</v>
      </c>
      <c r="W798" s="1" t="str">
        <f t="shared" si="25"/>
        <v>|Requirement: wielding crossbow, light thrown weapon, or sling|martial|weapon|Dexterity vs. AC|1[W] + Dexterity modifier damage.[PH:121]</v>
      </c>
      <c r="X798" s="1" t="s">
        <v>334</v>
      </c>
      <c r="Y798" s="1"/>
      <c r="Z798" s="1"/>
      <c r="AA798" s="1" t="s">
        <v>3958</v>
      </c>
      <c r="AB798" s="1" t="s">
        <v>2633</v>
      </c>
      <c r="AC798" s="1"/>
      <c r="AD798" s="1" t="s">
        <v>12085</v>
      </c>
      <c r="AE798" s="1" t="s">
        <v>12752</v>
      </c>
      <c r="AF798" s="1"/>
      <c r="AG798" s="1"/>
      <c r="AH798" s="1" t="s">
        <v>334</v>
      </c>
      <c r="AI798" s="1" t="s">
        <v>334</v>
      </c>
      <c r="AJ798" s="1"/>
      <c r="AK798" s="3" t="s">
        <v>334</v>
      </c>
      <c r="AL798" s="1"/>
      <c r="AM798" s="1"/>
      <c r="AN798" s="1"/>
      <c r="AO798" s="1"/>
      <c r="AP798" s="1"/>
      <c r="AQ798" s="1"/>
      <c r="AR798" s="1"/>
      <c r="AS798" s="1"/>
      <c r="AT798" s="1"/>
      <c r="AU798" s="1"/>
      <c r="AV798" s="1"/>
      <c r="AW798" s="1"/>
      <c r="AX798" s="1"/>
      <c r="AY798" s="1"/>
      <c r="AZ798" s="1"/>
      <c r="BA798" s="1"/>
      <c r="BB798" s="1"/>
      <c r="BC798" s="1"/>
      <c r="BD798" s="3"/>
      <c r="BE798" s="3"/>
    </row>
    <row r="799" spans="1:57" x14ac:dyDescent="0.25">
      <c r="A799" s="1" t="s">
        <v>3959</v>
      </c>
      <c r="B799" s="1"/>
      <c r="C799" s="1" t="s">
        <v>651</v>
      </c>
      <c r="D799" s="1">
        <v>6</v>
      </c>
      <c r="E799" s="1" t="s">
        <v>2016</v>
      </c>
      <c r="F799" s="1" t="s">
        <v>711</v>
      </c>
      <c r="G799" s="1" t="s">
        <v>2065</v>
      </c>
      <c r="H799" s="1" t="s">
        <v>334</v>
      </c>
      <c r="I799" s="1" t="s">
        <v>334</v>
      </c>
      <c r="J799" s="1"/>
      <c r="K799" s="1"/>
      <c r="L799" s="1" t="s">
        <v>2066</v>
      </c>
      <c r="M799" s="1" t="s">
        <v>11555</v>
      </c>
      <c r="N799" s="1" t="s">
        <v>334</v>
      </c>
      <c r="O799" s="1"/>
      <c r="P799" s="1"/>
      <c r="Q799" s="1"/>
      <c r="R799" s="1"/>
      <c r="S799" s="1"/>
      <c r="T799" s="1"/>
      <c r="U799" s="1"/>
      <c r="V799" s="1" t="str">
        <f t="shared" si="24"/>
        <v>Flavor:|Keywords:|Effect:</v>
      </c>
      <c r="W799" s="1" t="str">
        <f t="shared" si="25"/>
        <v>You point your weapon at your enemy. Its allies look at it expectsntly, as it wavers between accepting your challenge and losing face before its friend.|martial|You pull the target up to 2 squares. You cannot pull the target into hindering terrain.</v>
      </c>
      <c r="X799" s="1" t="s">
        <v>3960</v>
      </c>
      <c r="Y799" s="1"/>
      <c r="Z799" s="1"/>
      <c r="AA799" s="1"/>
      <c r="AB799" s="1" t="s">
        <v>2616</v>
      </c>
      <c r="AC799" s="1"/>
      <c r="AD799" s="1" t="s">
        <v>334</v>
      </c>
      <c r="AE799" s="1" t="s">
        <v>334</v>
      </c>
      <c r="AF799" s="1"/>
      <c r="AG799" s="1"/>
      <c r="AH799" s="1" t="s">
        <v>334</v>
      </c>
      <c r="AI799" s="1" t="s">
        <v>13923</v>
      </c>
      <c r="AJ799" s="1"/>
      <c r="AK799" s="3" t="s">
        <v>334</v>
      </c>
      <c r="AL799" s="1"/>
      <c r="AM799" s="1"/>
      <c r="AN799" s="1"/>
      <c r="AO799" s="1"/>
      <c r="AP799" s="1"/>
      <c r="AQ799" s="1"/>
      <c r="AR799" s="1"/>
      <c r="AS799" s="1"/>
      <c r="AT799" s="1"/>
      <c r="AU799" s="1"/>
      <c r="AV799" s="1"/>
      <c r="AW799" s="1"/>
      <c r="AX799" s="1"/>
      <c r="AY799" s="1"/>
      <c r="AZ799" s="1"/>
      <c r="BA799" s="1"/>
      <c r="BB799" s="1"/>
      <c r="BC799" s="1"/>
      <c r="BD799" s="3"/>
      <c r="BE799" s="3"/>
    </row>
    <row r="800" spans="1:57" x14ac:dyDescent="0.25">
      <c r="A800" s="1" t="s">
        <v>3961</v>
      </c>
      <c r="B800" s="1"/>
      <c r="C800" s="1" t="s">
        <v>7596</v>
      </c>
      <c r="D800" s="1">
        <v>1</v>
      </c>
      <c r="E800" s="1" t="s">
        <v>684</v>
      </c>
      <c r="F800" s="1" t="s">
        <v>711</v>
      </c>
      <c r="G800" s="1" t="s">
        <v>2000</v>
      </c>
      <c r="H800" s="1" t="s">
        <v>12281</v>
      </c>
      <c r="I800" s="1" t="s">
        <v>2007</v>
      </c>
      <c r="J800" s="1"/>
      <c r="K800" s="1"/>
      <c r="L800" s="1" t="s">
        <v>687</v>
      </c>
      <c r="M800" s="1" t="s">
        <v>710</v>
      </c>
      <c r="N800" s="1" t="s">
        <v>11608</v>
      </c>
      <c r="O800" s="1"/>
      <c r="P800" s="1"/>
      <c r="Q800" s="1"/>
      <c r="R800" s="1"/>
      <c r="S800" s="1"/>
      <c r="T800" s="1"/>
      <c r="U800" s="1"/>
      <c r="V800" s="1" t="str">
        <f t="shared" si="24"/>
        <v>Flavor:|Keywords:|Attack:|Hit:</v>
      </c>
      <c r="W800" s="1" t="str">
        <f t="shared" si="25"/>
        <v>You invoke the rune of thunder and strike your foe, hammering it with a boom.|encounter.divine|runic|thunder|weapon|Attack: Strength vs. AC|1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v>
      </c>
      <c r="X800" s="1" t="s">
        <v>3962</v>
      </c>
      <c r="Y800" s="1"/>
      <c r="Z800" s="1"/>
      <c r="AA800" s="1"/>
      <c r="AB800" s="1" t="s">
        <v>11292</v>
      </c>
      <c r="AC800" s="1"/>
      <c r="AD800" s="1" t="s">
        <v>2762</v>
      </c>
      <c r="AE800" s="1" t="s">
        <v>12753</v>
      </c>
      <c r="AF800" s="1"/>
      <c r="AG800" s="1"/>
      <c r="AH800" s="1" t="s">
        <v>334</v>
      </c>
      <c r="AI800" s="1" t="s">
        <v>334</v>
      </c>
      <c r="AJ800" s="1"/>
      <c r="AK800" s="3" t="s">
        <v>334</v>
      </c>
      <c r="AL800" s="1"/>
      <c r="AM800" s="1"/>
      <c r="AN800" s="1"/>
      <c r="AO800" s="1"/>
      <c r="AP800" s="1"/>
      <c r="AQ800" s="1"/>
      <c r="AR800" s="1"/>
      <c r="AS800" s="1"/>
      <c r="AT800" s="1"/>
      <c r="AU800" s="1"/>
      <c r="AV800" s="1"/>
      <c r="AW800" s="1"/>
      <c r="AX800" s="1"/>
      <c r="AY800" s="1"/>
      <c r="AZ800" s="1"/>
      <c r="BA800" s="1"/>
      <c r="BB800" s="1"/>
      <c r="BC800" s="1"/>
      <c r="BD800" s="3"/>
      <c r="BE800" s="3"/>
    </row>
    <row r="801" spans="1:57" x14ac:dyDescent="0.25">
      <c r="A801" s="1" t="s">
        <v>3963</v>
      </c>
      <c r="B801" s="1"/>
      <c r="C801" s="1" t="s">
        <v>647</v>
      </c>
      <c r="D801" s="1">
        <v>3</v>
      </c>
      <c r="E801" s="1" t="s">
        <v>684</v>
      </c>
      <c r="F801" s="1" t="s">
        <v>711</v>
      </c>
      <c r="G801" s="1" t="s">
        <v>2754</v>
      </c>
      <c r="H801" s="1" t="s">
        <v>12274</v>
      </c>
      <c r="I801" s="1" t="s">
        <v>2007</v>
      </c>
      <c r="J801" s="1"/>
      <c r="K801" s="1"/>
      <c r="L801" s="1" t="s">
        <v>687</v>
      </c>
      <c r="M801" s="1" t="s">
        <v>710</v>
      </c>
      <c r="N801" s="1" t="s">
        <v>11608</v>
      </c>
      <c r="O801" s="1"/>
      <c r="P801" s="1"/>
      <c r="Q801" s="1"/>
      <c r="R801" s="1"/>
      <c r="S801" s="1"/>
      <c r="T801" s="1"/>
      <c r="U801" s="1"/>
      <c r="V801" s="1" t="str">
        <f t="shared" si="24"/>
        <v>Flavor:|Keywords:|Attack:|Hit:</v>
      </c>
      <c r="W801" s="1" t="str">
        <f t="shared" si="25"/>
        <v>You advance on your enemy and strike, continuing to close with your foe even if it tries to flee.|martial|weapon|Strength vs. AC|2[W] + Strength modifier damage. In addition, the first time the target moves before the end of your next turn, you can shift up to your speed to a square adjacent to the target as a free action after its movement.</v>
      </c>
      <c r="X801" s="1" t="s">
        <v>3964</v>
      </c>
      <c r="Y801" s="1"/>
      <c r="Z801" s="1"/>
      <c r="AA801" s="1"/>
      <c r="AB801" s="1" t="s">
        <v>2633</v>
      </c>
      <c r="AC801" s="1"/>
      <c r="AD801" s="1" t="s">
        <v>12083</v>
      </c>
      <c r="AE801" s="1" t="s">
        <v>12754</v>
      </c>
      <c r="AF801" s="1"/>
      <c r="AG801" s="1"/>
      <c r="AH801" s="1" t="s">
        <v>334</v>
      </c>
      <c r="AI801" s="1" t="s">
        <v>334</v>
      </c>
      <c r="AJ801" s="1"/>
      <c r="AK801" s="3" t="s">
        <v>334</v>
      </c>
      <c r="AL801" s="1"/>
      <c r="AM801" s="1"/>
      <c r="AN801" s="1"/>
      <c r="AO801" s="1"/>
      <c r="AP801" s="1"/>
      <c r="AQ801" s="1"/>
      <c r="AR801" s="1"/>
      <c r="AS801" s="1"/>
      <c r="AT801" s="1"/>
      <c r="AU801" s="1"/>
      <c r="AV801" s="1"/>
      <c r="AW801" s="1"/>
      <c r="AX801" s="1"/>
      <c r="AY801" s="1"/>
      <c r="AZ801" s="1"/>
      <c r="BA801" s="1"/>
      <c r="BB801" s="1"/>
      <c r="BC801" s="1"/>
      <c r="BD801" s="3"/>
      <c r="BE801" s="3"/>
    </row>
    <row r="802" spans="1:57" x14ac:dyDescent="0.25">
      <c r="A802" s="1" t="s">
        <v>3965</v>
      </c>
      <c r="B802" s="1"/>
      <c r="C802" s="1" t="s">
        <v>661</v>
      </c>
      <c r="D802" s="1">
        <v>7</v>
      </c>
      <c r="E802" s="1" t="s">
        <v>684</v>
      </c>
      <c r="F802" s="1" t="s">
        <v>711</v>
      </c>
      <c r="G802" s="1" t="s">
        <v>2000</v>
      </c>
      <c r="H802" s="1" t="s">
        <v>2058</v>
      </c>
      <c r="I802" s="1" t="s">
        <v>2007</v>
      </c>
      <c r="J802" s="1"/>
      <c r="K802" s="1"/>
      <c r="L802" s="1" t="s">
        <v>2027</v>
      </c>
      <c r="M802" s="1" t="s">
        <v>2034</v>
      </c>
      <c r="N802" s="1" t="s">
        <v>11609</v>
      </c>
      <c r="O802" s="1"/>
      <c r="P802" s="1"/>
      <c r="Q802" s="1"/>
      <c r="R802" s="1"/>
      <c r="S802" s="1"/>
      <c r="T802" s="1"/>
      <c r="U802" s="1"/>
      <c r="V802" s="1" t="str">
        <f t="shared" si="24"/>
        <v>|Requirement:|Keywords:|Attack:|Hit:|Target:|Attack:</v>
      </c>
      <c r="W802" s="1" t="str">
        <f t="shared" si="25"/>
        <v>|Requirement: wielding a crossbow, a light blade, or a sling.|martial|weapon|Dexterity vs. AC|1[W] + Dexterity modifier damage, and you can shift 2 squares. If you have any cover or concealment after this shift, you can make a Stealth check as a free action.|Artful Dodger: Before the attack and after the hit, you can instead shift a number of squares equal to 1 + your Charisma modifier.[MP:78]|Effect: Before the attack, you can shift 2 squares. If the target could not see you before the shift, you gain combat advantage for this attack.</v>
      </c>
      <c r="X802" s="1" t="s">
        <v>334</v>
      </c>
      <c r="Y802" s="1"/>
      <c r="Z802" s="1"/>
      <c r="AA802" s="1" t="s">
        <v>3171</v>
      </c>
      <c r="AB802" s="1" t="s">
        <v>2633</v>
      </c>
      <c r="AC802" s="1"/>
      <c r="AD802" s="1" t="s">
        <v>12085</v>
      </c>
      <c r="AE802" s="1" t="s">
        <v>12755</v>
      </c>
      <c r="AF802" s="1"/>
      <c r="AG802" s="1"/>
      <c r="AH802" s="1" t="s">
        <v>334</v>
      </c>
      <c r="AI802" s="1" t="s">
        <v>334</v>
      </c>
      <c r="AJ802" s="1"/>
      <c r="AK802" s="3" t="s">
        <v>11895</v>
      </c>
      <c r="AL802" s="1"/>
      <c r="AM802" s="1" t="s">
        <v>3966</v>
      </c>
      <c r="AN802" s="1"/>
      <c r="AO802" s="1"/>
      <c r="AP802" s="1"/>
      <c r="AQ802" s="1"/>
      <c r="AR802" s="1"/>
      <c r="AS802" s="1"/>
      <c r="AT802" s="1"/>
      <c r="AU802" s="1"/>
      <c r="AV802" s="1"/>
      <c r="AW802" s="1"/>
      <c r="AX802" s="1"/>
      <c r="AY802" s="1"/>
      <c r="AZ802" s="1"/>
      <c r="BA802" s="1"/>
      <c r="BB802" s="1"/>
      <c r="BC802" s="1"/>
      <c r="BD802" s="3"/>
      <c r="BE802" s="3"/>
    </row>
    <row r="803" spans="1:57" x14ac:dyDescent="0.25">
      <c r="A803" s="1" t="s">
        <v>3967</v>
      </c>
      <c r="B803" s="1"/>
      <c r="C803" s="1" t="s">
        <v>660</v>
      </c>
      <c r="D803" s="1">
        <v>2</v>
      </c>
      <c r="E803" s="1" t="s">
        <v>2016</v>
      </c>
      <c r="F803" s="1" t="s">
        <v>711</v>
      </c>
      <c r="G803" s="1" t="s">
        <v>2877</v>
      </c>
      <c r="H803" s="1" t="s">
        <v>334</v>
      </c>
      <c r="I803" s="1" t="s">
        <v>334</v>
      </c>
      <c r="J803" s="1"/>
      <c r="K803" s="1"/>
      <c r="L803" s="1" t="s">
        <v>2012</v>
      </c>
      <c r="M803" s="1" t="s">
        <v>334</v>
      </c>
      <c r="N803" s="1" t="s">
        <v>334</v>
      </c>
      <c r="O803" s="1"/>
      <c r="P803" s="1"/>
      <c r="Q803" s="1"/>
      <c r="R803" s="1"/>
      <c r="S803" s="1"/>
      <c r="T803" s="1"/>
      <c r="U803" s="1"/>
      <c r="V803" s="1" t="str">
        <f t="shared" si="24"/>
        <v>|Keywords:|Trigger:|Effect:</v>
      </c>
      <c r="W803" s="1" t="str">
        <f t="shared" si="25"/>
        <v>|martial|Trigger: damaged by an enemy's melee attack|You can shift a number of squares equal to your Wisdom modifier. Gain a +2 power bonus to all defenses until the end of your next turn.[PH:106]</v>
      </c>
      <c r="X803" s="1" t="s">
        <v>334</v>
      </c>
      <c r="Y803" s="1"/>
      <c r="Z803" s="1"/>
      <c r="AA803" s="1"/>
      <c r="AB803" s="1" t="s">
        <v>2616</v>
      </c>
      <c r="AC803" s="1" t="s">
        <v>3968</v>
      </c>
      <c r="AD803" s="1" t="s">
        <v>334</v>
      </c>
      <c r="AE803" s="1" t="s">
        <v>334</v>
      </c>
      <c r="AF803" s="1"/>
      <c r="AG803" s="1"/>
      <c r="AH803" s="1" t="s">
        <v>334</v>
      </c>
      <c r="AI803" s="1" t="s">
        <v>13924</v>
      </c>
      <c r="AJ803" s="1"/>
      <c r="AK803" s="3" t="s">
        <v>334</v>
      </c>
      <c r="AL803" s="1"/>
      <c r="AM803" s="1"/>
      <c r="AN803" s="1"/>
      <c r="AO803" s="1"/>
      <c r="AP803" s="1"/>
      <c r="AQ803" s="1"/>
      <c r="AR803" s="1"/>
      <c r="AS803" s="1"/>
      <c r="AT803" s="1"/>
      <c r="AU803" s="1"/>
      <c r="AV803" s="1"/>
      <c r="AW803" s="1"/>
      <c r="AX803" s="1"/>
      <c r="AY803" s="1"/>
      <c r="AZ803" s="1"/>
      <c r="BA803" s="1"/>
      <c r="BB803" s="1"/>
      <c r="BC803" s="1"/>
      <c r="BD803" s="3"/>
      <c r="BE803" s="3"/>
    </row>
    <row r="804" spans="1:57" x14ac:dyDescent="0.25">
      <c r="A804" s="1" t="s">
        <v>3969</v>
      </c>
      <c r="B804" s="1"/>
      <c r="C804" s="1" t="s">
        <v>646</v>
      </c>
      <c r="D804" s="1" t="s">
        <v>263</v>
      </c>
      <c r="E804" s="1" t="s">
        <v>2469</v>
      </c>
      <c r="F804" s="1" t="s">
        <v>711</v>
      </c>
      <c r="G804" s="1" t="s">
        <v>2888</v>
      </c>
      <c r="H804" s="1" t="s">
        <v>334</v>
      </c>
      <c r="I804" s="1" t="s">
        <v>334</v>
      </c>
      <c r="J804" s="1"/>
      <c r="K804" s="1"/>
      <c r="L804" s="1" t="s">
        <v>2066</v>
      </c>
      <c r="M804" s="1" t="s">
        <v>11550</v>
      </c>
      <c r="N804" s="1" t="s">
        <v>11718</v>
      </c>
      <c r="O804" s="1"/>
      <c r="P804" s="1"/>
      <c r="Q804" s="1"/>
      <c r="R804" s="1"/>
      <c r="S804" s="1"/>
      <c r="T804" s="1"/>
      <c r="U804" s="1"/>
      <c r="V804" s="1" t="str">
        <f t="shared" si="24"/>
        <v>Flavor:|Keywords:|Trigger:|Effect:</v>
      </c>
      <c r="W804" s="1" t="str">
        <f t="shared" si="25"/>
        <v>Using a surge of telekinetic power, you yank an enemy toward you, forcing it to fight.|psionic|Trigger: An enemy starts its first turn during an encounter.|You pull the target a number of squares equal to your Charisma modifier and mark it until the end of your next turn.</v>
      </c>
      <c r="X804" s="1" t="s">
        <v>3970</v>
      </c>
      <c r="Y804" s="1"/>
      <c r="Z804" s="1"/>
      <c r="AA804" s="1"/>
      <c r="AB804" s="1" t="s">
        <v>2611</v>
      </c>
      <c r="AC804" s="1" t="s">
        <v>3971</v>
      </c>
      <c r="AD804" s="1" t="s">
        <v>334</v>
      </c>
      <c r="AE804" s="1" t="s">
        <v>334</v>
      </c>
      <c r="AF804" s="1"/>
      <c r="AG804" s="1"/>
      <c r="AH804" s="1" t="s">
        <v>334</v>
      </c>
      <c r="AI804" s="1" t="s">
        <v>13925</v>
      </c>
      <c r="AJ804" s="1"/>
      <c r="AK804" s="3" t="s">
        <v>334</v>
      </c>
      <c r="AL804" s="1"/>
      <c r="AM804" s="1"/>
      <c r="AN804" s="1"/>
      <c r="AO804" s="1"/>
      <c r="AP804" s="1"/>
      <c r="AQ804" s="1"/>
      <c r="AR804" s="1"/>
      <c r="AS804" s="1"/>
      <c r="AT804" s="1"/>
      <c r="AU804" s="1"/>
      <c r="AV804" s="1"/>
      <c r="AW804" s="1"/>
      <c r="AX804" s="1"/>
      <c r="AY804" s="1"/>
      <c r="AZ804" s="1"/>
      <c r="BA804" s="1"/>
      <c r="BB804" s="1"/>
      <c r="BC804" s="1"/>
      <c r="BD804" s="3"/>
      <c r="BE804" s="3"/>
    </row>
    <row r="805" spans="1:57" x14ac:dyDescent="0.25">
      <c r="A805" s="1" t="s">
        <v>3972</v>
      </c>
      <c r="B805" s="1"/>
      <c r="C805" s="1" t="s">
        <v>649</v>
      </c>
      <c r="D805" s="1">
        <v>13</v>
      </c>
      <c r="E805" s="1" t="s">
        <v>684</v>
      </c>
      <c r="F805" s="1" t="s">
        <v>711</v>
      </c>
      <c r="G805" s="1" t="s">
        <v>2754</v>
      </c>
      <c r="H805" s="1" t="s">
        <v>12273</v>
      </c>
      <c r="I805" s="1" t="s">
        <v>2007</v>
      </c>
      <c r="J805" s="1"/>
      <c r="K805" s="1"/>
      <c r="L805" s="1" t="s">
        <v>687</v>
      </c>
      <c r="M805" s="1" t="s">
        <v>710</v>
      </c>
      <c r="N805" s="1" t="s">
        <v>11608</v>
      </c>
      <c r="O805" s="1"/>
      <c r="P805" s="1"/>
      <c r="Q805" s="1"/>
      <c r="R805" s="1"/>
      <c r="S805" s="1"/>
      <c r="T805" s="1"/>
      <c r="U805" s="1"/>
      <c r="V805" s="1" t="str">
        <f t="shared" si="24"/>
        <v>|Keywords:|Attack:|Hit:|Effect:</v>
      </c>
      <c r="W805" s="1" t="str">
        <f t="shared" si="25"/>
        <v>|divine|thunder|weapon|Wisdom vs. AC|2[W] + Wisdom modifier thunder damage, and the target falls prone.|Each ally who hits or misses the target before the end of your next turn gains a +2 power bonus to all defenses until the end of his or her next turn.</v>
      </c>
      <c r="X805" s="1" t="s">
        <v>334</v>
      </c>
      <c r="Y805" s="1"/>
      <c r="Z805" s="1"/>
      <c r="AA805" s="1"/>
      <c r="AB805" s="1" t="s">
        <v>11243</v>
      </c>
      <c r="AC805" s="1"/>
      <c r="AD805" s="1" t="s">
        <v>11764</v>
      </c>
      <c r="AE805" s="1" t="s">
        <v>12756</v>
      </c>
      <c r="AF805" s="1"/>
      <c r="AG805" s="1"/>
      <c r="AH805" s="1" t="s">
        <v>334</v>
      </c>
      <c r="AI805" s="1" t="s">
        <v>13926</v>
      </c>
      <c r="AJ805" s="1"/>
      <c r="AK805" s="3" t="s">
        <v>334</v>
      </c>
      <c r="AL805" s="1"/>
      <c r="AM805" s="1"/>
      <c r="AN805" s="1"/>
      <c r="AO805" s="1"/>
      <c r="AP805" s="1"/>
      <c r="AQ805" s="1"/>
      <c r="AR805" s="1"/>
      <c r="AS805" s="1"/>
      <c r="AT805" s="1"/>
      <c r="AU805" s="1"/>
      <c r="AV805" s="1"/>
      <c r="AW805" s="1"/>
      <c r="AX805" s="1"/>
      <c r="AY805" s="1"/>
      <c r="AZ805" s="1"/>
      <c r="BA805" s="1"/>
      <c r="BB805" s="1"/>
      <c r="BC805" s="1"/>
      <c r="BD805" s="3"/>
      <c r="BE805" s="3"/>
    </row>
    <row r="806" spans="1:57" x14ac:dyDescent="0.25">
      <c r="A806" s="1" t="s">
        <v>3973</v>
      </c>
      <c r="B806" s="1"/>
      <c r="C806" s="1" t="s">
        <v>673</v>
      </c>
      <c r="D806" s="1">
        <v>2</v>
      </c>
      <c r="E806" s="1" t="s">
        <v>2016</v>
      </c>
      <c r="F806" s="1" t="s">
        <v>711</v>
      </c>
      <c r="G806" s="1" t="s">
        <v>2888</v>
      </c>
      <c r="H806" s="1" t="s">
        <v>334</v>
      </c>
      <c r="I806" s="1" t="s">
        <v>334</v>
      </c>
      <c r="J806" s="1"/>
      <c r="K806" s="1"/>
      <c r="L806" s="1" t="s">
        <v>2066</v>
      </c>
      <c r="M806" s="1" t="s">
        <v>11550</v>
      </c>
      <c r="N806" s="1" t="s">
        <v>11719</v>
      </c>
      <c r="O806" s="1"/>
      <c r="P806" s="1"/>
      <c r="Q806" s="1"/>
      <c r="R806" s="1"/>
      <c r="S806" s="1"/>
      <c r="T806" s="1"/>
      <c r="U806" s="1"/>
      <c r="V806" s="1" t="str">
        <f t="shared" si="24"/>
        <v>|Keywords:|Trigger:|Effect:</v>
      </c>
      <c r="W806" s="1" t="str">
        <f t="shared" si="25"/>
        <v>|martial|Trigger: an enemy is hit by an attack made by this power's user|Until the end of your next turn, any target who spends an action point to make an attack against the triggering enemy gains a +2 power bonus to the attack roll.</v>
      </c>
      <c r="X806" s="1" t="s">
        <v>334</v>
      </c>
      <c r="Y806" s="1"/>
      <c r="Z806" s="1"/>
      <c r="AA806" s="1"/>
      <c r="AB806" s="1" t="s">
        <v>2616</v>
      </c>
      <c r="AC806" s="1" t="s">
        <v>3974</v>
      </c>
      <c r="AD806" s="1" t="s">
        <v>334</v>
      </c>
      <c r="AE806" s="1" t="s">
        <v>334</v>
      </c>
      <c r="AF806" s="1"/>
      <c r="AG806" s="1"/>
      <c r="AH806" s="1" t="s">
        <v>334</v>
      </c>
      <c r="AI806" s="1" t="s">
        <v>13927</v>
      </c>
      <c r="AJ806" s="1"/>
      <c r="AK806" s="3" t="s">
        <v>334</v>
      </c>
      <c r="AL806" s="1"/>
      <c r="AM806" s="1"/>
      <c r="AN806" s="1"/>
      <c r="AO806" s="1"/>
      <c r="AP806" s="1"/>
      <c r="AQ806" s="1"/>
      <c r="AR806" s="1"/>
      <c r="AS806" s="1"/>
      <c r="AT806" s="1"/>
      <c r="AU806" s="1"/>
      <c r="AV806" s="1"/>
      <c r="AW806" s="1"/>
      <c r="AX806" s="1"/>
      <c r="AY806" s="1"/>
      <c r="AZ806" s="1"/>
      <c r="BA806" s="1"/>
      <c r="BB806" s="1"/>
      <c r="BC806" s="1"/>
      <c r="BD806" s="3"/>
      <c r="BE806" s="3"/>
    </row>
    <row r="807" spans="1:57" x14ac:dyDescent="0.25">
      <c r="A807" s="1" t="s">
        <v>3975</v>
      </c>
      <c r="B807" s="1"/>
      <c r="C807" s="1" t="s">
        <v>660</v>
      </c>
      <c r="D807" s="1">
        <v>16</v>
      </c>
      <c r="E807" s="1" t="s">
        <v>2016</v>
      </c>
      <c r="F807" s="1" t="s">
        <v>711</v>
      </c>
      <c r="G807" s="1" t="s">
        <v>2065</v>
      </c>
      <c r="H807" s="1" t="s">
        <v>334</v>
      </c>
      <c r="I807" s="1" t="s">
        <v>334</v>
      </c>
      <c r="J807" s="1"/>
      <c r="K807" s="1"/>
      <c r="L807" s="1" t="s">
        <v>2012</v>
      </c>
      <c r="M807" s="1" t="s">
        <v>334</v>
      </c>
      <c r="N807" s="1" t="s">
        <v>334</v>
      </c>
      <c r="O807" s="1"/>
      <c r="P807" s="1"/>
      <c r="Q807" s="1"/>
      <c r="R807" s="1"/>
      <c r="S807" s="1"/>
      <c r="T807" s="1"/>
      <c r="U807" s="1"/>
      <c r="V807" s="1" t="str">
        <f t="shared" si="24"/>
        <v>Flavor:|Keywords:|Effect:</v>
      </c>
      <c r="W807" s="1" t="str">
        <f t="shared" si="25"/>
        <v>You're accustomed to battling on precarious surfaces, and your sure footing lends you aid as you dart around the terrain.|martial|Until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v>
      </c>
      <c r="X807" s="1" t="s">
        <v>3976</v>
      </c>
      <c r="Y807" s="1"/>
      <c r="Z807" s="1"/>
      <c r="AA807" s="1"/>
      <c r="AB807" s="1" t="s">
        <v>2616</v>
      </c>
      <c r="AC807" s="1"/>
      <c r="AD807" s="1" t="s">
        <v>334</v>
      </c>
      <c r="AE807" s="1" t="s">
        <v>334</v>
      </c>
      <c r="AF807" s="1"/>
      <c r="AG807" s="1"/>
      <c r="AH807" s="1" t="s">
        <v>334</v>
      </c>
      <c r="AI807" s="1" t="s">
        <v>13928</v>
      </c>
      <c r="AJ807" s="1"/>
      <c r="AK807" s="3" t="s">
        <v>334</v>
      </c>
      <c r="AL807" s="1"/>
      <c r="AM807" s="1"/>
      <c r="AN807" s="1"/>
      <c r="AO807" s="1"/>
      <c r="AP807" s="1"/>
      <c r="AQ807" s="1"/>
      <c r="AR807" s="1"/>
      <c r="AS807" s="1"/>
      <c r="AT807" s="1"/>
      <c r="AU807" s="1"/>
      <c r="AV807" s="1"/>
      <c r="AW807" s="1"/>
      <c r="AX807" s="1"/>
      <c r="AY807" s="1"/>
      <c r="AZ807" s="1"/>
      <c r="BA807" s="1"/>
      <c r="BB807" s="1"/>
      <c r="BC807" s="1"/>
      <c r="BD807" s="3"/>
      <c r="BE807" s="3"/>
    </row>
    <row r="808" spans="1:57" x14ac:dyDescent="0.25">
      <c r="A808" s="1" t="s">
        <v>3977</v>
      </c>
      <c r="B808" s="1"/>
      <c r="C808" s="1" t="s">
        <v>648</v>
      </c>
      <c r="D808" s="1">
        <v>17</v>
      </c>
      <c r="E808" s="1" t="s">
        <v>684</v>
      </c>
      <c r="F808" s="1" t="s">
        <v>711</v>
      </c>
      <c r="G808" s="1" t="s">
        <v>2065</v>
      </c>
      <c r="H808" s="1" t="s">
        <v>334</v>
      </c>
      <c r="I808" s="1" t="s">
        <v>334</v>
      </c>
      <c r="J808" s="1"/>
      <c r="K808" s="1"/>
      <c r="L808" s="1" t="s">
        <v>687</v>
      </c>
      <c r="M808" s="1" t="s">
        <v>11553</v>
      </c>
      <c r="N808" s="1" t="s">
        <v>11720</v>
      </c>
      <c r="O808" s="1"/>
      <c r="P808" s="1"/>
      <c r="Q808" s="1"/>
      <c r="R808" s="1"/>
      <c r="S808" s="1"/>
      <c r="T808" s="1"/>
      <c r="U808" s="1"/>
      <c r="V808" s="1" t="str">
        <f t="shared" si="24"/>
        <v>Flavor:|Keywords:|Effect:</v>
      </c>
      <c r="W808" s="1" t="str">
        <f t="shared" si="25"/>
        <v>After you place your hand upon a weapon and enchant it, the weapon seems to point to your enemy's weak spots.|arcane|Until the end of your next turn, weapon attacks made with the target weapon have combat advantage and gain a +4 power bonus to damage rolls.</v>
      </c>
      <c r="X808" s="1" t="s">
        <v>3978</v>
      </c>
      <c r="Y808" s="1"/>
      <c r="Z808" s="1"/>
      <c r="AA808" s="1"/>
      <c r="AB808" s="1" t="s">
        <v>2621</v>
      </c>
      <c r="AC808" s="1"/>
      <c r="AD808" s="1" t="s">
        <v>334</v>
      </c>
      <c r="AE808" s="1" t="s">
        <v>334</v>
      </c>
      <c r="AF808" s="1"/>
      <c r="AG808" s="1"/>
      <c r="AH808" s="1" t="s">
        <v>334</v>
      </c>
      <c r="AI808" s="1" t="s">
        <v>13929</v>
      </c>
      <c r="AJ808" s="1"/>
      <c r="AK808" s="3" t="s">
        <v>334</v>
      </c>
      <c r="AL808" s="1"/>
      <c r="AM808" s="1"/>
      <c r="AN808" s="1"/>
      <c r="AO808" s="1"/>
      <c r="AP808" s="1"/>
      <c r="AQ808" s="1"/>
      <c r="AR808" s="1"/>
      <c r="AS808" s="1"/>
      <c r="AT808" s="1"/>
      <c r="AU808" s="1"/>
      <c r="AV808" s="1"/>
      <c r="AW808" s="1"/>
      <c r="AX808" s="1"/>
      <c r="AY808" s="1"/>
      <c r="AZ808" s="1"/>
      <c r="BA808" s="1"/>
      <c r="BB808" s="1"/>
      <c r="BC808" s="1"/>
      <c r="BD808" s="3"/>
      <c r="BE808" s="3"/>
    </row>
    <row r="809" spans="1:57" x14ac:dyDescent="0.25">
      <c r="A809" s="1" t="s">
        <v>3979</v>
      </c>
      <c r="B809" s="1"/>
      <c r="C809" s="1" t="s">
        <v>673</v>
      </c>
      <c r="D809" s="1">
        <v>3</v>
      </c>
      <c r="E809" s="1" t="s">
        <v>684</v>
      </c>
      <c r="F809" s="1" t="s">
        <v>711</v>
      </c>
      <c r="G809" s="1" t="s">
        <v>2000</v>
      </c>
      <c r="H809" s="1" t="s">
        <v>12274</v>
      </c>
      <c r="I809" s="1" t="s">
        <v>2007</v>
      </c>
      <c r="J809" s="1"/>
      <c r="K809" s="1"/>
      <c r="L809" s="1" t="s">
        <v>687</v>
      </c>
      <c r="M809" s="1" t="s">
        <v>710</v>
      </c>
      <c r="N809" s="1" t="s">
        <v>11609</v>
      </c>
      <c r="O809" s="1"/>
      <c r="P809" s="1"/>
      <c r="Q809" s="1"/>
      <c r="R809" s="1"/>
      <c r="S809" s="1"/>
      <c r="T809" s="1"/>
      <c r="U809" s="1"/>
      <c r="V809" s="1" t="str">
        <f t="shared" si="24"/>
        <v>|Keywords:|Attack:|Hit:|Target:|Hit:</v>
      </c>
      <c r="W809" s="1" t="str">
        <f t="shared" si="25"/>
        <v>|martial|weapon|Strength vs. AC|1[W] + Strength modifier damage. You slide the target 1 square and slide one ally adjacent to you 3 squares to the square the target vacated. Then the ally can make a melee basic attack against the target as a free action.|Resourceful Presence: Your ally gains a power bonus to attack rolls on the melee basic attack equal to one-half your Charisma modifier (minimum +1).|Tactical Presence: Your ally gains a power bonus to damage rolls on the melee basic attack equal to your Intelligence modifier.</v>
      </c>
      <c r="X809" s="1" t="s">
        <v>334</v>
      </c>
      <c r="Y809" s="1"/>
      <c r="Z809" s="1"/>
      <c r="AA809" s="1"/>
      <c r="AB809" s="1" t="s">
        <v>2633</v>
      </c>
      <c r="AC809" s="1"/>
      <c r="AD809" s="1" t="s">
        <v>12083</v>
      </c>
      <c r="AE809" s="1" t="s">
        <v>12757</v>
      </c>
      <c r="AF809" s="1"/>
      <c r="AG809" s="1"/>
      <c r="AH809" s="1" t="s">
        <v>334</v>
      </c>
      <c r="AI809" s="1" t="s">
        <v>334</v>
      </c>
      <c r="AJ809" s="1"/>
      <c r="AK809" s="3" t="s">
        <v>3980</v>
      </c>
      <c r="AL809" s="1"/>
      <c r="AM809" s="1"/>
      <c r="AN809" s="1" t="s">
        <v>3981</v>
      </c>
      <c r="AO809" s="1"/>
      <c r="AP809" s="1"/>
      <c r="AQ809" s="1"/>
      <c r="AR809" s="1"/>
      <c r="AS809" s="1"/>
      <c r="AT809" s="1"/>
      <c r="AU809" s="1"/>
      <c r="AV809" s="1"/>
      <c r="AW809" s="1"/>
      <c r="AX809" s="1"/>
      <c r="AY809" s="1"/>
      <c r="AZ809" s="1"/>
      <c r="BA809" s="1"/>
      <c r="BB809" s="1"/>
      <c r="BC809" s="1"/>
      <c r="BD809" s="3"/>
      <c r="BE809" s="3"/>
    </row>
    <row r="810" spans="1:57" x14ac:dyDescent="0.25">
      <c r="A810" s="1" t="s">
        <v>3982</v>
      </c>
      <c r="B810" s="1"/>
      <c r="C810" s="1" t="s">
        <v>649</v>
      </c>
      <c r="D810" s="1">
        <v>7</v>
      </c>
      <c r="E810" s="1" t="s">
        <v>684</v>
      </c>
      <c r="F810" s="1" t="s">
        <v>711</v>
      </c>
      <c r="G810" s="1" t="s">
        <v>2000</v>
      </c>
      <c r="H810" s="1" t="s">
        <v>12273</v>
      </c>
      <c r="I810" s="1" t="s">
        <v>2007</v>
      </c>
      <c r="J810" s="1"/>
      <c r="K810" s="1"/>
      <c r="L810" s="1" t="s">
        <v>687</v>
      </c>
      <c r="M810" s="1" t="s">
        <v>710</v>
      </c>
      <c r="N810" s="1" t="s">
        <v>11608</v>
      </c>
      <c r="O810" s="1"/>
      <c r="P810" s="1"/>
      <c r="Q810" s="1"/>
      <c r="R810" s="1"/>
      <c r="S810" s="1"/>
      <c r="T810" s="1"/>
      <c r="U810" s="1"/>
      <c r="V810" s="1" t="str">
        <f t="shared" si="24"/>
        <v>|Keywords:|Attack:|Hit:</v>
      </c>
      <c r="W810" s="1" t="str">
        <f t="shared" si="25"/>
        <v>|divine|psychic|weapon|Wisdom vs. AC|1[W] + Wisdom modifier psychic damage, and the target is dazed until the end of your next turn.</v>
      </c>
      <c r="X810" s="1" t="s">
        <v>334</v>
      </c>
      <c r="Y810" s="1"/>
      <c r="Z810" s="1"/>
      <c r="AA810" s="1"/>
      <c r="AB810" s="1" t="s">
        <v>11281</v>
      </c>
      <c r="AC810" s="1"/>
      <c r="AD810" s="1" t="s">
        <v>11764</v>
      </c>
      <c r="AE810" s="1" t="s">
        <v>12758</v>
      </c>
      <c r="AF810" s="1"/>
      <c r="AG810" s="1"/>
      <c r="AH810" s="1" t="s">
        <v>334</v>
      </c>
      <c r="AI810" s="1" t="s">
        <v>334</v>
      </c>
      <c r="AJ810" s="1"/>
      <c r="AK810" s="3" t="s">
        <v>334</v>
      </c>
      <c r="AL810" s="1"/>
      <c r="AM810" s="1"/>
      <c r="AN810" s="1"/>
      <c r="AO810" s="1"/>
      <c r="AP810" s="1"/>
      <c r="AQ810" s="1"/>
      <c r="AR810" s="1"/>
      <c r="AS810" s="1"/>
      <c r="AT810" s="1"/>
      <c r="AU810" s="1"/>
      <c r="AV810" s="1"/>
      <c r="AW810" s="1"/>
      <c r="AX810" s="1"/>
      <c r="AY810" s="1"/>
      <c r="AZ810" s="1"/>
      <c r="BA810" s="1"/>
      <c r="BB810" s="1"/>
      <c r="BC810" s="1"/>
      <c r="BD810" s="3"/>
      <c r="BE810" s="3"/>
    </row>
    <row r="811" spans="1:57" x14ac:dyDescent="0.25">
      <c r="A811" s="1" t="s">
        <v>3983</v>
      </c>
      <c r="B811" s="1"/>
      <c r="C811" s="1" t="s">
        <v>651</v>
      </c>
      <c r="D811" s="1">
        <v>6</v>
      </c>
      <c r="E811" s="1" t="s">
        <v>2016</v>
      </c>
      <c r="F811" s="1" t="s">
        <v>711</v>
      </c>
      <c r="G811" s="1" t="s">
        <v>2000</v>
      </c>
      <c r="H811" s="1" t="s">
        <v>334</v>
      </c>
      <c r="I811" s="1" t="s">
        <v>334</v>
      </c>
      <c r="J811" s="1"/>
      <c r="K811" s="1"/>
      <c r="L811" s="1" t="s">
        <v>2066</v>
      </c>
      <c r="M811" s="1" t="s">
        <v>11553</v>
      </c>
      <c r="N811" s="1" t="s">
        <v>11608</v>
      </c>
      <c r="O811" s="1"/>
      <c r="P811" s="1"/>
      <c r="Q811" s="1"/>
      <c r="R811" s="1"/>
      <c r="S811" s="1"/>
      <c r="T811" s="1"/>
      <c r="U811" s="1"/>
      <c r="V811" s="1" t="str">
        <f t="shared" si="24"/>
        <v>Flavor:|Prerequisite:|Keywords:|Effect:</v>
      </c>
      <c r="W811" s="1" t="str">
        <f t="shared" si="25"/>
        <v>You trace a line on the ground with your weapon, daring your enemies to cross it.|Prerequisite: You must be trained in Intimidate|martial|zone|The burst creates a zone that lasts until the end of the encounter or until you leave the zone. Any enemy inside the zone grants combatr advantage to you.</v>
      </c>
      <c r="X811" s="1" t="s">
        <v>3984</v>
      </c>
      <c r="Y811" s="1"/>
      <c r="Z811" s="1" t="s">
        <v>3985</v>
      </c>
      <c r="AA811" s="1"/>
      <c r="AB811" s="1" t="s">
        <v>11293</v>
      </c>
      <c r="AC811" s="1"/>
      <c r="AD811" s="1" t="s">
        <v>334</v>
      </c>
      <c r="AE811" s="1" t="s">
        <v>334</v>
      </c>
      <c r="AF811" s="1"/>
      <c r="AG811" s="1"/>
      <c r="AH811" s="1" t="s">
        <v>334</v>
      </c>
      <c r="AI811" s="1" t="s">
        <v>13930</v>
      </c>
      <c r="AJ811" s="1"/>
      <c r="AK811" s="3" t="s">
        <v>334</v>
      </c>
      <c r="AL811" s="1"/>
      <c r="AM811" s="1"/>
      <c r="AN811" s="1"/>
      <c r="AO811" s="1"/>
      <c r="AP811" s="1"/>
      <c r="AQ811" s="1"/>
      <c r="AR811" s="1"/>
      <c r="AS811" s="1"/>
      <c r="AT811" s="1"/>
      <c r="AU811" s="1"/>
      <c r="AV811" s="1"/>
      <c r="AW811" s="1"/>
      <c r="AX811" s="1"/>
      <c r="AY811" s="1"/>
      <c r="AZ811" s="1"/>
      <c r="BA811" s="1"/>
      <c r="BB811" s="1"/>
      <c r="BC811" s="1"/>
      <c r="BD811" s="3"/>
      <c r="BE811" s="3"/>
    </row>
    <row r="812" spans="1:57" x14ac:dyDescent="0.25">
      <c r="A812" s="1" t="s">
        <v>3986</v>
      </c>
      <c r="B812" s="1"/>
      <c r="C812" s="1" t="s">
        <v>649</v>
      </c>
      <c r="D812" s="1">
        <v>1</v>
      </c>
      <c r="E812" s="1" t="s">
        <v>2016</v>
      </c>
      <c r="F812" s="1" t="s">
        <v>711</v>
      </c>
      <c r="G812" s="1" t="s">
        <v>2065</v>
      </c>
      <c r="H812" s="1" t="s">
        <v>334</v>
      </c>
      <c r="I812" s="1" t="s">
        <v>334</v>
      </c>
      <c r="J812" s="1"/>
      <c r="K812" s="1"/>
      <c r="L812" s="1" t="s">
        <v>687</v>
      </c>
      <c r="M812" s="1" t="s">
        <v>11553</v>
      </c>
      <c r="N812" s="1" t="s">
        <v>11721</v>
      </c>
      <c r="O812" s="1"/>
      <c r="P812" s="1"/>
      <c r="Q812" s="1"/>
      <c r="R812" s="1"/>
      <c r="S812" s="1"/>
      <c r="T812" s="1"/>
      <c r="U812" s="1"/>
      <c r="V812" s="1" t="str">
        <f t="shared" si="24"/>
        <v>|Keywords:|Effect:</v>
      </c>
      <c r="W812" s="1" t="str">
        <f t="shared" si="25"/>
        <v>|divine|You cause the container to fill up with fresh, portable water.</v>
      </c>
      <c r="X812" s="1" t="s">
        <v>334</v>
      </c>
      <c r="Y812" s="1"/>
      <c r="Z812" s="1"/>
      <c r="AA812" s="1"/>
      <c r="AB812" s="1" t="s">
        <v>2615</v>
      </c>
      <c r="AC812" s="1"/>
      <c r="AD812" s="1" t="s">
        <v>334</v>
      </c>
      <c r="AE812" s="1" t="s">
        <v>334</v>
      </c>
      <c r="AF812" s="1"/>
      <c r="AG812" s="1"/>
      <c r="AH812" s="1" t="s">
        <v>334</v>
      </c>
      <c r="AI812" s="1" t="s">
        <v>13931</v>
      </c>
      <c r="AJ812" s="1"/>
      <c r="AK812" s="3" t="s">
        <v>334</v>
      </c>
      <c r="AL812" s="1"/>
      <c r="AM812" s="1"/>
      <c r="AN812" s="1"/>
      <c r="AO812" s="1"/>
      <c r="AP812" s="1"/>
      <c r="AQ812" s="1"/>
      <c r="AR812" s="1"/>
      <c r="AS812" s="1"/>
      <c r="AT812" s="1"/>
      <c r="AU812" s="1"/>
      <c r="AV812" s="1"/>
      <c r="AW812" s="1"/>
      <c r="AX812" s="1"/>
      <c r="AY812" s="1"/>
      <c r="AZ812" s="1"/>
      <c r="BA812" s="1"/>
      <c r="BB812" s="1"/>
      <c r="BC812" s="1"/>
      <c r="BD812" s="3"/>
      <c r="BE812" s="3"/>
    </row>
    <row r="813" spans="1:57" x14ac:dyDescent="0.25">
      <c r="A813" s="1" t="s">
        <v>3987</v>
      </c>
      <c r="B813" s="1"/>
      <c r="C813" s="1" t="s">
        <v>660</v>
      </c>
      <c r="D813" s="1">
        <v>27</v>
      </c>
      <c r="E813" s="1" t="s">
        <v>684</v>
      </c>
      <c r="F813" s="1" t="s">
        <v>711</v>
      </c>
      <c r="G813" s="1" t="s">
        <v>2000</v>
      </c>
      <c r="H813" s="1" t="s">
        <v>12274</v>
      </c>
      <c r="I813" s="1">
        <v>0</v>
      </c>
      <c r="J813" s="1"/>
      <c r="K813" s="1"/>
      <c r="L813" s="1" t="s">
        <v>687</v>
      </c>
      <c r="M813" s="1" t="s">
        <v>710</v>
      </c>
      <c r="N813" s="1" t="s">
        <v>11608</v>
      </c>
      <c r="O813" s="1"/>
      <c r="P813" s="1"/>
      <c r="Q813" s="1"/>
      <c r="R813" s="1"/>
      <c r="S813" s="1"/>
      <c r="T813" s="1"/>
      <c r="U813" s="1"/>
      <c r="V813" s="1" t="str">
        <f t="shared" si="24"/>
        <v>Flavor:|Requirement:|Keywords:|Attack:|Hit:</v>
      </c>
      <c r="W813" s="1" t="str">
        <f t="shared" si="25"/>
        <v>You plunge your blades into your opponent and rip them out with the ferocity of a tiger, leaving your prey gasping for life.|Requirement: you must be wielding two melee weapons|martial|weapon|Strength vs. AC (main weapon and off-hand weapon), two attacks|2[W] + Strength modifier damage per attack. If both attacks hit, the target takes an extra 1d10 damage and is stunned until the end of your next turn.</v>
      </c>
      <c r="X813" s="1" t="s">
        <v>3988</v>
      </c>
      <c r="Y813" s="1"/>
      <c r="Z813" s="1"/>
      <c r="AA813" s="1" t="s">
        <v>3989</v>
      </c>
      <c r="AB813" s="1" t="s">
        <v>2633</v>
      </c>
      <c r="AC813" s="1"/>
      <c r="AD813" s="1" t="s">
        <v>12138</v>
      </c>
      <c r="AE813" s="1" t="s">
        <v>12759</v>
      </c>
      <c r="AF813" s="1"/>
      <c r="AG813" s="1"/>
      <c r="AH813" s="1" t="s">
        <v>334</v>
      </c>
      <c r="AI813" s="1" t="s">
        <v>334</v>
      </c>
      <c r="AJ813" s="1"/>
      <c r="AK813" s="3" t="s">
        <v>334</v>
      </c>
      <c r="AL813" s="1"/>
      <c r="AM813" s="1"/>
      <c r="AN813" s="1"/>
      <c r="AO813" s="1"/>
      <c r="AP813" s="1"/>
      <c r="AQ813" s="1"/>
      <c r="AR813" s="1"/>
      <c r="AS813" s="1"/>
      <c r="AT813" s="1"/>
      <c r="AU813" s="1"/>
      <c r="AV813" s="1"/>
      <c r="AW813" s="1"/>
      <c r="AX813" s="1"/>
      <c r="AY813" s="1"/>
      <c r="AZ813" s="1"/>
      <c r="BA813" s="1"/>
      <c r="BB813" s="1"/>
      <c r="BC813" s="1"/>
      <c r="BD813" s="3"/>
      <c r="BE813" s="3"/>
    </row>
    <row r="814" spans="1:57" x14ac:dyDescent="0.25">
      <c r="A814" s="1" t="s">
        <v>3990</v>
      </c>
      <c r="B814" s="1"/>
      <c r="C814" s="1" t="s">
        <v>649</v>
      </c>
      <c r="D814" s="1">
        <v>27</v>
      </c>
      <c r="E814" s="1" t="s">
        <v>684</v>
      </c>
      <c r="F814" s="1" t="s">
        <v>711</v>
      </c>
      <c r="G814" s="1" t="s">
        <v>2000</v>
      </c>
      <c r="H814" s="1" t="s">
        <v>12274</v>
      </c>
      <c r="I814" s="1" t="s">
        <v>2007</v>
      </c>
      <c r="J814" s="1"/>
      <c r="K814" s="1"/>
      <c r="L814" s="1" t="s">
        <v>687</v>
      </c>
      <c r="M814" s="1" t="s">
        <v>710</v>
      </c>
      <c r="N814" s="1" t="s">
        <v>2028</v>
      </c>
      <c r="O814" s="1"/>
      <c r="P814" s="1"/>
      <c r="Q814" s="1"/>
      <c r="R814" s="1"/>
      <c r="S814" s="1"/>
      <c r="T814" s="1"/>
      <c r="U814" s="1"/>
      <c r="V814" s="1" t="str">
        <f t="shared" si="24"/>
        <v>|Keywords:|Attack:|Hit:|Target:|Attack:</v>
      </c>
      <c r="W814" s="1" t="str">
        <f t="shared" si="25"/>
        <v>|divine|weapon|Strength vs. AC|2[W}+Strenght modifier damage.|Weapon: If wielding a simple weapon, the attack does 2d6 extra damage.|Effect: The first time the target attacks before the end of your next turn, it takes damage equal to that attack’s damage roll immediately after the attack. This damage ignores resistances and immunities.</v>
      </c>
      <c r="X814" s="1" t="s">
        <v>334</v>
      </c>
      <c r="Y814" s="1"/>
      <c r="Z814" s="1"/>
      <c r="AA814" s="1"/>
      <c r="AB814" s="1" t="s">
        <v>2630</v>
      </c>
      <c r="AC814" s="1"/>
      <c r="AD814" s="1" t="s">
        <v>12083</v>
      </c>
      <c r="AE814" s="1" t="s">
        <v>12760</v>
      </c>
      <c r="AF814" s="1"/>
      <c r="AG814" s="1"/>
      <c r="AH814" s="1" t="s">
        <v>334</v>
      </c>
      <c r="AI814" s="1" t="s">
        <v>334</v>
      </c>
      <c r="AJ814" s="1"/>
      <c r="AK814" s="3" t="s">
        <v>3991</v>
      </c>
      <c r="AL814" s="1"/>
      <c r="AM814" s="1" t="s">
        <v>3992</v>
      </c>
      <c r="AN814" s="1"/>
      <c r="AO814" s="1"/>
      <c r="AP814" s="1"/>
      <c r="AQ814" s="1"/>
      <c r="AR814" s="1"/>
      <c r="AS814" s="1"/>
      <c r="AT814" s="1"/>
      <c r="AU814" s="1"/>
      <c r="AV814" s="1"/>
      <c r="AW814" s="1"/>
      <c r="AX814" s="1"/>
      <c r="AY814" s="1"/>
      <c r="AZ814" s="1"/>
      <c r="BA814" s="1"/>
      <c r="BB814" s="1"/>
      <c r="BC814" s="1"/>
      <c r="BD814" s="3"/>
      <c r="BE814" s="3"/>
    </row>
    <row r="815" spans="1:57" x14ac:dyDescent="0.25">
      <c r="A815" s="1" t="s">
        <v>3993</v>
      </c>
      <c r="B815" s="1"/>
      <c r="C815" s="1" t="s">
        <v>654</v>
      </c>
      <c r="D815" s="1">
        <v>2</v>
      </c>
      <c r="E815" s="1" t="s">
        <v>2016</v>
      </c>
      <c r="F815" s="1" t="s">
        <v>711</v>
      </c>
      <c r="G815" s="1" t="s">
        <v>2000</v>
      </c>
      <c r="H815" s="1" t="s">
        <v>334</v>
      </c>
      <c r="I815" s="1" t="s">
        <v>334</v>
      </c>
      <c r="J815" s="1"/>
      <c r="K815" s="1"/>
      <c r="L815" s="1" t="s">
        <v>2066</v>
      </c>
      <c r="M815" s="1" t="s">
        <v>11551</v>
      </c>
      <c r="N815" s="1" t="s">
        <v>334</v>
      </c>
      <c r="O815" s="1"/>
      <c r="P815" s="1"/>
      <c r="Q815" s="1"/>
      <c r="R815" s="1"/>
      <c r="S815" s="1"/>
      <c r="T815" s="1"/>
      <c r="U815" s="1"/>
      <c r="V815" s="1" t="str">
        <f t="shared" si="24"/>
        <v>|Keywords:|Effect:</v>
      </c>
      <c r="W815" s="1" t="str">
        <f t="shared" si="25"/>
        <v>|divine|healing|zone|The burst creates a zone of divine power that lasts until the end of your next turn. When a nonbloodied ally within the zone becomes bloodied or drops to 0 hit points or fewer, that creature can spend a healing surge.[Dr380:61]</v>
      </c>
      <c r="X815" s="1" t="s">
        <v>334</v>
      </c>
      <c r="Y815" s="1"/>
      <c r="Z815" s="1"/>
      <c r="AA815" s="1"/>
      <c r="AB815" s="1" t="s">
        <v>11294</v>
      </c>
      <c r="AC815" s="1"/>
      <c r="AD815" s="1" t="s">
        <v>334</v>
      </c>
      <c r="AE815" s="1" t="s">
        <v>334</v>
      </c>
      <c r="AF815" s="1"/>
      <c r="AG815" s="1"/>
      <c r="AH815" s="1" t="s">
        <v>334</v>
      </c>
      <c r="AI815" s="1" t="s">
        <v>13932</v>
      </c>
      <c r="AJ815" s="1"/>
      <c r="AK815" s="3" t="s">
        <v>334</v>
      </c>
      <c r="AL815" s="1"/>
      <c r="AM815" s="1"/>
      <c r="AN815" s="1"/>
      <c r="AO815" s="1"/>
      <c r="AP815" s="1"/>
      <c r="AQ815" s="1"/>
      <c r="AR815" s="1"/>
      <c r="AS815" s="1"/>
      <c r="AT815" s="1"/>
      <c r="AU815" s="1"/>
      <c r="AV815" s="1"/>
      <c r="AW815" s="1"/>
      <c r="AX815" s="1"/>
      <c r="AY815" s="1"/>
      <c r="AZ815" s="1"/>
      <c r="BA815" s="1"/>
      <c r="BB815" s="1"/>
      <c r="BC815" s="1"/>
      <c r="BD815" s="3"/>
      <c r="BE815" s="3"/>
    </row>
    <row r="816" spans="1:57" x14ac:dyDescent="0.25">
      <c r="A816" s="1" t="s">
        <v>3994</v>
      </c>
      <c r="B816" s="1"/>
      <c r="C816" s="1" t="s">
        <v>657</v>
      </c>
      <c r="D816" s="1">
        <v>13</v>
      </c>
      <c r="E816" s="1" t="s">
        <v>684</v>
      </c>
      <c r="F816" s="1" t="s">
        <v>711</v>
      </c>
      <c r="G816" s="1" t="s">
        <v>2000</v>
      </c>
      <c r="H816" s="1" t="s">
        <v>2058</v>
      </c>
      <c r="I816" s="1" t="s">
        <v>682</v>
      </c>
      <c r="J816" s="1"/>
      <c r="K816" s="1"/>
      <c r="L816" s="1" t="s">
        <v>687</v>
      </c>
      <c r="M816" s="1" t="s">
        <v>11220</v>
      </c>
      <c r="N816" s="1" t="s">
        <v>2028</v>
      </c>
      <c r="O816" s="1"/>
      <c r="P816" s="1"/>
      <c r="Q816" s="1"/>
      <c r="R816" s="1"/>
      <c r="S816" s="1"/>
      <c r="T816" s="1"/>
      <c r="U816" s="1"/>
      <c r="V816" s="1" t="str">
        <f t="shared" si="24"/>
        <v>Flavor:|Keywords:|Attack:|Hit:|Target:|Attack:</v>
      </c>
      <c r="W816" s="1" t="str">
        <f t="shared" si="25"/>
        <v>You leap into the air and land on your foe's back. From there, you rain blows on your enemy.|fulldiscipline|implement|psionic|Dexterity vs Reflex|2d10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you.|Move Action     Personal|Effect: You make an Athletics check to jump with a +5 power bonus. You are considered to have a running start. You can use the attack technique at any point during this movement.</v>
      </c>
      <c r="X816" s="1" t="s">
        <v>3995</v>
      </c>
      <c r="Y816" s="1"/>
      <c r="Z816" s="1"/>
      <c r="AA816" s="1"/>
      <c r="AB816" s="1" t="s">
        <v>2650</v>
      </c>
      <c r="AC816" s="1"/>
      <c r="AD816" s="1" t="s">
        <v>7111</v>
      </c>
      <c r="AE816" s="1" t="s">
        <v>12761</v>
      </c>
      <c r="AF816" s="1"/>
      <c r="AG816" s="1"/>
      <c r="AH816" s="1" t="s">
        <v>334</v>
      </c>
      <c r="AI816" s="1" t="s">
        <v>334</v>
      </c>
      <c r="AJ816" s="1"/>
      <c r="AK816" s="3" t="s">
        <v>3996</v>
      </c>
      <c r="AL816" s="1"/>
      <c r="AM816" s="1" t="s">
        <v>3997</v>
      </c>
      <c r="AN816" s="1"/>
      <c r="AO816" s="1"/>
      <c r="AP816" s="1"/>
      <c r="AQ816" s="1"/>
      <c r="AR816" s="1"/>
      <c r="AS816" s="1"/>
      <c r="AT816" s="1"/>
      <c r="AU816" s="1"/>
      <c r="AV816" s="1"/>
      <c r="AW816" s="1"/>
      <c r="AX816" s="1"/>
      <c r="AY816" s="1"/>
      <c r="AZ816" s="1"/>
      <c r="BA816" s="1"/>
      <c r="BB816" s="1"/>
      <c r="BC816" s="1"/>
      <c r="BD816" s="3"/>
      <c r="BE816" s="3"/>
    </row>
    <row r="817" spans="1:57" x14ac:dyDescent="0.25">
      <c r="A817" s="1" t="s">
        <v>3998</v>
      </c>
      <c r="B817" s="1"/>
      <c r="C817" s="1" t="s">
        <v>669</v>
      </c>
      <c r="D817" s="1">
        <v>27</v>
      </c>
      <c r="E817" s="1" t="s">
        <v>684</v>
      </c>
      <c r="F817" s="1" t="s">
        <v>711</v>
      </c>
      <c r="G817" s="1" t="s">
        <v>2000</v>
      </c>
      <c r="H817" s="1" t="s">
        <v>2078</v>
      </c>
      <c r="I817" s="1" t="s">
        <v>2007</v>
      </c>
      <c r="J817" s="1"/>
      <c r="K817" s="1"/>
      <c r="L817" s="1" t="s">
        <v>687</v>
      </c>
      <c r="M817" s="1" t="s">
        <v>710</v>
      </c>
      <c r="N817" s="1" t="s">
        <v>11608</v>
      </c>
      <c r="O817" s="1"/>
      <c r="P817" s="1"/>
      <c r="Q817" s="1"/>
      <c r="R817" s="1"/>
      <c r="S817" s="1"/>
      <c r="T817" s="1"/>
      <c r="U817" s="1"/>
      <c r="V817" s="1" t="str">
        <f t="shared" si="24"/>
        <v>Flavor:|Keywords:|Attack:|Hit:</v>
      </c>
      <c r="W817" s="1" t="str">
        <f t="shared" si="25"/>
        <v>Your blade unleashes a freezing gale that numbs your foe and sends it tumbling.|arcane|cold|weapon|Intelligence vs. AC|2[W]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v>
      </c>
      <c r="X817" s="1" t="s">
        <v>3999</v>
      </c>
      <c r="Y817" s="1"/>
      <c r="Z817" s="1"/>
      <c r="AA817" s="1"/>
      <c r="AB817" s="1" t="s">
        <v>2634</v>
      </c>
      <c r="AC817" s="1"/>
      <c r="AD817" s="1" t="s">
        <v>2083</v>
      </c>
      <c r="AE817" s="1" t="s">
        <v>12762</v>
      </c>
      <c r="AF817" s="1"/>
      <c r="AG817" s="1"/>
      <c r="AH817" s="1" t="s">
        <v>334</v>
      </c>
      <c r="AI817" s="1" t="s">
        <v>334</v>
      </c>
      <c r="AJ817" s="1"/>
      <c r="AK817" s="3" t="s">
        <v>334</v>
      </c>
      <c r="AL817" s="1"/>
      <c r="AM817" s="1"/>
      <c r="AN817" s="1"/>
      <c r="AO817" s="1"/>
      <c r="AP817" s="1"/>
      <c r="AQ817" s="1"/>
      <c r="AR817" s="1"/>
      <c r="AS817" s="1"/>
      <c r="AT817" s="1"/>
      <c r="AU817" s="1"/>
      <c r="AV817" s="1"/>
      <c r="AW817" s="1"/>
      <c r="AX817" s="1"/>
      <c r="AY817" s="1"/>
      <c r="AZ817" s="1"/>
      <c r="BA817" s="1"/>
      <c r="BB817" s="1"/>
      <c r="BC817" s="1"/>
      <c r="BD817" s="3"/>
      <c r="BE817" s="3"/>
    </row>
    <row r="818" spans="1:57" x14ac:dyDescent="0.25">
      <c r="A818" s="1" t="s">
        <v>4001</v>
      </c>
      <c r="B818" s="1"/>
      <c r="C818" s="1"/>
      <c r="D818" s="1" t="s">
        <v>334</v>
      </c>
      <c r="E818" s="1" t="s">
        <v>2016</v>
      </c>
      <c r="F818" s="1" t="s">
        <v>711</v>
      </c>
      <c r="G818" s="1" t="s">
        <v>2888</v>
      </c>
      <c r="H818" s="1" t="s">
        <v>334</v>
      </c>
      <c r="I818" s="1" t="s">
        <v>334</v>
      </c>
      <c r="J818" s="1"/>
      <c r="K818" s="1"/>
      <c r="L818" s="1" t="s">
        <v>2012</v>
      </c>
      <c r="M818" s="1" t="s">
        <v>334</v>
      </c>
      <c r="N818" s="1" t="s">
        <v>334</v>
      </c>
      <c r="O818" s="1"/>
      <c r="P818" s="1"/>
      <c r="Q818" s="1"/>
      <c r="R818" s="1"/>
      <c r="S818" s="1"/>
      <c r="T818" s="1"/>
      <c r="U818" s="1"/>
      <c r="V818" s="1" t="str">
        <f t="shared" si="24"/>
        <v>Flavor:|Trigger:|Effect:</v>
      </c>
      <c r="W818" s="1" t="str">
        <f t="shared" si="25"/>
        <v>Your spiritual connection to the past sometimes provides you with unusual and shocking insights.|Trigger: You make an attack roll, a skill check, or an ability check.|You roll two d20s for the triggering roll, and use either result. If you roll the same number on both dice, after you complete the action related to the triggering roll, you are dazed until the end of your next turn.</v>
      </c>
      <c r="X818" s="1" t="s">
        <v>4002</v>
      </c>
      <c r="Y818" s="1"/>
      <c r="Z818" s="1"/>
      <c r="AA818" s="1"/>
      <c r="AB818" s="1" t="s">
        <v>334</v>
      </c>
      <c r="AC818" s="1" t="s">
        <v>4003</v>
      </c>
      <c r="AD818" s="1" t="s">
        <v>334</v>
      </c>
      <c r="AE818" s="1" t="s">
        <v>334</v>
      </c>
      <c r="AF818" s="1"/>
      <c r="AG818" s="1"/>
      <c r="AH818" s="1" t="s">
        <v>334</v>
      </c>
      <c r="AI818" s="1" t="s">
        <v>13933</v>
      </c>
      <c r="AJ818" s="1"/>
      <c r="AK818" s="3" t="s">
        <v>334</v>
      </c>
      <c r="AL818" s="1"/>
      <c r="AM818" s="1"/>
      <c r="AN818" s="1"/>
      <c r="AO818" s="1"/>
      <c r="AP818" s="1"/>
      <c r="AQ818" s="1"/>
      <c r="AR818" s="1"/>
      <c r="AS818" s="1"/>
      <c r="AT818" s="1"/>
      <c r="AU818" s="1"/>
      <c r="AV818" s="1"/>
      <c r="AW818" s="1"/>
      <c r="AX818" s="1"/>
      <c r="AY818" s="1"/>
      <c r="AZ818" s="1"/>
      <c r="BA818" s="1"/>
      <c r="BB818" s="1"/>
      <c r="BC818" s="1"/>
      <c r="BD818" s="3"/>
      <c r="BE818" s="3"/>
    </row>
    <row r="819" spans="1:57" x14ac:dyDescent="0.25">
      <c r="A819" s="1" t="s">
        <v>4004</v>
      </c>
      <c r="B819" s="1"/>
      <c r="C819" s="1" t="s">
        <v>263</v>
      </c>
      <c r="D819" s="1" t="s">
        <v>334</v>
      </c>
      <c r="E819" s="1" t="s">
        <v>2016</v>
      </c>
      <c r="F819" s="1" t="s">
        <v>711</v>
      </c>
      <c r="G819" s="1" t="s">
        <v>2065</v>
      </c>
      <c r="H819" s="1" t="s">
        <v>334</v>
      </c>
      <c r="I819" s="1" t="s">
        <v>334</v>
      </c>
      <c r="J819" s="1"/>
      <c r="K819" s="1"/>
      <c r="L819" s="1" t="s">
        <v>688</v>
      </c>
      <c r="M819" s="1" t="s">
        <v>11550</v>
      </c>
      <c r="N819" s="1" t="s">
        <v>11614</v>
      </c>
      <c r="O819" s="1"/>
      <c r="P819" s="1"/>
      <c r="Q819" s="1"/>
      <c r="R819" s="1"/>
      <c r="S819" s="1"/>
      <c r="T819" s="1"/>
      <c r="U819" s="1"/>
      <c r="V819" s="1" t="str">
        <f t="shared" si="24"/>
        <v>|Special:|Requirement:|Keywords:|Effect:</v>
      </c>
      <c r="W819" s="1" t="str">
        <f t="shared" si="25"/>
        <v>|Special: A character can use only one channel divinity power per encounter.|Requirement: The user must have at least three allies within 10 squares.|channeldivinity|divine|The target gains a +2 power bonus to the first attack roll he or she makes before the start of your next turn.[PH:195][Dr398:42]</v>
      </c>
      <c r="X819" s="1" t="s">
        <v>334</v>
      </c>
      <c r="Y819" s="1" t="s">
        <v>3417</v>
      </c>
      <c r="Z819" s="1"/>
      <c r="AA819" s="1" t="s">
        <v>4005</v>
      </c>
      <c r="AB819" s="1" t="s">
        <v>11246</v>
      </c>
      <c r="AC819" s="1"/>
      <c r="AD819" s="1" t="s">
        <v>334</v>
      </c>
      <c r="AE819" s="1" t="s">
        <v>334</v>
      </c>
      <c r="AF819" s="1"/>
      <c r="AG819" s="1"/>
      <c r="AH819" s="1" t="s">
        <v>334</v>
      </c>
      <c r="AI819" s="1" t="s">
        <v>13934</v>
      </c>
      <c r="AJ819" s="1"/>
      <c r="AK819" s="3" t="s">
        <v>334</v>
      </c>
      <c r="AL819" s="1"/>
      <c r="AM819" s="1"/>
      <c r="AN819" s="1"/>
      <c r="AO819" s="1"/>
      <c r="AP819" s="1"/>
      <c r="AQ819" s="1"/>
      <c r="AR819" s="1"/>
      <c r="AS819" s="1"/>
      <c r="AT819" s="1"/>
      <c r="AU819" s="1"/>
      <c r="AV819" s="1"/>
      <c r="AW819" s="1"/>
      <c r="AX819" s="1"/>
      <c r="AY819" s="1"/>
      <c r="AZ819" s="1"/>
      <c r="BA819" s="1"/>
      <c r="BB819" s="1"/>
      <c r="BC819" s="1"/>
      <c r="BD819" s="3"/>
      <c r="BE819" s="3"/>
    </row>
    <row r="820" spans="1:57" x14ac:dyDescent="0.25">
      <c r="A820" s="1" t="s">
        <v>4006</v>
      </c>
      <c r="B820" s="1"/>
      <c r="C820" s="1" t="s">
        <v>649</v>
      </c>
      <c r="D820" s="1" t="s">
        <v>334</v>
      </c>
      <c r="E820" s="1" t="s">
        <v>684</v>
      </c>
      <c r="F820" s="1" t="s">
        <v>711</v>
      </c>
      <c r="G820" s="1" t="s">
        <v>2000</v>
      </c>
      <c r="H820" s="1" t="s">
        <v>12273</v>
      </c>
      <c r="I820" s="1" t="s">
        <v>683</v>
      </c>
      <c r="J820" s="1"/>
      <c r="K820" s="1"/>
      <c r="L820" s="1" t="s">
        <v>2066</v>
      </c>
      <c r="M820" s="1" t="s">
        <v>11557</v>
      </c>
      <c r="N820" s="1" t="s">
        <v>11722</v>
      </c>
      <c r="O820" s="1"/>
      <c r="P820" s="1"/>
      <c r="Q820" s="1"/>
      <c r="R820" s="1"/>
      <c r="S820" s="1"/>
      <c r="T820" s="1"/>
      <c r="U820" s="1"/>
      <c r="V820" s="1" t="str">
        <f t="shared" si="24"/>
        <v>|Special:|Keywords:|Attack:|Hit:|Target:|Attack:|Augment|Special:||</v>
      </c>
      <c r="W820" s="1" t="str">
        <f t="shared" si="25"/>
        <v>|Special: A character can use only one channel divinity power per encounter.|channeldivinity|divine|implement|radiant|Wisdom vs. Will|1d10 + Wisdom modifier radiant damage, and you push the target a number of squares up to 3 + your Charisma modifier. The target is immobilized until the end of your next turn.|Level 5: Increase Damage to 2d10+ Wisdom modifier radiant damage.|Level 11: Close burst 5, and 3d10 + Wisdom modifier radiant damage.|Level 15: Increase Damage to 4d10 + Wisdom modifier radiant damage.|Level 21: Close burst 8, and 5d10 + Wisdom modifier radiant damage.|Level 25: Increase damage to 6d10 + Wisdom modifier radiant damage.|Miss: Half damage, and the target is not pushed or immobilized.</v>
      </c>
      <c r="X820" s="1" t="s">
        <v>334</v>
      </c>
      <c r="Y820" s="1" t="s">
        <v>3417</v>
      </c>
      <c r="Z820" s="1"/>
      <c r="AA820" s="1"/>
      <c r="AB820" s="1" t="s">
        <v>11295</v>
      </c>
      <c r="AC820" s="1"/>
      <c r="AD820" s="1" t="s">
        <v>12081</v>
      </c>
      <c r="AE820" s="1" t="s">
        <v>12763</v>
      </c>
      <c r="AF820" s="1"/>
      <c r="AG820" s="1"/>
      <c r="AH820" s="1" t="s">
        <v>334</v>
      </c>
      <c r="AI820" s="1" t="s">
        <v>334</v>
      </c>
      <c r="AJ820" s="1"/>
      <c r="AK820" s="3" t="s">
        <v>12021</v>
      </c>
      <c r="AL820" s="1"/>
      <c r="AM820" s="1" t="s">
        <v>12011</v>
      </c>
      <c r="AN820" s="1"/>
      <c r="AO820" s="1" t="s">
        <v>12022</v>
      </c>
      <c r="AP820" s="1"/>
      <c r="AQ820" s="1" t="s">
        <v>12012</v>
      </c>
      <c r="AR820" s="1"/>
      <c r="AS820" s="1"/>
      <c r="AT820" s="1" t="s">
        <v>12023</v>
      </c>
      <c r="AU820" s="1" t="s">
        <v>12036</v>
      </c>
      <c r="AV820" s="1"/>
      <c r="AW820" s="1"/>
      <c r="AX820" s="1"/>
      <c r="AY820" s="1"/>
      <c r="AZ820" s="1"/>
      <c r="BA820" s="1"/>
      <c r="BB820" s="1"/>
      <c r="BC820" s="1"/>
      <c r="BD820" s="3"/>
      <c r="BE820" s="3"/>
    </row>
    <row r="821" spans="1:57" x14ac:dyDescent="0.25">
      <c r="A821" s="1" t="s">
        <v>4007</v>
      </c>
      <c r="B821" s="1"/>
      <c r="C821" s="1" t="s">
        <v>314</v>
      </c>
      <c r="D821" s="1">
        <v>6</v>
      </c>
      <c r="E821" s="1" t="s">
        <v>2016</v>
      </c>
      <c r="F821" s="1" t="s">
        <v>711</v>
      </c>
      <c r="G821" s="1" t="s">
        <v>2888</v>
      </c>
      <c r="H821" s="1" t="s">
        <v>334</v>
      </c>
      <c r="I821" s="1" t="s">
        <v>334</v>
      </c>
      <c r="J821" s="1"/>
      <c r="K821" s="1"/>
      <c r="L821" s="1" t="s">
        <v>2012</v>
      </c>
      <c r="M821" s="1" t="s">
        <v>334</v>
      </c>
      <c r="N821" s="1" t="s">
        <v>334</v>
      </c>
      <c r="O821" s="1"/>
      <c r="P821" s="1"/>
      <c r="Q821" s="1"/>
      <c r="R821" s="1"/>
      <c r="S821" s="1"/>
      <c r="T821" s="1"/>
      <c r="U821" s="1"/>
      <c r="V821" s="1" t="str">
        <f t="shared" si="24"/>
        <v>Flavor:|Trigger:|Effect:</v>
      </c>
      <c r="W821" s="1" t="str">
        <f t="shared" si="25"/>
        <v>Durinn a nenotiation.your misstep becomes an opportunity to find your opponent's weakness.|Trigger: You make a Bluff, a Diplomacy, or an Intimidate check and dislike the result|You make a Bluff check and use either result.</v>
      </c>
      <c r="X821" s="1" t="s">
        <v>4008</v>
      </c>
      <c r="Y821" s="1"/>
      <c r="Z821" s="1"/>
      <c r="AA821" s="1"/>
      <c r="AB821" s="1" t="s">
        <v>334</v>
      </c>
      <c r="AC821" s="1" t="s">
        <v>4009</v>
      </c>
      <c r="AD821" s="1" t="s">
        <v>334</v>
      </c>
      <c r="AE821" s="1" t="s">
        <v>334</v>
      </c>
      <c r="AF821" s="1"/>
      <c r="AG821" s="1"/>
      <c r="AH821" s="1" t="s">
        <v>334</v>
      </c>
      <c r="AI821" s="1" t="s">
        <v>13935</v>
      </c>
      <c r="AJ821" s="1"/>
      <c r="AK821" s="3" t="s">
        <v>334</v>
      </c>
      <c r="AL821" s="1"/>
      <c r="AM821" s="1"/>
      <c r="AN821" s="1"/>
      <c r="AO821" s="1"/>
      <c r="AP821" s="1"/>
      <c r="AQ821" s="1"/>
      <c r="AR821" s="1"/>
      <c r="AS821" s="1"/>
      <c r="AT821" s="1"/>
      <c r="AU821" s="1"/>
      <c r="AV821" s="1"/>
      <c r="AW821" s="1"/>
      <c r="AX821" s="1"/>
      <c r="AY821" s="1"/>
      <c r="AZ821" s="1"/>
      <c r="BA821" s="1"/>
      <c r="BB821" s="1"/>
      <c r="BC821" s="1"/>
      <c r="BD821" s="3"/>
      <c r="BE821" s="3"/>
    </row>
    <row r="822" spans="1:57" x14ac:dyDescent="0.25">
      <c r="A822" s="1" t="s">
        <v>4010</v>
      </c>
      <c r="B822" s="1"/>
      <c r="C822" s="1" t="s">
        <v>647</v>
      </c>
      <c r="D822" s="1">
        <v>1</v>
      </c>
      <c r="E822" s="1" t="s">
        <v>684</v>
      </c>
      <c r="F822" s="1" t="s">
        <v>711</v>
      </c>
      <c r="G822" s="1" t="s">
        <v>2000</v>
      </c>
      <c r="H822" s="1" t="s">
        <v>12274</v>
      </c>
      <c r="I822" s="1">
        <v>0</v>
      </c>
      <c r="J822" s="1"/>
      <c r="K822" s="1"/>
      <c r="L822" s="1" t="s">
        <v>2066</v>
      </c>
      <c r="M822" s="1" t="s">
        <v>11553</v>
      </c>
      <c r="N822" s="1" t="s">
        <v>11612</v>
      </c>
      <c r="O822" s="1"/>
      <c r="P822" s="1"/>
      <c r="Q822" s="1"/>
      <c r="R822" s="1"/>
      <c r="S822" s="1"/>
      <c r="T822" s="1"/>
      <c r="U822" s="1"/>
      <c r="V822" s="1" t="str">
        <f t="shared" si="24"/>
        <v>Flavor:|Requirement:|Keywords:|Attack:|Hit:|Target:</v>
      </c>
      <c r="W822" s="1" t="str">
        <f t="shared" si="25"/>
        <v>Someone will bleed after every strike of the frenzy. You prefer to see your enemy's blood but are prepared to see your own.|Requirement: You must be wielding two melee weapons.|primal|weapon|Strength vs. AC (main weapon)|1[W] + 1[W] (off-hand weapon) + Strength modifier damage.|Whirling Slayer: The attack can target Reflex instead of AC.</v>
      </c>
      <c r="X822" s="1" t="s">
        <v>4011</v>
      </c>
      <c r="Y822" s="1"/>
      <c r="Z822" s="1"/>
      <c r="AA822" s="1" t="s">
        <v>2796</v>
      </c>
      <c r="AB822" s="1" t="s">
        <v>2648</v>
      </c>
      <c r="AC822" s="1"/>
      <c r="AD822" s="1" t="s">
        <v>12106</v>
      </c>
      <c r="AE822" s="1" t="s">
        <v>12764</v>
      </c>
      <c r="AF822" s="1"/>
      <c r="AG822" s="1"/>
      <c r="AH822" s="1" t="s">
        <v>334</v>
      </c>
      <c r="AI822" s="1" t="s">
        <v>334</v>
      </c>
      <c r="AJ822" s="1"/>
      <c r="AK822" s="3" t="s">
        <v>4012</v>
      </c>
      <c r="AL822" s="1"/>
      <c r="AM822" s="1"/>
      <c r="AN822" s="1"/>
      <c r="AO822" s="1"/>
      <c r="AP822" s="1"/>
      <c r="AQ822" s="1"/>
      <c r="AR822" s="1"/>
      <c r="AS822" s="1"/>
      <c r="AT822" s="1"/>
      <c r="AU822" s="1"/>
      <c r="AV822" s="1"/>
      <c r="AW822" s="1"/>
      <c r="AX822" s="1"/>
      <c r="AY822" s="1"/>
      <c r="AZ822" s="1"/>
      <c r="BA822" s="1"/>
      <c r="BB822" s="1"/>
      <c r="BC822" s="1"/>
      <c r="BD822" s="3"/>
      <c r="BE822" s="3"/>
    </row>
    <row r="823" spans="1:57" x14ac:dyDescent="0.25">
      <c r="A823" s="1" t="s">
        <v>4013</v>
      </c>
      <c r="B823" s="1"/>
      <c r="C823" s="1" t="s">
        <v>675</v>
      </c>
      <c r="D823" s="1">
        <v>16</v>
      </c>
      <c r="E823" s="1" t="s">
        <v>2016</v>
      </c>
      <c r="F823" s="1" t="s">
        <v>711</v>
      </c>
      <c r="G823" s="1" t="s">
        <v>2011</v>
      </c>
      <c r="H823" s="1" t="s">
        <v>334</v>
      </c>
      <c r="I823" s="1" t="s">
        <v>334</v>
      </c>
      <c r="J823" s="1"/>
      <c r="K823" s="1"/>
      <c r="L823" s="1" t="s">
        <v>2066</v>
      </c>
      <c r="M823" s="1" t="s">
        <v>11550</v>
      </c>
      <c r="N823" s="1" t="s">
        <v>334</v>
      </c>
      <c r="O823" s="1"/>
      <c r="P823" s="1"/>
      <c r="Q823" s="1"/>
      <c r="R823" s="1"/>
      <c r="S823" s="1"/>
      <c r="T823" s="1"/>
      <c r="U823" s="1"/>
      <c r="V823" s="1" t="str">
        <f t="shared" si="24"/>
        <v>Flavor:|Keywords:|Effect:</v>
      </c>
      <c r="W823" s="1" t="str">
        <f t="shared" si="25"/>
        <v>You and your ally teleport into each other's locations.|arcane|teleportation|You and one ally in the burst switch places with each other.</v>
      </c>
      <c r="X823" s="1" t="s">
        <v>4014</v>
      </c>
      <c r="Y823" s="1"/>
      <c r="Z823" s="1"/>
      <c r="AA823" s="1"/>
      <c r="AB823" s="1" t="s">
        <v>2660</v>
      </c>
      <c r="AC823" s="1"/>
      <c r="AD823" s="1" t="s">
        <v>334</v>
      </c>
      <c r="AE823" s="1" t="s">
        <v>334</v>
      </c>
      <c r="AF823" s="1"/>
      <c r="AG823" s="1"/>
      <c r="AH823" s="1" t="s">
        <v>334</v>
      </c>
      <c r="AI823" s="1" t="s">
        <v>13936</v>
      </c>
      <c r="AJ823" s="1"/>
      <c r="AK823" s="3" t="s">
        <v>334</v>
      </c>
      <c r="AL823" s="1"/>
      <c r="AM823" s="1"/>
      <c r="AN823" s="1"/>
      <c r="AO823" s="1"/>
      <c r="AP823" s="1"/>
      <c r="AQ823" s="1"/>
      <c r="AR823" s="1"/>
      <c r="AS823" s="1"/>
      <c r="AT823" s="1"/>
      <c r="AU823" s="1"/>
      <c r="AV823" s="1"/>
      <c r="AW823" s="1"/>
      <c r="AX823" s="1"/>
      <c r="AY823" s="1"/>
      <c r="AZ823" s="1"/>
      <c r="BA823" s="1"/>
      <c r="BB823" s="1"/>
      <c r="BC823" s="1"/>
      <c r="BD823" s="3"/>
      <c r="BE823" s="3"/>
    </row>
    <row r="824" spans="1:57" x14ac:dyDescent="0.25">
      <c r="A824" s="1" t="s">
        <v>4015</v>
      </c>
      <c r="B824" s="1"/>
      <c r="C824" s="1" t="s">
        <v>669</v>
      </c>
      <c r="D824" s="1">
        <v>27</v>
      </c>
      <c r="E824" s="1" t="s">
        <v>684</v>
      </c>
      <c r="F824" s="1" t="s">
        <v>711</v>
      </c>
      <c r="G824" s="1" t="s">
        <v>2000</v>
      </c>
      <c r="H824" s="1" t="s">
        <v>2078</v>
      </c>
      <c r="I824" s="1" t="s">
        <v>681</v>
      </c>
      <c r="J824" s="1"/>
      <c r="K824" s="1"/>
      <c r="L824" s="1" t="s">
        <v>2066</v>
      </c>
      <c r="M824" s="1" t="s">
        <v>11553</v>
      </c>
      <c r="N824" s="1" t="s">
        <v>11612</v>
      </c>
      <c r="O824" s="1"/>
      <c r="P824" s="1"/>
      <c r="Q824" s="1"/>
      <c r="R824" s="1"/>
      <c r="S824" s="1"/>
      <c r="T824" s="1"/>
      <c r="U824" s="1"/>
      <c r="V824" s="1" t="str">
        <f t="shared" si="24"/>
        <v>Flavor:|Keywords:|Attack:|Hit:</v>
      </c>
      <c r="W824" s="1" t="str">
        <f t="shared" si="25"/>
        <v>You slam your sword into the ground and send a sonorous boom outward.|arcane|thunder|weapon|Intelligence vs. Fortitude|2[W] + Intelligence modifier thunder damage.  If the target moves before the end of your next turn, it takes 2d8 + your Constitution modifier thunder damage. Aegis of Ensnarement: The target is also slowed until the end of your next turn.</v>
      </c>
      <c r="X824" s="1" t="s">
        <v>4016</v>
      </c>
      <c r="Y824" s="1"/>
      <c r="Z824" s="1"/>
      <c r="AA824" s="1"/>
      <c r="AB824" s="1" t="s">
        <v>2702</v>
      </c>
      <c r="AC824" s="1"/>
      <c r="AD824" s="1" t="s">
        <v>12088</v>
      </c>
      <c r="AE824" s="1" t="s">
        <v>12765</v>
      </c>
      <c r="AF824" s="1"/>
      <c r="AG824" s="1"/>
      <c r="AH824" s="1" t="s">
        <v>334</v>
      </c>
      <c r="AI824" s="1" t="s">
        <v>334</v>
      </c>
      <c r="AJ824" s="1"/>
      <c r="AK824" s="3" t="s">
        <v>334</v>
      </c>
      <c r="AL824" s="1"/>
      <c r="AM824" s="1"/>
      <c r="AN824" s="1"/>
      <c r="AO824" s="1"/>
      <c r="AP824" s="1"/>
      <c r="AQ824" s="1"/>
      <c r="AR824" s="1"/>
      <c r="AS824" s="1"/>
      <c r="AT824" s="1"/>
      <c r="AU824" s="1"/>
      <c r="AV824" s="1"/>
      <c r="AW824" s="1"/>
      <c r="AX824" s="1"/>
      <c r="AY824" s="1"/>
      <c r="AZ824" s="1"/>
      <c r="BA824" s="1"/>
      <c r="BB824" s="1"/>
      <c r="BC824" s="1"/>
      <c r="BD824" s="3"/>
      <c r="BE824" s="3"/>
    </row>
    <row r="825" spans="1:57" x14ac:dyDescent="0.25">
      <c r="A825" s="1" t="s">
        <v>4018</v>
      </c>
      <c r="B825" s="1"/>
      <c r="C825" s="1" t="s">
        <v>659</v>
      </c>
      <c r="D825" s="1">
        <v>6</v>
      </c>
      <c r="E825" s="1" t="s">
        <v>2016</v>
      </c>
      <c r="F825" s="1" t="s">
        <v>711</v>
      </c>
      <c r="G825" s="1" t="s">
        <v>2788</v>
      </c>
      <c r="H825" s="1" t="s">
        <v>334</v>
      </c>
      <c r="I825" s="1" t="s">
        <v>334</v>
      </c>
      <c r="J825" s="1"/>
      <c r="K825" s="1"/>
      <c r="L825" s="1" t="s">
        <v>2012</v>
      </c>
      <c r="M825" s="1" t="s">
        <v>334</v>
      </c>
      <c r="N825" s="1" t="s">
        <v>334</v>
      </c>
      <c r="O825" s="1"/>
      <c r="P825" s="1"/>
      <c r="Q825" s="1"/>
      <c r="R825" s="1"/>
      <c r="S825" s="1"/>
      <c r="T825" s="1"/>
      <c r="U825" s="1"/>
      <c r="V825" s="1" t="str">
        <f t="shared" si="24"/>
        <v>Flavor:|Keywords:|Trigger:|Effect:</v>
      </c>
      <c r="W825" s="1" t="str">
        <f t="shared" si="25"/>
        <v>You mentally project a thin layer of force around yourself to ward off a deadly attack.|psionic|Trigger: An enemy scores a critical hit against you.|The attack's damage is reduced by 10 + your Wisdom modifier.</v>
      </c>
      <c r="X825" s="1" t="s">
        <v>4019</v>
      </c>
      <c r="Y825" s="1"/>
      <c r="Z825" s="1"/>
      <c r="AA825" s="1"/>
      <c r="AB825" s="1" t="s">
        <v>2611</v>
      </c>
      <c r="AC825" s="1" t="s">
        <v>4020</v>
      </c>
      <c r="AD825" s="1" t="s">
        <v>334</v>
      </c>
      <c r="AE825" s="1" t="s">
        <v>334</v>
      </c>
      <c r="AF825" s="1"/>
      <c r="AG825" s="1"/>
      <c r="AH825" s="1" t="s">
        <v>334</v>
      </c>
      <c r="AI825" s="1" t="s">
        <v>13937</v>
      </c>
      <c r="AJ825" s="1"/>
      <c r="AK825" s="3" t="s">
        <v>334</v>
      </c>
      <c r="AL825" s="1"/>
      <c r="AM825" s="1"/>
      <c r="AN825" s="1"/>
      <c r="AO825" s="1"/>
      <c r="AP825" s="1"/>
      <c r="AQ825" s="1"/>
      <c r="AR825" s="1"/>
      <c r="AS825" s="1"/>
      <c r="AT825" s="1"/>
      <c r="AU825" s="1"/>
      <c r="AV825" s="1"/>
      <c r="AW825" s="1"/>
      <c r="AX825" s="1"/>
      <c r="AY825" s="1"/>
      <c r="AZ825" s="1"/>
      <c r="BA825" s="1"/>
      <c r="BB825" s="1"/>
      <c r="BC825" s="1"/>
      <c r="BD825" s="3"/>
      <c r="BE825" s="3"/>
    </row>
    <row r="826" spans="1:57" x14ac:dyDescent="0.25">
      <c r="A826" s="1" t="s">
        <v>4021</v>
      </c>
      <c r="B826" s="1"/>
      <c r="C826" s="1" t="s">
        <v>660</v>
      </c>
      <c r="D826" s="1">
        <v>1</v>
      </c>
      <c r="E826" s="1" t="s">
        <v>684</v>
      </c>
      <c r="F826" s="1" t="s">
        <v>711</v>
      </c>
      <c r="G826" s="1" t="s">
        <v>2000</v>
      </c>
      <c r="H826" s="1" t="s">
        <v>12274</v>
      </c>
      <c r="I826" s="1">
        <v>0</v>
      </c>
      <c r="J826" s="1"/>
      <c r="K826" s="1"/>
      <c r="L826" s="1" t="s">
        <v>688</v>
      </c>
      <c r="M826" s="1" t="s">
        <v>710</v>
      </c>
      <c r="N826" s="1" t="s">
        <v>11608</v>
      </c>
      <c r="O826" s="1"/>
      <c r="P826" s="1"/>
      <c r="Q826" s="1"/>
      <c r="R826" s="1"/>
      <c r="S826" s="1"/>
      <c r="T826" s="1"/>
      <c r="U826" s="1"/>
      <c r="V826" s="1" t="str">
        <f t="shared" si="24"/>
        <v>Flavor:|Special:|Requirement:|Keywords:|Attack:|Hit:|Effect:</v>
      </c>
      <c r="W826" s="1" t="str">
        <f t="shared" si="25"/>
        <v>You hurl one of your weapons and then launch into a charge.|Effect: Using your Hunter's Quarry, you designate the target as your quarry.|Requirement: You must be wielding both a thrown weapon and a melee weapon.|martial|weapon|Strength vs. AC (thrown weapon)|1[W] + Strength modifier damage.|You charge the target.</v>
      </c>
      <c r="X826" s="1" t="s">
        <v>4022</v>
      </c>
      <c r="Y826" s="1" t="s">
        <v>4024</v>
      </c>
      <c r="Z826" s="1"/>
      <c r="AA826" s="1" t="s">
        <v>4023</v>
      </c>
      <c r="AB826" s="1" t="s">
        <v>2633</v>
      </c>
      <c r="AC826" s="1"/>
      <c r="AD826" s="1" t="s">
        <v>12119</v>
      </c>
      <c r="AE826" s="1" t="s">
        <v>12299</v>
      </c>
      <c r="AF826" s="1"/>
      <c r="AG826" s="1"/>
      <c r="AH826" s="1" t="s">
        <v>334</v>
      </c>
      <c r="AI826" s="1" t="s">
        <v>13938</v>
      </c>
      <c r="AJ826" s="1"/>
      <c r="AK826" s="3" t="s">
        <v>334</v>
      </c>
      <c r="AL826" s="1"/>
      <c r="AM826" s="1"/>
      <c r="AN826" s="1"/>
      <c r="AO826" s="1"/>
      <c r="AP826" s="1"/>
      <c r="AQ826" s="1"/>
      <c r="AR826" s="1"/>
      <c r="AS826" s="1"/>
      <c r="AT826" s="1"/>
      <c r="AU826" s="1"/>
      <c r="AV826" s="1"/>
      <c r="AW826" s="1"/>
      <c r="AX826" s="1"/>
      <c r="AY826" s="1"/>
      <c r="AZ826" s="1"/>
      <c r="BA826" s="3"/>
      <c r="BB826" s="3"/>
      <c r="BC826" s="1"/>
      <c r="BD826" s="3"/>
    </row>
    <row r="827" spans="1:57" x14ac:dyDescent="0.25">
      <c r="A827" s="1" t="s">
        <v>4025</v>
      </c>
      <c r="B827" s="1"/>
      <c r="C827" s="1" t="s">
        <v>657</v>
      </c>
      <c r="D827" s="1">
        <v>13</v>
      </c>
      <c r="E827" s="1" t="s">
        <v>684</v>
      </c>
      <c r="F827" s="1" t="s">
        <v>711</v>
      </c>
      <c r="G827" s="1" t="s">
        <v>2000</v>
      </c>
      <c r="H827" s="1" t="s">
        <v>2058</v>
      </c>
      <c r="I827" s="1" t="s">
        <v>681</v>
      </c>
      <c r="J827" s="1"/>
      <c r="K827" s="1"/>
      <c r="L827" s="1" t="s">
        <v>2066</v>
      </c>
      <c r="M827" s="1" t="s">
        <v>11557</v>
      </c>
      <c r="N827" s="1" t="s">
        <v>11723</v>
      </c>
      <c r="O827" s="1"/>
      <c r="P827" s="1"/>
      <c r="Q827" s="1"/>
      <c r="R827" s="1"/>
      <c r="S827" s="1"/>
      <c r="T827" s="1"/>
      <c r="U827" s="1"/>
      <c r="V827" s="1" t="str">
        <f t="shared" si="24"/>
        <v>Flavor:|Requirement:|Keywords:|Attack:|Hit:|Effect:|Attack:|Augment</v>
      </c>
      <c r="W827" s="1" t="str">
        <f t="shared" si="25"/>
        <v>You move like an enraned bull, drawing on your psionic power to shove aside your foes and deliver vicious punches that leave them senseless.|Requirement: You must not be immobilized.|fulldiscipline|implement|psionic|Dexterity vs Fortitude|2d6 + Dexterity modifier damage, and you slide the target 1 square. The target is dazed until the end of your next turn.|You shift 3 squares to a square in the burst.|Move Action        Personal|Effect: You move your speed + 2. During this movement, you can move through enemies' spaces.</v>
      </c>
      <c r="X827" s="1" t="s">
        <v>4026</v>
      </c>
      <c r="Y827" s="1"/>
      <c r="Z827" s="1"/>
      <c r="AA827" s="1" t="s">
        <v>4027</v>
      </c>
      <c r="AB827" s="1" t="s">
        <v>2650</v>
      </c>
      <c r="AC827" s="1"/>
      <c r="AD827" s="1" t="s">
        <v>12163</v>
      </c>
      <c r="AE827" s="1" t="s">
        <v>12766</v>
      </c>
      <c r="AF827" s="1"/>
      <c r="AG827" s="1"/>
      <c r="AH827" s="1" t="s">
        <v>334</v>
      </c>
      <c r="AI827" s="1" t="s">
        <v>13939</v>
      </c>
      <c r="AJ827" s="1"/>
      <c r="AK827" s="3" t="s">
        <v>334</v>
      </c>
      <c r="AL827" s="1"/>
      <c r="AM827" s="1" t="s">
        <v>4028</v>
      </c>
      <c r="AN827" s="1"/>
      <c r="AO827" s="1" t="s">
        <v>4029</v>
      </c>
      <c r="AP827" s="1"/>
      <c r="AQ827" s="1"/>
      <c r="AR827" s="1"/>
      <c r="AS827" s="1"/>
      <c r="AT827" s="1"/>
      <c r="AU827" s="1"/>
      <c r="AV827" s="1"/>
      <c r="AW827" s="1"/>
      <c r="AX827" s="1"/>
      <c r="AY827" s="1"/>
      <c r="AZ827" s="1"/>
      <c r="BA827" s="1"/>
      <c r="BB827" s="1"/>
      <c r="BC827" s="1"/>
      <c r="BD827" s="3"/>
      <c r="BE827" s="3"/>
    </row>
    <row r="828" spans="1:57" x14ac:dyDescent="0.25">
      <c r="A828" s="1" t="s">
        <v>4030</v>
      </c>
      <c r="B828" s="1"/>
      <c r="C828" s="1" t="s">
        <v>669</v>
      </c>
      <c r="D828" s="1">
        <v>3</v>
      </c>
      <c r="E828" s="1" t="s">
        <v>684</v>
      </c>
      <c r="F828" s="1" t="s">
        <v>711</v>
      </c>
      <c r="G828" s="1" t="s">
        <v>2000</v>
      </c>
      <c r="H828" s="1" t="s">
        <v>2078</v>
      </c>
      <c r="I828" s="1" t="s">
        <v>2007</v>
      </c>
      <c r="J828" s="1"/>
      <c r="K828" s="1"/>
      <c r="L828" s="1" t="s">
        <v>687</v>
      </c>
      <c r="M828" s="1" t="s">
        <v>710</v>
      </c>
      <c r="N828" s="1" t="s">
        <v>11608</v>
      </c>
      <c r="O828" s="1"/>
      <c r="P828" s="1"/>
      <c r="Q828" s="1"/>
      <c r="R828" s="1"/>
      <c r="S828" s="1"/>
      <c r="T828" s="1"/>
      <c r="U828" s="1"/>
      <c r="V828" s="1" t="str">
        <f t="shared" si="24"/>
        <v>Flavor:|Keywords:|Attack:|Hit:|Effect:|Attack:|Augment|Special:|</v>
      </c>
      <c r="W828" s="1" t="str">
        <f t="shared" si="25"/>
        <v>Like a forked bolt of lightning, you seem to strike two creatures at once.|arcane|lightning|teleportation|weapon|Intelligence vs. AC|1[W] + Intelligence modifier lightning damage and the target is marked until the end of your next turn.|You teleport 5 squares and make a secondary attack|Aegis of Assault: the number of squares you teleport equals 4 + your Strength modifier.|Secondary Target: One creature other than the primary target.|Secondary Attack: Intelligence vs. AC|Hit: 1[W] + Intelligence modifier lightning damage, and the target is marked until the end of your next turn.</v>
      </c>
      <c r="X828" s="1" t="s">
        <v>4031</v>
      </c>
      <c r="Y828" s="1"/>
      <c r="Z828" s="1"/>
      <c r="AA828" s="1"/>
      <c r="AB828" s="1" t="s">
        <v>11264</v>
      </c>
      <c r="AC828" s="1"/>
      <c r="AD828" s="1" t="s">
        <v>2083</v>
      </c>
      <c r="AE828" s="1" t="s">
        <v>12767</v>
      </c>
      <c r="AF828" s="1"/>
      <c r="AG828" s="1"/>
      <c r="AH828" s="1" t="s">
        <v>334</v>
      </c>
      <c r="AI828" s="1" t="s">
        <v>13940</v>
      </c>
      <c r="AJ828" s="1"/>
      <c r="AK828" s="3" t="s">
        <v>334</v>
      </c>
      <c r="AL828" s="1"/>
      <c r="AM828" s="1" t="s">
        <v>4032</v>
      </c>
      <c r="AN828" s="1"/>
      <c r="AO828" s="1" t="s">
        <v>4033</v>
      </c>
      <c r="AP828" s="1"/>
      <c r="AQ828" s="1" t="s">
        <v>3584</v>
      </c>
      <c r="AR828" s="1"/>
      <c r="AS828" s="1"/>
      <c r="AT828" s="1" t="s">
        <v>4034</v>
      </c>
      <c r="AU828" s="1"/>
      <c r="AV828" s="1"/>
      <c r="AW828" s="1"/>
      <c r="AX828" s="1"/>
      <c r="AY828" s="1"/>
      <c r="AZ828" s="1"/>
      <c r="BA828" s="1"/>
      <c r="BB828" s="1"/>
      <c r="BC828" s="1"/>
      <c r="BD828" s="3"/>
      <c r="BE828" s="3"/>
    </row>
    <row r="829" spans="1:57" x14ac:dyDescent="0.25">
      <c r="A829" s="1" t="s">
        <v>4035</v>
      </c>
      <c r="B829" s="1"/>
      <c r="C829" s="1" t="s">
        <v>657</v>
      </c>
      <c r="D829" s="1">
        <v>27</v>
      </c>
      <c r="E829" s="1" t="s">
        <v>684</v>
      </c>
      <c r="F829" s="1" t="s">
        <v>711</v>
      </c>
      <c r="G829" s="1" t="s">
        <v>2000</v>
      </c>
      <c r="H829" s="1" t="s">
        <v>2058</v>
      </c>
      <c r="I829" s="1" t="s">
        <v>682</v>
      </c>
      <c r="J829" s="1"/>
      <c r="K829" s="1"/>
      <c r="L829" s="1" t="s">
        <v>687</v>
      </c>
      <c r="M829" s="1" t="s">
        <v>11220</v>
      </c>
      <c r="N829" s="1" t="s">
        <v>11608</v>
      </c>
      <c r="O829" s="1"/>
      <c r="P829" s="1"/>
      <c r="Q829" s="1"/>
      <c r="R829" s="1"/>
      <c r="S829" s="1"/>
      <c r="T829" s="1"/>
      <c r="U829" s="1"/>
      <c r="V829" s="1" t="str">
        <f t="shared" si="24"/>
        <v>Flavor:|Keywords:|Attack:|Hit:|Target:|Attack:</v>
      </c>
      <c r="W829" s="1" t="str">
        <f t="shared" si="25"/>
        <v>Your arm transforms into solid iron as you punch your foe and pierce past its armor.|fulldiscipline|implement|psionic|Dexterity vs. Reflex|4d10 + Dexterity modifier + Strength modifier damage.|Move Action Personal|Effect: You shift a number of squares equal to your Strength modifier. During this movement, you can shift through enemies' spaces.</v>
      </c>
      <c r="X829" s="1" t="s">
        <v>4036</v>
      </c>
      <c r="Y829" s="1"/>
      <c r="Z829" s="1"/>
      <c r="AA829" s="1"/>
      <c r="AB829" s="1" t="s">
        <v>2650</v>
      </c>
      <c r="AC829" s="1"/>
      <c r="AD829" s="1" t="s">
        <v>12095</v>
      </c>
      <c r="AE829" s="1" t="s">
        <v>12768</v>
      </c>
      <c r="AF829" s="1"/>
      <c r="AG829" s="1"/>
      <c r="AH829" s="1" t="s">
        <v>334</v>
      </c>
      <c r="AI829" s="1" t="s">
        <v>334</v>
      </c>
      <c r="AJ829" s="1"/>
      <c r="AK829" s="3" t="s">
        <v>3123</v>
      </c>
      <c r="AL829" s="1"/>
      <c r="AM829" s="1" t="s">
        <v>4037</v>
      </c>
      <c r="AN829" s="1"/>
      <c r="AO829" s="1"/>
      <c r="AP829" s="1"/>
      <c r="AQ829" s="1"/>
      <c r="AR829" s="1"/>
      <c r="AS829" s="1"/>
      <c r="AT829" s="1"/>
      <c r="AU829" s="1"/>
      <c r="AV829" s="1"/>
      <c r="AW829" s="1"/>
      <c r="AX829" s="1"/>
      <c r="AY829" s="1"/>
      <c r="AZ829" s="1"/>
      <c r="BA829" s="1"/>
      <c r="BB829" s="1"/>
      <c r="BC829" s="1"/>
      <c r="BD829" s="3"/>
      <c r="BE829" s="3"/>
    </row>
    <row r="830" spans="1:57" x14ac:dyDescent="0.25">
      <c r="A830" s="1" t="s">
        <v>4038</v>
      </c>
      <c r="B830" s="1"/>
      <c r="C830" s="1" t="s">
        <v>7597</v>
      </c>
      <c r="D830" s="1">
        <v>11</v>
      </c>
      <c r="E830" s="1" t="s">
        <v>684</v>
      </c>
      <c r="F830" s="1" t="s">
        <v>711</v>
      </c>
      <c r="G830" s="1" t="s">
        <v>2000</v>
      </c>
      <c r="H830" s="1" t="s">
        <v>2059</v>
      </c>
      <c r="I830" s="1" t="s">
        <v>2007</v>
      </c>
      <c r="J830" s="1"/>
      <c r="K830" s="1"/>
      <c r="L830" s="1" t="s">
        <v>688</v>
      </c>
      <c r="M830" s="1" t="s">
        <v>710</v>
      </c>
      <c r="N830" s="1" t="s">
        <v>11608</v>
      </c>
      <c r="O830" s="1"/>
      <c r="P830" s="1"/>
      <c r="Q830" s="1"/>
      <c r="R830" s="1"/>
      <c r="S830" s="1"/>
      <c r="T830" s="1"/>
      <c r="U830" s="1"/>
      <c r="V830" s="1" t="str">
        <f t="shared" si="24"/>
        <v>Flavor:|Keywords:|Attack:|Hit:</v>
      </c>
      <c r="W830" s="1" t="str">
        <f t="shared" si="25"/>
        <v>Your shot releases a blast of sound that overwhelms your foe.|arcane|thunder|weapon|Charisma vs. AC|2[W] + Charisma modifier thunder damage, and the target is deafened and dazed until the end of your next turn.</v>
      </c>
      <c r="X830" s="1" t="s">
        <v>4039</v>
      </c>
      <c r="Y830" s="1"/>
      <c r="Z830" s="1"/>
      <c r="AA830" s="1"/>
      <c r="AB830" s="1" t="s">
        <v>2702</v>
      </c>
      <c r="AC830" s="1"/>
      <c r="AD830" s="1" t="s">
        <v>12082</v>
      </c>
      <c r="AE830" s="1" t="s">
        <v>12769</v>
      </c>
      <c r="AF830" s="1"/>
      <c r="AG830" s="1"/>
      <c r="AH830" s="1" t="s">
        <v>334</v>
      </c>
      <c r="AI830" s="1" t="s">
        <v>334</v>
      </c>
      <c r="AJ830" s="1"/>
      <c r="AK830" s="3" t="s">
        <v>334</v>
      </c>
      <c r="AL830" s="1"/>
      <c r="AM830" s="1"/>
      <c r="AN830" s="1"/>
      <c r="AO830" s="1"/>
      <c r="AP830" s="1"/>
      <c r="AQ830" s="1"/>
      <c r="AR830" s="1"/>
      <c r="AS830" s="1"/>
      <c r="AT830" s="1"/>
      <c r="AU830" s="1"/>
      <c r="AV830" s="1"/>
      <c r="AW830" s="1"/>
      <c r="AX830" s="1"/>
      <c r="AY830" s="1"/>
      <c r="AZ830" s="1"/>
      <c r="BA830" s="1"/>
      <c r="BB830" s="1"/>
      <c r="BC830" s="1"/>
      <c r="BD830" s="3"/>
      <c r="BE830" s="3"/>
    </row>
    <row r="831" spans="1:57" x14ac:dyDescent="0.25">
      <c r="A831" s="1" t="s">
        <v>4040</v>
      </c>
      <c r="B831" s="1"/>
      <c r="C831" s="1" t="s">
        <v>649</v>
      </c>
      <c r="D831" s="1">
        <v>17</v>
      </c>
      <c r="E831" s="1" t="s">
        <v>684</v>
      </c>
      <c r="F831" s="1" t="s">
        <v>711</v>
      </c>
      <c r="G831" s="1" t="s">
        <v>2754</v>
      </c>
      <c r="H831" s="1" t="s">
        <v>12273</v>
      </c>
      <c r="I831" s="1" t="s">
        <v>2007</v>
      </c>
      <c r="J831" s="1"/>
      <c r="K831" s="1"/>
      <c r="L831" s="1" t="s">
        <v>687</v>
      </c>
      <c r="M831" s="1" t="s">
        <v>710</v>
      </c>
      <c r="N831" s="1" t="s">
        <v>11608</v>
      </c>
      <c r="O831" s="1"/>
      <c r="P831" s="1"/>
      <c r="Q831" s="1"/>
      <c r="R831" s="1"/>
      <c r="S831" s="1"/>
      <c r="T831" s="1"/>
      <c r="U831" s="1"/>
      <c r="V831" s="1" t="str">
        <f t="shared" si="24"/>
        <v>|Keywords:|Attack:|Hit:|Effect:</v>
      </c>
      <c r="W831" s="1" t="str">
        <f t="shared" si="25"/>
        <v>|divine|radiant|weapon|Wisdom vs. AC|2[W] + Wisdom modifier radiant damage.|Any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v>
      </c>
      <c r="X831" s="1" t="s">
        <v>334</v>
      </c>
      <c r="Y831" s="1"/>
      <c r="Z831" s="1"/>
      <c r="AA831" s="1"/>
      <c r="AB831" s="1" t="s">
        <v>2646</v>
      </c>
      <c r="AC831" s="1"/>
      <c r="AD831" s="1" t="s">
        <v>11764</v>
      </c>
      <c r="AE831" s="1" t="s">
        <v>12770</v>
      </c>
      <c r="AF831" s="1"/>
      <c r="AG831" s="1"/>
      <c r="AH831" s="1" t="s">
        <v>334</v>
      </c>
      <c r="AI831" s="1" t="s">
        <v>13941</v>
      </c>
      <c r="AJ831" s="1"/>
      <c r="AK831" s="3" t="s">
        <v>334</v>
      </c>
      <c r="AL831" s="1"/>
      <c r="AM831" s="1"/>
      <c r="AN831" s="1"/>
      <c r="AO831" s="1"/>
      <c r="AP831" s="1"/>
      <c r="AQ831" s="1"/>
      <c r="AR831" s="1"/>
      <c r="AS831" s="1"/>
      <c r="AT831" s="1"/>
      <c r="AU831" s="1"/>
      <c r="AV831" s="1"/>
      <c r="AW831" s="1"/>
      <c r="AX831" s="1"/>
      <c r="AY831" s="1"/>
      <c r="AZ831" s="1"/>
      <c r="BA831" s="1"/>
      <c r="BB831" s="1"/>
      <c r="BC831" s="1"/>
      <c r="BD831" s="3"/>
      <c r="BE831" s="3"/>
    </row>
    <row r="832" spans="1:57" x14ac:dyDescent="0.25">
      <c r="A832" s="1" t="s">
        <v>4041</v>
      </c>
      <c r="B832" s="1"/>
      <c r="C832" s="1" t="s">
        <v>649</v>
      </c>
      <c r="D832" s="1">
        <v>13</v>
      </c>
      <c r="E832" s="1" t="s">
        <v>684</v>
      </c>
      <c r="F832" s="1" t="s">
        <v>711</v>
      </c>
      <c r="G832" s="1" t="s">
        <v>2754</v>
      </c>
      <c r="H832" s="1" t="s">
        <v>12273</v>
      </c>
      <c r="I832" s="1" t="s">
        <v>681</v>
      </c>
      <c r="J832" s="1"/>
      <c r="K832" s="1"/>
      <c r="L832" s="1" t="s">
        <v>687</v>
      </c>
      <c r="M832" s="1" t="s">
        <v>710</v>
      </c>
      <c r="N832" s="1" t="s">
        <v>11608</v>
      </c>
      <c r="O832" s="1"/>
      <c r="P832" s="1"/>
      <c r="Q832" s="1"/>
      <c r="R832" s="1"/>
      <c r="S832" s="1"/>
      <c r="T832" s="1"/>
      <c r="U832" s="1"/>
      <c r="V832" s="1" t="str">
        <f t="shared" si="24"/>
        <v>|Keywords:|Attack:|Hit:|Effect:</v>
      </c>
      <c r="W832" s="1" t="str">
        <f t="shared" si="25"/>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832" s="1" t="s">
        <v>334</v>
      </c>
      <c r="Y832" s="1"/>
      <c r="Z832" s="1"/>
      <c r="AA832" s="1"/>
      <c r="AB832" s="1" t="s">
        <v>2630</v>
      </c>
      <c r="AC832" s="1"/>
      <c r="AD832" s="1" t="s">
        <v>12084</v>
      </c>
      <c r="AE832" s="1" t="s">
        <v>12737</v>
      </c>
      <c r="AF832" s="1"/>
      <c r="AG832" s="1"/>
      <c r="AH832" s="1" t="s">
        <v>334</v>
      </c>
      <c r="AI832" s="1" t="s">
        <v>13789</v>
      </c>
      <c r="AJ832" s="1"/>
      <c r="AK832" s="3" t="s">
        <v>334</v>
      </c>
      <c r="AL832" s="1"/>
      <c r="AM832" s="1"/>
      <c r="AN832" s="1"/>
      <c r="AO832" s="1"/>
      <c r="AP832" s="1"/>
      <c r="AQ832" s="1"/>
      <c r="AR832" s="1"/>
      <c r="AS832" s="1"/>
      <c r="AT832" s="1"/>
      <c r="AU832" s="1"/>
      <c r="AV832" s="1"/>
      <c r="AW832" s="1"/>
      <c r="AX832" s="1"/>
      <c r="AY832" s="1"/>
      <c r="AZ832" s="1"/>
      <c r="BA832" s="1"/>
      <c r="BB832" s="1"/>
      <c r="BC832" s="1"/>
      <c r="BD832" s="3"/>
      <c r="BE832" s="3"/>
    </row>
    <row r="833" spans="1:57" x14ac:dyDescent="0.25">
      <c r="A833" s="1" t="s">
        <v>4042</v>
      </c>
      <c r="B833" s="1"/>
      <c r="C833" s="1" t="s">
        <v>2474</v>
      </c>
      <c r="D833" s="1">
        <v>11</v>
      </c>
      <c r="E833" s="1" t="s">
        <v>684</v>
      </c>
      <c r="F833" s="1" t="s">
        <v>711</v>
      </c>
      <c r="G833" s="1" t="s">
        <v>2837</v>
      </c>
      <c r="H833" s="1" t="s">
        <v>334</v>
      </c>
      <c r="I833" s="1" t="s">
        <v>334</v>
      </c>
      <c r="J833" s="1"/>
      <c r="K833" s="1"/>
      <c r="L833" s="1" t="s">
        <v>601</v>
      </c>
      <c r="M833" s="1" t="s">
        <v>334</v>
      </c>
      <c r="N833" s="1" t="s">
        <v>334</v>
      </c>
      <c r="O833" s="1"/>
      <c r="P833" s="1"/>
      <c r="Q833" s="1"/>
      <c r="R833" s="1"/>
      <c r="S833" s="1"/>
      <c r="T833" s="1"/>
      <c r="U833" s="1"/>
      <c r="V833" s="1" t="str">
        <f t="shared" si="24"/>
        <v>Flavor:|Keywords:|Trigger:|Effect:</v>
      </c>
      <c r="W833" s="1" t="str">
        <f t="shared" si="2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833" s="1" t="s">
        <v>4043</v>
      </c>
      <c r="Y833" s="1"/>
      <c r="Z833" s="1"/>
      <c r="AA833" s="1"/>
      <c r="AB833" s="1" t="s">
        <v>2616</v>
      </c>
      <c r="AC833" s="1" t="s">
        <v>4044</v>
      </c>
      <c r="AD833" s="1" t="s">
        <v>334</v>
      </c>
      <c r="AE833" s="1" t="s">
        <v>334</v>
      </c>
      <c r="AF833" s="1"/>
      <c r="AG833" s="1"/>
      <c r="AH833" s="1" t="s">
        <v>334</v>
      </c>
      <c r="AI833" s="1" t="s">
        <v>13942</v>
      </c>
      <c r="AJ833" s="1"/>
      <c r="AK833" s="3" t="s">
        <v>334</v>
      </c>
      <c r="AL833" s="1"/>
      <c r="AM833" s="1"/>
      <c r="AN833" s="1"/>
      <c r="AO833" s="1"/>
      <c r="AP833" s="1"/>
      <c r="AQ833" s="1"/>
      <c r="AR833" s="1"/>
      <c r="AS833" s="1"/>
      <c r="AT833" s="1"/>
      <c r="AU833" s="1"/>
      <c r="AV833" s="1"/>
      <c r="AW833" s="1"/>
      <c r="AX833" s="1"/>
      <c r="AY833" s="1"/>
      <c r="AZ833" s="1"/>
      <c r="BA833" s="1"/>
      <c r="BB833" s="1"/>
      <c r="BC833" s="1"/>
      <c r="BD833" s="3"/>
      <c r="BE833" s="3"/>
    </row>
    <row r="834" spans="1:57" x14ac:dyDescent="0.25">
      <c r="A834" s="1" t="s">
        <v>4045</v>
      </c>
      <c r="B834" s="1"/>
      <c r="C834" s="1" t="s">
        <v>657</v>
      </c>
      <c r="D834" s="1">
        <v>6</v>
      </c>
      <c r="E834" s="1" t="s">
        <v>2016</v>
      </c>
      <c r="F834" s="1" t="s">
        <v>711</v>
      </c>
      <c r="G834" s="1" t="s">
        <v>2011</v>
      </c>
      <c r="H834" s="1" t="s">
        <v>334</v>
      </c>
      <c r="I834" s="1" t="s">
        <v>334</v>
      </c>
      <c r="J834" s="1"/>
      <c r="K834" s="1"/>
      <c r="L834" s="1" t="s">
        <v>2012</v>
      </c>
      <c r="M834" s="1" t="s">
        <v>334</v>
      </c>
      <c r="N834" s="1" t="s">
        <v>334</v>
      </c>
      <c r="O834" s="1"/>
      <c r="P834" s="1"/>
      <c r="Q834" s="1"/>
      <c r="R834" s="1"/>
      <c r="S834" s="1"/>
      <c r="T834" s="1"/>
      <c r="U834" s="1"/>
      <c r="V834" s="1" t="str">
        <f t="shared" ref="V834:V897" si="26">IF(X834&lt;&gt;"",$X$1,"")&amp;IF(Y834&lt;&gt;"","|"&amp;$Y$1,"")&amp;IF(Z834&lt;&gt;"","|"&amp;$Z$1,"")&amp;IF(AA834&lt;&gt;"","|"&amp;$AA$1,"")&amp;IF(AB834&lt;&gt;"","|"&amp;$AB$1,"")&amp;IF(AC834&lt;&gt;"","|"&amp;$AC$1,"")&amp;IF(AD834&lt;&gt;"","|"&amp;$AD$1,"")&amp;IF(AE834&lt;&gt;"","|"&amp;$AE$1,"")&amp;IF(AF834&lt;&gt;"","|"&amp;$AF$1,"")&amp;IF(AG834&lt;&gt;"","|"&amp;$AG$1,"")&amp;IF(AH834&lt;&gt;"","|"&amp;$AH$1,"")&amp;IF(AI834&lt;&gt;"","|"&amp;$AI$1,"")&amp;IF(AJ834&lt;&gt;"","|"&amp;$AJ$1,"")&amp;IF(AK834&lt;&gt;"","|"&amp;$AK$1,"")&amp;IF(AL834&lt;&gt;"","|"&amp;$AL$1,"")&amp;IF(AM834&lt;&gt;"","|"&amp;$AM$1,"")&amp;IF(AN834&lt;&gt;"","|"&amp;$AN$1,"")&amp;IF(AO834&lt;&gt;"","|"&amp;$AO$1,"")&amp;IF(AP834&lt;&gt;"","|"&amp;$AP$1,"")&amp;IF(AQ834&lt;&gt;"","|"&amp;$AQ$1,"")&amp;IF(AR834&lt;&gt;"","|"&amp;$AR$1,"")&amp;IF(AS834&lt;&gt;"","|"&amp;$AS$1,"")&amp;IF(AT834&lt;&gt;"","|"&amp;$AT$1,"")&amp;IF(AU834&lt;&gt;"","|"&amp;$AU$1,"")&amp;IF(AV834&lt;&gt;"","|"&amp;$AV$1,"")&amp;IF(AW834&lt;&gt;"","|"&amp;$AW$1,"")&amp;IF(AX834&lt;&gt;"","|"&amp;$AX$1,"")&amp;IF(AY834&lt;&gt;"","|"&amp;$AY$1,"")&amp;IF(AZ834&lt;&gt;"","|"&amp;$AZ$1,"")&amp;IF(BA834&lt;&gt;"","|"&amp;$BA$1,"")&amp;IF(BB834&lt;&gt;"","|"&amp;$BB$1,"")&amp;IF(BC834&lt;&gt;"","|"&amp;$BC$1,"")&amp;IF(BD834&lt;&gt;"","|"&amp;$BD$1,"")&amp;IF(BE834&lt;&gt;"","|"&amp;$BE$1,"")&amp;IF(BF834&lt;&gt;"","|"&amp;$BF$1,"")&amp;IF(BG834&lt;&gt;"","|"&amp;$BG$1,"")&amp;IF(BH834&lt;&gt;"","|"&amp;$BH$1,"")&amp;IF(BI834&lt;&gt;"","|"&amp;$BI$1,"")</f>
        <v>Flavor:|Keywords:|Effect:</v>
      </c>
      <c r="W834" s="1" t="str">
        <f t="shared" ref="W834:W897" si="27">IF(X834&lt;&gt;"",X834,"")&amp;IF(Y834&lt;&gt;"","|"&amp;Y834,"")&amp;IF(Z834&lt;&gt;"","|"&amp;Z834,"")&amp;IF(AA834&lt;&gt;"","|"&amp;AA834,"")&amp;IF(AB834&lt;&gt;"","|"&amp;AB834,"")&amp;IF(AC834&lt;&gt;"","|"&amp;AC834,"")&amp;IF(AD834&lt;&gt;"","|"&amp;AD834,"")&amp;IF(AE834&lt;&gt;"","|"&amp;AE834,"")&amp;IF(AF834&lt;&gt;"","|"&amp;AF834,"")&amp;IF(AG834&lt;&gt;"","|"&amp;AG834,"")&amp;IF(AH834&lt;&gt;"","|"&amp;AH834,"")&amp;IF(AI834&lt;&gt;"","|"&amp;AI834,"")&amp;IF(AJ834&lt;&gt;"","|"&amp;AJ834,"")&amp;IF(AK834&lt;&gt;"","|"&amp;AK834,"")&amp;IF(AL834&lt;&gt;"","|"&amp;AL834,"")&amp;IF(AM834&lt;&gt;"","|"&amp;AM834,"")&amp;IF(AN834&lt;&gt;"","|"&amp;AN834,"")&amp;IF(AO834&lt;&gt;"","|"&amp;AO834,"")&amp;IF(AP834&lt;&gt;"","|"&amp;AP834,"")&amp;IF(AQ834&lt;&gt;"","|"&amp;AQ834,"")&amp;IF(AR834&lt;&gt;"","|"&amp;AR834,"")&amp;IF(AS834&lt;&gt;"","|"&amp;AS834,"")&amp;IF(AT834&lt;&gt;"","|"&amp;AT834,"")&amp;IF(AU834&lt;&gt;"","|"&amp;AU834,"")&amp;IF(AV834&lt;&gt;"","|"&amp;AV834,"")&amp;IF(AW834&lt;&gt;"","|"&amp;AW834,"")&amp;IF(AX834&lt;&gt;"","|"&amp;AX834,"")&amp;IF(AY834&lt;&gt;"","|"&amp;AY834,"")&amp;IF(AZ834&lt;&gt;"","|"&amp;AZ834,"")&amp;IF(BA834&lt;&gt;"","|"&amp;BA834,"")&amp;IF(BB834&lt;&gt;"","|"&amp;BB834,"")&amp;IF(BC834&lt;&gt;"","|"&amp;BC834,"")&amp;IF(BD834&lt;&gt;"","|"&amp;BD834,"")&amp;IF(BE834&lt;&gt;"","|"&amp;BE834,"")&amp;IF(BF834&lt;&gt;"","|"&amp;BF834,"")&amp;IF(BG834&lt;&gt;"","|"&amp;BG834,"")&amp;IF(BH834&lt;&gt;"","|"&amp;BH834,"")&amp;IF(BI834&lt;&gt;"","|"&amp;BI834,"")</f>
        <v>You leap into the air reaching incredable heights.|psionic|You make an Athletics check to jump with a +10 power bonus. You are considered to have a running start</v>
      </c>
      <c r="X834" s="1" t="s">
        <v>4046</v>
      </c>
      <c r="Y834" s="1"/>
      <c r="Z834" s="1"/>
      <c r="AA834" s="1"/>
      <c r="AB834" s="1" t="s">
        <v>2611</v>
      </c>
      <c r="AC834" s="1"/>
      <c r="AD834" s="1" t="s">
        <v>334</v>
      </c>
      <c r="AE834" s="1" t="s">
        <v>334</v>
      </c>
      <c r="AF834" s="1"/>
      <c r="AG834" s="1"/>
      <c r="AH834" s="1" t="s">
        <v>334</v>
      </c>
      <c r="AI834" s="1" t="s">
        <v>13943</v>
      </c>
      <c r="AJ834" s="1"/>
      <c r="AK834" s="3" t="s">
        <v>334</v>
      </c>
      <c r="AL834" s="1"/>
      <c r="AM834" s="1"/>
      <c r="AN834" s="1"/>
      <c r="AO834" s="1"/>
      <c r="AP834" s="1"/>
      <c r="AQ834" s="1"/>
      <c r="AR834" s="1"/>
      <c r="AS834" s="1"/>
      <c r="AT834" s="1"/>
      <c r="AU834" s="1"/>
      <c r="AV834" s="1"/>
      <c r="AW834" s="1"/>
      <c r="AX834" s="1"/>
      <c r="AY834" s="1"/>
      <c r="AZ834" s="1"/>
      <c r="BA834" s="1"/>
      <c r="BB834" s="1"/>
      <c r="BC834" s="1"/>
      <c r="BD834" s="3"/>
      <c r="BE834" s="3"/>
    </row>
    <row r="835" spans="1:57" x14ac:dyDescent="0.25">
      <c r="A835" s="1" t="s">
        <v>4047</v>
      </c>
      <c r="B835" s="1"/>
      <c r="C835" s="1" t="s">
        <v>7598</v>
      </c>
      <c r="D835" s="1">
        <v>11</v>
      </c>
      <c r="E835" s="1" t="s">
        <v>684</v>
      </c>
      <c r="F835" s="1" t="s">
        <v>711</v>
      </c>
      <c r="G835" s="1" t="s">
        <v>2000</v>
      </c>
      <c r="H835" s="1" t="s">
        <v>2059</v>
      </c>
      <c r="I835" s="1" t="s">
        <v>682</v>
      </c>
      <c r="J835" s="1"/>
      <c r="K835" s="1"/>
      <c r="L835" s="1" t="s">
        <v>688</v>
      </c>
      <c r="M835" s="1" t="s">
        <v>11550</v>
      </c>
      <c r="N835" s="1" t="s">
        <v>11608</v>
      </c>
      <c r="O835" s="1"/>
      <c r="P835" s="1"/>
      <c r="Q835" s="1"/>
      <c r="R835" s="1"/>
      <c r="S835" s="1"/>
      <c r="T835" s="1"/>
      <c r="U835" s="1"/>
      <c r="V835" s="1" t="str">
        <f t="shared" si="26"/>
        <v>Flavor:|Keywords:|Attack:|Hit:</v>
      </c>
      <c r="W835" s="1" t="str">
        <f t="shared" si="27"/>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835" s="1" t="s">
        <v>4048</v>
      </c>
      <c r="Y835" s="1"/>
      <c r="Z835" s="1"/>
      <c r="AA835" s="1"/>
      <c r="AB835" s="1" t="s">
        <v>11296</v>
      </c>
      <c r="AC835" s="1"/>
      <c r="AD835" s="1" t="s">
        <v>12087</v>
      </c>
      <c r="AE835" s="1" t="s">
        <v>12771</v>
      </c>
      <c r="AF835" s="1"/>
      <c r="AG835" s="1"/>
      <c r="AH835" s="1" t="s">
        <v>334</v>
      </c>
      <c r="AI835" s="1" t="s">
        <v>334</v>
      </c>
      <c r="AJ835" s="1"/>
      <c r="AK835" s="3" t="s">
        <v>334</v>
      </c>
      <c r="AL835" s="1"/>
      <c r="AM835" s="1"/>
      <c r="AN835" s="1"/>
      <c r="AO835" s="1"/>
      <c r="AP835" s="1"/>
      <c r="AQ835" s="1"/>
      <c r="AR835" s="1"/>
      <c r="AS835" s="1"/>
      <c r="AT835" s="1"/>
      <c r="AU835" s="1"/>
      <c r="AV835" s="1"/>
      <c r="AW835" s="1"/>
      <c r="AX835" s="1"/>
      <c r="AY835" s="1"/>
      <c r="AZ835" s="1"/>
      <c r="BA835" s="1"/>
      <c r="BB835" s="1"/>
      <c r="BC835" s="1"/>
      <c r="BD835" s="3"/>
      <c r="BE835" s="3"/>
    </row>
    <row r="836" spans="1:57" x14ac:dyDescent="0.25">
      <c r="A836" s="1" t="s">
        <v>4049</v>
      </c>
      <c r="B836" s="1"/>
      <c r="C836" s="1" t="s">
        <v>658</v>
      </c>
      <c r="D836" s="1">
        <v>2</v>
      </c>
      <c r="E836" s="1" t="s">
        <v>2016</v>
      </c>
      <c r="F836" s="1" t="s">
        <v>711</v>
      </c>
      <c r="G836" s="1" t="s">
        <v>2788</v>
      </c>
      <c r="H836" s="1" t="s">
        <v>334</v>
      </c>
      <c r="I836" s="1" t="s">
        <v>334</v>
      </c>
      <c r="J836" s="1"/>
      <c r="K836" s="1"/>
      <c r="L836" s="1" t="s">
        <v>2012</v>
      </c>
      <c r="M836" s="1" t="s">
        <v>334</v>
      </c>
      <c r="N836" s="1" t="s">
        <v>334</v>
      </c>
      <c r="O836" s="1"/>
      <c r="P836" s="1"/>
      <c r="Q836" s="1"/>
      <c r="R836" s="1"/>
      <c r="S836" s="1"/>
      <c r="T836" s="1"/>
      <c r="U836" s="1"/>
      <c r="V836" s="1" t="str">
        <f t="shared" si="26"/>
        <v>Flavor:|Keywords:|Effect:</v>
      </c>
      <c r="W836" s="1" t="str">
        <f t="shared" si="27"/>
        <v>The power of your god deflects part of an attack against you, and you call out the attacker.|divine|You take only half damage from the triggering enemy' s attack, and the triggering enemy is subject to your divine sanction until the end of its next turn.[DP:85]</v>
      </c>
      <c r="X836" s="1" t="s">
        <v>4050</v>
      </c>
      <c r="Y836" s="1"/>
      <c r="Z836" s="1"/>
      <c r="AA836" s="1"/>
      <c r="AB836" s="1" t="s">
        <v>2615</v>
      </c>
      <c r="AC836" s="1"/>
      <c r="AD836" s="1" t="s">
        <v>334</v>
      </c>
      <c r="AE836" s="1" t="s">
        <v>334</v>
      </c>
      <c r="AF836" s="1"/>
      <c r="AG836" s="1"/>
      <c r="AH836" s="1" t="s">
        <v>334</v>
      </c>
      <c r="AI836" s="1" t="s">
        <v>13944</v>
      </c>
      <c r="AJ836" s="1"/>
      <c r="AK836" s="3" t="s">
        <v>334</v>
      </c>
      <c r="AL836" s="1"/>
      <c r="AM836" s="1"/>
      <c r="AN836" s="1"/>
      <c r="AO836" s="1"/>
      <c r="AP836" s="1"/>
      <c r="AQ836" s="1"/>
      <c r="AR836" s="1"/>
      <c r="AS836" s="1"/>
      <c r="AT836" s="1"/>
      <c r="AU836" s="1"/>
      <c r="AV836" s="1"/>
      <c r="AW836" s="1"/>
      <c r="AX836" s="1"/>
      <c r="AY836" s="1"/>
      <c r="AZ836" s="1"/>
      <c r="BA836" s="1"/>
      <c r="BB836" s="1"/>
      <c r="BC836" s="1"/>
      <c r="BD836" s="3"/>
      <c r="BE836" s="3"/>
    </row>
    <row r="837" spans="1:57" x14ac:dyDescent="0.25">
      <c r="A837" s="1" t="s">
        <v>4051</v>
      </c>
      <c r="B837" s="1"/>
      <c r="C837" s="1" t="s">
        <v>673</v>
      </c>
      <c r="D837" s="1">
        <v>6</v>
      </c>
      <c r="E837" s="1" t="s">
        <v>2016</v>
      </c>
      <c r="F837" s="1" t="s">
        <v>711</v>
      </c>
      <c r="G837" s="1" t="s">
        <v>2888</v>
      </c>
      <c r="H837" s="1" t="s">
        <v>334</v>
      </c>
      <c r="I837" s="1" t="s">
        <v>334</v>
      </c>
      <c r="J837" s="1"/>
      <c r="K837" s="1"/>
      <c r="L837" s="1" t="s">
        <v>2012</v>
      </c>
      <c r="M837" s="1" t="s">
        <v>334</v>
      </c>
      <c r="N837" s="1" t="s">
        <v>334</v>
      </c>
      <c r="O837" s="1"/>
      <c r="P837" s="1"/>
      <c r="Q837" s="1"/>
      <c r="R837" s="1"/>
      <c r="S837" s="1"/>
      <c r="T837" s="1"/>
      <c r="U837" s="1"/>
      <c r="V837" s="1" t="str">
        <f t="shared" si="26"/>
        <v>|Keywords:|Trigger:|Effect:</v>
      </c>
      <c r="W837" s="1" t="str">
        <f t="shared" si="27"/>
        <v>|healing|martial|Trigger: an enemy is hit by a martial melee or ranged attack from this power's user|You can spend a healing surge. Until the start of your next turn, any ally that hits the same target with an attack gained from spending an action point can also spend a healing surge.</v>
      </c>
      <c r="X837" s="1" t="s">
        <v>334</v>
      </c>
      <c r="Y837" s="1"/>
      <c r="Z837" s="1"/>
      <c r="AA837" s="1"/>
      <c r="AB837" s="1" t="s">
        <v>11255</v>
      </c>
      <c r="AC837" s="1" t="s">
        <v>4052</v>
      </c>
      <c r="AD837" s="1" t="s">
        <v>334</v>
      </c>
      <c r="AE837" s="1" t="s">
        <v>334</v>
      </c>
      <c r="AF837" s="1"/>
      <c r="AG837" s="1"/>
      <c r="AH837" s="1" t="s">
        <v>334</v>
      </c>
      <c r="AI837" s="1" t="s">
        <v>13945</v>
      </c>
      <c r="AJ837" s="1"/>
      <c r="AK837" s="3" t="s">
        <v>334</v>
      </c>
      <c r="AL837" s="1"/>
      <c r="AM837" s="1"/>
      <c r="AN837" s="1"/>
      <c r="AO837" s="1"/>
      <c r="AP837" s="1"/>
      <c r="AQ837" s="1"/>
      <c r="AR837" s="1"/>
      <c r="AS837" s="1"/>
      <c r="AT837" s="1"/>
      <c r="AU837" s="1"/>
      <c r="AV837" s="1"/>
      <c r="AW837" s="1"/>
      <c r="AX837" s="1"/>
      <c r="AY837" s="1"/>
      <c r="AZ837" s="1"/>
      <c r="BA837" s="1"/>
      <c r="BB837" s="1"/>
      <c r="BC837" s="1"/>
      <c r="BD837" s="3"/>
      <c r="BE837" s="3"/>
    </row>
    <row r="838" spans="1:57" x14ac:dyDescent="0.25">
      <c r="A838" s="1" t="s">
        <v>4053</v>
      </c>
      <c r="B838" s="1"/>
      <c r="C838" s="1" t="s">
        <v>645</v>
      </c>
      <c r="D838" s="1">
        <v>3</v>
      </c>
      <c r="E838" s="1" t="s">
        <v>684</v>
      </c>
      <c r="F838" s="1" t="s">
        <v>711</v>
      </c>
      <c r="G838" s="1" t="s">
        <v>2000</v>
      </c>
      <c r="H838" s="1" t="s">
        <v>12273</v>
      </c>
      <c r="I838" s="1" t="s">
        <v>2007</v>
      </c>
      <c r="J838" s="1"/>
      <c r="K838" s="1"/>
      <c r="L838" s="1" t="s">
        <v>687</v>
      </c>
      <c r="M838" s="1" t="s">
        <v>710</v>
      </c>
      <c r="N838" s="1" t="s">
        <v>11609</v>
      </c>
      <c r="O838" s="1"/>
      <c r="P838" s="1"/>
      <c r="Q838" s="1"/>
      <c r="R838" s="1"/>
      <c r="S838" s="1"/>
      <c r="T838" s="1"/>
      <c r="U838" s="1"/>
      <c r="V838" s="1" t="str">
        <f t="shared" si="26"/>
        <v>|Keywords:|Attack:|Hit:|Target:|Attack:</v>
      </c>
      <c r="W838" s="1" t="str">
        <f t="shared" si="27"/>
        <v>|divine|weapon|Wisdom vs. AC|2[W] + Wisdom modifier damage.|[DP:9]|Effect: Before the attack, you shift a number of squares equal to one-half your speed. You gain phasing during this movement.</v>
      </c>
      <c r="X838" s="1" t="s">
        <v>334</v>
      </c>
      <c r="Y838" s="1"/>
      <c r="Z838" s="1"/>
      <c r="AA838" s="1"/>
      <c r="AB838" s="1" t="s">
        <v>2630</v>
      </c>
      <c r="AC838" s="1"/>
      <c r="AD838" s="1" t="s">
        <v>11764</v>
      </c>
      <c r="AE838" s="1" t="s">
        <v>12703</v>
      </c>
      <c r="AF838" s="1"/>
      <c r="AG838" s="1"/>
      <c r="AH838" s="1" t="s">
        <v>334</v>
      </c>
      <c r="AI838" s="1" t="s">
        <v>334</v>
      </c>
      <c r="AJ838" s="1"/>
      <c r="AK838" s="3" t="s">
        <v>4054</v>
      </c>
      <c r="AL838" s="1"/>
      <c r="AM838" s="1" t="s">
        <v>4055</v>
      </c>
      <c r="AN838" s="1"/>
      <c r="AO838" s="1"/>
      <c r="AP838" s="1"/>
      <c r="AQ838" s="1"/>
      <c r="AR838" s="1"/>
      <c r="AS838" s="1"/>
      <c r="AT838" s="1"/>
      <c r="AU838" s="1"/>
      <c r="AV838" s="1"/>
      <c r="AW838" s="1"/>
      <c r="AX838" s="1"/>
      <c r="AY838" s="1"/>
      <c r="AZ838" s="1"/>
      <c r="BA838" s="1"/>
      <c r="BB838" s="1"/>
      <c r="BC838" s="1"/>
      <c r="BD838" s="3"/>
      <c r="BE838" s="3"/>
    </row>
    <row r="839" spans="1:57" x14ac:dyDescent="0.25">
      <c r="A839" s="1" t="s">
        <v>4056</v>
      </c>
      <c r="B839" s="1"/>
      <c r="C839" s="1" t="s">
        <v>650</v>
      </c>
      <c r="D839" s="1">
        <v>17</v>
      </c>
      <c r="E839" s="1" t="s">
        <v>684</v>
      </c>
      <c r="F839" s="1" t="s">
        <v>711</v>
      </c>
      <c r="G839" s="1" t="s">
        <v>2000</v>
      </c>
      <c r="H839" s="1" t="s">
        <v>12273</v>
      </c>
      <c r="I839" s="1" t="s">
        <v>681</v>
      </c>
      <c r="J839" s="1"/>
      <c r="K839" s="1"/>
      <c r="L839" s="1" t="s">
        <v>687</v>
      </c>
      <c r="M839" s="1" t="s">
        <v>11220</v>
      </c>
      <c r="N839" s="1" t="s">
        <v>11608</v>
      </c>
      <c r="O839" s="1"/>
      <c r="P839" s="1"/>
      <c r="Q839" s="1"/>
      <c r="R839" s="1"/>
      <c r="S839" s="1"/>
      <c r="T839" s="1"/>
      <c r="U839" s="1"/>
      <c r="V839" s="1" t="str">
        <f t="shared" si="26"/>
        <v>Flavor:|Keywords:|Attack:|Hit:|Target:</v>
      </c>
      <c r="W839" s="1" t="str">
        <f t="shared" si="27"/>
        <v>You bash your foe, staggering it for a moment.|beastform|implement|primal|Wisdom vs. Fortitude|2d10 + Wisdom modifier damage, and you slide the target 1 square. The target is dazed until the end of your next turn.|Primal Guardian: The number of squares you slide the target equals your Constitution modifier.</v>
      </c>
      <c r="X839" s="1" t="s">
        <v>4057</v>
      </c>
      <c r="Y839" s="1"/>
      <c r="Z839" s="1"/>
      <c r="AA839" s="1"/>
      <c r="AB839" s="1" t="s">
        <v>2697</v>
      </c>
      <c r="AC839" s="1"/>
      <c r="AD839" s="1" t="s">
        <v>12084</v>
      </c>
      <c r="AE839" s="1" t="s">
        <v>12772</v>
      </c>
      <c r="AF839" s="1"/>
      <c r="AG839" s="1"/>
      <c r="AH839" s="1" t="s">
        <v>334</v>
      </c>
      <c r="AI839" s="1" t="s">
        <v>334</v>
      </c>
      <c r="AJ839" s="1"/>
      <c r="AK839" s="3" t="s">
        <v>4058</v>
      </c>
      <c r="AL839" s="1"/>
      <c r="AM839" s="1"/>
      <c r="AN839" s="1"/>
      <c r="AO839" s="1"/>
      <c r="AP839" s="1"/>
      <c r="AQ839" s="1"/>
      <c r="AR839" s="1"/>
      <c r="AS839" s="1"/>
      <c r="AT839" s="1"/>
      <c r="AU839" s="1"/>
      <c r="AV839" s="1"/>
      <c r="AW839" s="1"/>
      <c r="AX839" s="1"/>
      <c r="AY839" s="1"/>
      <c r="AZ839" s="1"/>
      <c r="BA839" s="1"/>
      <c r="BB839" s="1"/>
      <c r="BC839" s="1"/>
      <c r="BD839" s="3"/>
      <c r="BE839" s="3"/>
    </row>
    <row r="840" spans="1:57" x14ac:dyDescent="0.25">
      <c r="A840" s="1" t="s">
        <v>4059</v>
      </c>
      <c r="B840" s="1"/>
      <c r="C840" s="1" t="s">
        <v>648</v>
      </c>
      <c r="D840" s="1">
        <v>7</v>
      </c>
      <c r="E840" s="1" t="s">
        <v>684</v>
      </c>
      <c r="F840" s="1" t="s">
        <v>711</v>
      </c>
      <c r="G840" s="1" t="s">
        <v>2000</v>
      </c>
      <c r="H840" s="1" t="s">
        <v>2059</v>
      </c>
      <c r="I840" s="1" t="s">
        <v>682</v>
      </c>
      <c r="J840" s="1"/>
      <c r="K840" s="1"/>
      <c r="L840" s="1" t="s">
        <v>688</v>
      </c>
      <c r="M840" s="1" t="s">
        <v>710</v>
      </c>
      <c r="N840" s="1" t="s">
        <v>11608</v>
      </c>
      <c r="O840" s="1"/>
      <c r="P840" s="1"/>
      <c r="Q840" s="1"/>
      <c r="R840" s="1"/>
      <c r="S840" s="1"/>
      <c r="T840" s="1"/>
      <c r="U840" s="1"/>
      <c r="V840" s="1" t="str">
        <f t="shared" si="26"/>
        <v>Flavor:|Keywords:|Attack:|Hit:</v>
      </c>
      <c r="W840" s="1" t="str">
        <f t="shared" si="27"/>
        <v>As your arrow streaks forth, it guides the way to your foe's most vulnerable spot.|arcane|weapon|Charisma vs. Reflex|2[W] + Charisma modifier damage. All the targets defenses are equal to its lowest defense until the next time it is hit by an attack. Virtue of Prescience: The next attack that hits the target gains a bonus to the damage roll equal to your Wisdom modifier.</v>
      </c>
      <c r="X840" s="1" t="s">
        <v>4060</v>
      </c>
      <c r="Y840" s="1"/>
      <c r="Z840" s="1"/>
      <c r="AA840" s="1"/>
      <c r="AB840" s="1" t="s">
        <v>2628</v>
      </c>
      <c r="AC840" s="1"/>
      <c r="AD840" s="1" t="s">
        <v>12087</v>
      </c>
      <c r="AE840" s="1" t="s">
        <v>12773</v>
      </c>
      <c r="AF840" s="1"/>
      <c r="AG840" s="1"/>
      <c r="AH840" s="1" t="s">
        <v>334</v>
      </c>
      <c r="AI840" s="1" t="s">
        <v>334</v>
      </c>
      <c r="AJ840" s="1"/>
      <c r="AK840" s="3" t="s">
        <v>334</v>
      </c>
      <c r="AL840" s="1"/>
      <c r="AM840" s="1"/>
      <c r="AN840" s="1"/>
      <c r="AO840" s="1"/>
      <c r="AP840" s="1"/>
      <c r="AQ840" s="1"/>
      <c r="AR840" s="1"/>
      <c r="AS840" s="1"/>
      <c r="AT840" s="1"/>
      <c r="AU840" s="1"/>
      <c r="AV840" s="1"/>
      <c r="AW840" s="1"/>
      <c r="AX840" s="1"/>
      <c r="AY840" s="1"/>
      <c r="AZ840" s="1"/>
      <c r="BA840" s="1"/>
      <c r="BB840" s="1"/>
      <c r="BC840" s="1"/>
      <c r="BD840" s="3"/>
      <c r="BE840" s="3"/>
    </row>
    <row r="841" spans="1:57" x14ac:dyDescent="0.25">
      <c r="A841" s="1" t="s">
        <v>4061</v>
      </c>
      <c r="B841" s="1"/>
      <c r="C841" s="1" t="s">
        <v>659</v>
      </c>
      <c r="D841" s="1">
        <v>2</v>
      </c>
      <c r="E841" s="1" t="s">
        <v>2016</v>
      </c>
      <c r="F841" s="1" t="s">
        <v>711</v>
      </c>
      <c r="G841" s="1" t="s">
        <v>2011</v>
      </c>
      <c r="H841" s="1" t="s">
        <v>334</v>
      </c>
      <c r="I841" s="1" t="s">
        <v>334</v>
      </c>
      <c r="J841" s="1"/>
      <c r="K841" s="1"/>
      <c r="L841" s="1" t="s">
        <v>2012</v>
      </c>
      <c r="M841" s="1" t="s">
        <v>334</v>
      </c>
      <c r="N841" s="1" t="s">
        <v>334</v>
      </c>
      <c r="O841" s="1"/>
      <c r="P841" s="1"/>
      <c r="Q841" s="1"/>
      <c r="R841" s="1"/>
      <c r="S841" s="1"/>
      <c r="T841" s="1"/>
      <c r="U841" s="1"/>
      <c r="V841" s="1" t="str">
        <f t="shared" si="26"/>
        <v>Flavor:|Keywords:|Effect:</v>
      </c>
      <c r="W841" s="1" t="str">
        <f t="shared" si="27"/>
        <v>With a thought, you transport yourself to a position that better suits your desires.|psionic|teleportation|You teleport a number of squares equal to 1 + your Wisdom modifier.</v>
      </c>
      <c r="X841" s="1" t="s">
        <v>4062</v>
      </c>
      <c r="Y841" s="1"/>
      <c r="Z841" s="1"/>
      <c r="AA841" s="1"/>
      <c r="AB841" s="1" t="s">
        <v>11297</v>
      </c>
      <c r="AC841" s="1"/>
      <c r="AD841" s="1" t="s">
        <v>334</v>
      </c>
      <c r="AE841" s="1" t="s">
        <v>334</v>
      </c>
      <c r="AF841" s="1"/>
      <c r="AG841" s="1"/>
      <c r="AH841" s="1" t="s">
        <v>334</v>
      </c>
      <c r="AI841" s="1" t="s">
        <v>13946</v>
      </c>
      <c r="AJ841" s="1"/>
      <c r="AK841" s="3" t="s">
        <v>334</v>
      </c>
      <c r="AL841" s="1"/>
      <c r="AM841" s="1"/>
      <c r="AN841" s="1"/>
      <c r="AO841" s="1"/>
      <c r="AP841" s="1"/>
      <c r="AQ841" s="1"/>
      <c r="AR841" s="1"/>
      <c r="AS841" s="1"/>
      <c r="AT841" s="1"/>
      <c r="AU841" s="1"/>
      <c r="AV841" s="1"/>
      <c r="AW841" s="1"/>
      <c r="AX841" s="1"/>
      <c r="AY841" s="1"/>
      <c r="AZ841" s="1"/>
      <c r="BA841" s="1"/>
      <c r="BB841" s="1"/>
      <c r="BC841" s="1"/>
      <c r="BD841" s="3"/>
      <c r="BE841" s="3"/>
    </row>
    <row r="842" spans="1:57" x14ac:dyDescent="0.25">
      <c r="A842" s="1" t="s">
        <v>4063</v>
      </c>
      <c r="B842" s="1"/>
      <c r="C842" s="1" t="s">
        <v>659</v>
      </c>
      <c r="D842" s="1" t="s">
        <v>263</v>
      </c>
      <c r="E842" s="1" t="s">
        <v>2469</v>
      </c>
      <c r="F842" s="1" t="s">
        <v>711</v>
      </c>
      <c r="G842" s="1" t="s">
        <v>2065</v>
      </c>
      <c r="H842" s="1" t="s">
        <v>334</v>
      </c>
      <c r="I842" s="1" t="s">
        <v>334</v>
      </c>
      <c r="J842" s="1"/>
      <c r="K842" s="1"/>
      <c r="L842" s="1" t="s">
        <v>688</v>
      </c>
      <c r="M842" s="1" t="s">
        <v>11550</v>
      </c>
      <c r="N842" s="1" t="s">
        <v>12057</v>
      </c>
      <c r="O842" s="1"/>
      <c r="P842" s="1"/>
      <c r="Q842" s="1"/>
      <c r="R842" s="1"/>
      <c r="S842" s="1"/>
      <c r="T842" s="1"/>
      <c r="U842" s="1"/>
      <c r="V842" s="1" t="str">
        <f t="shared" si="26"/>
        <v>Flavor:|Keywords:|Effect:</v>
      </c>
      <c r="W842" s="1" t="str">
        <f t="shared" si="27"/>
        <v>Your mental barrage momentarily confuses an enemy.|psionic|The target grants combat advantage to the next creature that attacks it before the end of the user's next turn.</v>
      </c>
      <c r="X842" s="1" t="s">
        <v>4064</v>
      </c>
      <c r="Y842" s="1"/>
      <c r="Z842" s="1"/>
      <c r="AA842" s="1"/>
      <c r="AB842" s="1" t="s">
        <v>2611</v>
      </c>
      <c r="AC842" s="1"/>
      <c r="AD842" s="1" t="s">
        <v>334</v>
      </c>
      <c r="AE842" s="1" t="s">
        <v>334</v>
      </c>
      <c r="AF842" s="1"/>
      <c r="AG842" s="1"/>
      <c r="AH842" s="1" t="s">
        <v>334</v>
      </c>
      <c r="AI842" s="1" t="s">
        <v>13947</v>
      </c>
      <c r="AJ842" s="1"/>
      <c r="AK842" s="3" t="s">
        <v>334</v>
      </c>
      <c r="AL842" s="1"/>
      <c r="AM842" s="1"/>
      <c r="AN842" s="1"/>
      <c r="AO842" s="1"/>
      <c r="AP842" s="1"/>
      <c r="AQ842" s="1"/>
      <c r="AR842" s="1"/>
      <c r="AS842" s="1"/>
      <c r="AT842" s="1"/>
      <c r="AU842" s="1"/>
      <c r="AV842" s="1"/>
      <c r="AW842" s="1"/>
      <c r="AX842" s="1"/>
      <c r="AY842" s="1"/>
      <c r="AZ842" s="1"/>
      <c r="BA842" s="1"/>
      <c r="BB842" s="1"/>
      <c r="BC842" s="1"/>
      <c r="BD842" s="3"/>
      <c r="BE842" s="3"/>
    </row>
    <row r="843" spans="1:57" x14ac:dyDescent="0.25">
      <c r="A843" s="1" t="s">
        <v>4065</v>
      </c>
      <c r="B843" s="1"/>
      <c r="C843" s="1" t="s">
        <v>651</v>
      </c>
      <c r="D843" s="1">
        <v>6</v>
      </c>
      <c r="E843" s="1" t="s">
        <v>2016</v>
      </c>
      <c r="F843" s="1" t="s">
        <v>711</v>
      </c>
      <c r="G843" s="1" t="s">
        <v>2065</v>
      </c>
      <c r="H843" s="1" t="s">
        <v>334</v>
      </c>
      <c r="I843" s="1" t="s">
        <v>334</v>
      </c>
      <c r="J843" s="1"/>
      <c r="K843" s="1"/>
      <c r="L843" s="1" t="s">
        <v>2066</v>
      </c>
      <c r="M843" s="1" t="s">
        <v>11555</v>
      </c>
      <c r="N843" s="1" t="s">
        <v>11641</v>
      </c>
      <c r="O843" s="1"/>
      <c r="P843" s="1"/>
      <c r="Q843" s="1"/>
      <c r="R843" s="1"/>
      <c r="S843" s="1"/>
      <c r="T843" s="1"/>
      <c r="U843" s="1"/>
      <c r="V843" s="1" t="str">
        <f t="shared" si="26"/>
        <v>Flavor:|Keywords:|Effect:</v>
      </c>
      <c r="W843" s="1" t="str">
        <f t="shared" si="27"/>
        <v>You let out an explosive roar, diverting your enemies' attentions to you. The call steels you against the imminent assault.|martial|You mark each target until the end of your next turn. In addition, you gain resistance to all damage equal to your Dexterity modifier until the end of your next turn.</v>
      </c>
      <c r="X843" s="1" t="s">
        <v>4066</v>
      </c>
      <c r="Y843" s="1"/>
      <c r="Z843" s="1"/>
      <c r="AA843" s="1"/>
      <c r="AB843" s="1" t="s">
        <v>2616</v>
      </c>
      <c r="AC843" s="1"/>
      <c r="AD843" s="1" t="s">
        <v>334</v>
      </c>
      <c r="AE843" s="1" t="s">
        <v>334</v>
      </c>
      <c r="AF843" s="1"/>
      <c r="AG843" s="1"/>
      <c r="AH843" s="1" t="s">
        <v>334</v>
      </c>
      <c r="AI843" s="1" t="s">
        <v>13948</v>
      </c>
      <c r="AJ843" s="1"/>
      <c r="AK843" s="3" t="s">
        <v>334</v>
      </c>
      <c r="AL843" s="1"/>
      <c r="AM843" s="1"/>
      <c r="AN843" s="1"/>
      <c r="AO843" s="1"/>
      <c r="AP843" s="1"/>
      <c r="AQ843" s="1"/>
      <c r="AR843" s="1"/>
      <c r="AS843" s="1"/>
      <c r="AT843" s="1"/>
      <c r="AU843" s="1"/>
      <c r="AV843" s="1"/>
      <c r="AW843" s="1"/>
      <c r="AX843" s="1"/>
      <c r="AY843" s="1"/>
      <c r="AZ843" s="1"/>
      <c r="BA843" s="1"/>
      <c r="BB843" s="1"/>
      <c r="BC843" s="1"/>
      <c r="BD843" s="3"/>
      <c r="BE843" s="3"/>
    </row>
    <row r="844" spans="1:57" x14ac:dyDescent="0.25">
      <c r="A844" s="1" t="s">
        <v>4067</v>
      </c>
      <c r="B844" s="1"/>
      <c r="C844" s="1" t="s">
        <v>651</v>
      </c>
      <c r="D844" s="1">
        <v>27</v>
      </c>
      <c r="E844" s="1" t="s">
        <v>684</v>
      </c>
      <c r="F844" s="1" t="s">
        <v>711</v>
      </c>
      <c r="G844" s="1" t="s">
        <v>2000</v>
      </c>
      <c r="H844" s="1" t="s">
        <v>12274</v>
      </c>
      <c r="I844" s="1" t="s">
        <v>2007</v>
      </c>
      <c r="J844" s="1"/>
      <c r="K844" s="1"/>
      <c r="L844" s="1" t="s">
        <v>687</v>
      </c>
      <c r="M844" s="1" t="s">
        <v>710</v>
      </c>
      <c r="N844" s="1" t="s">
        <v>2028</v>
      </c>
      <c r="O844" s="1"/>
      <c r="P844" s="1"/>
      <c r="Q844" s="1"/>
      <c r="R844" s="1"/>
      <c r="S844" s="1"/>
      <c r="T844" s="1"/>
      <c r="U844" s="1"/>
      <c r="V844" s="1" t="str">
        <f t="shared" si="26"/>
        <v>Flavor:|Keywords:|Attack:|Hit:|Effect:</v>
      </c>
      <c r="W844" s="1" t="str">
        <f t="shared" si="27"/>
        <v>You will not be denied your enemy’s blood, and other foes that witness your savage attack know the ill fate that awaits them.|martial|weapon|Strength vs. AC|4[W] + Strength modifier damage.|All of your enemies within 10 squares of you are marked until the end of your next turn.</v>
      </c>
      <c r="X844" s="1" t="s">
        <v>4068</v>
      </c>
      <c r="Y844" s="1"/>
      <c r="Z844" s="1"/>
      <c r="AA844" s="1"/>
      <c r="AB844" s="1" t="s">
        <v>2633</v>
      </c>
      <c r="AC844" s="1"/>
      <c r="AD844" s="1" t="s">
        <v>12083</v>
      </c>
      <c r="AE844" s="1" t="s">
        <v>12751</v>
      </c>
      <c r="AF844" s="1"/>
      <c r="AG844" s="1"/>
      <c r="AH844" s="1" t="s">
        <v>334</v>
      </c>
      <c r="AI844" s="1" t="s">
        <v>13949</v>
      </c>
      <c r="AJ844" s="1"/>
      <c r="AK844" s="3" t="s">
        <v>334</v>
      </c>
      <c r="AL844" s="1"/>
      <c r="AM844" s="1"/>
      <c r="AN844" s="1"/>
      <c r="AO844" s="1"/>
      <c r="AP844" s="1"/>
      <c r="AQ844" s="1"/>
      <c r="AR844" s="1"/>
      <c r="AS844" s="1"/>
      <c r="AT844" s="1"/>
      <c r="AU844" s="1"/>
      <c r="AV844" s="1"/>
      <c r="AW844" s="1"/>
      <c r="AX844" s="1"/>
      <c r="AY844" s="1"/>
      <c r="AZ844" s="1"/>
      <c r="BA844" s="1"/>
      <c r="BB844" s="1"/>
      <c r="BC844" s="1"/>
      <c r="BD844" s="3"/>
      <c r="BE844" s="3"/>
    </row>
    <row r="845" spans="1:57" x14ac:dyDescent="0.25">
      <c r="A845" s="1" t="s">
        <v>4069</v>
      </c>
      <c r="B845" s="1"/>
      <c r="C845" s="1" t="s">
        <v>649</v>
      </c>
      <c r="D845" s="1">
        <v>3</v>
      </c>
      <c r="E845" s="1" t="s">
        <v>684</v>
      </c>
      <c r="F845" s="1" t="s">
        <v>711</v>
      </c>
      <c r="G845" s="1" t="s">
        <v>2754</v>
      </c>
      <c r="H845" s="1" t="s">
        <v>12273</v>
      </c>
      <c r="I845" s="1" t="s">
        <v>683</v>
      </c>
      <c r="J845" s="1"/>
      <c r="K845" s="1"/>
      <c r="L845" s="1" t="s">
        <v>11595</v>
      </c>
      <c r="M845" s="1" t="s">
        <v>11576</v>
      </c>
      <c r="N845" s="1" t="s">
        <v>11637</v>
      </c>
      <c r="O845" s="1"/>
      <c r="P845" s="1"/>
      <c r="Q845" s="1"/>
      <c r="R845" s="1"/>
      <c r="S845" s="1"/>
      <c r="T845" s="1"/>
      <c r="U845" s="1"/>
      <c r="V845" s="1" t="str">
        <f t="shared" si="26"/>
        <v>Flavor:|Keywords:|Attack:|Hit:</v>
      </c>
      <c r="W845" s="1" t="str">
        <f t="shared" si="27"/>
        <v>A web of gleaming strands cuts into your foes and defends your allies.|divine|implement|radiant|Wisdom vs. Will|1d8 + Wisdom modifier radiant damage, and each ally in the burst gains a +2 power bonus to AC until the end of your next turn.</v>
      </c>
      <c r="X845" s="1" t="s">
        <v>4070</v>
      </c>
      <c r="Y845" s="1"/>
      <c r="Z845" s="1"/>
      <c r="AA845" s="1"/>
      <c r="AB845" s="1" t="s">
        <v>2627</v>
      </c>
      <c r="AC845" s="1"/>
      <c r="AD845" s="1" t="s">
        <v>12081</v>
      </c>
      <c r="AE845" s="1" t="s">
        <v>12774</v>
      </c>
      <c r="AF845" s="1"/>
      <c r="AG845" s="1"/>
      <c r="AH845" s="1" t="s">
        <v>334</v>
      </c>
      <c r="AI845" s="1" t="s">
        <v>334</v>
      </c>
      <c r="AJ845" s="1"/>
      <c r="AK845" s="3" t="s">
        <v>334</v>
      </c>
      <c r="AL845" s="1"/>
      <c r="AM845" s="1"/>
      <c r="AN845" s="1"/>
      <c r="AO845" s="1"/>
      <c r="AP845" s="1"/>
      <c r="AQ845" s="1"/>
      <c r="AR845" s="1"/>
      <c r="AS845" s="1"/>
      <c r="AT845" s="1"/>
      <c r="AU845" s="1"/>
      <c r="AV845" s="1"/>
      <c r="AW845" s="1"/>
      <c r="AX845" s="1"/>
      <c r="AY845" s="1"/>
      <c r="AZ845" s="1"/>
      <c r="BA845" s="1"/>
      <c r="BB845" s="1"/>
      <c r="BC845" s="1"/>
      <c r="BD845" s="3"/>
      <c r="BE845" s="3"/>
    </row>
    <row r="846" spans="1:57" x14ac:dyDescent="0.25">
      <c r="A846" s="1" t="s">
        <v>4071</v>
      </c>
      <c r="B846" s="1"/>
      <c r="C846" s="1" t="s">
        <v>672</v>
      </c>
      <c r="D846" s="1">
        <v>13</v>
      </c>
      <c r="E846" s="1" t="s">
        <v>684</v>
      </c>
      <c r="F846" s="1" t="s">
        <v>711</v>
      </c>
      <c r="G846" s="1" t="s">
        <v>2754</v>
      </c>
      <c r="H846" s="1" t="s">
        <v>12275</v>
      </c>
      <c r="I846" s="1" t="s">
        <v>681</v>
      </c>
      <c r="J846" s="1"/>
      <c r="K846" s="1"/>
      <c r="L846" s="1">
        <v>0</v>
      </c>
      <c r="M846" s="1" t="s">
        <v>334</v>
      </c>
      <c r="N846" s="1" t="s">
        <v>11609</v>
      </c>
      <c r="O846" s="1"/>
      <c r="P846" s="1"/>
      <c r="Q846" s="1"/>
      <c r="R846" s="1"/>
      <c r="S846" s="1"/>
      <c r="T846" s="1"/>
      <c r="U846" s="1"/>
      <c r="V846" s="1" t="str">
        <f t="shared" si="26"/>
        <v>|Keywords:|Attack:|Hit:</v>
      </c>
      <c r="W846" s="1" t="str">
        <f t="shared" si="27"/>
        <v>|arcane.implement|necrotic|Constitution vs. Fortitude|3d12 + Con modifier necrotic damage. Star Pact: The target takes a penalty to Fortitude equal to your Intelligende modifier until the end of your next turn. [Dr403:36]</v>
      </c>
      <c r="X846" s="1" t="s">
        <v>334</v>
      </c>
      <c r="Y846" s="1"/>
      <c r="Z846" s="1"/>
      <c r="AA846" s="1"/>
      <c r="AB846" s="1" t="s">
        <v>11298</v>
      </c>
      <c r="AC846" s="1"/>
      <c r="AD846" s="1" t="s">
        <v>12142</v>
      </c>
      <c r="AE846" s="1" t="s">
        <v>12775</v>
      </c>
      <c r="AF846" s="1"/>
      <c r="AG846" s="1"/>
      <c r="AH846" s="1" t="s">
        <v>334</v>
      </c>
      <c r="AI846" s="1" t="s">
        <v>334</v>
      </c>
      <c r="AJ846" s="1"/>
      <c r="AK846" s="3" t="s">
        <v>334</v>
      </c>
      <c r="AL846" s="1"/>
      <c r="AM846" s="1"/>
      <c r="AN846" s="1"/>
      <c r="AO846" s="1"/>
      <c r="AP846" s="1"/>
      <c r="AQ846" s="1"/>
      <c r="AR846" s="1"/>
      <c r="AS846" s="1"/>
      <c r="AT846" s="1"/>
      <c r="AU846" s="1"/>
      <c r="AV846" s="1"/>
      <c r="AW846" s="1"/>
      <c r="AX846" s="1"/>
      <c r="AY846" s="1"/>
      <c r="AZ846" s="1"/>
      <c r="BA846" s="1"/>
      <c r="BB846" s="1"/>
      <c r="BC846" s="1"/>
      <c r="BD846" s="3"/>
      <c r="BE846" s="3"/>
    </row>
    <row r="847" spans="1:57" x14ac:dyDescent="0.25">
      <c r="A847" s="1" t="s">
        <v>4072</v>
      </c>
      <c r="B847" s="1"/>
      <c r="C847" s="1" t="s">
        <v>648</v>
      </c>
      <c r="D847" s="1">
        <v>13</v>
      </c>
      <c r="E847" s="1" t="s">
        <v>684</v>
      </c>
      <c r="F847" s="1" t="s">
        <v>711</v>
      </c>
      <c r="G847" s="1" t="s">
        <v>2000</v>
      </c>
      <c r="H847" s="1" t="s">
        <v>2059</v>
      </c>
      <c r="I847" s="1" t="s">
        <v>2007</v>
      </c>
      <c r="J847" s="1"/>
      <c r="K847" s="1"/>
      <c r="L847" s="1" t="s">
        <v>687</v>
      </c>
      <c r="M847" s="1" t="s">
        <v>710</v>
      </c>
      <c r="N847" s="1" t="s">
        <v>11608</v>
      </c>
      <c r="O847" s="1"/>
      <c r="P847" s="1"/>
      <c r="Q847" s="1"/>
      <c r="R847" s="1"/>
      <c r="S847" s="1"/>
      <c r="T847" s="1"/>
      <c r="U847" s="1"/>
      <c r="V847" s="1" t="str">
        <f t="shared" si="26"/>
        <v>Flavor:|Keywords:|Attack:|Hit:</v>
      </c>
      <c r="W847" s="1" t="str">
        <f t="shared" si="27"/>
        <v>The rhythm of your attack makes the earth quake beneath your and your allies' targets.|arcane|weapon|Charisma vs. AC|2[W]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v>
      </c>
      <c r="X847" s="1" t="s">
        <v>4073</v>
      </c>
      <c r="Y847" s="1"/>
      <c r="Z847" s="1"/>
      <c r="AA847" s="1"/>
      <c r="AB847" s="1" t="s">
        <v>2628</v>
      </c>
      <c r="AC847" s="1"/>
      <c r="AD847" s="1" t="s">
        <v>12082</v>
      </c>
      <c r="AE847" s="1" t="s">
        <v>12776</v>
      </c>
      <c r="AF847" s="1"/>
      <c r="AG847" s="1"/>
      <c r="AH847" s="1" t="s">
        <v>334</v>
      </c>
      <c r="AI847" s="1" t="s">
        <v>334</v>
      </c>
      <c r="AJ847" s="1"/>
      <c r="AK847" s="3" t="s">
        <v>334</v>
      </c>
      <c r="AL847" s="1"/>
      <c r="AM847" s="1"/>
      <c r="AN847" s="1"/>
      <c r="AO847" s="1"/>
      <c r="AP847" s="1"/>
      <c r="AQ847" s="1"/>
      <c r="AR847" s="1"/>
      <c r="AS847" s="1"/>
      <c r="AT847" s="1"/>
      <c r="AU847" s="1"/>
      <c r="AV847" s="1"/>
      <c r="AW847" s="1"/>
      <c r="AX847" s="1"/>
      <c r="AY847" s="1"/>
      <c r="AZ847" s="1"/>
      <c r="BA847" s="1"/>
      <c r="BB847" s="1"/>
      <c r="BC847" s="1"/>
      <c r="BD847" s="3"/>
      <c r="BE847" s="3"/>
    </row>
    <row r="848" spans="1:57" x14ac:dyDescent="0.25">
      <c r="A848" s="1" t="s">
        <v>4074</v>
      </c>
      <c r="B848" s="1"/>
      <c r="C848" s="1" t="s">
        <v>657</v>
      </c>
      <c r="D848" s="1">
        <v>22</v>
      </c>
      <c r="E848" s="1" t="s">
        <v>2016</v>
      </c>
      <c r="F848" s="1" t="s">
        <v>711</v>
      </c>
      <c r="G848" s="1" t="s">
        <v>2065</v>
      </c>
      <c r="H848" s="1" t="s">
        <v>334</v>
      </c>
      <c r="I848" s="1" t="s">
        <v>334</v>
      </c>
      <c r="J848" s="1"/>
      <c r="K848" s="1"/>
      <c r="L848" s="1" t="s">
        <v>2012</v>
      </c>
      <c r="M848" s="1" t="s">
        <v>334</v>
      </c>
      <c r="N848" s="1" t="s">
        <v>334</v>
      </c>
      <c r="O848" s="1"/>
      <c r="P848" s="1"/>
      <c r="Q848" s="1"/>
      <c r="R848" s="1"/>
      <c r="S848" s="1"/>
      <c r="T848" s="1"/>
      <c r="U848" s="1"/>
      <c r="V848" s="1" t="str">
        <f t="shared" si="26"/>
        <v>Flavor:|Keywords:|Effect:</v>
      </c>
      <c r="W848" s="1" t="str">
        <f t="shared" si="27"/>
        <v>With the proper focus of your psionic power, even physical obstacles are no match for you|psionic|You are phasing and ignore difficult terrain until the end of your next turn.</v>
      </c>
      <c r="X848" s="1" t="s">
        <v>4075</v>
      </c>
      <c r="Y848" s="1"/>
      <c r="Z848" s="1"/>
      <c r="AA848" s="1"/>
      <c r="AB848" s="1" t="s">
        <v>2611</v>
      </c>
      <c r="AC848" s="1"/>
      <c r="AD848" s="1" t="s">
        <v>334</v>
      </c>
      <c r="AE848" s="1" t="s">
        <v>334</v>
      </c>
      <c r="AF848" s="1"/>
      <c r="AG848" s="1"/>
      <c r="AH848" s="1" t="s">
        <v>334</v>
      </c>
      <c r="AI848" s="1" t="s">
        <v>13950</v>
      </c>
      <c r="AJ848" s="1"/>
      <c r="AK848" s="3" t="s">
        <v>334</v>
      </c>
      <c r="AL848" s="1"/>
      <c r="AM848" s="1"/>
      <c r="AN848" s="1"/>
      <c r="AO848" s="1"/>
      <c r="AP848" s="1"/>
      <c r="AQ848" s="1"/>
      <c r="AR848" s="1"/>
      <c r="AS848" s="1"/>
      <c r="AT848" s="1"/>
      <c r="AU848" s="1"/>
      <c r="AV848" s="1"/>
      <c r="AW848" s="1"/>
      <c r="AX848" s="1"/>
      <c r="AY848" s="1"/>
      <c r="AZ848" s="1"/>
      <c r="BA848" s="1"/>
      <c r="BB848" s="1"/>
      <c r="BC848" s="1"/>
      <c r="BD848" s="3"/>
      <c r="BE848" s="3"/>
    </row>
    <row r="849" spans="1:57" x14ac:dyDescent="0.25">
      <c r="A849" s="1" t="s">
        <v>4076</v>
      </c>
      <c r="B849" s="1"/>
      <c r="C849" s="1" t="s">
        <v>660</v>
      </c>
      <c r="D849" s="1">
        <v>1</v>
      </c>
      <c r="E849" s="1" t="s">
        <v>684</v>
      </c>
      <c r="F849" s="1" t="s">
        <v>711</v>
      </c>
      <c r="G849" s="1" t="s">
        <v>2000</v>
      </c>
      <c r="H849" s="1" t="s">
        <v>12274</v>
      </c>
      <c r="I849" s="1" t="s">
        <v>2007</v>
      </c>
      <c r="J849" s="1"/>
      <c r="K849" s="1"/>
      <c r="L849" s="1" t="s">
        <v>687</v>
      </c>
      <c r="M849" s="1" t="s">
        <v>11561</v>
      </c>
      <c r="N849" s="1" t="s">
        <v>11712</v>
      </c>
      <c r="O849" s="1"/>
      <c r="P849" s="1"/>
      <c r="Q849" s="1"/>
      <c r="R849" s="1"/>
      <c r="S849" s="1"/>
      <c r="T849" s="1"/>
      <c r="U849" s="1"/>
      <c r="V849" s="1" t="str">
        <f t="shared" si="26"/>
        <v>Flavor:|Special:|Keywords:|Attack:|Hit:|Special:</v>
      </c>
      <c r="W849" s="1" t="str">
        <f t="shared" si="27"/>
        <v>Your beast companion circles your quarry, gaining a better position just before you strike.|Effect: Before the attack, both you and your beast companion can shift 2 squares.|beast|martial|weapon|Strength vs. AC|2[W] + Strength modifier damage.|Beast: If your companion is a cat, a spider, or a wolf, the attack deals extra damage equal to your Wisdom modifier.</v>
      </c>
      <c r="X849" s="1" t="s">
        <v>4077</v>
      </c>
      <c r="Y849" s="1" t="s">
        <v>4078</v>
      </c>
      <c r="Z849" s="1"/>
      <c r="AA849" s="1"/>
      <c r="AB849" s="1" t="s">
        <v>2635</v>
      </c>
      <c r="AC849" s="1"/>
      <c r="AD849" s="1" t="s">
        <v>12083</v>
      </c>
      <c r="AE849" s="1" t="s">
        <v>12550</v>
      </c>
      <c r="AF849" s="1"/>
      <c r="AG849" s="1"/>
      <c r="AH849" s="1" t="s">
        <v>334</v>
      </c>
      <c r="AI849" s="1" t="s">
        <v>334</v>
      </c>
      <c r="AJ849" s="1"/>
      <c r="AK849" s="3" t="s">
        <v>334</v>
      </c>
      <c r="AL849" s="1" t="s">
        <v>4079</v>
      </c>
      <c r="AM849" s="1"/>
      <c r="AN849" s="1"/>
      <c r="AO849" s="1"/>
      <c r="AP849" s="1"/>
      <c r="AQ849" s="1"/>
      <c r="AR849" s="1"/>
      <c r="AS849" s="1"/>
      <c r="AT849" s="1"/>
      <c r="AU849" s="1"/>
      <c r="AV849" s="1"/>
      <c r="AW849" s="1"/>
      <c r="AX849" s="1"/>
      <c r="AY849" s="1"/>
      <c r="AZ849" s="1"/>
      <c r="BA849" s="1"/>
      <c r="BB849" s="1"/>
      <c r="BC849" s="1"/>
      <c r="BD849" s="3"/>
      <c r="BE849" s="3"/>
    </row>
    <row r="850" spans="1:57" x14ac:dyDescent="0.25">
      <c r="A850" s="1" t="s">
        <v>4080</v>
      </c>
      <c r="B850" s="1"/>
      <c r="C850" s="1" t="s">
        <v>650</v>
      </c>
      <c r="D850" s="1">
        <v>3</v>
      </c>
      <c r="E850" s="1" t="s">
        <v>684</v>
      </c>
      <c r="F850" s="1" t="s">
        <v>711</v>
      </c>
      <c r="G850" s="1" t="s">
        <v>2000</v>
      </c>
      <c r="H850" s="1" t="s">
        <v>12273</v>
      </c>
      <c r="I850" s="1" t="s">
        <v>681</v>
      </c>
      <c r="J850" s="1"/>
      <c r="K850" s="1"/>
      <c r="L850" s="1" t="s">
        <v>11597</v>
      </c>
      <c r="M850" s="1" t="s">
        <v>11555</v>
      </c>
      <c r="N850" s="1" t="s">
        <v>11706</v>
      </c>
      <c r="O850" s="1"/>
      <c r="P850" s="1"/>
      <c r="Q850" s="1"/>
      <c r="R850" s="1"/>
      <c r="S850" s="1"/>
      <c r="T850" s="1"/>
      <c r="U850" s="1"/>
      <c r="V850" s="1" t="str">
        <f t="shared" si="26"/>
        <v>Flavor:|Keywords:|Attack:|Hit:|Target:</v>
      </c>
      <c r="W850" s="1" t="str">
        <f t="shared" si="27"/>
        <v>A roaring wind batters your foes, encrusting them with ice and knocking them to the ground.|cold|implement|primal|Wisdom vs. Fortitude|2d6 + Wisdom modifier cold damage. The target is knocked prone.|Primal Guardian: The user also pushes the target a number of squares up to his or her Constitution modifier.</v>
      </c>
      <c r="X850" s="1" t="s">
        <v>4081</v>
      </c>
      <c r="Y850" s="1"/>
      <c r="Z850" s="1"/>
      <c r="AA850" s="1"/>
      <c r="AB850" s="1" t="s">
        <v>2699</v>
      </c>
      <c r="AC850" s="1"/>
      <c r="AD850" s="1" t="s">
        <v>12084</v>
      </c>
      <c r="AE850" s="1" t="s">
        <v>12777</v>
      </c>
      <c r="AF850" s="1"/>
      <c r="AG850" s="1"/>
      <c r="AH850" s="1" t="s">
        <v>334</v>
      </c>
      <c r="AI850" s="1" t="s">
        <v>334</v>
      </c>
      <c r="AJ850" s="1"/>
      <c r="AK850" s="3" t="s">
        <v>4082</v>
      </c>
      <c r="AL850" s="1"/>
      <c r="AM850" s="1"/>
      <c r="AN850" s="1"/>
      <c r="AO850" s="1"/>
      <c r="AP850" s="1"/>
      <c r="AQ850" s="1"/>
      <c r="AR850" s="1"/>
      <c r="AS850" s="1"/>
      <c r="AT850" s="1"/>
      <c r="AU850" s="1"/>
      <c r="AV850" s="1"/>
      <c r="AW850" s="1"/>
      <c r="AX850" s="1"/>
      <c r="AY850" s="1"/>
      <c r="AZ850" s="1"/>
      <c r="BA850" s="1"/>
      <c r="BB850" s="1"/>
      <c r="BC850" s="1"/>
      <c r="BD850" s="3"/>
      <c r="BE850" s="3"/>
    </row>
    <row r="851" spans="1:57" x14ac:dyDescent="0.25">
      <c r="A851" s="1" t="s">
        <v>4083</v>
      </c>
      <c r="B851" s="1"/>
      <c r="C851" s="1" t="s">
        <v>660</v>
      </c>
      <c r="D851" s="1">
        <v>10</v>
      </c>
      <c r="E851" s="1" t="s">
        <v>2016</v>
      </c>
      <c r="F851" s="1" t="s">
        <v>711</v>
      </c>
      <c r="G851" s="1" t="s">
        <v>2788</v>
      </c>
      <c r="H851" s="1" t="s">
        <v>334</v>
      </c>
      <c r="I851" s="1" t="s">
        <v>334</v>
      </c>
      <c r="J851" s="1"/>
      <c r="K851" s="1"/>
      <c r="L851" s="1" t="s">
        <v>688</v>
      </c>
      <c r="M851" s="1" t="s">
        <v>710</v>
      </c>
      <c r="N851" s="1" t="s">
        <v>11657</v>
      </c>
      <c r="O851" s="1"/>
      <c r="P851" s="1"/>
      <c r="Q851" s="1"/>
      <c r="R851" s="1"/>
      <c r="S851" s="1"/>
      <c r="T851" s="1"/>
      <c r="U851" s="1"/>
      <c r="V851" s="1" t="str">
        <f t="shared" si="26"/>
        <v>Flavor:|Requirement:|Keywords:|Trigger:|Effect:</v>
      </c>
      <c r="W851" s="1" t="str">
        <f t="shared" si="27"/>
        <v>Your swift arrow weakens an enemy’s attack.|Requirement: You must be wielding a bow or crossbow|martial|Trigger: An ally is hit by an attack|You reduce the damage the target takes by your Dexterity modifier plus half your level</v>
      </c>
      <c r="X851" s="1" t="s">
        <v>4084</v>
      </c>
      <c r="Y851" s="1"/>
      <c r="Z851" s="1"/>
      <c r="AA851" s="1" t="s">
        <v>3561</v>
      </c>
      <c r="AB851" s="1" t="s">
        <v>2616</v>
      </c>
      <c r="AC851" s="1" t="s">
        <v>4085</v>
      </c>
      <c r="AD851" s="1" t="s">
        <v>334</v>
      </c>
      <c r="AE851" s="1" t="s">
        <v>334</v>
      </c>
      <c r="AF851" s="1"/>
      <c r="AG851" s="1"/>
      <c r="AH851" s="1" t="s">
        <v>334</v>
      </c>
      <c r="AI851" s="1" t="s">
        <v>13951</v>
      </c>
      <c r="AJ851" s="1"/>
      <c r="AK851" s="3" t="s">
        <v>334</v>
      </c>
      <c r="AL851" s="1"/>
      <c r="AM851" s="1"/>
      <c r="AN851" s="1"/>
      <c r="AO851" s="1"/>
      <c r="AP851" s="1"/>
      <c r="AQ851" s="1"/>
      <c r="AR851" s="1"/>
      <c r="AS851" s="1"/>
      <c r="AT851" s="1"/>
      <c r="AU851" s="1"/>
      <c r="AV851" s="1"/>
      <c r="AW851" s="1"/>
      <c r="AX851" s="1"/>
      <c r="AY851" s="1"/>
      <c r="AZ851" s="1"/>
      <c r="BA851" s="1"/>
      <c r="BB851" s="1"/>
      <c r="BC851" s="1"/>
      <c r="BD851" s="3"/>
      <c r="BE851" s="3"/>
    </row>
    <row r="852" spans="1:57" x14ac:dyDescent="0.25">
      <c r="A852" s="1" t="s">
        <v>4086</v>
      </c>
      <c r="B852" s="1"/>
      <c r="C852" s="1" t="s">
        <v>649</v>
      </c>
      <c r="D852" s="1">
        <v>7</v>
      </c>
      <c r="E852" s="1" t="s">
        <v>684</v>
      </c>
      <c r="F852" s="1" t="s">
        <v>711</v>
      </c>
      <c r="G852" s="1" t="s">
        <v>2000</v>
      </c>
      <c r="H852" s="1" t="s">
        <v>12273</v>
      </c>
      <c r="I852" s="1" t="s">
        <v>683</v>
      </c>
      <c r="J852" s="1"/>
      <c r="K852" s="1"/>
      <c r="L852" s="1" t="s">
        <v>2027</v>
      </c>
      <c r="M852" s="1" t="s">
        <v>2034</v>
      </c>
      <c r="N852" s="1" t="s">
        <v>2028</v>
      </c>
      <c r="O852" s="1"/>
      <c r="P852" s="1"/>
      <c r="Q852" s="1"/>
      <c r="R852" s="1"/>
      <c r="S852" s="1"/>
      <c r="T852" s="1"/>
      <c r="U852" s="1"/>
      <c r="V852" s="1" t="str">
        <f t="shared" si="26"/>
        <v>|Keywords:|Attack:|Hit:</v>
      </c>
      <c r="W852" s="1" t="str">
        <f t="shared" si="27"/>
        <v>|divine|weapon|radiant|charm|Wisdom vs. Will|1[W] + Wisdom modifier radiant damage. Until the end of your next turn, the target cannot target you with any attack, and it must make opportunity attacks against any creature within its reach that willingly attacks you.</v>
      </c>
      <c r="X852" s="1" t="s">
        <v>334</v>
      </c>
      <c r="Y852" s="1"/>
      <c r="Z852" s="1"/>
      <c r="AA852" s="1"/>
      <c r="AB852" s="1" t="s">
        <v>11299</v>
      </c>
      <c r="AC852" s="1"/>
      <c r="AD852" s="1" t="s">
        <v>12081</v>
      </c>
      <c r="AE852" s="1" t="s">
        <v>12778</v>
      </c>
      <c r="AF852" s="1"/>
      <c r="AG852" s="1"/>
      <c r="AH852" s="1" t="s">
        <v>334</v>
      </c>
      <c r="AI852" s="1" t="s">
        <v>334</v>
      </c>
      <c r="AJ852" s="1"/>
      <c r="AK852" s="3" t="s">
        <v>334</v>
      </c>
      <c r="AL852" s="1"/>
      <c r="AM852" s="1"/>
      <c r="AN852" s="1"/>
      <c r="AO852" s="1"/>
      <c r="AP852" s="1"/>
      <c r="AQ852" s="1"/>
      <c r="AR852" s="1"/>
      <c r="AS852" s="1"/>
      <c r="AT852" s="1"/>
      <c r="AU852" s="1"/>
      <c r="AV852" s="1"/>
      <c r="AW852" s="1"/>
      <c r="AX852" s="1"/>
      <c r="AY852" s="1"/>
      <c r="AZ852" s="1"/>
      <c r="BA852" s="1"/>
      <c r="BB852" s="1"/>
      <c r="BC852" s="1"/>
      <c r="BD852" s="3"/>
      <c r="BE852" s="3"/>
    </row>
    <row r="853" spans="1:57" x14ac:dyDescent="0.25">
      <c r="A853" s="1" t="s">
        <v>3721</v>
      </c>
      <c r="B853" s="1"/>
      <c r="C853" s="1" t="s">
        <v>263</v>
      </c>
      <c r="D853" s="1" t="s">
        <v>334</v>
      </c>
      <c r="E853" s="1" t="s">
        <v>2016</v>
      </c>
      <c r="F853" s="1" t="s">
        <v>711</v>
      </c>
      <c r="G853" s="1" t="s">
        <v>2788</v>
      </c>
      <c r="H853" s="1" t="s">
        <v>334</v>
      </c>
      <c r="I853" s="1" t="s">
        <v>334</v>
      </c>
      <c r="J853" s="1"/>
      <c r="K853" s="1"/>
      <c r="L853" s="1" t="s">
        <v>2012</v>
      </c>
      <c r="M853" s="1" t="s">
        <v>334</v>
      </c>
      <c r="N853" s="1" t="s">
        <v>334</v>
      </c>
      <c r="O853" s="1"/>
      <c r="P853" s="1"/>
      <c r="Q853" s="1"/>
      <c r="R853" s="1"/>
      <c r="S853" s="1"/>
      <c r="T853" s="1"/>
      <c r="U853" s="1"/>
      <c r="V853" s="1" t="str">
        <f t="shared" si="26"/>
        <v>Flavor:|Keywords:|Trigger:|Effect:|Special:|Attack:</v>
      </c>
      <c r="W853" s="1" t="str">
        <f t="shared" si="27"/>
        <v>Psionic energy flares around you, limiting the effect of an attack.|psionic|Trigger: You take damage from an attack|Reduce the triggering attack’s damage by your Intelligence modifier.|Level 11: 3 + Intelligence modifier.|Level 21: 6 + Intelligence modifier.</v>
      </c>
      <c r="X853" s="1" t="s">
        <v>3722</v>
      </c>
      <c r="Y853" s="1"/>
      <c r="Z853" s="1"/>
      <c r="AA853" s="1"/>
      <c r="AB853" s="1" t="s">
        <v>2611</v>
      </c>
      <c r="AC853" s="1" t="s">
        <v>3723</v>
      </c>
      <c r="AD853" s="1" t="s">
        <v>334</v>
      </c>
      <c r="AE853" s="1" t="s">
        <v>334</v>
      </c>
      <c r="AF853" s="1"/>
      <c r="AG853" s="1"/>
      <c r="AH853" s="1" t="s">
        <v>334</v>
      </c>
      <c r="AI853" s="1" t="s">
        <v>13952</v>
      </c>
      <c r="AJ853" s="1"/>
      <c r="AK853" s="3" t="s">
        <v>334</v>
      </c>
      <c r="AL853" s="1" t="s">
        <v>3724</v>
      </c>
      <c r="AM853" s="1" t="s">
        <v>3725</v>
      </c>
      <c r="AN853" s="1"/>
      <c r="AO853" s="1"/>
      <c r="AP853" s="1"/>
      <c r="AQ853" s="1"/>
      <c r="AR853" s="1"/>
      <c r="AS853" s="1"/>
      <c r="AT853" s="1"/>
      <c r="AU853" s="1"/>
      <c r="AV853" s="1"/>
      <c r="AW853" s="1"/>
      <c r="AX853" s="1"/>
      <c r="AY853" s="1"/>
      <c r="AZ853" s="1"/>
      <c r="BA853" s="1"/>
      <c r="BB853" s="1"/>
      <c r="BC853" s="1"/>
      <c r="BD853" s="3"/>
      <c r="BE853" s="3"/>
    </row>
    <row r="854" spans="1:57" x14ac:dyDescent="0.25">
      <c r="A854" s="1" t="s">
        <v>4087</v>
      </c>
      <c r="B854" s="1"/>
      <c r="C854" s="1" t="s">
        <v>1609</v>
      </c>
      <c r="D854" s="1">
        <v>6</v>
      </c>
      <c r="E854" s="1" t="s">
        <v>2016</v>
      </c>
      <c r="F854" s="1" t="s">
        <v>711</v>
      </c>
      <c r="G854" s="1" t="s">
        <v>2788</v>
      </c>
      <c r="H854" s="1" t="s">
        <v>334</v>
      </c>
      <c r="I854" s="1" t="s">
        <v>334</v>
      </c>
      <c r="J854" s="1"/>
      <c r="K854" s="1"/>
      <c r="L854" s="1" t="s">
        <v>2066</v>
      </c>
      <c r="M854" s="1" t="s">
        <v>11550</v>
      </c>
      <c r="N854" s="1" t="s">
        <v>11689</v>
      </c>
      <c r="O854" s="1"/>
      <c r="P854" s="1"/>
      <c r="Q854" s="1"/>
      <c r="R854" s="1"/>
      <c r="S854" s="1"/>
      <c r="T854" s="1"/>
      <c r="U854" s="1"/>
      <c r="V854" s="1" t="str">
        <f t="shared" si="26"/>
        <v>Flavor:|Trigger:|Effect:</v>
      </c>
      <c r="W854" s="1" t="str">
        <f t="shared" si="27"/>
        <v>You spot a critical weakness in afoe's defenses, which an ally can exploit to deadly effect.|Trigger: An ally within 10 squares of you misses with an attack against AC|The target's attack is made against Reflex instead of AC.</v>
      </c>
      <c r="X854" s="1" t="s">
        <v>4088</v>
      </c>
      <c r="Y854" s="1"/>
      <c r="Z854" s="1"/>
      <c r="AA854" s="1"/>
      <c r="AB854" s="1" t="s">
        <v>334</v>
      </c>
      <c r="AC854" s="1" t="s">
        <v>4089</v>
      </c>
      <c r="AD854" s="1" t="s">
        <v>334</v>
      </c>
      <c r="AE854" s="1" t="s">
        <v>334</v>
      </c>
      <c r="AF854" s="1"/>
      <c r="AG854" s="1"/>
      <c r="AH854" s="1" t="s">
        <v>334</v>
      </c>
      <c r="AI854" s="1" t="s">
        <v>13953</v>
      </c>
      <c r="AJ854" s="1"/>
      <c r="AK854" s="3" t="s">
        <v>334</v>
      </c>
      <c r="AL854" s="1"/>
      <c r="AM854" s="1"/>
      <c r="AN854" s="1"/>
      <c r="AO854" s="1"/>
      <c r="AP854" s="1"/>
      <c r="AQ854" s="1"/>
      <c r="AR854" s="1"/>
      <c r="AS854" s="1"/>
      <c r="AT854" s="1"/>
      <c r="AU854" s="1"/>
      <c r="AV854" s="1"/>
      <c r="AW854" s="1"/>
      <c r="AX854" s="1"/>
      <c r="AY854" s="1"/>
      <c r="AZ854" s="1"/>
      <c r="BA854" s="1"/>
      <c r="BB854" s="1"/>
      <c r="BC854" s="1"/>
      <c r="BD854" s="3"/>
      <c r="BE854" s="3"/>
    </row>
    <row r="855" spans="1:57" x14ac:dyDescent="0.25">
      <c r="A855" s="1" t="s">
        <v>4090</v>
      </c>
      <c r="B855" s="1"/>
      <c r="C855" s="1" t="s">
        <v>263</v>
      </c>
      <c r="D855" s="1" t="s">
        <v>334</v>
      </c>
      <c r="E855" s="1" t="s">
        <v>2016</v>
      </c>
      <c r="F855" s="1" t="s">
        <v>711</v>
      </c>
      <c r="G855" s="1" t="s">
        <v>2888</v>
      </c>
      <c r="H855" s="1" t="s">
        <v>334</v>
      </c>
      <c r="I855" s="1" t="s">
        <v>334</v>
      </c>
      <c r="J855" s="1"/>
      <c r="K855" s="1"/>
      <c r="L855" s="1" t="s">
        <v>688</v>
      </c>
      <c r="M855" s="1" t="s">
        <v>11551</v>
      </c>
      <c r="N855" s="1" t="s">
        <v>11724</v>
      </c>
      <c r="O855" s="1"/>
      <c r="P855" s="1"/>
      <c r="Q855" s="1"/>
      <c r="R855" s="1"/>
      <c r="S855" s="1"/>
      <c r="T855" s="1"/>
      <c r="U855" s="1"/>
      <c r="V855" s="1" t="str">
        <f t="shared" si="26"/>
        <v>|Special:|Keywords:|Trigger:|Effect:</v>
      </c>
      <c r="W855" s="1" t="str">
        <f t="shared" si="27"/>
        <v>|Special: A character can use only one channel divinity power per encounter.|channeldivinity|divine|healing|Trigger: the user, or an ally within 5 squares, scores a critical hit with a melee attack|The target can spend a healing surge.[PH:198][Dr398:42]</v>
      </c>
      <c r="X855" s="1" t="s">
        <v>334</v>
      </c>
      <c r="Y855" s="1" t="s">
        <v>3417</v>
      </c>
      <c r="Z855" s="1"/>
      <c r="AA855" s="1"/>
      <c r="AB855" s="1" t="s">
        <v>11300</v>
      </c>
      <c r="AC855" s="1" t="s">
        <v>4091</v>
      </c>
      <c r="AD855" s="1" t="s">
        <v>334</v>
      </c>
      <c r="AE855" s="1" t="s">
        <v>334</v>
      </c>
      <c r="AF855" s="1"/>
      <c r="AG855" s="1"/>
      <c r="AH855" s="1" t="s">
        <v>334</v>
      </c>
      <c r="AI855" s="1" t="s">
        <v>13954</v>
      </c>
      <c r="AJ855" s="1"/>
      <c r="AK855" s="3" t="s">
        <v>334</v>
      </c>
      <c r="AL855" s="1"/>
      <c r="AM855" s="1"/>
      <c r="AN855" s="1"/>
      <c r="AO855" s="1"/>
      <c r="AP855" s="1"/>
      <c r="AQ855" s="1"/>
      <c r="AR855" s="1"/>
      <c r="AS855" s="1"/>
      <c r="AT855" s="1"/>
      <c r="AU855" s="1"/>
      <c r="AV855" s="1"/>
      <c r="AW855" s="1"/>
      <c r="AX855" s="1"/>
      <c r="AY855" s="1"/>
      <c r="AZ855" s="1"/>
      <c r="BA855" s="1"/>
      <c r="BB855" s="1"/>
      <c r="BC855" s="1"/>
      <c r="BD855" s="3"/>
      <c r="BE855" s="3"/>
    </row>
    <row r="856" spans="1:57" x14ac:dyDescent="0.25">
      <c r="A856" s="1" t="s">
        <v>4092</v>
      </c>
      <c r="B856" s="1"/>
      <c r="C856" s="1" t="s">
        <v>660</v>
      </c>
      <c r="D856" s="1">
        <v>22</v>
      </c>
      <c r="E856" s="1" t="s">
        <v>2016</v>
      </c>
      <c r="F856" s="1" t="s">
        <v>711</v>
      </c>
      <c r="G856" s="1" t="s">
        <v>2011</v>
      </c>
      <c r="H856" s="1" t="s">
        <v>334</v>
      </c>
      <c r="I856" s="1" t="s">
        <v>334</v>
      </c>
      <c r="J856" s="1"/>
      <c r="K856" s="1"/>
      <c r="L856" s="1" t="s">
        <v>2012</v>
      </c>
      <c r="M856" s="1" t="s">
        <v>334</v>
      </c>
      <c r="N856" s="1" t="s">
        <v>334</v>
      </c>
      <c r="O856" s="1"/>
      <c r="P856" s="1"/>
      <c r="Q856" s="1"/>
      <c r="R856" s="1"/>
      <c r="S856" s="1"/>
      <c r="T856" s="1"/>
      <c r="U856" s="1"/>
      <c r="V856" s="1" t="str">
        <f t="shared" si="26"/>
        <v>Flavor:|Prerequisite:|Keywords:|Miss:|Effect:</v>
      </c>
      <c r="W856" s="1" t="str">
        <f t="shared" si="27"/>
        <v>You leap through the air with remarkable skill and speed.|Prerequisite: You must be trained in Athletics|martial|0|You shift your speed and have a +10 power bonus to Athletics checks to jump during the shift.</v>
      </c>
      <c r="X856" s="1" t="s">
        <v>4093</v>
      </c>
      <c r="Y856" s="1"/>
      <c r="Z856" s="1" t="s">
        <v>4094</v>
      </c>
      <c r="AA856" s="1"/>
      <c r="AB856" s="1" t="s">
        <v>2616</v>
      </c>
      <c r="AC856" s="1"/>
      <c r="AD856" s="1" t="s">
        <v>334</v>
      </c>
      <c r="AE856" s="1" t="s">
        <v>334</v>
      </c>
      <c r="AF856" s="1"/>
      <c r="AG856" s="1"/>
      <c r="AH856" s="1" t="s">
        <v>14961</v>
      </c>
      <c r="AI856" s="1" t="s">
        <v>13955</v>
      </c>
      <c r="AJ856" s="1"/>
      <c r="AK856" s="3" t="s">
        <v>334</v>
      </c>
      <c r="AL856" s="1"/>
      <c r="AM856" s="1"/>
      <c r="AN856" s="1"/>
      <c r="AO856" s="1"/>
      <c r="AP856" s="1"/>
      <c r="AQ856" s="1"/>
      <c r="AR856" s="1"/>
      <c r="AS856" s="1"/>
      <c r="AT856" s="1"/>
      <c r="AU856" s="1"/>
      <c r="AV856" s="1"/>
      <c r="AW856" s="1"/>
      <c r="AX856" s="1"/>
      <c r="AY856" s="1"/>
      <c r="AZ856" s="1"/>
      <c r="BA856" s="1"/>
      <c r="BB856" s="1"/>
      <c r="BC856" s="1"/>
      <c r="BD856" s="3"/>
      <c r="BE856" s="3"/>
    </row>
    <row r="857" spans="1:57" x14ac:dyDescent="0.25">
      <c r="A857" s="1" t="s">
        <v>4095</v>
      </c>
      <c r="B857" s="1"/>
      <c r="C857" s="1" t="s">
        <v>675</v>
      </c>
      <c r="D857" s="1">
        <v>1</v>
      </c>
      <c r="E857" s="1" t="s">
        <v>684</v>
      </c>
      <c r="F857" s="1" t="s">
        <v>711</v>
      </c>
      <c r="G857" s="1" t="s">
        <v>2000</v>
      </c>
      <c r="H857" s="1" t="s">
        <v>2078</v>
      </c>
      <c r="I857" s="1" t="s">
        <v>682</v>
      </c>
      <c r="J857" s="1"/>
      <c r="K857" s="1"/>
      <c r="L857" s="1" t="s">
        <v>688</v>
      </c>
      <c r="M857" s="1" t="s">
        <v>11552</v>
      </c>
      <c r="N857" s="1" t="s">
        <v>11725</v>
      </c>
      <c r="O857" s="1"/>
      <c r="P857" s="1"/>
      <c r="Q857" s="1"/>
      <c r="R857" s="1"/>
      <c r="S857" s="1"/>
      <c r="T857" s="1"/>
      <c r="U857" s="1"/>
      <c r="V857" s="1" t="str">
        <f t="shared" si="26"/>
        <v>|Keywords:|Attack:|Hit:|Special:|Attack:|Hit:|Augment</v>
      </c>
      <c r="W857" s="1" t="str">
        <f t="shared" si="27"/>
        <v>|arcane|evocation|force|implement|Intelligence vs. Reflex|2d8 + Intelligence modifier force damage, and you make the secondary attack.|Secondary range: area burst 1 centered on the primary target|Secondary target: each enemy adjacent to within the secondary area of effect other than the primary target|Secondary attack: Intelligence vs. Reflex|Hit:: 1d10 + Intelligence modifier force damage.[PH:160][Dr401:54][U:12/2011]</v>
      </c>
      <c r="X857" s="1" t="s">
        <v>334</v>
      </c>
      <c r="Y857" s="1"/>
      <c r="Z857" s="1"/>
      <c r="AA857" s="1"/>
      <c r="AB857" s="1" t="s">
        <v>2695</v>
      </c>
      <c r="AC857" s="1"/>
      <c r="AD857" s="1" t="s">
        <v>12080</v>
      </c>
      <c r="AE857" s="1" t="s">
        <v>12779</v>
      </c>
      <c r="AF857" s="1"/>
      <c r="AG857" s="1"/>
      <c r="AH857" s="1" t="s">
        <v>334</v>
      </c>
      <c r="AI857" s="1" t="s">
        <v>334</v>
      </c>
      <c r="AK857" s="3" t="s">
        <v>334</v>
      </c>
      <c r="AL857" s="1" t="s">
        <v>4096</v>
      </c>
      <c r="AM857" s="1" t="s">
        <v>4097</v>
      </c>
      <c r="AN857" s="1" t="s">
        <v>4098</v>
      </c>
      <c r="AO857" s="1" t="s">
        <v>11919</v>
      </c>
      <c r="AP857" s="1"/>
      <c r="AQ857" s="1"/>
      <c r="AR857" s="1"/>
      <c r="AS857" s="1"/>
      <c r="AT857" s="1"/>
      <c r="AU857" s="1"/>
      <c r="AV857" s="1"/>
      <c r="AW857" s="1"/>
      <c r="AX857" s="1"/>
      <c r="AY857" s="1"/>
      <c r="AZ857" s="1"/>
      <c r="BA857" s="1"/>
      <c r="BB857" s="1"/>
      <c r="BC857" s="1"/>
      <c r="BD857" s="3"/>
      <c r="BE857" s="3"/>
    </row>
    <row r="858" spans="1:57" x14ac:dyDescent="0.25">
      <c r="A858" s="1" t="s">
        <v>4099</v>
      </c>
      <c r="B858" s="1"/>
      <c r="C858" s="1" t="s">
        <v>648</v>
      </c>
      <c r="D858" s="1">
        <v>13</v>
      </c>
      <c r="E858" s="1" t="s">
        <v>684</v>
      </c>
      <c r="F858" s="1" t="s">
        <v>711</v>
      </c>
      <c r="G858" s="1" t="s">
        <v>2877</v>
      </c>
      <c r="H858" s="1" t="s">
        <v>2059</v>
      </c>
      <c r="I858" s="1" t="s">
        <v>2007</v>
      </c>
      <c r="J858" s="1"/>
      <c r="K858" s="1"/>
      <c r="L858" s="1" t="s">
        <v>687</v>
      </c>
      <c r="M858" s="1" t="s">
        <v>710</v>
      </c>
      <c r="N858" s="1" t="s">
        <v>11640</v>
      </c>
      <c r="O858" s="1"/>
      <c r="P858" s="1"/>
      <c r="Q858" s="1"/>
      <c r="R858" s="1"/>
      <c r="S858" s="1"/>
      <c r="T858" s="1"/>
      <c r="U858" s="1"/>
      <c r="V858" s="1" t="str">
        <f t="shared" si="26"/>
        <v>Flavor:|Keywords:|Trigger:|Attack:|Hit:</v>
      </c>
      <c r="W858" s="1" t="str">
        <f t="shared" si="27"/>
        <v>You draw on a legendary stratagem, feigning vulnerability to lure your foe into a trap.|arcane|weapon|Trigger: An enemy moves into a square adjacent to you|Charisma vs. AC|1[W] + Charisma modifier damage, and an ally within 5 squares of you can shift 5 squares as a free action.  That ally must end this movement adjacent to the target and then can make a melee basic attack against the target as a free action.</v>
      </c>
      <c r="X858" s="1" t="s">
        <v>4100</v>
      </c>
      <c r="Y858" s="1"/>
      <c r="Z858" s="1"/>
      <c r="AA858" s="1"/>
      <c r="AB858" s="1" t="s">
        <v>2628</v>
      </c>
      <c r="AC858" s="1" t="s">
        <v>4101</v>
      </c>
      <c r="AD858" s="1" t="s">
        <v>12082</v>
      </c>
      <c r="AE858" s="1" t="s">
        <v>12780</v>
      </c>
      <c r="AF858" s="1"/>
      <c r="AG858" s="1"/>
      <c r="AH858" s="1" t="s">
        <v>334</v>
      </c>
      <c r="AI858" s="1" t="s">
        <v>334</v>
      </c>
      <c r="AJ858" s="1"/>
      <c r="AK858" s="3" t="s">
        <v>334</v>
      </c>
      <c r="AL858" s="1"/>
      <c r="AM858" s="1"/>
      <c r="AN858" s="1"/>
      <c r="AO858" s="1"/>
      <c r="AP858" s="1"/>
      <c r="AQ858" s="1"/>
      <c r="AR858" s="1"/>
      <c r="AS858" s="1"/>
      <c r="AT858" s="1"/>
      <c r="AU858" s="1"/>
      <c r="AV858" s="1"/>
      <c r="AW858" s="1"/>
      <c r="AX858" s="1"/>
      <c r="AY858" s="1"/>
      <c r="AZ858" s="1"/>
      <c r="BA858" s="1"/>
      <c r="BB858" s="1"/>
      <c r="BC858" s="1"/>
      <c r="BD858" s="3"/>
      <c r="BE858" s="3"/>
    </row>
    <row r="859" spans="1:57" x14ac:dyDescent="0.25">
      <c r="A859" s="1" t="s">
        <v>4102</v>
      </c>
      <c r="B859" s="1"/>
      <c r="C859" s="1" t="s">
        <v>672</v>
      </c>
      <c r="D859" s="1">
        <v>1</v>
      </c>
      <c r="E859" s="1" t="s">
        <v>684</v>
      </c>
      <c r="F859" s="1" t="s">
        <v>711</v>
      </c>
      <c r="G859" s="1" t="s">
        <v>2000</v>
      </c>
      <c r="H859" s="1" t="s">
        <v>2059</v>
      </c>
      <c r="I859" s="1" t="s">
        <v>681</v>
      </c>
      <c r="J859" s="1"/>
      <c r="K859" s="1"/>
      <c r="L859" s="1" t="s">
        <v>2066</v>
      </c>
      <c r="M859" s="1" t="s">
        <v>11552</v>
      </c>
      <c r="N859" s="1" t="s">
        <v>11726</v>
      </c>
      <c r="O859" s="1"/>
      <c r="P859" s="1"/>
      <c r="Q859" s="1"/>
      <c r="R859" s="1"/>
      <c r="S859" s="1"/>
      <c r="T859" s="1"/>
      <c r="U859" s="1"/>
      <c r="V859" s="1" t="str">
        <f t="shared" si="26"/>
        <v>|Keywords:|Attack:|Hit:|Target:</v>
      </c>
      <c r="W859" s="1" t="str">
        <f t="shared" si="27"/>
        <v>|arcane|implement|necrotic|Charisma vs. Fortitude|2d8 necrotic damage.|Dark Pact: The attack deals extra damage equal to your Intelligence modifier.[FRPG:35]</v>
      </c>
      <c r="X859" s="1" t="s">
        <v>334</v>
      </c>
      <c r="Y859" s="1"/>
      <c r="Z859" s="1"/>
      <c r="AA859" s="1"/>
      <c r="AB859" s="1" t="s">
        <v>11237</v>
      </c>
      <c r="AC859" s="1"/>
      <c r="AD859" s="1" t="s">
        <v>12089</v>
      </c>
      <c r="AE859" s="1" t="s">
        <v>12781</v>
      </c>
      <c r="AF859" s="1"/>
      <c r="AG859" s="1"/>
      <c r="AH859" s="1" t="s">
        <v>334</v>
      </c>
      <c r="AI859" s="1" t="s">
        <v>334</v>
      </c>
      <c r="AJ859" s="1"/>
      <c r="AK859" s="3" t="s">
        <v>11933</v>
      </c>
      <c r="AL859" s="1"/>
      <c r="AM859" s="1"/>
      <c r="AN859" s="1"/>
      <c r="AO859" s="1"/>
      <c r="AP859" s="1"/>
      <c r="AQ859" s="1"/>
      <c r="AR859" s="1"/>
      <c r="AS859" s="1"/>
      <c r="AT859" s="1"/>
      <c r="AU859" s="1"/>
      <c r="AV859" s="1"/>
      <c r="AW859" s="1"/>
      <c r="AX859" s="1"/>
      <c r="AY859" s="1"/>
      <c r="AZ859" s="1"/>
      <c r="BA859" s="1"/>
      <c r="BB859" s="1"/>
      <c r="BC859" s="1"/>
      <c r="BD859" s="3"/>
      <c r="BE859" s="3"/>
    </row>
    <row r="860" spans="1:57" x14ac:dyDescent="0.25">
      <c r="A860" s="1" t="s">
        <v>4103</v>
      </c>
      <c r="B860" s="1"/>
      <c r="C860" s="1" t="s">
        <v>673</v>
      </c>
      <c r="D860" s="1">
        <v>3</v>
      </c>
      <c r="E860" s="1" t="s">
        <v>684</v>
      </c>
      <c r="F860" s="1" t="s">
        <v>711</v>
      </c>
      <c r="G860" s="1" t="s">
        <v>2000</v>
      </c>
      <c r="H860" s="1" t="s">
        <v>12274</v>
      </c>
      <c r="I860" s="1" t="s">
        <v>2007</v>
      </c>
      <c r="J860" s="1"/>
      <c r="K860" s="1"/>
      <c r="L860" s="1" t="s">
        <v>2027</v>
      </c>
      <c r="M860" s="1" t="s">
        <v>2034</v>
      </c>
      <c r="N860" s="1" t="s">
        <v>11608</v>
      </c>
      <c r="O860" s="1"/>
      <c r="P860" s="1"/>
      <c r="Q860" s="1"/>
      <c r="R860" s="1"/>
      <c r="S860" s="1"/>
      <c r="T860" s="1"/>
      <c r="U860" s="1"/>
      <c r="V860" s="1" t="str">
        <f t="shared" si="26"/>
        <v>|Keywords:|Attack:|Hit:</v>
      </c>
      <c r="W860" s="1" t="str">
        <f t="shared" si="27"/>
        <v>|martial|weapon|Strength vs. AC|2[W] + Strength modifier damage. Until the end of your next turn, you and each ally adjacent to the target do not provoke opportunity attacks from it.</v>
      </c>
      <c r="X860" s="1" t="s">
        <v>334</v>
      </c>
      <c r="Y860" s="1"/>
      <c r="Z860" s="1"/>
      <c r="AA860" s="1"/>
      <c r="AB860" s="1" t="s">
        <v>2633</v>
      </c>
      <c r="AC860" s="1"/>
      <c r="AD860" s="1" t="s">
        <v>12083</v>
      </c>
      <c r="AE860" s="1" t="s">
        <v>12782</v>
      </c>
      <c r="AF860" s="1"/>
      <c r="AG860" s="1"/>
      <c r="AH860" s="1" t="s">
        <v>334</v>
      </c>
      <c r="AI860" s="1" t="s">
        <v>334</v>
      </c>
      <c r="AJ860" s="1"/>
      <c r="AK860" s="3" t="s">
        <v>334</v>
      </c>
      <c r="AL860" s="1"/>
      <c r="AM860" s="1"/>
      <c r="AN860" s="1"/>
      <c r="AO860" s="1"/>
      <c r="AP860" s="1"/>
      <c r="AQ860" s="1"/>
      <c r="AR860" s="1"/>
      <c r="AS860" s="1"/>
      <c r="AT860" s="1"/>
      <c r="AU860" s="1"/>
      <c r="AV860" s="1"/>
      <c r="AW860" s="1"/>
      <c r="AX860" s="1"/>
      <c r="AY860" s="1"/>
      <c r="AZ860" s="1"/>
      <c r="BA860" s="1"/>
      <c r="BB860" s="1"/>
      <c r="BC860" s="1"/>
      <c r="BD860" s="3"/>
      <c r="BE860" s="3"/>
    </row>
    <row r="861" spans="1:57" x14ac:dyDescent="0.25">
      <c r="A861" s="1" t="s">
        <v>4104</v>
      </c>
      <c r="B861" s="1"/>
      <c r="C861" s="1" t="s">
        <v>651</v>
      </c>
      <c r="D861" s="1">
        <v>13</v>
      </c>
      <c r="E861" s="1" t="s">
        <v>684</v>
      </c>
      <c r="F861" s="1" t="s">
        <v>711</v>
      </c>
      <c r="G861" s="1" t="s">
        <v>2000</v>
      </c>
      <c r="H861" s="1" t="s">
        <v>12274</v>
      </c>
      <c r="I861" s="1" t="s">
        <v>2007</v>
      </c>
      <c r="J861" s="1"/>
      <c r="K861" s="1"/>
      <c r="L861" s="1" t="s">
        <v>687</v>
      </c>
      <c r="M861" s="1" t="s">
        <v>710</v>
      </c>
      <c r="N861" s="1" t="s">
        <v>2028</v>
      </c>
      <c r="O861" s="1"/>
      <c r="P861" s="1"/>
      <c r="Q861" s="1"/>
      <c r="R861" s="1"/>
      <c r="S861" s="1"/>
      <c r="T861" s="1"/>
      <c r="U861" s="1"/>
      <c r="V861" s="1" t="str">
        <f t="shared" si="26"/>
        <v>Flavor:|Keywords:|Attack:|Hit:|Target:|Attack:|Augment|Special:|</v>
      </c>
      <c r="W861" s="1" t="str">
        <f t="shared" si="27"/>
        <v>You lay about with heavy, sweeping blows, hewing your enemies left and right|martial|weapon|Strength vs. AC|2[W] + Strength modifier damage. Make a secondary attack.|Weapon: If you’re wielding an axe, you gain a bonus to the damage roll equal to your Constitution modifier.|Secondary Target: Each enemy adjacent to the primary target and within your melee reach|Secondary Attack: Strength vs. AC|Hit: 1[W] + Strength modifier damage.|Weapon: If you’re wielding an axe, you gain a bonus to the damage roll equal to your Constitution modifier</v>
      </c>
      <c r="X861" s="1" t="s">
        <v>4105</v>
      </c>
      <c r="Y861" s="1"/>
      <c r="Z861" s="1"/>
      <c r="AA861" s="1"/>
      <c r="AB861" s="1" t="s">
        <v>2633</v>
      </c>
      <c r="AC861" s="1"/>
      <c r="AD861" s="1" t="s">
        <v>12083</v>
      </c>
      <c r="AE861" s="1" t="s">
        <v>12783</v>
      </c>
      <c r="AF861" s="1"/>
      <c r="AG861" s="1"/>
      <c r="AH861" s="1" t="s">
        <v>334</v>
      </c>
      <c r="AI861" s="1" t="s">
        <v>334</v>
      </c>
      <c r="AJ861" s="1"/>
      <c r="AK861" s="3" t="s">
        <v>4106</v>
      </c>
      <c r="AL861" s="1"/>
      <c r="AM861" s="1" t="s">
        <v>4107</v>
      </c>
      <c r="AN861" s="1"/>
      <c r="AO861" s="1" t="s">
        <v>3918</v>
      </c>
      <c r="AP861" s="1"/>
      <c r="AQ861" s="1" t="s">
        <v>2775</v>
      </c>
      <c r="AR861" s="1"/>
      <c r="AS861" s="1"/>
      <c r="AT861" s="1" t="s">
        <v>4108</v>
      </c>
      <c r="AU861" s="1"/>
      <c r="AV861" s="1"/>
      <c r="AW861" s="1"/>
      <c r="AX861" s="1"/>
      <c r="AY861" s="1"/>
      <c r="AZ861" s="1"/>
      <c r="BA861" s="1"/>
      <c r="BB861" s="1"/>
      <c r="BC861" s="1"/>
      <c r="BD861" s="3"/>
      <c r="BE861" s="3"/>
    </row>
    <row r="862" spans="1:57" x14ac:dyDescent="0.25">
      <c r="A862" s="1" t="s">
        <v>4109</v>
      </c>
      <c r="B862" s="1"/>
      <c r="C862" s="1" t="s">
        <v>675</v>
      </c>
      <c r="D862" s="1">
        <v>1</v>
      </c>
      <c r="E862" s="1" t="s">
        <v>684</v>
      </c>
      <c r="F862" s="1" t="s">
        <v>711</v>
      </c>
      <c r="G862" s="1" t="s">
        <v>2000</v>
      </c>
      <c r="H862" s="1" t="s">
        <v>2078</v>
      </c>
      <c r="I862" s="1" t="s">
        <v>683</v>
      </c>
      <c r="J862" s="1"/>
      <c r="K862" s="1"/>
      <c r="L862" s="1" t="s">
        <v>11595</v>
      </c>
      <c r="M862" s="1" t="s">
        <v>11559</v>
      </c>
      <c r="N862" s="1" t="s">
        <v>11727</v>
      </c>
      <c r="O862" s="1"/>
      <c r="P862" s="1"/>
      <c r="Q862" s="1"/>
      <c r="R862" s="1"/>
      <c r="S862" s="1"/>
      <c r="T862" s="1"/>
      <c r="U862" s="1"/>
      <c r="V862" s="1" t="str">
        <f t="shared" si="26"/>
        <v>Flavor:|Keywords:|Attack:|Hit:|Effect:</v>
      </c>
      <c r="W862" s="1" t="str">
        <f t="shared" si="27"/>
        <v>At your command, shadows reach out, grab hold of your foes, and wreathe the area in darkness.|arcane|illusion|implement|psychic|zone|Intelligence vs. Will|1d8 + Intelligence modifier psychic damage, and the target is slowed until the end of your next turn.|The burst creates a zone of writhing shadows that lasts until the end of your next turn. Each creature that enters the zone takes psychic damage equal to your Intelligence modifier and is slowed until the end of its next turn. A creature can take this damage only once per turn.</v>
      </c>
      <c r="X862" s="1" t="s">
        <v>4110</v>
      </c>
      <c r="Y862" s="1"/>
      <c r="Z862" s="1"/>
      <c r="AA862" s="1"/>
      <c r="AB862" s="1" t="s">
        <v>11301</v>
      </c>
      <c r="AC862" s="1"/>
      <c r="AD862" s="1" t="s">
        <v>12091</v>
      </c>
      <c r="AE862" s="1" t="s">
        <v>12443</v>
      </c>
      <c r="AF862" s="1"/>
      <c r="AG862" s="1"/>
      <c r="AH862" s="1" t="s">
        <v>334</v>
      </c>
      <c r="AI862" s="1" t="s">
        <v>13956</v>
      </c>
      <c r="AJ862" s="1"/>
      <c r="AK862" s="3" t="s">
        <v>334</v>
      </c>
      <c r="AL862" s="1"/>
      <c r="AM862" s="1"/>
      <c r="AN862" s="1"/>
      <c r="AO862" s="1"/>
      <c r="AP862" s="1"/>
      <c r="AQ862" s="1"/>
      <c r="AR862" s="1"/>
      <c r="AS862" s="1"/>
      <c r="AT862" s="1"/>
      <c r="AU862" s="1"/>
      <c r="AV862" s="1"/>
      <c r="AW862" s="1"/>
      <c r="AX862" s="1"/>
      <c r="AY862" s="1"/>
      <c r="AZ862" s="1"/>
      <c r="BA862" s="1"/>
      <c r="BB862" s="1"/>
      <c r="BC862" s="1"/>
      <c r="BD862" s="3"/>
      <c r="BE862" s="3"/>
    </row>
    <row r="863" spans="1:57" x14ac:dyDescent="0.25">
      <c r="A863" s="1" t="s">
        <v>4111</v>
      </c>
      <c r="B863" s="1"/>
      <c r="C863" s="1" t="s">
        <v>675</v>
      </c>
      <c r="D863" s="1">
        <v>3</v>
      </c>
      <c r="E863" s="1" t="s">
        <v>684</v>
      </c>
      <c r="F863" s="1" t="s">
        <v>711</v>
      </c>
      <c r="G863" s="1" t="s">
        <v>2000</v>
      </c>
      <c r="H863" s="1" t="s">
        <v>2078</v>
      </c>
      <c r="I863" s="1">
        <v>0</v>
      </c>
      <c r="J863" s="1"/>
      <c r="K863" s="1"/>
      <c r="L863" s="1" t="s">
        <v>688</v>
      </c>
      <c r="M863" s="1" t="s">
        <v>11550</v>
      </c>
      <c r="N863" s="1" t="s">
        <v>11616</v>
      </c>
      <c r="O863" s="1"/>
      <c r="P863" s="1"/>
      <c r="Q863" s="1"/>
      <c r="R863" s="1"/>
      <c r="S863" s="1"/>
      <c r="T863" s="1"/>
      <c r="U863" s="1"/>
      <c r="V863" s="1" t="str">
        <f t="shared" si="26"/>
        <v>|Keywords:|Attack:|Hit:|Miss:</v>
      </c>
      <c r="W863" s="1" t="str">
        <f t="shared" si="27"/>
        <v>|arcane|cold|implement|Intelligence vs Reflex, one attack per target|1d10 + Intelligence modifier cold damage, and the target is immobilized until the end of your next turn.|The target is slowed until the end of your next turn.</v>
      </c>
      <c r="X863" s="1" t="s">
        <v>334</v>
      </c>
      <c r="Y863" s="1"/>
      <c r="Z863" s="1"/>
      <c r="AA863" s="1"/>
      <c r="AB863" s="1" t="s">
        <v>2643</v>
      </c>
      <c r="AC863" s="1"/>
      <c r="AD863" s="1" t="s">
        <v>12164</v>
      </c>
      <c r="AE863" s="1" t="s">
        <v>12784</v>
      </c>
      <c r="AF863" s="1"/>
      <c r="AG863" s="1"/>
      <c r="AH863" s="1" t="s">
        <v>13774</v>
      </c>
      <c r="AI863" s="1" t="s">
        <v>334</v>
      </c>
      <c r="AJ863" s="1"/>
      <c r="AK863" s="3" t="s">
        <v>334</v>
      </c>
      <c r="AL863" s="1"/>
      <c r="AM863" s="1"/>
      <c r="AN863" s="1"/>
      <c r="AO863" s="1"/>
      <c r="AP863" s="1"/>
      <c r="AQ863" s="1"/>
      <c r="AR863" s="1"/>
      <c r="AS863" s="1"/>
      <c r="AT863" s="1"/>
      <c r="AU863" s="1"/>
      <c r="AV863" s="1"/>
      <c r="AW863" s="1"/>
      <c r="AX863" s="1"/>
      <c r="AY863" s="1"/>
      <c r="AZ863" s="1"/>
      <c r="BA863" s="1"/>
      <c r="BB863" s="1"/>
      <c r="BC863" s="1"/>
      <c r="BD863" s="3"/>
      <c r="BE863" s="3"/>
    </row>
    <row r="864" spans="1:57" x14ac:dyDescent="0.25">
      <c r="A864" s="1" t="s">
        <v>4112</v>
      </c>
      <c r="B864" s="1"/>
      <c r="C864" s="1" t="s">
        <v>649</v>
      </c>
      <c r="D864" s="1">
        <v>23</v>
      </c>
      <c r="E864" s="1" t="s">
        <v>684</v>
      </c>
      <c r="F864" s="1" t="s">
        <v>711</v>
      </c>
      <c r="G864" s="1" t="s">
        <v>2754</v>
      </c>
      <c r="H864" s="1" t="s">
        <v>12273</v>
      </c>
      <c r="I864" s="1" t="s">
        <v>2007</v>
      </c>
      <c r="J864" s="1"/>
      <c r="K864" s="1"/>
      <c r="L864" s="1" t="s">
        <v>688</v>
      </c>
      <c r="M864" s="1" t="s">
        <v>11550</v>
      </c>
      <c r="N864" s="1" t="s">
        <v>11608</v>
      </c>
      <c r="O864" s="1"/>
      <c r="P864" s="1"/>
      <c r="Q864" s="1"/>
      <c r="R864" s="1"/>
      <c r="S864" s="1"/>
      <c r="T864" s="1"/>
      <c r="U864" s="1"/>
      <c r="V864" s="1" t="str">
        <f t="shared" si="26"/>
        <v>Flavor:|Requirement:|Keywords:|Attack:|Hit:|Effect:</v>
      </c>
      <c r="W864" s="1" t="str">
        <f t="shared" si="27"/>
        <v>You hurl your weapon with a thunderous strength that shatters the space around you, drawing you and your allies toward your chosen foe.|Requirement: You must use this power with a melee weapon.|divine|lightning|teleportation|thunder|weapon|Wisdom vs. AC|4[W] + Wisdom modifier lightning and thunder damage.|Your melee weapon returns to your hand. You can then teleport yourself and up to three allies within 10 squares of you to squares adjacent to the target.</v>
      </c>
      <c r="X864" s="1" t="s">
        <v>4113</v>
      </c>
      <c r="Y864" s="1"/>
      <c r="Z864" s="1"/>
      <c r="AA864" s="1" t="s">
        <v>4114</v>
      </c>
      <c r="AB864" s="1" t="s">
        <v>11291</v>
      </c>
      <c r="AC864" s="1"/>
      <c r="AD864" s="1" t="s">
        <v>11764</v>
      </c>
      <c r="AE864" s="1" t="s">
        <v>12785</v>
      </c>
      <c r="AF864" s="1"/>
      <c r="AG864" s="1"/>
      <c r="AH864" s="1" t="s">
        <v>334</v>
      </c>
      <c r="AI864" s="1" t="s">
        <v>13957</v>
      </c>
      <c r="AJ864" s="1"/>
      <c r="AK864" s="3" t="s">
        <v>334</v>
      </c>
      <c r="AL864" s="1"/>
      <c r="AM864" s="1"/>
      <c r="AN864" s="1"/>
      <c r="AO864" s="1"/>
      <c r="AP864" s="1"/>
      <c r="AQ864" s="1"/>
      <c r="AR864" s="1"/>
      <c r="AS864" s="1"/>
      <c r="AT864" s="1"/>
      <c r="AU864" s="1"/>
      <c r="AV864" s="1"/>
      <c r="AW864" s="1"/>
      <c r="AX864" s="1"/>
      <c r="AY864" s="1"/>
      <c r="AZ864" s="1"/>
      <c r="BA864" s="1"/>
      <c r="BB864" s="1"/>
      <c r="BC864" s="1"/>
      <c r="BD864" s="3"/>
      <c r="BE864" s="3"/>
    </row>
    <row r="865" spans="1:57" x14ac:dyDescent="0.25">
      <c r="A865" s="1" t="s">
        <v>4115</v>
      </c>
      <c r="B865" s="1"/>
      <c r="C865" s="1" t="s">
        <v>648</v>
      </c>
      <c r="D865" s="1">
        <v>7</v>
      </c>
      <c r="E865" s="1" t="s">
        <v>684</v>
      </c>
      <c r="F865" s="1" t="s">
        <v>711</v>
      </c>
      <c r="G865" s="1" t="s">
        <v>2000</v>
      </c>
      <c r="H865" s="1" t="s">
        <v>2059</v>
      </c>
      <c r="I865" s="1" t="s">
        <v>682</v>
      </c>
      <c r="J865" s="1"/>
      <c r="K865" s="1"/>
      <c r="L865" s="1" t="s">
        <v>2027</v>
      </c>
      <c r="M865" s="1" t="s">
        <v>2034</v>
      </c>
      <c r="N865" s="1" t="s">
        <v>11608</v>
      </c>
      <c r="O865" s="1"/>
      <c r="P865" s="1"/>
      <c r="Q865" s="1"/>
      <c r="R865" s="1"/>
      <c r="S865" s="1"/>
      <c r="T865" s="1"/>
      <c r="U865" s="1"/>
      <c r="V865" s="1" t="str">
        <f t="shared" si="26"/>
        <v>Flavor:|Keywords:|Attack:|Hit:|Effect:</v>
      </c>
      <c r="W865" s="1" t="str">
        <f t="shared" si="27"/>
        <v>You conjure the spirit of a Wolfstone berserker and use arcane magic to focus its wild fury against your foes.|arcane|cold|conjuration|primal|weapon|Charisma vs. Reflex|2[W] + Charisma modifier cold damage|You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v>
      </c>
      <c r="X865" s="1" t="s">
        <v>4116</v>
      </c>
      <c r="Y865" s="1"/>
      <c r="Z865" s="1"/>
      <c r="AA865" s="1"/>
      <c r="AB865" s="1" t="s">
        <v>11302</v>
      </c>
      <c r="AC865" s="1"/>
      <c r="AD865" s="1" t="s">
        <v>12087</v>
      </c>
      <c r="AE865" s="1" t="s">
        <v>12786</v>
      </c>
      <c r="AF865" s="1"/>
      <c r="AG865" s="1"/>
      <c r="AH865" s="1" t="s">
        <v>334</v>
      </c>
      <c r="AI865" s="1" t="s">
        <v>13958</v>
      </c>
      <c r="AJ865" s="1"/>
      <c r="AK865" s="3" t="s">
        <v>334</v>
      </c>
      <c r="AL865" s="1"/>
      <c r="AM865" s="1"/>
      <c r="AN865" s="1"/>
      <c r="AO865" s="1"/>
      <c r="AP865" s="1"/>
      <c r="AQ865" s="1"/>
      <c r="AR865" s="1"/>
      <c r="AS865" s="1"/>
      <c r="AT865" s="1"/>
      <c r="AU865" s="1"/>
      <c r="AV865" s="1"/>
      <c r="AW865" s="1"/>
      <c r="AX865" s="1"/>
      <c r="AY865" s="1"/>
      <c r="AZ865" s="1"/>
      <c r="BA865" s="1"/>
      <c r="BB865" s="1"/>
      <c r="BC865" s="1"/>
      <c r="BD865" s="3"/>
      <c r="BE865" s="3"/>
    </row>
    <row r="866" spans="1:57" x14ac:dyDescent="0.25">
      <c r="A866" s="1" t="s">
        <v>4117</v>
      </c>
      <c r="B866" s="1"/>
      <c r="C866" s="1" t="s">
        <v>650</v>
      </c>
      <c r="D866" s="1">
        <v>1</v>
      </c>
      <c r="E866" s="1" t="s">
        <v>684</v>
      </c>
      <c r="F866" s="1" t="s">
        <v>711</v>
      </c>
      <c r="G866" s="1" t="s">
        <v>2000</v>
      </c>
      <c r="H866" s="1" t="s">
        <v>12273</v>
      </c>
      <c r="I866" s="1" t="s">
        <v>683</v>
      </c>
      <c r="J866" s="1"/>
      <c r="K866" s="1"/>
      <c r="L866" s="1" t="s">
        <v>688</v>
      </c>
      <c r="M866" s="1" t="s">
        <v>11551</v>
      </c>
      <c r="N866" s="1" t="s">
        <v>11609</v>
      </c>
      <c r="O866" s="1"/>
      <c r="P866" s="1"/>
      <c r="Q866" s="1"/>
      <c r="R866" s="1"/>
      <c r="S866" s="1"/>
      <c r="T866" s="1"/>
      <c r="U866" s="1"/>
      <c r="V866" s="1" t="str">
        <f t="shared" si="26"/>
        <v>|Keywords:|Attack:|Hit:</v>
      </c>
      <c r="W866" s="1" t="str">
        <f t="shared" si="27"/>
        <v>|beastform|charm|implement|primal|psychic|Wisdom vs. Will|2d8 + Wisdom modifier psychic damage. The target is pulled 3 squares.</v>
      </c>
      <c r="X866" s="1" t="s">
        <v>334</v>
      </c>
      <c r="Y866" s="1"/>
      <c r="Z866" s="1"/>
      <c r="AA866" s="1"/>
      <c r="AB866" s="1" t="s">
        <v>11303</v>
      </c>
      <c r="AC866" s="1"/>
      <c r="AD866" s="1" t="s">
        <v>12081</v>
      </c>
      <c r="AE866" s="1" t="s">
        <v>12787</v>
      </c>
      <c r="AF866" s="1"/>
      <c r="AG866" s="1"/>
      <c r="AH866" s="1" t="s">
        <v>334</v>
      </c>
      <c r="AI866" s="1" t="s">
        <v>334</v>
      </c>
      <c r="AJ866" s="1"/>
      <c r="AK866" s="3" t="s">
        <v>334</v>
      </c>
      <c r="AL866" s="1"/>
      <c r="AM866" s="1"/>
      <c r="AN866" s="1"/>
      <c r="AO866" s="1"/>
      <c r="AP866" s="1"/>
      <c r="AQ866" s="1"/>
      <c r="AR866" s="1"/>
      <c r="AS866" s="1"/>
      <c r="AT866" s="1"/>
      <c r="AU866" s="1"/>
      <c r="AV866" s="1"/>
      <c r="AW866" s="1"/>
      <c r="AX866" s="1"/>
      <c r="AY866" s="1"/>
      <c r="AZ866" s="1"/>
      <c r="BA866" s="1"/>
      <c r="BB866" s="1"/>
      <c r="BC866" s="1"/>
      <c r="BD866" s="3"/>
      <c r="BE866" s="3"/>
    </row>
    <row r="867" spans="1:57" x14ac:dyDescent="0.25">
      <c r="A867" s="1" t="s">
        <v>4118</v>
      </c>
      <c r="B867" s="1"/>
      <c r="C867" s="1" t="s">
        <v>660</v>
      </c>
      <c r="D867" s="1">
        <v>27</v>
      </c>
      <c r="E867" s="1" t="s">
        <v>684</v>
      </c>
      <c r="F867" s="1" t="s">
        <v>711</v>
      </c>
      <c r="G867" s="1" t="s">
        <v>2000</v>
      </c>
      <c r="H867" s="1" t="s">
        <v>2058</v>
      </c>
      <c r="I867" s="1" t="s">
        <v>2007</v>
      </c>
      <c r="J867" s="1"/>
      <c r="K867" s="1"/>
      <c r="L867" s="1" t="s">
        <v>688</v>
      </c>
      <c r="M867" s="1" t="s">
        <v>710</v>
      </c>
      <c r="N867" s="1" t="s">
        <v>334</v>
      </c>
      <c r="O867" s="1"/>
      <c r="P867" s="1"/>
      <c r="Q867" s="1"/>
      <c r="R867" s="1"/>
      <c r="S867" s="1"/>
      <c r="T867" s="1"/>
      <c r="U867" s="1"/>
      <c r="V867" s="1" t="str">
        <f t="shared" si="26"/>
        <v>Flavor:|Keywords:|Attack:|Hit:|Effect:|Special:</v>
      </c>
      <c r="W867" s="1" t="str">
        <f t="shared" si="27"/>
        <v>The arrow is only the first in a barrage that hinders your enemy’s attacks.|martial|weapon|Dexterity vs AC|3[W] + Dexterity modifier damage|If the target makes an attack before the start of your next turn, use the following attack on them:|Immediate Interrupt, Ranged Weapon, Attack: Dexterity vs AC, Hit: 1[W] + Dexterity modifier damage, Effect: Target takes a penalty equal to your Wisdom modifier on the triggering attack roll</v>
      </c>
      <c r="X867" s="1" t="s">
        <v>4119</v>
      </c>
      <c r="Y867" s="1"/>
      <c r="Z867" s="1"/>
      <c r="AA867" s="1"/>
      <c r="AB867" s="1" t="s">
        <v>2633</v>
      </c>
      <c r="AC867" s="1"/>
      <c r="AD867" s="1" t="s">
        <v>2029</v>
      </c>
      <c r="AE867" s="1" t="s">
        <v>12788</v>
      </c>
      <c r="AF867" s="1"/>
      <c r="AG867" s="1"/>
      <c r="AH867" s="1" t="s">
        <v>334</v>
      </c>
      <c r="AI867" s="1" t="s">
        <v>13959</v>
      </c>
      <c r="AJ867" s="1"/>
      <c r="AK867" s="3" t="s">
        <v>334</v>
      </c>
      <c r="AL867" s="1" t="s">
        <v>4120</v>
      </c>
      <c r="AM867" s="1"/>
      <c r="AN867" s="1"/>
      <c r="AO867" s="1"/>
      <c r="AP867" s="1"/>
      <c r="AQ867" s="1"/>
      <c r="AR867" s="1"/>
      <c r="AS867" s="1"/>
      <c r="AT867" s="1"/>
      <c r="AU867" s="1"/>
      <c r="AV867" s="1"/>
      <c r="AW867" s="1"/>
      <c r="AX867" s="1"/>
      <c r="AY867" s="1"/>
      <c r="AZ867" s="1"/>
      <c r="BA867" s="1"/>
      <c r="BB867" s="1"/>
      <c r="BC867" s="1"/>
      <c r="BD867" s="3"/>
      <c r="BE867" s="3"/>
    </row>
    <row r="868" spans="1:57" x14ac:dyDescent="0.25">
      <c r="A868" s="1" t="s">
        <v>4121</v>
      </c>
      <c r="B868" s="1"/>
      <c r="C868" s="1" t="s">
        <v>669</v>
      </c>
      <c r="D868" s="1">
        <v>23</v>
      </c>
      <c r="E868" s="1" t="s">
        <v>684</v>
      </c>
      <c r="F868" s="1" t="s">
        <v>711</v>
      </c>
      <c r="G868" s="1" t="s">
        <v>2888</v>
      </c>
      <c r="H868" s="1" t="s">
        <v>2078</v>
      </c>
      <c r="I868" s="1" t="s">
        <v>2007</v>
      </c>
      <c r="J868" s="1"/>
      <c r="K868" s="1"/>
      <c r="L868" s="1" t="s">
        <v>687</v>
      </c>
      <c r="M868" s="1" t="s">
        <v>11553</v>
      </c>
      <c r="N868" s="1" t="s">
        <v>11640</v>
      </c>
      <c r="O868" s="1"/>
      <c r="P868" s="1"/>
      <c r="Q868" s="1"/>
      <c r="R868" s="1"/>
      <c r="S868" s="1"/>
      <c r="T868" s="1"/>
      <c r="U868" s="1"/>
      <c r="V868" s="1" t="str">
        <f t="shared" si="26"/>
        <v>Flavor:|Keywords:|Trigger:|Attack:|Hit:</v>
      </c>
      <c r="W868" s="1" t="str">
        <f t="shared" si="27"/>
        <v>You swing your sword through the air, striking with pinpoint accuracy before your enemy has fully materialized|arcane|weapon|Trigger: You teleport an enemy to a square adjacent to you on your turn.|intelligence vs. AC|3[W] + Intelligence modifier damage. Aegis of Ensnarement: The attack can score a critical hit on a roll of 18-20, and add your Constitution modifier to the damage.  In addition, you can use this power as part of the immediate reaction of your aegis of ensnarement.</v>
      </c>
      <c r="X868" s="1" t="s">
        <v>4122</v>
      </c>
      <c r="Y868" s="1"/>
      <c r="Z868" s="1"/>
      <c r="AA868" s="1"/>
      <c r="AB868" s="1" t="s">
        <v>2628</v>
      </c>
      <c r="AC868" s="1" t="s">
        <v>4123</v>
      </c>
      <c r="AD868" s="1" t="s">
        <v>12165</v>
      </c>
      <c r="AE868" s="1" t="s">
        <v>12789</v>
      </c>
      <c r="AF868" s="1"/>
      <c r="AG868" s="1"/>
      <c r="AH868" s="1" t="s">
        <v>334</v>
      </c>
      <c r="AI868" s="1" t="s">
        <v>334</v>
      </c>
      <c r="AJ868" s="1"/>
      <c r="AK868" s="3" t="s">
        <v>334</v>
      </c>
      <c r="AL868" s="1"/>
      <c r="AM868" s="1"/>
      <c r="AN868" s="1"/>
      <c r="AO868" s="1"/>
      <c r="AP868" s="1"/>
      <c r="AQ868" s="1"/>
      <c r="AR868" s="1"/>
      <c r="AS868" s="1"/>
      <c r="AT868" s="1"/>
      <c r="AU868" s="1"/>
      <c r="AV868" s="1"/>
      <c r="AW868" s="1"/>
      <c r="AX868" s="1"/>
      <c r="AY868" s="1"/>
      <c r="AZ868" s="1"/>
      <c r="BA868" s="1"/>
      <c r="BB868" s="1"/>
      <c r="BC868" s="1"/>
      <c r="BD868" s="3"/>
      <c r="BE868" s="3"/>
    </row>
    <row r="869" spans="1:57" x14ac:dyDescent="0.25">
      <c r="A869" s="1" t="s">
        <v>4124</v>
      </c>
      <c r="B869" s="1"/>
      <c r="C869" s="1" t="s">
        <v>661</v>
      </c>
      <c r="D869" s="1">
        <v>7</v>
      </c>
      <c r="E869" s="1" t="s">
        <v>684</v>
      </c>
      <c r="F869" s="1" t="s">
        <v>711</v>
      </c>
      <c r="G869" s="1" t="s">
        <v>2000</v>
      </c>
      <c r="H869" s="1" t="s">
        <v>2058</v>
      </c>
      <c r="I869" s="1" t="s">
        <v>2007</v>
      </c>
      <c r="J869" s="1"/>
      <c r="K869" s="1"/>
      <c r="L869" s="1" t="s">
        <v>687</v>
      </c>
      <c r="M869" s="1" t="s">
        <v>710</v>
      </c>
      <c r="N869" s="1" t="s">
        <v>11609</v>
      </c>
      <c r="O869" s="1"/>
      <c r="P869" s="1"/>
      <c r="Q869" s="1"/>
      <c r="R869" s="1"/>
      <c r="S869" s="1"/>
      <c r="T869" s="1"/>
      <c r="U869" s="1"/>
      <c r="V869" s="1" t="str">
        <f t="shared" si="26"/>
        <v>|Requirement:|Keywords:|Attack:|Hit:</v>
      </c>
      <c r="W869" s="1" t="str">
        <f t="shared" si="27"/>
        <v>|Requirement: wielding a light blade|martial|rattling|weapon|Dexterity vs. AC|2[W] + Dexterity modifier damage, and the target takes a ?2 penalty to saving throws until the end of your next turn.[MP:78]</v>
      </c>
      <c r="X869" s="1" t="s">
        <v>334</v>
      </c>
      <c r="Y869" s="1"/>
      <c r="Z869" s="1"/>
      <c r="AA869" s="1" t="s">
        <v>2794</v>
      </c>
      <c r="AB869" s="1" t="s">
        <v>2654</v>
      </c>
      <c r="AC869" s="1"/>
      <c r="AD869" s="1" t="s">
        <v>12085</v>
      </c>
      <c r="AE869" s="1" t="s">
        <v>12790</v>
      </c>
      <c r="AF869" s="1"/>
      <c r="AG869" s="1"/>
      <c r="AH869" s="1" t="s">
        <v>334</v>
      </c>
      <c r="AI869" s="1" t="s">
        <v>334</v>
      </c>
      <c r="AJ869" s="1"/>
      <c r="AK869" s="3" t="s">
        <v>334</v>
      </c>
      <c r="AL869" s="1"/>
      <c r="AM869" s="1"/>
      <c r="AN869" s="1"/>
      <c r="AO869" s="1"/>
      <c r="AP869" s="1"/>
      <c r="AQ869" s="1"/>
      <c r="AR869" s="1"/>
      <c r="AS869" s="1"/>
      <c r="AT869" s="1"/>
      <c r="AU869" s="1"/>
      <c r="AV869" s="1"/>
      <c r="AW869" s="1"/>
      <c r="AX869" s="1"/>
      <c r="AY869" s="1"/>
      <c r="AZ869" s="1"/>
      <c r="BA869" s="1"/>
      <c r="BB869" s="1"/>
      <c r="BC869" s="1"/>
      <c r="BD869" s="3"/>
      <c r="BE869" s="3"/>
    </row>
    <row r="870" spans="1:57" x14ac:dyDescent="0.25">
      <c r="A870" s="1" t="s">
        <v>4125</v>
      </c>
      <c r="B870" s="1"/>
      <c r="C870" s="1" t="s">
        <v>649</v>
      </c>
      <c r="D870" s="1">
        <v>23</v>
      </c>
      <c r="E870" s="1" t="s">
        <v>684</v>
      </c>
      <c r="F870" s="1" t="s">
        <v>711</v>
      </c>
      <c r="G870" s="1" t="s">
        <v>2754</v>
      </c>
      <c r="H870" s="1" t="s">
        <v>334</v>
      </c>
      <c r="I870" s="1" t="s">
        <v>334</v>
      </c>
      <c r="J870" s="1"/>
      <c r="K870" s="1"/>
      <c r="L870" s="1" t="s">
        <v>687</v>
      </c>
      <c r="M870" s="1" t="s">
        <v>11553</v>
      </c>
      <c r="N870" s="1" t="s">
        <v>11728</v>
      </c>
      <c r="O870" s="1"/>
      <c r="P870" s="1"/>
      <c r="Q870" s="1"/>
      <c r="R870" s="1"/>
      <c r="S870" s="1"/>
      <c r="T870" s="1"/>
      <c r="U870" s="1"/>
      <c r="V870" s="1" t="str">
        <f t="shared" si="26"/>
        <v>Flavor:|Keywords:|Effect:</v>
      </c>
      <c r="W870" s="1" t="str">
        <f t="shared" si="27"/>
        <v>Your hand becomes a brand of black energy, letting you reach deep into an enemy's body and spirit as you claim its life as your own.|divine|healing|necrotic|shadow|The target takes 15 + your Wisdom modifier necrotic damage. If this damage reduces the target to 0 hit points, you and one ally within 10 squares of you can each spend a healing surge.</v>
      </c>
      <c r="X870" s="1" t="s">
        <v>4126</v>
      </c>
      <c r="Y870" s="1"/>
      <c r="Z870" s="1"/>
      <c r="AA870" s="1"/>
      <c r="AB870" s="1" t="s">
        <v>11304</v>
      </c>
      <c r="AC870" s="1"/>
      <c r="AD870" s="1" t="s">
        <v>334</v>
      </c>
      <c r="AE870" s="1" t="s">
        <v>334</v>
      </c>
      <c r="AF870" s="1"/>
      <c r="AG870" s="1"/>
      <c r="AH870" s="1" t="s">
        <v>334</v>
      </c>
      <c r="AI870" s="1" t="s">
        <v>13960</v>
      </c>
      <c r="AJ870" s="1"/>
      <c r="AK870" s="3" t="s">
        <v>334</v>
      </c>
      <c r="AL870" s="1"/>
      <c r="AM870" s="1"/>
      <c r="AN870" s="1"/>
      <c r="AO870" s="1"/>
      <c r="AP870" s="1"/>
      <c r="AQ870" s="1"/>
      <c r="AR870" s="1"/>
      <c r="AS870" s="1"/>
      <c r="AT870" s="1"/>
      <c r="AU870" s="1"/>
      <c r="AV870" s="1"/>
      <c r="AW870" s="1"/>
      <c r="AX870" s="1"/>
      <c r="AY870" s="1"/>
      <c r="AZ870" s="1"/>
      <c r="BA870" s="1"/>
      <c r="BB870" s="1"/>
      <c r="BC870" s="1"/>
      <c r="BD870" s="3"/>
      <c r="BE870" s="3"/>
    </row>
    <row r="871" spans="1:57" x14ac:dyDescent="0.25">
      <c r="A871" s="1" t="s">
        <v>4127</v>
      </c>
      <c r="B871" s="1"/>
      <c r="C871" s="1" t="s">
        <v>648</v>
      </c>
      <c r="D871" s="1">
        <v>1</v>
      </c>
      <c r="E871" s="1" t="s">
        <v>684</v>
      </c>
      <c r="F871" s="1" t="s">
        <v>711</v>
      </c>
      <c r="G871" s="1" t="s">
        <v>2000</v>
      </c>
      <c r="H871" s="1" t="s">
        <v>2059</v>
      </c>
      <c r="I871" s="1" t="s">
        <v>2007</v>
      </c>
      <c r="J871" s="1"/>
      <c r="K871" s="1"/>
      <c r="L871" s="1" t="s">
        <v>688</v>
      </c>
      <c r="M871" s="1" t="s">
        <v>710</v>
      </c>
      <c r="N871" s="1" t="s">
        <v>11608</v>
      </c>
      <c r="O871" s="1"/>
      <c r="P871" s="1"/>
      <c r="Q871" s="1"/>
      <c r="R871" s="1"/>
      <c r="S871" s="1"/>
      <c r="T871" s="1"/>
      <c r="U871" s="1"/>
      <c r="V871" s="1" t="str">
        <f t="shared" si="26"/>
        <v>Flavor:|Keywords:|Attack:|Hit:</v>
      </c>
      <c r="W871" s="1" t="str">
        <f t="shared" si="27"/>
        <v>You bury a bolt deep into your opponent's flesh.  The bolt begins to glow red-hot.|arcane|fire|weapon|Charisma vs. AC|1[W] + Charisma modifier damage.  Until the end of your next turn, whenever an ally hits the target, the target takes extra fire damage equal to your intelligence modifier.</v>
      </c>
      <c r="X871" s="1" t="s">
        <v>4128</v>
      </c>
      <c r="Y871" s="1"/>
      <c r="Z871" s="1"/>
      <c r="AA871" s="1"/>
      <c r="AB871" s="1" t="s">
        <v>2674</v>
      </c>
      <c r="AC871" s="1"/>
      <c r="AD871" s="1" t="s">
        <v>12082</v>
      </c>
      <c r="AE871" s="1" t="s">
        <v>12791</v>
      </c>
      <c r="AF871" s="1"/>
      <c r="AG871" s="1"/>
      <c r="AH871" s="1" t="s">
        <v>334</v>
      </c>
      <c r="AI871" s="1" t="s">
        <v>334</v>
      </c>
      <c r="AJ871" s="1"/>
      <c r="AK871" s="3" t="s">
        <v>334</v>
      </c>
      <c r="AL871" s="1"/>
      <c r="AM871" s="1"/>
      <c r="AN871" s="1"/>
      <c r="AO871" s="1"/>
      <c r="AP871" s="1"/>
      <c r="AQ871" s="1"/>
      <c r="AR871" s="1"/>
      <c r="AS871" s="1"/>
      <c r="AT871" s="1"/>
      <c r="AU871" s="1"/>
      <c r="AV871" s="1"/>
      <c r="AW871" s="1"/>
      <c r="AX871" s="1"/>
      <c r="AY871" s="1"/>
      <c r="AZ871" s="1"/>
      <c r="BA871" s="1"/>
      <c r="BB871" s="1"/>
      <c r="BC871" s="1"/>
      <c r="BD871" s="3"/>
      <c r="BE871" s="3"/>
    </row>
    <row r="872" spans="1:57" x14ac:dyDescent="0.25">
      <c r="A872" s="1" t="s">
        <v>4129</v>
      </c>
      <c r="B872" s="1"/>
      <c r="C872" s="1" t="s">
        <v>669</v>
      </c>
      <c r="D872" s="1">
        <v>1</v>
      </c>
      <c r="E872" s="1" t="s">
        <v>684</v>
      </c>
      <c r="F872" s="1" t="s">
        <v>711</v>
      </c>
      <c r="G872" s="1" t="s">
        <v>2000</v>
      </c>
      <c r="H872" s="1" t="s">
        <v>2078</v>
      </c>
      <c r="I872" s="1" t="s">
        <v>682</v>
      </c>
      <c r="J872" s="1"/>
      <c r="K872" s="1"/>
      <c r="L872" s="1" t="s">
        <v>11597</v>
      </c>
      <c r="M872" s="1" t="s">
        <v>11555</v>
      </c>
      <c r="N872" s="1" t="s">
        <v>11611</v>
      </c>
      <c r="O872" s="1"/>
      <c r="P872" s="1"/>
      <c r="Q872" s="1"/>
      <c r="R872" s="1"/>
      <c r="S872" s="1"/>
      <c r="T872" s="1"/>
      <c r="U872" s="1"/>
      <c r="V872" s="1" t="str">
        <f t="shared" si="26"/>
        <v>Flavor:|Keywords:|Attack:|Hit:</v>
      </c>
      <c r="W872" s="1" t="str">
        <f t="shared" si="27"/>
        <v>Arcane power swirls around your blade and outward toward your enemies, engulfing them in an inferno.|arcane|fire|implement|Intelligence vs. Reflex|1d8 + Intelligence modifier + Strength modifier fire damage.</v>
      </c>
      <c r="X872" s="1" t="s">
        <v>4130</v>
      </c>
      <c r="Y872" s="1"/>
      <c r="Z872" s="1"/>
      <c r="AA872" s="1"/>
      <c r="AB872" s="1" t="s">
        <v>2653</v>
      </c>
      <c r="AC872" s="1"/>
      <c r="AD872" s="1" t="s">
        <v>12080</v>
      </c>
      <c r="AE872" s="1" t="s">
        <v>12792</v>
      </c>
      <c r="AF872" s="1"/>
      <c r="AG872" s="1"/>
      <c r="AH872" s="1" t="s">
        <v>334</v>
      </c>
      <c r="AI872" s="1" t="s">
        <v>334</v>
      </c>
      <c r="AJ872" s="1"/>
      <c r="AK872" s="3" t="s">
        <v>334</v>
      </c>
      <c r="AL872" s="1"/>
      <c r="AM872" s="1"/>
      <c r="AN872" s="1"/>
      <c r="AO872" s="1"/>
      <c r="AP872" s="1"/>
      <c r="AQ872" s="1"/>
      <c r="AR872" s="1"/>
      <c r="AS872" s="1"/>
      <c r="AT872" s="1"/>
      <c r="AU872" s="1"/>
      <c r="AV872" s="1"/>
      <c r="AW872" s="1"/>
      <c r="AX872" s="1"/>
      <c r="AY872" s="1"/>
      <c r="AZ872" s="1"/>
      <c r="BA872" s="1"/>
      <c r="BB872" s="1"/>
      <c r="BC872" s="1"/>
      <c r="BD872" s="3"/>
      <c r="BE872" s="3"/>
    </row>
    <row r="873" spans="1:57" x14ac:dyDescent="0.25">
      <c r="A873" s="1" t="s">
        <v>4131</v>
      </c>
      <c r="B873" s="1"/>
      <c r="C873" s="1" t="s">
        <v>673</v>
      </c>
      <c r="D873" s="1">
        <v>2</v>
      </c>
      <c r="E873" s="1" t="s">
        <v>2016</v>
      </c>
      <c r="F873" s="1" t="s">
        <v>711</v>
      </c>
      <c r="G873" s="1" t="s">
        <v>2888</v>
      </c>
      <c r="H873" s="1" t="s">
        <v>334</v>
      </c>
      <c r="I873" s="1" t="s">
        <v>334</v>
      </c>
      <c r="J873" s="1"/>
      <c r="K873" s="1"/>
      <c r="L873" s="1" t="s">
        <v>2066</v>
      </c>
      <c r="M873" s="1" t="s">
        <v>11551</v>
      </c>
      <c r="N873" s="1" t="s">
        <v>11729</v>
      </c>
      <c r="O873" s="1"/>
      <c r="P873" s="1"/>
      <c r="Q873" s="1"/>
      <c r="R873" s="1"/>
      <c r="S873" s="1"/>
      <c r="T873" s="1"/>
      <c r="U873" s="1"/>
      <c r="V873" s="1" t="str">
        <f t="shared" si="26"/>
        <v>|Keywords:|Trigger:|Effect:</v>
      </c>
      <c r="W873" s="1" t="str">
        <f t="shared" si="27"/>
        <v>|martial|Trigger: the user, or an ally within 5 squares, uses second wind|The target can shift 1 square as a free action. In addition, an enemy in the burst is marked by the target until the end of the enemy's next turn.</v>
      </c>
      <c r="X873" s="1" t="s">
        <v>334</v>
      </c>
      <c r="Y873" s="1"/>
      <c r="Z873" s="1"/>
      <c r="AA873" s="1"/>
      <c r="AB873" s="1" t="s">
        <v>2616</v>
      </c>
      <c r="AC873" s="1" t="s">
        <v>4132</v>
      </c>
      <c r="AD873" s="1" t="s">
        <v>334</v>
      </c>
      <c r="AE873" s="1" t="s">
        <v>334</v>
      </c>
      <c r="AF873" s="1"/>
      <c r="AG873" s="1"/>
      <c r="AH873" s="1" t="s">
        <v>334</v>
      </c>
      <c r="AI873" s="1" t="s">
        <v>13961</v>
      </c>
      <c r="AJ873" s="1"/>
      <c r="AK873" s="3" t="s">
        <v>334</v>
      </c>
      <c r="AL873" s="1"/>
      <c r="AM873" s="1"/>
      <c r="AN873" s="1"/>
      <c r="AO873" s="1"/>
      <c r="AP873" s="1"/>
      <c r="AQ873" s="1"/>
      <c r="AR873" s="1"/>
      <c r="AS873" s="1"/>
      <c r="AT873" s="1"/>
      <c r="AU873" s="1"/>
      <c r="AV873" s="1"/>
      <c r="AW873" s="1"/>
      <c r="AX873" s="1"/>
      <c r="AY873" s="1"/>
      <c r="AZ873" s="1"/>
      <c r="BA873" s="1"/>
      <c r="BB873" s="1"/>
      <c r="BC873" s="1"/>
      <c r="BD873" s="3"/>
      <c r="BE873" s="3"/>
    </row>
    <row r="874" spans="1:57" x14ac:dyDescent="0.25">
      <c r="A874" s="1" t="s">
        <v>4133</v>
      </c>
      <c r="B874" s="1"/>
      <c r="C874" s="1" t="s">
        <v>650</v>
      </c>
      <c r="D874" s="1">
        <v>1</v>
      </c>
      <c r="E874" s="1" t="s">
        <v>684</v>
      </c>
      <c r="F874" s="1" t="s">
        <v>711</v>
      </c>
      <c r="G874" s="1" t="s">
        <v>2000</v>
      </c>
      <c r="H874" s="1" t="s">
        <v>12273</v>
      </c>
      <c r="I874" s="1" t="s">
        <v>682</v>
      </c>
      <c r="J874" s="1"/>
      <c r="K874" s="1"/>
      <c r="L874" s="1" t="s">
        <v>687</v>
      </c>
      <c r="M874" s="1" t="s">
        <v>11553</v>
      </c>
      <c r="N874" s="1" t="s">
        <v>11608</v>
      </c>
      <c r="O874" s="1"/>
      <c r="P874" s="1"/>
      <c r="Q874" s="1"/>
      <c r="R874" s="1"/>
      <c r="S874" s="1"/>
      <c r="T874" s="1"/>
      <c r="U874" s="1"/>
      <c r="V874" s="1" t="str">
        <f t="shared" si="26"/>
        <v>Flavor:|Keywords:|Attack:|Hit:|Target:</v>
      </c>
      <c r="W874" s="1" t="str">
        <f t="shared" si="27"/>
        <v>This close to the kill, your instincts take over.|beastform|implement|primal|Wisdom vs. Reflex|1d12 + Wisdom modifier damage. If the target is bloodied or reduced to 0 hit points by this attack, you gain temporary hit points equal to one-half your level.|Primal Guardian: Add your Constitution modifier to the temporary hit points.</v>
      </c>
      <c r="X874" s="1" t="s">
        <v>4134</v>
      </c>
      <c r="Y874" s="1"/>
      <c r="Z874" s="1"/>
      <c r="AA874" s="1"/>
      <c r="AB874" s="1" t="s">
        <v>2697</v>
      </c>
      <c r="AC874" s="1"/>
      <c r="AD874" s="1" t="s">
        <v>12078</v>
      </c>
      <c r="AE874" s="1" t="s">
        <v>12793</v>
      </c>
      <c r="AF874" s="1"/>
      <c r="AG874" s="1"/>
      <c r="AH874" s="1" t="s">
        <v>334</v>
      </c>
      <c r="AI874" s="1" t="s">
        <v>334</v>
      </c>
      <c r="AJ874" s="1"/>
      <c r="AK874" s="3" t="s">
        <v>4135</v>
      </c>
      <c r="AL874" s="1"/>
      <c r="AM874" s="1"/>
      <c r="AN874" s="1"/>
      <c r="AO874" s="1"/>
      <c r="AP874" s="1"/>
      <c r="AQ874" s="1"/>
      <c r="AR874" s="1"/>
      <c r="AS874" s="1"/>
      <c r="AT874" s="1"/>
      <c r="AU874" s="1"/>
      <c r="AV874" s="1"/>
      <c r="AW874" s="1"/>
      <c r="AX874" s="1"/>
      <c r="AY874" s="1"/>
      <c r="AZ874" s="1"/>
      <c r="BA874" s="1"/>
      <c r="BB874" s="1"/>
      <c r="BC874" s="1"/>
      <c r="BD874" s="3"/>
      <c r="BE874" s="3"/>
    </row>
    <row r="875" spans="1:57" x14ac:dyDescent="0.25">
      <c r="A875" s="1" t="s">
        <v>4136</v>
      </c>
      <c r="B875" s="1"/>
      <c r="C875" s="1" t="s">
        <v>669</v>
      </c>
      <c r="D875" s="1">
        <v>22</v>
      </c>
      <c r="E875" s="1" t="s">
        <v>2016</v>
      </c>
      <c r="F875" s="1" t="s">
        <v>711</v>
      </c>
      <c r="G875" s="1" t="s">
        <v>2065</v>
      </c>
      <c r="H875" s="1" t="s">
        <v>334</v>
      </c>
      <c r="I875" s="1" t="s">
        <v>334</v>
      </c>
      <c r="J875" s="1"/>
      <c r="K875" s="1"/>
      <c r="L875" s="1" t="s">
        <v>2012</v>
      </c>
      <c r="M875" s="1" t="s">
        <v>334</v>
      </c>
      <c r="N875" s="1" t="s">
        <v>334</v>
      </c>
      <c r="O875" s="1"/>
      <c r="P875" s="1"/>
      <c r="Q875" s="1"/>
      <c r="R875" s="1"/>
      <c r="S875" s="1"/>
      <c r="T875" s="1"/>
      <c r="U875" s="1"/>
      <c r="V875" s="1" t="str">
        <f t="shared" si="26"/>
        <v>Flavor:|Keywords:|Effect:</v>
      </c>
      <c r="W875" s="1" t="str">
        <f t="shared" si="27"/>
        <v>Your form becomes immaterial like a ghost, and you gain the power to pass through walls.|arcane|You become insubstantial and gain phasing until the end of your next turn.</v>
      </c>
      <c r="X875" s="1" t="s">
        <v>4137</v>
      </c>
      <c r="Y875" s="1"/>
      <c r="Z875" s="1"/>
      <c r="AA875" s="1"/>
      <c r="AB875" s="1" t="s">
        <v>2621</v>
      </c>
      <c r="AC875" s="1"/>
      <c r="AD875" s="1" t="s">
        <v>334</v>
      </c>
      <c r="AE875" s="1" t="s">
        <v>334</v>
      </c>
      <c r="AF875" s="1"/>
      <c r="AG875" s="1"/>
      <c r="AH875" s="1" t="s">
        <v>334</v>
      </c>
      <c r="AI875" s="1" t="s">
        <v>13962</v>
      </c>
      <c r="AJ875" s="1"/>
      <c r="AK875" s="3" t="s">
        <v>334</v>
      </c>
      <c r="AL875" s="1"/>
      <c r="AM875" s="1"/>
      <c r="AN875" s="1"/>
      <c r="AO875" s="1"/>
      <c r="AP875" s="1"/>
      <c r="AQ875" s="1"/>
      <c r="AR875" s="1"/>
      <c r="AS875" s="1"/>
      <c r="AT875" s="1"/>
      <c r="AU875" s="1"/>
      <c r="AV875" s="1"/>
      <c r="AW875" s="1"/>
      <c r="AX875" s="1"/>
      <c r="AY875" s="1"/>
      <c r="AZ875" s="1"/>
      <c r="BA875" s="1"/>
      <c r="BB875" s="1"/>
      <c r="BC875" s="1"/>
      <c r="BD875" s="3"/>
      <c r="BE875" s="3"/>
    </row>
    <row r="876" spans="1:57" x14ac:dyDescent="0.25">
      <c r="A876" s="1" t="s">
        <v>4138</v>
      </c>
      <c r="B876" s="1"/>
      <c r="C876" s="1" t="s">
        <v>661</v>
      </c>
      <c r="D876" s="1">
        <v>10</v>
      </c>
      <c r="E876" s="1" t="s">
        <v>2016</v>
      </c>
      <c r="F876" s="1" t="s">
        <v>711</v>
      </c>
      <c r="G876" s="1" t="s">
        <v>2888</v>
      </c>
      <c r="H876" s="1" t="s">
        <v>334</v>
      </c>
      <c r="I876" s="1" t="s">
        <v>334</v>
      </c>
      <c r="J876" s="1"/>
      <c r="K876" s="1"/>
      <c r="L876" s="1" t="s">
        <v>2012</v>
      </c>
      <c r="M876" s="1" t="s">
        <v>334</v>
      </c>
      <c r="N876" s="1" t="s">
        <v>334</v>
      </c>
      <c r="O876" s="1"/>
      <c r="P876" s="1"/>
      <c r="Q876" s="1"/>
      <c r="R876" s="1"/>
      <c r="S876" s="1"/>
      <c r="T876" s="1"/>
      <c r="U876" s="1"/>
      <c r="V876" s="1" t="str">
        <f t="shared" si="26"/>
        <v>|Prerequisite:|Keywords:|Effect:</v>
      </c>
      <c r="W876" s="1" t="str">
        <f t="shared" si="27"/>
        <v>|Prerequisite: Thievery trained|martial|On your next action, ignore the ?10 penalty when you make a Thievery check to pick a pocket during combat.[PH:122]</v>
      </c>
      <c r="X876" s="1" t="s">
        <v>334</v>
      </c>
      <c r="Y876" s="1"/>
      <c r="Z876" s="1" t="s">
        <v>3036</v>
      </c>
      <c r="AA876" s="1"/>
      <c r="AB876" s="1" t="s">
        <v>2616</v>
      </c>
      <c r="AC876" s="1"/>
      <c r="AD876" s="1" t="s">
        <v>334</v>
      </c>
      <c r="AE876" s="1" t="s">
        <v>334</v>
      </c>
      <c r="AF876" s="1"/>
      <c r="AG876" s="1"/>
      <c r="AH876" s="1" t="s">
        <v>334</v>
      </c>
      <c r="AI876" s="1" t="s">
        <v>13963</v>
      </c>
      <c r="AJ876" s="1"/>
      <c r="AK876" s="3" t="s">
        <v>334</v>
      </c>
      <c r="AL876" s="1"/>
      <c r="AM876" s="1"/>
      <c r="AN876" s="1"/>
      <c r="AO876" s="1"/>
      <c r="AP876" s="1"/>
      <c r="AQ876" s="1"/>
      <c r="AR876" s="1"/>
      <c r="AS876" s="1"/>
      <c r="AT876" s="1"/>
      <c r="AU876" s="1"/>
      <c r="AV876" s="1"/>
      <c r="AW876" s="1"/>
      <c r="AX876" s="1"/>
      <c r="AY876" s="1"/>
      <c r="AZ876" s="1"/>
      <c r="BA876" s="1"/>
      <c r="BB876" s="1"/>
      <c r="BC876" s="1"/>
      <c r="BD876" s="3"/>
      <c r="BE876" s="3"/>
    </row>
    <row r="877" spans="1:57" x14ac:dyDescent="0.25">
      <c r="A877" s="1" t="s">
        <v>4139</v>
      </c>
      <c r="B877" s="1"/>
      <c r="C877" s="1" t="s">
        <v>661</v>
      </c>
      <c r="D877" s="1">
        <v>1</v>
      </c>
      <c r="E877" s="1" t="s">
        <v>684</v>
      </c>
      <c r="F877" s="1" t="s">
        <v>711</v>
      </c>
      <c r="G877" s="1" t="s">
        <v>2000</v>
      </c>
      <c r="H877" s="1" t="s">
        <v>2058</v>
      </c>
      <c r="I877" s="1">
        <v>0</v>
      </c>
      <c r="J877" s="1"/>
      <c r="K877" s="1"/>
      <c r="L877" s="1" t="s">
        <v>688</v>
      </c>
      <c r="M877" s="1" t="s">
        <v>710</v>
      </c>
      <c r="N877" s="1" t="s">
        <v>11609</v>
      </c>
      <c r="O877" s="1"/>
      <c r="P877" s="1"/>
      <c r="Q877" s="1"/>
      <c r="R877" s="1"/>
      <c r="S877" s="1"/>
      <c r="T877" s="1"/>
      <c r="U877" s="1"/>
      <c r="V877" s="1" t="str">
        <f t="shared" si="26"/>
        <v>|Requirement:|Keywords:|Attack:|Hit:</v>
      </c>
      <c r="W877" s="1" t="str">
        <f t="shared" si="27"/>
        <v>|Requirement: wielding crossbow, light blade, or sling|martial|weapon|Dexterity vs. AC. If the user has the Cunning Sneak option of the Rogue Tactics class feature, was hidden at the time of the attack, and has superior cover or total concealment, the user can make a Stealth check to remain hidden.|1[W] + Dexterity modifier damage. Until the end of your next turn, the target grants combat advantage to one of your allies adjacent to it.[MP2:59]</v>
      </c>
      <c r="X877" s="1" t="s">
        <v>334</v>
      </c>
      <c r="Y877" s="1"/>
      <c r="Z877" s="1"/>
      <c r="AA877" s="1" t="s">
        <v>2768</v>
      </c>
      <c r="AB877" s="1" t="s">
        <v>2633</v>
      </c>
      <c r="AC877" s="1"/>
      <c r="AD877" s="1" t="s">
        <v>12166</v>
      </c>
      <c r="AE877" s="1" t="s">
        <v>12794</v>
      </c>
      <c r="AF877" s="1"/>
      <c r="AG877" s="1"/>
      <c r="AH877" s="1" t="s">
        <v>334</v>
      </c>
      <c r="AI877" s="1" t="s">
        <v>334</v>
      </c>
      <c r="AJ877" s="1"/>
      <c r="AK877" s="3" t="s">
        <v>334</v>
      </c>
      <c r="AL877" s="1"/>
      <c r="AM877" s="1"/>
      <c r="AN877" s="1"/>
      <c r="AO877" s="1"/>
      <c r="AP877" s="1"/>
      <c r="AQ877" s="1"/>
      <c r="AR877" s="1"/>
      <c r="AS877" s="1"/>
      <c r="AT877" s="1"/>
      <c r="AU877" s="1"/>
      <c r="AV877" s="1"/>
      <c r="AW877" s="1"/>
      <c r="AX877" s="1"/>
      <c r="AY877" s="1"/>
      <c r="AZ877" s="1"/>
      <c r="BA877" s="1"/>
      <c r="BB877" s="1"/>
      <c r="BC877" s="1"/>
      <c r="BD877" s="3"/>
      <c r="BE877" s="3"/>
    </row>
    <row r="878" spans="1:57" x14ac:dyDescent="0.25">
      <c r="A878" s="1" t="s">
        <v>4140</v>
      </c>
      <c r="B878" s="1"/>
      <c r="C878" s="1" t="s">
        <v>324</v>
      </c>
      <c r="D878" s="1">
        <v>6</v>
      </c>
      <c r="E878" s="1" t="s">
        <v>2016</v>
      </c>
      <c r="F878" s="1" t="s">
        <v>711</v>
      </c>
      <c r="G878" s="1" t="s">
        <v>2011</v>
      </c>
      <c r="H878" s="1" t="s">
        <v>334</v>
      </c>
      <c r="I878" s="1" t="s">
        <v>334</v>
      </c>
      <c r="J878" s="1"/>
      <c r="K878" s="1"/>
      <c r="L878" s="1" t="s">
        <v>2012</v>
      </c>
      <c r="M878" s="1" t="s">
        <v>334</v>
      </c>
      <c r="N878" s="1" t="s">
        <v>334</v>
      </c>
      <c r="O878" s="1"/>
      <c r="P878" s="1"/>
      <c r="Q878" s="1"/>
      <c r="R878" s="1"/>
      <c r="S878" s="1"/>
      <c r="T878" s="1"/>
      <c r="U878" s="1"/>
      <c r="V878" s="1" t="str">
        <f t="shared" si="26"/>
        <v>Flavor:|Effect:</v>
      </c>
      <c r="W878" s="1" t="str">
        <f t="shared" si="27"/>
        <v>Your throw yourselfforward at a breakneck pace, bounding over obstacles.|You move your speed + 4. During this movement, you ignore difficult terrain and gain a +5 power bonus to Athletics checks you make as part of the move.</v>
      </c>
      <c r="X878" s="1" t="s">
        <v>4141</v>
      </c>
      <c r="Y878" s="1"/>
      <c r="Z878" s="1"/>
      <c r="AA878" s="1"/>
      <c r="AB878" s="1" t="s">
        <v>334</v>
      </c>
      <c r="AC878" s="1"/>
      <c r="AD878" s="1" t="s">
        <v>334</v>
      </c>
      <c r="AE878" s="1" t="s">
        <v>334</v>
      </c>
      <c r="AF878" s="1"/>
      <c r="AG878" s="1"/>
      <c r="AH878" s="1" t="s">
        <v>334</v>
      </c>
      <c r="AI878" s="1" t="s">
        <v>13964</v>
      </c>
      <c r="AJ878" s="1"/>
      <c r="AK878" s="3" t="s">
        <v>334</v>
      </c>
      <c r="AL878" s="1"/>
      <c r="AM878" s="1"/>
      <c r="AN878" s="1"/>
      <c r="AO878" s="1"/>
      <c r="AP878" s="1"/>
      <c r="AQ878" s="1"/>
      <c r="AR878" s="1"/>
      <c r="AS878" s="1"/>
      <c r="AT878" s="1"/>
      <c r="AU878" s="1"/>
      <c r="AV878" s="1"/>
      <c r="AW878" s="1"/>
      <c r="AX878" s="1"/>
      <c r="AY878" s="1"/>
      <c r="AZ878" s="1"/>
      <c r="BA878" s="1"/>
      <c r="BB878" s="1"/>
      <c r="BC878" s="1"/>
      <c r="BD878" s="3"/>
      <c r="BE878" s="3"/>
    </row>
    <row r="879" spans="1:57" x14ac:dyDescent="0.25">
      <c r="A879" s="1" t="s">
        <v>4142</v>
      </c>
      <c r="B879" s="1"/>
      <c r="C879" s="1" t="s">
        <v>661</v>
      </c>
      <c r="D879" s="1">
        <v>2</v>
      </c>
      <c r="E879" s="1" t="s">
        <v>2016</v>
      </c>
      <c r="F879" s="1" t="s">
        <v>711</v>
      </c>
      <c r="G879" s="1" t="s">
        <v>2065</v>
      </c>
      <c r="H879" s="1" t="s">
        <v>334</v>
      </c>
      <c r="I879" s="1" t="s">
        <v>334</v>
      </c>
      <c r="J879" s="1"/>
      <c r="K879" s="1"/>
      <c r="L879" s="1" t="s">
        <v>2012</v>
      </c>
      <c r="M879" s="1" t="s">
        <v>334</v>
      </c>
      <c r="N879" s="1" t="s">
        <v>334</v>
      </c>
      <c r="O879" s="1"/>
      <c r="P879" s="1"/>
      <c r="Q879" s="1"/>
      <c r="R879" s="1"/>
      <c r="S879" s="1"/>
      <c r="T879" s="1"/>
      <c r="U879" s="1"/>
      <c r="V879" s="1" t="str">
        <f t="shared" si="26"/>
        <v>|Requirement:|Keywords:|Effect:</v>
      </c>
      <c r="W879" s="1" t="str">
        <f t="shared" si="27"/>
        <v>|Requirement: You must be marked.|martial|The marked condition ends on you.[MP:75]</v>
      </c>
      <c r="X879" s="1" t="s">
        <v>334</v>
      </c>
      <c r="Y879" s="1"/>
      <c r="Z879" s="1"/>
      <c r="AA879" s="1" t="s">
        <v>2766</v>
      </c>
      <c r="AB879" s="1" t="s">
        <v>2616</v>
      </c>
      <c r="AC879" s="1"/>
      <c r="AD879" s="1" t="s">
        <v>334</v>
      </c>
      <c r="AE879" s="1" t="s">
        <v>334</v>
      </c>
      <c r="AF879" s="1"/>
      <c r="AG879" s="1"/>
      <c r="AH879" s="1" t="s">
        <v>334</v>
      </c>
      <c r="AI879" s="1" t="s">
        <v>13965</v>
      </c>
      <c r="AJ879" s="1"/>
      <c r="AK879" s="3" t="s">
        <v>334</v>
      </c>
      <c r="AL879" s="1"/>
      <c r="AM879" s="1"/>
      <c r="AN879" s="1"/>
      <c r="AO879" s="1"/>
      <c r="AP879" s="1"/>
      <c r="AQ879" s="1"/>
      <c r="AR879" s="1"/>
      <c r="AS879" s="1"/>
      <c r="AT879" s="1"/>
      <c r="AU879" s="1"/>
      <c r="AV879" s="1"/>
      <c r="AW879" s="1"/>
      <c r="AX879" s="1"/>
      <c r="AY879" s="1"/>
      <c r="AZ879" s="1"/>
      <c r="BA879" s="1"/>
      <c r="BB879" s="1"/>
      <c r="BC879" s="1"/>
      <c r="BD879" s="3"/>
      <c r="BE879" s="3"/>
    </row>
    <row r="880" spans="1:57" x14ac:dyDescent="0.25">
      <c r="A880" s="1" t="s">
        <v>4143</v>
      </c>
      <c r="B880" s="1"/>
      <c r="C880" s="1" t="s">
        <v>134</v>
      </c>
      <c r="D880" s="1" t="s">
        <v>334</v>
      </c>
      <c r="E880" s="1" t="s">
        <v>334</v>
      </c>
      <c r="F880" s="1" t="s">
        <v>711</v>
      </c>
      <c r="G880" s="1" t="s">
        <v>2011</v>
      </c>
      <c r="H880" s="1" t="s">
        <v>334</v>
      </c>
      <c r="I880" s="1" t="s">
        <v>334</v>
      </c>
      <c r="J880" s="1"/>
      <c r="K880" s="1"/>
      <c r="L880" s="1" t="s">
        <v>2012</v>
      </c>
      <c r="M880" s="1" t="s">
        <v>334</v>
      </c>
      <c r="N880" s="1" t="s">
        <v>334</v>
      </c>
      <c r="O880" s="1"/>
      <c r="P880" s="1"/>
      <c r="Q880" s="1"/>
      <c r="R880" s="1"/>
      <c r="S880" s="1"/>
      <c r="T880" s="1"/>
      <c r="U880" s="1"/>
      <c r="V880" s="1" t="str">
        <f t="shared" si="26"/>
        <v>|Keywords:|Effect:</v>
      </c>
      <c r="W880" s="1" t="str">
        <f t="shared" si="27"/>
        <v>|teleportation|Teleport up to 5 squares.[PH:38]</v>
      </c>
      <c r="X880" s="1" t="s">
        <v>334</v>
      </c>
      <c r="Y880" s="1"/>
      <c r="Z880" s="1"/>
      <c r="AA880" s="1"/>
      <c r="AB880" s="1" t="s">
        <v>2613</v>
      </c>
      <c r="AC880" s="1"/>
      <c r="AD880" s="1" t="s">
        <v>334</v>
      </c>
      <c r="AE880" s="1" t="s">
        <v>334</v>
      </c>
      <c r="AF880" s="1"/>
      <c r="AG880" s="1"/>
      <c r="AH880" s="1" t="s">
        <v>334</v>
      </c>
      <c r="AI880" s="1" t="s">
        <v>13966</v>
      </c>
      <c r="AJ880" s="1"/>
      <c r="AK880" s="3" t="s">
        <v>334</v>
      </c>
      <c r="AL880" s="1"/>
      <c r="AM880" s="1"/>
      <c r="AN880" s="1"/>
      <c r="AO880" s="1"/>
      <c r="AP880" s="1"/>
      <c r="AQ880" s="1"/>
      <c r="AR880" s="1"/>
      <c r="AS880" s="1"/>
      <c r="AT880" s="1"/>
      <c r="AU880" s="1"/>
      <c r="AV880" s="1"/>
      <c r="AW880" s="1"/>
      <c r="AX880" s="1"/>
      <c r="AY880" s="1"/>
      <c r="AZ880" s="1"/>
      <c r="BA880" s="1"/>
      <c r="BB880" s="1"/>
      <c r="BC880" s="1"/>
      <c r="BD880" s="3"/>
      <c r="BE880" s="3"/>
    </row>
    <row r="881" spans="1:57" x14ac:dyDescent="0.25">
      <c r="A881" s="1" t="s">
        <v>4144</v>
      </c>
      <c r="B881" s="1"/>
      <c r="C881" s="1" t="s">
        <v>647</v>
      </c>
      <c r="D881" s="1">
        <v>1</v>
      </c>
      <c r="E881" s="1" t="s">
        <v>684</v>
      </c>
      <c r="F881" s="1" t="s">
        <v>711</v>
      </c>
      <c r="G881" s="1" t="s">
        <v>2000</v>
      </c>
      <c r="H881" s="1" t="s">
        <v>12274</v>
      </c>
      <c r="I881" s="1" t="s">
        <v>2007</v>
      </c>
      <c r="J881" s="1"/>
      <c r="K881" s="1"/>
      <c r="L881" s="1" t="s">
        <v>687</v>
      </c>
      <c r="M881" s="1" t="s">
        <v>710</v>
      </c>
      <c r="N881" s="1" t="s">
        <v>11608</v>
      </c>
      <c r="O881" s="1"/>
      <c r="P881" s="1"/>
      <c r="Q881" s="1"/>
      <c r="R881" s="1"/>
      <c r="S881" s="1"/>
      <c r="T881" s="1"/>
      <c r="U881" s="1"/>
      <c r="V881" s="1" t="str">
        <f t="shared" si="26"/>
        <v>|Keywords:|Attack:|Hit:|Miss:</v>
      </c>
      <c r="W881" s="1" t="str">
        <f t="shared" si="27"/>
        <v>|primal|weapon|Strength vs. AC|2[W] + Strength modifier damage. Rageblood Vigor: 2[W] + Strength modifier + Constitution modifier damage.|The user can take 5 damage to reroll the attack. If the rerolled attack hits, it has its normal hit effect above. If the rerolled attack misses, the user takes 5 damage.</v>
      </c>
      <c r="X881" s="1" t="s">
        <v>334</v>
      </c>
      <c r="Y881" s="1"/>
      <c r="Z881" s="1"/>
      <c r="AA881" s="1"/>
      <c r="AB881" s="1" t="s">
        <v>2648</v>
      </c>
      <c r="AC881" s="1"/>
      <c r="AD881" s="1" t="s">
        <v>12083</v>
      </c>
      <c r="AE881" s="1" t="s">
        <v>12795</v>
      </c>
      <c r="AF881" s="1"/>
      <c r="AG881" s="1"/>
      <c r="AH881" s="1" t="s">
        <v>14962</v>
      </c>
      <c r="AI881" s="1" t="s">
        <v>334</v>
      </c>
      <c r="AJ881" s="1"/>
      <c r="AK881" s="3" t="s">
        <v>334</v>
      </c>
      <c r="AL881" s="1"/>
      <c r="AM881" s="1"/>
      <c r="AN881" s="1"/>
      <c r="AO881" s="1"/>
      <c r="AP881" s="1"/>
      <c r="AQ881" s="1"/>
      <c r="AR881" s="1"/>
      <c r="AS881" s="1"/>
      <c r="AT881" s="1"/>
      <c r="AU881" s="1"/>
      <c r="AV881" s="1"/>
      <c r="AW881" s="1"/>
      <c r="AX881" s="1"/>
      <c r="AY881" s="1"/>
      <c r="AZ881" s="1"/>
      <c r="BA881" s="1"/>
      <c r="BB881" s="1"/>
      <c r="BC881" s="1"/>
      <c r="BD881" s="3"/>
      <c r="BE881" s="3"/>
    </row>
    <row r="882" spans="1:57" x14ac:dyDescent="0.25">
      <c r="A882" s="1" t="s">
        <v>4145</v>
      </c>
      <c r="B882" s="1"/>
      <c r="C882" s="1" t="s">
        <v>370</v>
      </c>
      <c r="D882" s="1">
        <v>16</v>
      </c>
      <c r="E882" s="1" t="s">
        <v>2016</v>
      </c>
      <c r="F882" s="1" t="s">
        <v>711</v>
      </c>
      <c r="G882" s="1" t="s">
        <v>2888</v>
      </c>
      <c r="H882" s="1" t="s">
        <v>334</v>
      </c>
      <c r="I882" s="1" t="s">
        <v>334</v>
      </c>
      <c r="J882" s="1"/>
      <c r="K882" s="1"/>
      <c r="L882" s="1" t="s">
        <v>2012</v>
      </c>
      <c r="M882" s="1" t="s">
        <v>334</v>
      </c>
      <c r="N882" s="1" t="s">
        <v>334</v>
      </c>
      <c r="O882" s="1"/>
      <c r="P882" s="1"/>
      <c r="Q882" s="1"/>
      <c r="R882" s="1"/>
      <c r="S882" s="1"/>
      <c r="T882" s="1"/>
      <c r="U882" s="1"/>
      <c r="V882" s="1" t="str">
        <f t="shared" si="26"/>
        <v>Flavor:|Trigger:|Effect:</v>
      </c>
      <c r="W882" s="1" t="str">
        <f t="shared" si="27"/>
        <v>You predict how the enemy will react to your strike and account for it.|Trigger: You miss with an attack|You gain a +3 bonus to the attack roll.</v>
      </c>
      <c r="X882" s="1" t="s">
        <v>4146</v>
      </c>
      <c r="Y882" s="1"/>
      <c r="Z882" s="1"/>
      <c r="AA882" s="1"/>
      <c r="AB882" s="1" t="s">
        <v>334</v>
      </c>
      <c r="AC882" s="1" t="s">
        <v>4147</v>
      </c>
      <c r="AD882" s="1" t="s">
        <v>334</v>
      </c>
      <c r="AE882" s="1" t="s">
        <v>334</v>
      </c>
      <c r="AF882" s="1"/>
      <c r="AG882" s="1"/>
      <c r="AH882" s="1" t="s">
        <v>334</v>
      </c>
      <c r="AI882" s="1" t="s">
        <v>13967</v>
      </c>
      <c r="AJ882" s="1"/>
      <c r="AK882" s="3" t="s">
        <v>334</v>
      </c>
      <c r="AL882" s="1"/>
      <c r="AM882" s="1"/>
      <c r="AN882" s="1"/>
      <c r="AO882" s="1"/>
      <c r="AP882" s="1"/>
      <c r="AQ882" s="1"/>
      <c r="AR882" s="1"/>
      <c r="AS882" s="1"/>
      <c r="AT882" s="1"/>
      <c r="AU882" s="1"/>
      <c r="AV882" s="1"/>
      <c r="AW882" s="1"/>
      <c r="AX882" s="1"/>
      <c r="AY882" s="1"/>
      <c r="AZ882" s="1"/>
      <c r="BA882" s="1"/>
      <c r="BB882" s="1"/>
      <c r="BC882" s="1"/>
      <c r="BD882" s="3"/>
      <c r="BE882" s="3"/>
    </row>
    <row r="883" spans="1:57" x14ac:dyDescent="0.25">
      <c r="A883" s="1" t="s">
        <v>4148</v>
      </c>
      <c r="B883" s="1"/>
      <c r="C883" s="1" t="s">
        <v>1610</v>
      </c>
      <c r="D883" s="1">
        <v>10</v>
      </c>
      <c r="E883" s="1" t="s">
        <v>2016</v>
      </c>
      <c r="F883" s="1" t="s">
        <v>711</v>
      </c>
      <c r="G883" s="1" t="s">
        <v>2065</v>
      </c>
      <c r="H883" s="1" t="s">
        <v>334</v>
      </c>
      <c r="I883" s="1" t="s">
        <v>334</v>
      </c>
      <c r="J883" s="1"/>
      <c r="K883" s="1"/>
      <c r="L883" s="1" t="s">
        <v>2012</v>
      </c>
      <c r="M883" s="1" t="s">
        <v>334</v>
      </c>
      <c r="N883" s="1" t="s">
        <v>334</v>
      </c>
      <c r="O883" s="1"/>
      <c r="P883" s="1"/>
      <c r="Q883" s="1"/>
      <c r="R883" s="1"/>
      <c r="S883" s="1"/>
      <c r="T883" s="1"/>
      <c r="U883" s="1"/>
      <c r="V883" s="1" t="str">
        <f t="shared" si="26"/>
        <v>Flavor:|Effect:</v>
      </c>
      <c r="W883" s="1" t="str">
        <f t="shared" si="27"/>
        <v>You whisper a prayer for aid to overcome hardship.|You gain a +5 bonus to the next saving throw you make before the start of your next turn.</v>
      </c>
      <c r="X883" s="1" t="s">
        <v>4149</v>
      </c>
      <c r="Y883" s="1"/>
      <c r="Z883" s="1"/>
      <c r="AA883" s="1"/>
      <c r="AB883" s="1" t="s">
        <v>334</v>
      </c>
      <c r="AC883" s="1"/>
      <c r="AD883" s="1" t="s">
        <v>334</v>
      </c>
      <c r="AE883" s="1" t="s">
        <v>334</v>
      </c>
      <c r="AF883" s="1"/>
      <c r="AG883" s="1"/>
      <c r="AH883" s="1" t="s">
        <v>334</v>
      </c>
      <c r="AI883" s="1" t="s">
        <v>13968</v>
      </c>
      <c r="AJ883" s="1"/>
      <c r="AK883" s="3" t="s">
        <v>334</v>
      </c>
      <c r="AL883" s="1"/>
      <c r="AM883" s="1"/>
      <c r="AN883" s="1"/>
      <c r="AO883" s="1"/>
      <c r="AP883" s="1"/>
      <c r="AQ883" s="1"/>
      <c r="AR883" s="1"/>
      <c r="AS883" s="1"/>
      <c r="AT883" s="1"/>
      <c r="AU883" s="1"/>
      <c r="AV883" s="1"/>
      <c r="AW883" s="1"/>
      <c r="AX883" s="1"/>
      <c r="AY883" s="1"/>
      <c r="AZ883" s="1"/>
      <c r="BA883" s="1"/>
      <c r="BB883" s="1"/>
      <c r="BC883" s="1"/>
      <c r="BD883" s="3"/>
      <c r="BE883" s="3"/>
    </row>
    <row r="884" spans="1:57" x14ac:dyDescent="0.25">
      <c r="A884" s="1" t="s">
        <v>4150</v>
      </c>
      <c r="B884" s="1"/>
      <c r="C884" s="1" t="s">
        <v>669</v>
      </c>
      <c r="D884" s="1">
        <v>2</v>
      </c>
      <c r="E884" s="1" t="s">
        <v>2016</v>
      </c>
      <c r="F884" s="1" t="s">
        <v>711</v>
      </c>
      <c r="G884" s="1" t="s">
        <v>2065</v>
      </c>
      <c r="H884" s="1" t="s">
        <v>334</v>
      </c>
      <c r="I884" s="1" t="s">
        <v>334</v>
      </c>
      <c r="J884" s="1"/>
      <c r="K884" s="1"/>
      <c r="L884" s="1" t="s">
        <v>2066</v>
      </c>
      <c r="M884" s="1" t="s">
        <v>11555</v>
      </c>
      <c r="N884" s="1" t="s">
        <v>11730</v>
      </c>
      <c r="O884" s="1"/>
      <c r="P884" s="1"/>
      <c r="Q884" s="1"/>
      <c r="R884" s="1"/>
      <c r="S884" s="1"/>
      <c r="T884" s="1"/>
      <c r="U884" s="1"/>
      <c r="V884" s="1" t="str">
        <f t="shared" si="26"/>
        <v>Flavor:|Keywords:|Effect:</v>
      </c>
      <c r="W884" s="1" t="str">
        <f t="shared" si="27"/>
        <v>You reach out with arcane power, and two of your nearby allies suddenly wink out and reappear in each other's places.|arcane|teleportation|Each target teleports into the other's space. Both targets must occupy the same size space, or the power fails.</v>
      </c>
      <c r="X884" s="1" t="s">
        <v>4151</v>
      </c>
      <c r="Y884" s="1"/>
      <c r="Z884" s="1"/>
      <c r="AA884" s="1"/>
      <c r="AB884" s="1" t="s">
        <v>2660</v>
      </c>
      <c r="AC884" s="1"/>
      <c r="AD884" s="1" t="s">
        <v>334</v>
      </c>
      <c r="AE884" s="1" t="s">
        <v>334</v>
      </c>
      <c r="AF884" s="1"/>
      <c r="AG884" s="1"/>
      <c r="AH884" s="1" t="s">
        <v>334</v>
      </c>
      <c r="AI884" s="1" t="s">
        <v>13969</v>
      </c>
      <c r="AJ884" s="1"/>
      <c r="AK884" s="3" t="s">
        <v>334</v>
      </c>
      <c r="AL884" s="1"/>
      <c r="AM884" s="1"/>
      <c r="AN884" s="1"/>
      <c r="AO884" s="1"/>
      <c r="AP884" s="1"/>
      <c r="AQ884" s="1"/>
      <c r="AR884" s="1"/>
      <c r="AS884" s="1"/>
      <c r="AT884" s="1"/>
      <c r="AU884" s="1"/>
      <c r="AV884" s="1"/>
      <c r="AW884" s="1"/>
      <c r="AX884" s="1"/>
      <c r="AY884" s="1"/>
      <c r="AZ884" s="1"/>
      <c r="BA884" s="1"/>
      <c r="BB884" s="1"/>
      <c r="BC884" s="1"/>
      <c r="BD884" s="3"/>
      <c r="BE884" s="3"/>
    </row>
    <row r="885" spans="1:57" x14ac:dyDescent="0.25">
      <c r="A885" s="1" t="s">
        <v>4152</v>
      </c>
      <c r="B885" s="1"/>
      <c r="C885" s="1" t="s">
        <v>671</v>
      </c>
      <c r="D885" s="1">
        <v>2</v>
      </c>
      <c r="E885" s="1" t="s">
        <v>2016</v>
      </c>
      <c r="F885" s="1" t="s">
        <v>711</v>
      </c>
      <c r="G885" s="1" t="s">
        <v>2065</v>
      </c>
      <c r="H885" s="1" t="s">
        <v>334</v>
      </c>
      <c r="I885" s="1" t="s">
        <v>334</v>
      </c>
      <c r="J885" s="1"/>
      <c r="K885" s="1"/>
      <c r="L885" s="1" t="s">
        <v>2012</v>
      </c>
      <c r="M885" s="1" t="s">
        <v>334</v>
      </c>
      <c r="N885" s="1" t="s">
        <v>334</v>
      </c>
      <c r="O885" s="1"/>
      <c r="P885" s="1"/>
      <c r="Q885" s="1"/>
      <c r="R885" s="1"/>
      <c r="S885" s="1"/>
      <c r="T885" s="1"/>
      <c r="U885" s="1"/>
      <c r="V885" s="1" t="str">
        <f t="shared" si="26"/>
        <v>|Keywords:|Effect:</v>
      </c>
      <c r="W885" s="1" t="str">
        <f t="shared" si="27"/>
        <v>|primal|You make a Perception check with a +10 power bonus.</v>
      </c>
      <c r="X885" s="1" t="s">
        <v>334</v>
      </c>
      <c r="Y885" s="1"/>
      <c r="Z885" s="1"/>
      <c r="AA885" s="1"/>
      <c r="AB885" s="1" t="s">
        <v>2609</v>
      </c>
      <c r="AC885" s="1"/>
      <c r="AD885" s="1" t="s">
        <v>334</v>
      </c>
      <c r="AE885" s="1" t="s">
        <v>334</v>
      </c>
      <c r="AF885" s="1"/>
      <c r="AG885" s="1"/>
      <c r="AH885" s="1" t="s">
        <v>334</v>
      </c>
      <c r="AI885" s="1" t="s">
        <v>13970</v>
      </c>
      <c r="AJ885" s="1"/>
      <c r="AK885" s="3" t="s">
        <v>334</v>
      </c>
      <c r="AL885" s="1"/>
      <c r="AM885" s="1"/>
      <c r="AN885" s="1"/>
      <c r="AO885" s="1"/>
      <c r="AP885" s="1"/>
      <c r="AQ885" s="1"/>
      <c r="AR885" s="1"/>
      <c r="AS885" s="1"/>
      <c r="AT885" s="1"/>
      <c r="AU885" s="1"/>
      <c r="AV885" s="1"/>
      <c r="AW885" s="1"/>
      <c r="AX885" s="1"/>
      <c r="AY885" s="1"/>
      <c r="AZ885" s="1"/>
      <c r="BA885" s="1"/>
      <c r="BB885" s="1"/>
      <c r="BC885" s="1"/>
      <c r="BD885" s="3"/>
      <c r="BE885" s="3"/>
    </row>
    <row r="886" spans="1:57" x14ac:dyDescent="0.25">
      <c r="A886" s="1" t="s">
        <v>4153</v>
      </c>
      <c r="B886" s="1"/>
      <c r="C886" s="1" t="s">
        <v>647</v>
      </c>
      <c r="D886" s="1">
        <v>3</v>
      </c>
      <c r="E886" s="1" t="s">
        <v>684</v>
      </c>
      <c r="F886" s="1" t="s">
        <v>711</v>
      </c>
      <c r="G886" s="1" t="s">
        <v>2000</v>
      </c>
      <c r="H886" s="1" t="s">
        <v>12274</v>
      </c>
      <c r="I886" s="1" t="s">
        <v>2007</v>
      </c>
      <c r="J886" s="1"/>
      <c r="K886" s="1"/>
      <c r="L886" s="1" t="s">
        <v>687</v>
      </c>
      <c r="M886" s="1" t="s">
        <v>710</v>
      </c>
      <c r="N886" s="1" t="s">
        <v>11608</v>
      </c>
      <c r="O886" s="1"/>
      <c r="P886" s="1"/>
      <c r="Q886" s="1"/>
      <c r="R886" s="1"/>
      <c r="S886" s="1"/>
      <c r="T886" s="1"/>
      <c r="U886" s="1"/>
      <c r="V886" s="1" t="str">
        <f t="shared" si="26"/>
        <v>Flavor:|Keywords:|Attack:|Hit:|Target:</v>
      </c>
      <c r="W886" s="1" t="str">
        <f t="shared" si="27"/>
        <v>You strike and then let out a thunderous battle cry, which knocks your foes back.|primal|thunder|weapon|Strength vs. AC|1[W] + Strength modifier damage. You than howl in a blast 3 that includes the target. Each enemy in the blast takes 1d6 thunder damage and is pushed 1 square.|Thunderborn Wrath: The number of squares you push each enemy equals your Constitution modifier.</v>
      </c>
      <c r="X886" s="1" t="s">
        <v>4154</v>
      </c>
      <c r="Y886" s="1"/>
      <c r="Z886" s="1"/>
      <c r="AA886" s="1"/>
      <c r="AB886" s="1" t="s">
        <v>2655</v>
      </c>
      <c r="AC886" s="1"/>
      <c r="AD886" s="1" t="s">
        <v>12083</v>
      </c>
      <c r="AE886" s="1" t="s">
        <v>12796</v>
      </c>
      <c r="AF886" s="1"/>
      <c r="AG886" s="1"/>
      <c r="AH886" s="1" t="s">
        <v>334</v>
      </c>
      <c r="AI886" s="1" t="s">
        <v>334</v>
      </c>
      <c r="AJ886" s="1"/>
      <c r="AK886" s="3" t="s">
        <v>4155</v>
      </c>
      <c r="AL886" s="1"/>
      <c r="AM886" s="1"/>
      <c r="AN886" s="1"/>
      <c r="AO886" s="1"/>
      <c r="AP886" s="1"/>
      <c r="AQ886" s="1"/>
      <c r="AR886" s="1"/>
      <c r="AS886" s="1"/>
      <c r="AT886" s="1"/>
      <c r="AU886" s="1"/>
      <c r="AV886" s="1"/>
      <c r="AW886" s="1"/>
      <c r="AX886" s="1"/>
      <c r="AY886" s="1"/>
      <c r="AZ886" s="1"/>
      <c r="BA886" s="1"/>
      <c r="BB886" s="1"/>
      <c r="BC886" s="1"/>
      <c r="BD886" s="3"/>
      <c r="BE886" s="3"/>
    </row>
    <row r="887" spans="1:57" x14ac:dyDescent="0.25">
      <c r="A887" s="1" t="s">
        <v>4156</v>
      </c>
      <c r="B887" s="1"/>
      <c r="C887" s="1" t="s">
        <v>126</v>
      </c>
      <c r="D887" s="1" t="s">
        <v>334</v>
      </c>
      <c r="E887" s="1" t="s">
        <v>2016</v>
      </c>
      <c r="F887" s="1" t="s">
        <v>711</v>
      </c>
      <c r="G887" s="1" t="s">
        <v>2065</v>
      </c>
      <c r="H887" s="1" t="s">
        <v>334</v>
      </c>
      <c r="I887" s="1" t="s">
        <v>334</v>
      </c>
      <c r="J887" s="1"/>
      <c r="K887" s="1"/>
      <c r="L887" s="1" t="s">
        <v>2066</v>
      </c>
      <c r="M887" s="1" t="s">
        <v>11553</v>
      </c>
      <c r="N887" s="1" t="s">
        <v>334</v>
      </c>
      <c r="O887" s="1"/>
      <c r="P887" s="1"/>
      <c r="Q887" s="1"/>
      <c r="R887" s="1"/>
      <c r="S887" s="1"/>
      <c r="T887" s="1"/>
      <c r="U887" s="1"/>
      <c r="V887" s="1" t="str">
        <f t="shared" si="26"/>
        <v>|Effect:</v>
      </c>
      <c r="W887" s="1" t="str">
        <f t="shared" si="27"/>
        <v>|The burst creates a cloud of darkness that remains in place until the end of your next turn. The cloud blocks line of sight, squares within it are totally obscured, and creatures entirely within it are blinded until they exit. You are immune to these effects.[FRPG:8][HotFK:246]</v>
      </c>
      <c r="X887" s="1" t="s">
        <v>334</v>
      </c>
      <c r="Y887" s="1"/>
      <c r="Z887" s="1"/>
      <c r="AA887" s="1"/>
      <c r="AB887" s="1" t="s">
        <v>334</v>
      </c>
      <c r="AC887" s="1"/>
      <c r="AD887" s="1" t="s">
        <v>334</v>
      </c>
      <c r="AE887" s="1" t="s">
        <v>334</v>
      </c>
      <c r="AF887" s="1"/>
      <c r="AG887" s="1"/>
      <c r="AH887" s="1" t="s">
        <v>334</v>
      </c>
      <c r="AI887" s="1" t="s">
        <v>13971</v>
      </c>
      <c r="AJ887" s="1"/>
      <c r="AK887" s="3" t="s">
        <v>334</v>
      </c>
      <c r="AL887" s="1"/>
      <c r="AM887" s="1"/>
      <c r="AN887" s="1"/>
      <c r="AO887" s="1"/>
      <c r="AP887" s="1"/>
      <c r="AQ887" s="1"/>
      <c r="AR887" s="1"/>
      <c r="AS887" s="1"/>
      <c r="AT887" s="1"/>
      <c r="AU887" s="1"/>
      <c r="AV887" s="1"/>
      <c r="AW887" s="1"/>
      <c r="AX887" s="1"/>
      <c r="AY887" s="1"/>
      <c r="AZ887" s="1"/>
      <c r="BA887" s="1"/>
      <c r="BB887" s="1"/>
      <c r="BC887" s="1"/>
      <c r="BD887" s="3"/>
      <c r="BE887" s="3"/>
    </row>
    <row r="888" spans="1:57" x14ac:dyDescent="0.25">
      <c r="A888" s="1" t="s">
        <v>4157</v>
      </c>
      <c r="B888" s="1"/>
      <c r="C888" s="1" t="s">
        <v>673</v>
      </c>
      <c r="D888" s="1">
        <v>1</v>
      </c>
      <c r="E888" s="1" t="s">
        <v>684</v>
      </c>
      <c r="F888" s="1" t="s">
        <v>711</v>
      </c>
      <c r="G888" s="1" t="s">
        <v>2000</v>
      </c>
      <c r="H888" s="1" t="s">
        <v>12274</v>
      </c>
      <c r="I888" s="1" t="s">
        <v>682</v>
      </c>
      <c r="J888" s="1"/>
      <c r="K888" s="1"/>
      <c r="L888" s="1" t="s">
        <v>687</v>
      </c>
      <c r="M888" s="1" t="s">
        <v>710</v>
      </c>
      <c r="N888" s="1" t="s">
        <v>11609</v>
      </c>
      <c r="O888" s="1"/>
      <c r="P888" s="1"/>
      <c r="Q888" s="1"/>
      <c r="R888" s="1"/>
      <c r="S888" s="1"/>
      <c r="T888" s="1"/>
      <c r="U888" s="1"/>
      <c r="V888" s="1" t="str">
        <f t="shared" si="26"/>
        <v>|Keywords:|Attack:|Hit:</v>
      </c>
      <c r="W888" s="1" t="str">
        <f t="shared" si="27"/>
        <v>|martial|weapon|Strength vs. Reflex|1[W] + Strength modifier damage. One ally adjacent to the target can make a melee basic attack against it as a free action, with a bonus to the damage roll equal to your Charisma modifier.[PH:145][Dr397:17]</v>
      </c>
      <c r="X888" s="1" t="s">
        <v>334</v>
      </c>
      <c r="Y888" s="1"/>
      <c r="Z888" s="1"/>
      <c r="AA888" s="1"/>
      <c r="AB888" s="1" t="s">
        <v>2633</v>
      </c>
      <c r="AC888" s="1"/>
      <c r="AD888" s="1" t="s">
        <v>12117</v>
      </c>
      <c r="AE888" s="1" t="s">
        <v>12797</v>
      </c>
      <c r="AF888" s="1"/>
      <c r="AG888" s="1"/>
      <c r="AH888" s="1" t="s">
        <v>334</v>
      </c>
      <c r="AI888" s="1" t="s">
        <v>334</v>
      </c>
      <c r="AJ888" s="1"/>
      <c r="AK888" s="3" t="s">
        <v>334</v>
      </c>
      <c r="AL888" s="1"/>
      <c r="AM888" s="1"/>
      <c r="AN888" s="1"/>
      <c r="AO888" s="1"/>
      <c r="AP888" s="1"/>
      <c r="AQ888" s="1"/>
      <c r="AR888" s="1"/>
      <c r="AS888" s="1"/>
      <c r="AT888" s="1"/>
      <c r="AU888" s="1"/>
      <c r="AV888" s="1"/>
      <c r="AW888" s="1"/>
      <c r="AX888" s="1"/>
      <c r="AY888" s="1"/>
      <c r="AZ888" s="1"/>
      <c r="BA888" s="1"/>
      <c r="BB888" s="1"/>
      <c r="BC888" s="1"/>
      <c r="BD888" s="3"/>
      <c r="BE888" s="3"/>
    </row>
    <row r="889" spans="1:57" x14ac:dyDescent="0.25">
      <c r="A889" s="1" t="s">
        <v>4158</v>
      </c>
      <c r="B889" s="1"/>
      <c r="C889" s="1" t="s">
        <v>661</v>
      </c>
      <c r="D889" s="1">
        <v>13</v>
      </c>
      <c r="E889" s="1" t="s">
        <v>684</v>
      </c>
      <c r="F889" s="1" t="s">
        <v>711</v>
      </c>
      <c r="G889" s="1" t="s">
        <v>2000</v>
      </c>
      <c r="H889" s="1" t="s">
        <v>2058</v>
      </c>
      <c r="I889" s="1" t="s">
        <v>2007</v>
      </c>
      <c r="J889" s="1"/>
      <c r="K889" s="1"/>
      <c r="L889" s="1" t="s">
        <v>687</v>
      </c>
      <c r="M889" s="1" t="s">
        <v>710</v>
      </c>
      <c r="N889" s="1" t="s">
        <v>11609</v>
      </c>
      <c r="O889" s="1"/>
      <c r="P889" s="1"/>
      <c r="Q889" s="1"/>
      <c r="R889" s="1"/>
      <c r="S889" s="1"/>
      <c r="T889" s="1"/>
      <c r="U889" s="1"/>
      <c r="V889" s="1" t="str">
        <f t="shared" si="26"/>
        <v>|Requirement:|Keywords:|Attack:|Hit:|Target:</v>
      </c>
      <c r="W889" s="1" t="str">
        <f t="shared" si="27"/>
        <v>|Requirement: wielding a light blade|martial|rattling|weapon|Dexterity vs. AC|1[W] + Dexterity modifier damage, and the target is dazed until the end of your next turn.|Ruthless Ruffian: If the target is already taking the penalty to attack rolls from one of your rattling attacks, instead of being dazed, the target is stunned until the end of your next turn.[MP:80]</v>
      </c>
      <c r="X889" s="1" t="s">
        <v>334</v>
      </c>
      <c r="Y889" s="1"/>
      <c r="Z889" s="1"/>
      <c r="AA889" s="1" t="s">
        <v>2794</v>
      </c>
      <c r="AB889" s="1" t="s">
        <v>2654</v>
      </c>
      <c r="AC889" s="1"/>
      <c r="AD889" s="1" t="s">
        <v>12085</v>
      </c>
      <c r="AE889" s="1" t="s">
        <v>12798</v>
      </c>
      <c r="AF889" s="1"/>
      <c r="AG889" s="1"/>
      <c r="AH889" s="1" t="s">
        <v>334</v>
      </c>
      <c r="AI889" s="1" t="s">
        <v>334</v>
      </c>
      <c r="AJ889" s="1"/>
      <c r="AK889" s="3" t="s">
        <v>4159</v>
      </c>
      <c r="AL889" s="1"/>
      <c r="AM889" s="1"/>
      <c r="AN889" s="1"/>
      <c r="AO889" s="1"/>
      <c r="AP889" s="1"/>
      <c r="AQ889" s="1"/>
      <c r="AR889" s="1"/>
      <c r="AS889" s="1"/>
      <c r="AT889" s="1"/>
      <c r="AU889" s="1"/>
      <c r="AV889" s="1"/>
      <c r="AW889" s="1"/>
      <c r="AX889" s="1"/>
      <c r="AY889" s="1"/>
      <c r="AZ889" s="1"/>
      <c r="BA889" s="1"/>
      <c r="BB889" s="1"/>
      <c r="BC889" s="1"/>
      <c r="BD889" s="3"/>
      <c r="BE889" s="3"/>
    </row>
    <row r="890" spans="1:57" x14ac:dyDescent="0.25">
      <c r="A890" s="1" t="s">
        <v>4160</v>
      </c>
      <c r="B890" s="1"/>
      <c r="C890" s="1" t="s">
        <v>657</v>
      </c>
      <c r="D890" s="1">
        <v>7</v>
      </c>
      <c r="E890" s="1" t="s">
        <v>684</v>
      </c>
      <c r="F890" s="1" t="s">
        <v>711</v>
      </c>
      <c r="G890" s="1" t="s">
        <v>2000</v>
      </c>
      <c r="H890" s="1" t="s">
        <v>2058</v>
      </c>
      <c r="I890" s="1" t="s">
        <v>682</v>
      </c>
      <c r="J890" s="1"/>
      <c r="K890" s="1"/>
      <c r="L890" s="1" t="s">
        <v>687</v>
      </c>
      <c r="M890" s="1" t="s">
        <v>11220</v>
      </c>
      <c r="N890" s="1" t="s">
        <v>11608</v>
      </c>
      <c r="O890" s="1"/>
      <c r="P890" s="1"/>
      <c r="Q890" s="1"/>
      <c r="R890" s="1"/>
      <c r="S890" s="1"/>
      <c r="T890" s="1"/>
      <c r="U890" s="1"/>
      <c r="V890" s="1" t="str">
        <f t="shared" si="26"/>
        <v>Flavor:|Keywords:|Attack:|Hit:|Target:|Attack:</v>
      </c>
      <c r="W890" s="1" t="str">
        <f t="shared" si="27"/>
        <v>You fall upon your foe like a tidal wave, delivering a series of punches and kicks that catch it within your grasp and drag it along with you.|fulldiscipline|implement|psionic|Dexterity vs Reflex|2d6 + Dexterity modifier damage, and the target is dazed until the end of your next turn.|Move Action Personal|Effect: You shift 2 squares. During the shift, if you leave a square adjacent to any enemy that you have hit on this turn, you can slide that enemy 1 square into the space you vacated</v>
      </c>
      <c r="X890" s="1" t="s">
        <v>4161</v>
      </c>
      <c r="Y890" s="1"/>
      <c r="Z890" s="1"/>
      <c r="AA890" s="1"/>
      <c r="AB890" s="1" t="s">
        <v>2650</v>
      </c>
      <c r="AC890" s="1"/>
      <c r="AD890" s="1" t="s">
        <v>7111</v>
      </c>
      <c r="AE890" s="1" t="s">
        <v>12799</v>
      </c>
      <c r="AF890" s="1"/>
      <c r="AG890" s="1"/>
      <c r="AH890" s="1" t="s">
        <v>334</v>
      </c>
      <c r="AI890" s="1" t="s">
        <v>334</v>
      </c>
      <c r="AJ890" s="1"/>
      <c r="AK890" s="3" t="s">
        <v>3123</v>
      </c>
      <c r="AL890" s="1"/>
      <c r="AM890" s="1" t="s">
        <v>4162</v>
      </c>
      <c r="AN890" s="1"/>
      <c r="AO890" s="1"/>
      <c r="AP890" s="1"/>
      <c r="AQ890" s="1"/>
      <c r="AR890" s="1"/>
      <c r="AS890" s="1"/>
      <c r="AT890" s="1"/>
      <c r="AU890" s="1"/>
      <c r="AV890" s="1"/>
      <c r="AW890" s="1"/>
      <c r="AX890" s="1"/>
      <c r="AY890" s="1"/>
      <c r="AZ890" s="1"/>
      <c r="BA890" s="1"/>
      <c r="BB890" s="1"/>
      <c r="BC890" s="1"/>
      <c r="BD890" s="3"/>
      <c r="BE890" s="3"/>
    </row>
    <row r="891" spans="1:57" x14ac:dyDescent="0.25">
      <c r="A891" s="1" t="s">
        <v>4163</v>
      </c>
      <c r="B891" s="1"/>
      <c r="C891" s="1" t="s">
        <v>648</v>
      </c>
      <c r="D891" s="1">
        <v>10</v>
      </c>
      <c r="E891" s="1" t="s">
        <v>2016</v>
      </c>
      <c r="F891" s="1" t="s">
        <v>711</v>
      </c>
      <c r="G891" s="1" t="s">
        <v>2065</v>
      </c>
      <c r="H891" s="1" t="s">
        <v>334</v>
      </c>
      <c r="I891" s="1" t="s">
        <v>334</v>
      </c>
      <c r="J891" s="1"/>
      <c r="K891" s="1"/>
      <c r="L891" s="1" t="s">
        <v>688</v>
      </c>
      <c r="M891" s="1" t="s">
        <v>11550</v>
      </c>
      <c r="N891" s="1" t="s">
        <v>11652</v>
      </c>
      <c r="O891" s="1"/>
      <c r="P891" s="1"/>
      <c r="Q891" s="1"/>
      <c r="R891" s="1"/>
      <c r="S891" s="1"/>
      <c r="T891" s="1"/>
      <c r="U891" s="1"/>
      <c r="V891" s="1" t="str">
        <f t="shared" si="26"/>
        <v>Flavor:|Keywords:|Effect:</v>
      </c>
      <c r="W891" s="1" t="str">
        <f t="shared" si="27"/>
        <v>Your magic song makes an ally abruptly disappear, giving him or her a chance to sneak up on foes.|arcane|illusion|The target becomes invisible until the end of your next turn, and you slide the target 2 squares.</v>
      </c>
      <c r="X891" s="1" t="s">
        <v>4164</v>
      </c>
      <c r="Y891" s="1"/>
      <c r="Z891" s="1"/>
      <c r="AA891" s="1"/>
      <c r="AB891" s="1" t="s">
        <v>2667</v>
      </c>
      <c r="AC891" s="1"/>
      <c r="AD891" s="1" t="s">
        <v>334</v>
      </c>
      <c r="AE891" s="1" t="s">
        <v>334</v>
      </c>
      <c r="AF891" s="1"/>
      <c r="AG891" s="1"/>
      <c r="AH891" s="1" t="s">
        <v>334</v>
      </c>
      <c r="AI891" s="1" t="s">
        <v>13972</v>
      </c>
      <c r="AJ891" s="1"/>
      <c r="AK891" s="3" t="s">
        <v>334</v>
      </c>
      <c r="AL891" s="1"/>
      <c r="AM891" s="1"/>
      <c r="AN891" s="1"/>
      <c r="AO891" s="1"/>
      <c r="AP891" s="1"/>
      <c r="AQ891" s="1"/>
      <c r="AR891" s="1"/>
      <c r="AS891" s="1"/>
      <c r="AT891" s="1"/>
      <c r="AU891" s="1"/>
      <c r="AV891" s="1"/>
      <c r="AW891" s="1"/>
      <c r="AX891" s="1"/>
      <c r="AY891" s="1"/>
      <c r="AZ891" s="1"/>
      <c r="BA891" s="1"/>
      <c r="BB891" s="1"/>
      <c r="BC891" s="1"/>
      <c r="BD891" s="3"/>
      <c r="BE891" s="3"/>
    </row>
    <row r="892" spans="1:57" x14ac:dyDescent="0.25">
      <c r="A892" s="1" t="s">
        <v>4165</v>
      </c>
      <c r="B892" s="1"/>
      <c r="C892" s="1" t="s">
        <v>370</v>
      </c>
      <c r="D892" s="1">
        <v>10</v>
      </c>
      <c r="E892" s="1" t="s">
        <v>2016</v>
      </c>
      <c r="F892" s="1" t="s">
        <v>711</v>
      </c>
      <c r="G892" s="1" t="s">
        <v>2065</v>
      </c>
      <c r="H892" s="1" t="s">
        <v>334</v>
      </c>
      <c r="I892" s="1" t="s">
        <v>334</v>
      </c>
      <c r="J892" s="1"/>
      <c r="K892" s="1"/>
      <c r="L892" s="1" t="s">
        <v>2066</v>
      </c>
      <c r="M892" s="1" t="s">
        <v>11551</v>
      </c>
      <c r="N892" s="1" t="s">
        <v>11687</v>
      </c>
      <c r="O892" s="1"/>
      <c r="P892" s="1"/>
      <c r="Q892" s="1"/>
      <c r="R892" s="1"/>
      <c r="S892" s="1"/>
      <c r="T892" s="1"/>
      <c r="U892" s="1"/>
      <c r="V892" s="1" t="str">
        <f t="shared" si="26"/>
        <v>Flavor:|Effect:</v>
      </c>
      <c r="W892" s="1" t="str">
        <f t="shared" si="27"/>
        <v>You assess the situation and offer words of advice that guide the conversation in a fruitfuI direction.|Until the end of your next turn, each target gains a bonus to Bluff checks, Diplomacy checks, and Intimidate checks equal to your Wisdom modifier.</v>
      </c>
      <c r="X892" s="1" t="s">
        <v>4166</v>
      </c>
      <c r="Y892" s="1"/>
      <c r="Z892" s="1"/>
      <c r="AA892" s="1"/>
      <c r="AB892" s="1" t="s">
        <v>334</v>
      </c>
      <c r="AC892" s="1"/>
      <c r="AD892" s="1" t="s">
        <v>334</v>
      </c>
      <c r="AE892" s="1" t="s">
        <v>334</v>
      </c>
      <c r="AF892" s="1"/>
      <c r="AG892" s="1"/>
      <c r="AH892" s="1" t="s">
        <v>334</v>
      </c>
      <c r="AI892" s="1" t="s">
        <v>13973</v>
      </c>
      <c r="AJ892" s="1"/>
      <c r="AK892" s="3" t="s">
        <v>334</v>
      </c>
      <c r="AL892" s="1"/>
      <c r="AM892" s="1"/>
      <c r="AN892" s="1"/>
      <c r="AO892" s="1"/>
      <c r="AP892" s="1"/>
      <c r="AQ892" s="1"/>
      <c r="AR892" s="1"/>
      <c r="AS892" s="1"/>
      <c r="AT892" s="1"/>
      <c r="AU892" s="1"/>
      <c r="AV892" s="1"/>
      <c r="AW892" s="1"/>
      <c r="AX892" s="1"/>
      <c r="AY892" s="1"/>
      <c r="AZ892" s="1"/>
      <c r="BA892" s="1"/>
      <c r="BB892" s="1"/>
      <c r="BC892" s="1"/>
      <c r="BD892" s="3"/>
      <c r="BE892" s="3"/>
    </row>
    <row r="893" spans="1:57" x14ac:dyDescent="0.25">
      <c r="A893" s="1" t="s">
        <v>4167</v>
      </c>
      <c r="B893" s="1"/>
      <c r="C893" s="1" t="s">
        <v>651</v>
      </c>
      <c r="D893" s="1">
        <v>6</v>
      </c>
      <c r="E893" s="1" t="s">
        <v>2016</v>
      </c>
      <c r="F893" s="1" t="s">
        <v>711</v>
      </c>
      <c r="G893" s="1" t="s">
        <v>2837</v>
      </c>
      <c r="H893" s="1" t="s">
        <v>334</v>
      </c>
      <c r="I893" s="1" t="s">
        <v>334</v>
      </c>
      <c r="J893" s="1"/>
      <c r="K893" s="1"/>
      <c r="L893" s="1" t="s">
        <v>2012</v>
      </c>
      <c r="M893" s="1" t="s">
        <v>334</v>
      </c>
      <c r="N893" s="1" t="s">
        <v>334</v>
      </c>
      <c r="O893" s="1"/>
      <c r="P893" s="1"/>
      <c r="Q893" s="1"/>
      <c r="R893" s="1"/>
      <c r="S893" s="1"/>
      <c r="T893" s="1"/>
      <c r="U893" s="1"/>
      <c r="V893" s="1" t="str">
        <f t="shared" si="26"/>
        <v>Flavor:|Prerequisite:|Keywords:|Trigger:|Effect:</v>
      </c>
      <c r="W893" s="1" t="str">
        <f t="shared" si="27"/>
        <v>A surge of inner strength helps you shrug off the lingering effects of your enemy's attacks.|Prerequisite: You must have training in Endurance|martial|Trigger: You start your turn immobilized, slowed, or weakened by an effect that a save can end.|You make a saving throw with a +5 power bonus against the effect.</v>
      </c>
      <c r="X893" s="1" t="s">
        <v>4168</v>
      </c>
      <c r="Y893" s="1"/>
      <c r="Z893" s="1" t="s">
        <v>3856</v>
      </c>
      <c r="AA893" s="1"/>
      <c r="AB893" s="1" t="s">
        <v>2616</v>
      </c>
      <c r="AC893" s="1" t="s">
        <v>4169</v>
      </c>
      <c r="AD893" s="1" t="s">
        <v>334</v>
      </c>
      <c r="AE893" s="1" t="s">
        <v>334</v>
      </c>
      <c r="AF893" s="1"/>
      <c r="AG893" s="1"/>
      <c r="AH893" s="1" t="s">
        <v>334</v>
      </c>
      <c r="AI893" s="1" t="s">
        <v>13974</v>
      </c>
      <c r="AJ893" s="1"/>
      <c r="AK893" s="3" t="s">
        <v>334</v>
      </c>
      <c r="AL893" s="1"/>
      <c r="AM893" s="1"/>
      <c r="AN893" s="1"/>
      <c r="AO893" s="1"/>
      <c r="AP893" s="1"/>
      <c r="AQ893" s="1"/>
      <c r="AR893" s="1"/>
      <c r="AS893" s="1"/>
      <c r="AT893" s="1"/>
      <c r="AU893" s="1"/>
      <c r="AV893" s="1"/>
      <c r="AW893" s="1"/>
      <c r="AX893" s="1"/>
      <c r="AY893" s="1"/>
      <c r="AZ893" s="1"/>
      <c r="BA893" s="1"/>
      <c r="BB893" s="1"/>
      <c r="BC893" s="1"/>
      <c r="BD893" s="3"/>
      <c r="BE893" s="3"/>
    </row>
    <row r="894" spans="1:57" x14ac:dyDescent="0.25">
      <c r="A894" s="1" t="s">
        <v>4170</v>
      </c>
      <c r="B894" s="1"/>
      <c r="C894" s="1" t="s">
        <v>643</v>
      </c>
      <c r="D894" s="1" t="s">
        <v>263</v>
      </c>
      <c r="E894" s="1" t="s">
        <v>2469</v>
      </c>
      <c r="F894" s="1" t="s">
        <v>711</v>
      </c>
      <c r="G894" s="1" t="s">
        <v>2065</v>
      </c>
      <c r="H894" s="1" t="s">
        <v>334</v>
      </c>
      <c r="I894" s="1" t="s">
        <v>334</v>
      </c>
      <c r="J894" s="1"/>
      <c r="K894" s="1"/>
      <c r="L894" s="1" t="s">
        <v>2066</v>
      </c>
      <c r="M894" s="1" t="s">
        <v>11581</v>
      </c>
      <c r="N894" s="1" t="s">
        <v>11670</v>
      </c>
      <c r="O894" s="1"/>
      <c r="P894" s="1"/>
      <c r="Q894" s="1"/>
      <c r="R894" s="1"/>
      <c r="S894" s="1"/>
      <c r="T894" s="1"/>
      <c r="U894" s="1"/>
      <c r="V894" s="1" t="str">
        <f t="shared" si="26"/>
        <v>|Special:|Keywords:|Effect:|Attack:|Augment|Special:|Hit:|</v>
      </c>
      <c r="W894" s="1" t="str">
        <f t="shared" si="27"/>
        <v>|Special: You can use two Healing Infusion powers per encounter, but only one per round.  At 16th level, you can use three healing infusion powers per encounter, but only one per round.|arcane|healing|The target regains hit points equal to its healing surge value plus your Wisdom modifier, and you expend an infusion crafted with your Healing Infusion class feature.[EPG:45]|Level 6: healing surge value + your Wisdom modifier + 2|Level 11: healing surge value + your Wisdom modifier + 4|Level 16: healing surge value + your Wisdom modifier + 6|Level 21: healing surge value + your Wisdom modifier + 8|Level 26: healing surge value + your Wisdom modifier + 10</v>
      </c>
      <c r="X894" s="1" t="s">
        <v>334</v>
      </c>
      <c r="Y894" s="1" t="s">
        <v>4171</v>
      </c>
      <c r="Z894" s="1"/>
      <c r="AA894" s="1"/>
      <c r="AB894" s="1" t="s">
        <v>11265</v>
      </c>
      <c r="AC894" s="1"/>
      <c r="AD894" s="1" t="s">
        <v>334</v>
      </c>
      <c r="AE894" s="1" t="s">
        <v>334</v>
      </c>
      <c r="AF894" s="1"/>
      <c r="AG894" s="1"/>
      <c r="AH894" s="1" t="s">
        <v>334</v>
      </c>
      <c r="AI894" s="1" t="s">
        <v>13975</v>
      </c>
      <c r="AJ894" s="1"/>
      <c r="AK894" s="3" t="s">
        <v>334</v>
      </c>
      <c r="AL894" s="1"/>
      <c r="AM894" s="1" t="s">
        <v>4172</v>
      </c>
      <c r="AN894" s="1"/>
      <c r="AO894" s="1" t="s">
        <v>4173</v>
      </c>
      <c r="AP894" s="1"/>
      <c r="AQ894" s="1" t="s">
        <v>4174</v>
      </c>
      <c r="AR894" s="1"/>
      <c r="AS894" s="1" t="s">
        <v>4175</v>
      </c>
      <c r="AT894" s="1"/>
      <c r="AU894" s="1"/>
      <c r="AV894" s="1" t="s">
        <v>4176</v>
      </c>
      <c r="AW894" s="1"/>
      <c r="AX894" s="1"/>
      <c r="AY894" s="1"/>
      <c r="AZ894" s="1"/>
      <c r="BA894" s="1"/>
      <c r="BB894" s="1"/>
      <c r="BC894" s="1"/>
      <c r="BD894" s="3"/>
      <c r="BE894" s="3"/>
    </row>
    <row r="895" spans="1:57" x14ac:dyDescent="0.25">
      <c r="A895" s="1" t="s">
        <v>4177</v>
      </c>
      <c r="B895" s="1"/>
      <c r="C895" s="1" t="s">
        <v>643</v>
      </c>
      <c r="D895" s="1">
        <v>1</v>
      </c>
      <c r="E895" s="1" t="s">
        <v>684</v>
      </c>
      <c r="F895" s="1" t="s">
        <v>711</v>
      </c>
      <c r="G895" s="1" t="s">
        <v>2754</v>
      </c>
      <c r="H895" s="1" t="s">
        <v>2078</v>
      </c>
      <c r="I895" s="1" t="s">
        <v>2007</v>
      </c>
      <c r="J895" s="1"/>
      <c r="K895" s="1"/>
      <c r="L895" s="1" t="s">
        <v>688</v>
      </c>
      <c r="M895" s="1" t="s">
        <v>710</v>
      </c>
      <c r="N895" s="1" t="s">
        <v>11608</v>
      </c>
      <c r="O895" s="1"/>
      <c r="P895" s="1"/>
      <c r="Q895" s="1"/>
      <c r="R895" s="1"/>
      <c r="S895" s="1"/>
      <c r="T895" s="1"/>
      <c r="U895" s="1"/>
      <c r="V895" s="1" t="str">
        <f t="shared" si="26"/>
        <v>Flavor:|Keywords:|Attack:|Hit:</v>
      </c>
      <c r="W895" s="1" t="str">
        <f t="shared" si="27"/>
        <v>You enchant your ammunition with poisoning magic, then transfer that enchantment onto one of your allies close to the target.|arcane|poison|weapon|Intelligence vs. AC|2[W] + Intelligence modifier poison damage, and choose one ally within 5 squares of the target. Until the end of your next turn, any creature that hits that ally with a melee attack takes poison damage equal to your Wisdom modifier.</v>
      </c>
      <c r="X895" s="1" t="s">
        <v>4178</v>
      </c>
      <c r="Y895" s="1"/>
      <c r="Z895" s="1"/>
      <c r="AA895" s="1"/>
      <c r="AB895" s="1" t="s">
        <v>11305</v>
      </c>
      <c r="AC895" s="1"/>
      <c r="AD895" s="1" t="s">
        <v>2083</v>
      </c>
      <c r="AE895" s="1" t="s">
        <v>12800</v>
      </c>
      <c r="AF895" s="1"/>
      <c r="AG895" s="1"/>
      <c r="AH895" s="1" t="s">
        <v>334</v>
      </c>
      <c r="AI895" s="1" t="s">
        <v>334</v>
      </c>
      <c r="AJ895" s="1"/>
      <c r="AK895" s="3" t="s">
        <v>334</v>
      </c>
      <c r="AL895" s="1"/>
      <c r="AM895" s="1"/>
      <c r="AN895" s="1"/>
      <c r="AO895" s="1"/>
      <c r="AP895" s="1"/>
      <c r="AQ895" s="1"/>
      <c r="AR895" s="1"/>
      <c r="AS895" s="1"/>
      <c r="AT895" s="1"/>
      <c r="AU895" s="1"/>
      <c r="AV895" s="1"/>
      <c r="AW895" s="1"/>
      <c r="AX895" s="1"/>
      <c r="AY895" s="1"/>
      <c r="AZ895" s="1"/>
      <c r="BA895" s="1"/>
      <c r="BB895" s="1"/>
      <c r="BC895" s="1"/>
      <c r="BD895" s="3"/>
      <c r="BE895" s="3"/>
    </row>
    <row r="896" spans="1:57" x14ac:dyDescent="0.25">
      <c r="A896" s="1" t="s">
        <v>4179</v>
      </c>
      <c r="B896" s="1"/>
      <c r="C896" s="1" t="s">
        <v>650</v>
      </c>
      <c r="D896" s="1">
        <v>2</v>
      </c>
      <c r="E896" s="1" t="s">
        <v>2016</v>
      </c>
      <c r="F896" s="1" t="s">
        <v>711</v>
      </c>
      <c r="G896" s="1" t="s">
        <v>2788</v>
      </c>
      <c r="H896" s="1" t="s">
        <v>334</v>
      </c>
      <c r="I896" s="1" t="s">
        <v>334</v>
      </c>
      <c r="J896" s="1"/>
      <c r="K896" s="1"/>
      <c r="L896" s="1" t="s">
        <v>2012</v>
      </c>
      <c r="M896" s="1" t="s">
        <v>334</v>
      </c>
      <c r="N896" s="1" t="s">
        <v>334</v>
      </c>
      <c r="O896" s="1"/>
      <c r="P896" s="1"/>
      <c r="Q896" s="1"/>
      <c r="R896" s="1"/>
      <c r="S896" s="1"/>
      <c r="T896" s="1"/>
      <c r="U896" s="1"/>
      <c r="V896" s="1" t="str">
        <f t="shared" si="26"/>
        <v>Flavor:|Keywords:|Trigger:|Effect:</v>
      </c>
      <c r="W896" s="1" t="str">
        <f t="shared" si="27"/>
        <v>Winds howl around you, shielding you from harm and hurling your attacker away.|primal|Trigger: You are hit by a melee attack|You gain a +2 power bonus to all defenses until the end of your next turn. If the triggering attack misses you, you slide the attacker 2 squares</v>
      </c>
      <c r="X896" s="1" t="s">
        <v>4180</v>
      </c>
      <c r="Y896" s="1"/>
      <c r="Z896" s="1"/>
      <c r="AA896" s="1"/>
      <c r="AB896" s="1" t="s">
        <v>2609</v>
      </c>
      <c r="AC896" s="1" t="s">
        <v>4181</v>
      </c>
      <c r="AD896" s="1" t="s">
        <v>334</v>
      </c>
      <c r="AE896" s="1" t="s">
        <v>334</v>
      </c>
      <c r="AF896" s="1"/>
      <c r="AG896" s="1"/>
      <c r="AH896" s="1" t="s">
        <v>334</v>
      </c>
      <c r="AI896" s="1" t="s">
        <v>13976</v>
      </c>
      <c r="AJ896" s="1"/>
      <c r="AK896" s="3" t="s">
        <v>334</v>
      </c>
      <c r="AL896" s="1"/>
      <c r="AM896" s="1"/>
      <c r="AN896" s="1"/>
      <c r="AO896" s="1"/>
      <c r="AP896" s="1"/>
      <c r="AQ896" s="1"/>
      <c r="AR896" s="1"/>
      <c r="AS896" s="1"/>
      <c r="AT896" s="1"/>
      <c r="AU896" s="1"/>
      <c r="AV896" s="1"/>
      <c r="AW896" s="1"/>
      <c r="AX896" s="1"/>
      <c r="AY896" s="1"/>
      <c r="AZ896" s="1"/>
      <c r="BA896" s="1"/>
      <c r="BB896" s="1"/>
      <c r="BC896" s="1"/>
      <c r="BD896" s="3"/>
      <c r="BE896" s="3"/>
    </row>
    <row r="897" spans="1:57" x14ac:dyDescent="0.25">
      <c r="A897" s="1" t="s">
        <v>4182</v>
      </c>
      <c r="B897" s="1"/>
      <c r="C897" s="1" t="s">
        <v>649</v>
      </c>
      <c r="D897" s="1">
        <v>1</v>
      </c>
      <c r="E897" s="1" t="s">
        <v>684</v>
      </c>
      <c r="F897" s="1" t="s">
        <v>711</v>
      </c>
      <c r="G897" s="1" t="s">
        <v>2754</v>
      </c>
      <c r="H897" s="1" t="s">
        <v>12273</v>
      </c>
      <c r="I897" s="1" t="s">
        <v>2007</v>
      </c>
      <c r="J897" s="1"/>
      <c r="K897" s="1"/>
      <c r="L897" s="1" t="s">
        <v>687</v>
      </c>
      <c r="M897" s="1" t="s">
        <v>710</v>
      </c>
      <c r="N897" s="1" t="s">
        <v>11608</v>
      </c>
      <c r="O897" s="1"/>
      <c r="P897" s="1"/>
      <c r="Q897" s="1"/>
      <c r="R897" s="1"/>
      <c r="S897" s="1"/>
      <c r="T897" s="1"/>
      <c r="U897" s="1"/>
      <c r="V897" s="1" t="str">
        <f t="shared" si="26"/>
        <v>|Keywords:|Attack:|Hit:</v>
      </c>
      <c r="W897" s="1" t="str">
        <f t="shared" si="27"/>
        <v>|divine|fear|psychic|shadow|weapon|Wisdom vs. AC|2[W] + Wisdom modifier damage, and you can push the target 1 square. In addition, until the end of your next turn, the target takes 5 psychic damage the first time it willingly enters a square adjacent to you or any of your allies.</v>
      </c>
      <c r="X897" s="1" t="s">
        <v>334</v>
      </c>
      <c r="Y897" s="1"/>
      <c r="Z897" s="1"/>
      <c r="AA897" s="1"/>
      <c r="AB897" s="1" t="s">
        <v>11306</v>
      </c>
      <c r="AC897" s="1"/>
      <c r="AD897" s="1" t="s">
        <v>11764</v>
      </c>
      <c r="AE897" s="1" t="s">
        <v>12801</v>
      </c>
      <c r="AF897" s="1"/>
      <c r="AG897" s="1"/>
      <c r="AH897" s="1" t="s">
        <v>334</v>
      </c>
      <c r="AI897" s="1" t="s">
        <v>334</v>
      </c>
      <c r="AJ897" s="1"/>
      <c r="AK897" s="3" t="s">
        <v>334</v>
      </c>
      <c r="AL897" s="1"/>
      <c r="AM897" s="1"/>
      <c r="AN897" s="1"/>
      <c r="AO897" s="1"/>
      <c r="AP897" s="1"/>
      <c r="AQ897" s="1"/>
      <c r="AR897" s="1"/>
      <c r="AS897" s="1"/>
      <c r="AT897" s="1"/>
      <c r="AU897" s="1"/>
      <c r="AV897" s="1"/>
      <c r="AW897" s="1"/>
      <c r="AX897" s="1"/>
      <c r="AY897" s="1"/>
      <c r="AZ897" s="1"/>
      <c r="BA897" s="1"/>
      <c r="BB897" s="1"/>
      <c r="BC897" s="1"/>
      <c r="BD897" s="3"/>
      <c r="BE897" s="3"/>
    </row>
    <row r="898" spans="1:57" x14ac:dyDescent="0.25">
      <c r="A898" s="1" t="s">
        <v>4183</v>
      </c>
      <c r="B898" s="1"/>
      <c r="C898" s="1" t="s">
        <v>263</v>
      </c>
      <c r="D898" s="1" t="s">
        <v>334</v>
      </c>
      <c r="E898" s="1" t="s">
        <v>2016</v>
      </c>
      <c r="F898" s="1" t="s">
        <v>711</v>
      </c>
      <c r="G898" s="1" t="s">
        <v>2065</v>
      </c>
      <c r="H898" s="1" t="s">
        <v>334</v>
      </c>
      <c r="I898" s="1" t="s">
        <v>334</v>
      </c>
      <c r="J898" s="1"/>
      <c r="K898" s="1"/>
      <c r="L898" s="1" t="s">
        <v>2066</v>
      </c>
      <c r="M898" s="1" t="s">
        <v>11553</v>
      </c>
      <c r="N898" s="1" t="s">
        <v>11731</v>
      </c>
      <c r="O898" s="1"/>
      <c r="P898" s="1"/>
      <c r="Q898" s="1"/>
      <c r="R898" s="1"/>
      <c r="S898" s="1"/>
      <c r="T898" s="1"/>
      <c r="U898" s="1"/>
      <c r="V898" s="1" t="str">
        <f t="shared" ref="V898:V961" si="28">IF(X898&lt;&gt;"",$X$1,"")&amp;IF(Y898&lt;&gt;"","|"&amp;$Y$1,"")&amp;IF(Z898&lt;&gt;"","|"&amp;$Z$1,"")&amp;IF(AA898&lt;&gt;"","|"&amp;$AA$1,"")&amp;IF(AB898&lt;&gt;"","|"&amp;$AB$1,"")&amp;IF(AC898&lt;&gt;"","|"&amp;$AC$1,"")&amp;IF(AD898&lt;&gt;"","|"&amp;$AD$1,"")&amp;IF(AE898&lt;&gt;"","|"&amp;$AE$1,"")&amp;IF(AF898&lt;&gt;"","|"&amp;$AF$1,"")&amp;IF(AG898&lt;&gt;"","|"&amp;$AG$1,"")&amp;IF(AH898&lt;&gt;"","|"&amp;$AH$1,"")&amp;IF(AI898&lt;&gt;"","|"&amp;$AI$1,"")&amp;IF(AJ898&lt;&gt;"","|"&amp;$AJ$1,"")&amp;IF(AK898&lt;&gt;"","|"&amp;$AK$1,"")&amp;IF(AL898&lt;&gt;"","|"&amp;$AL$1,"")&amp;IF(AM898&lt;&gt;"","|"&amp;$AM$1,"")&amp;IF(AN898&lt;&gt;"","|"&amp;$AN$1,"")&amp;IF(AO898&lt;&gt;"","|"&amp;$AO$1,"")&amp;IF(AP898&lt;&gt;"","|"&amp;$AP$1,"")&amp;IF(AQ898&lt;&gt;"","|"&amp;$AQ$1,"")&amp;IF(AR898&lt;&gt;"","|"&amp;$AR$1,"")&amp;IF(AS898&lt;&gt;"","|"&amp;$AS$1,"")&amp;IF(AT898&lt;&gt;"","|"&amp;$AT$1,"")&amp;IF(AU898&lt;&gt;"","|"&amp;$AU$1,"")&amp;IF(AV898&lt;&gt;"","|"&amp;$AV$1,"")&amp;IF(AW898&lt;&gt;"","|"&amp;$AW$1,"")&amp;IF(AX898&lt;&gt;"","|"&amp;$AX$1,"")&amp;IF(AY898&lt;&gt;"","|"&amp;$AY$1,"")&amp;IF(AZ898&lt;&gt;"","|"&amp;$AZ$1,"")&amp;IF(BA898&lt;&gt;"","|"&amp;$BA$1,"")&amp;IF(BB898&lt;&gt;"","|"&amp;$BB$1,"")&amp;IF(BC898&lt;&gt;"","|"&amp;$BC$1,"")&amp;IF(BD898&lt;&gt;"","|"&amp;$BD$1,"")&amp;IF(BE898&lt;&gt;"","|"&amp;$BE$1,"")&amp;IF(BF898&lt;&gt;"","|"&amp;$BF$1,"")&amp;IF(BG898&lt;&gt;"","|"&amp;$BG$1,"")&amp;IF(BH898&lt;&gt;"","|"&amp;$BH$1,"")&amp;IF(BI898&lt;&gt;"","|"&amp;$BI$1,"")</f>
        <v>Flavor:|Special:|Keywords:|Effect:</v>
      </c>
      <c r="W898" s="1" t="str">
        <f t="shared" ref="W898:W961" si="29">IF(X898&lt;&gt;"",X898,"")&amp;IF(Y898&lt;&gt;"","|"&amp;Y898,"")&amp;IF(Z898&lt;&gt;"","|"&amp;Z898,"")&amp;IF(AA898&lt;&gt;"","|"&amp;AA898,"")&amp;IF(AB898&lt;&gt;"","|"&amp;AB898,"")&amp;IF(AC898&lt;&gt;"","|"&amp;AC898,"")&amp;IF(AD898&lt;&gt;"","|"&amp;AD898,"")&amp;IF(AE898&lt;&gt;"","|"&amp;AE898,"")&amp;IF(AF898&lt;&gt;"","|"&amp;AF898,"")&amp;IF(AG898&lt;&gt;"","|"&amp;AG898,"")&amp;IF(AH898&lt;&gt;"","|"&amp;AH898,"")&amp;IF(AI898&lt;&gt;"","|"&amp;AI898,"")&amp;IF(AJ898&lt;&gt;"","|"&amp;AJ898,"")&amp;IF(AK898&lt;&gt;"","|"&amp;AK898,"")&amp;IF(AL898&lt;&gt;"","|"&amp;AL898,"")&amp;IF(AM898&lt;&gt;"","|"&amp;AM898,"")&amp;IF(AN898&lt;&gt;"","|"&amp;AN898,"")&amp;IF(AO898&lt;&gt;"","|"&amp;AO898,"")&amp;IF(AP898&lt;&gt;"","|"&amp;AP898,"")&amp;IF(AQ898&lt;&gt;"","|"&amp;AQ898,"")&amp;IF(AR898&lt;&gt;"","|"&amp;AR898,"")&amp;IF(AS898&lt;&gt;"","|"&amp;AS898,"")&amp;IF(AT898&lt;&gt;"","|"&amp;AT898,"")&amp;IF(AU898&lt;&gt;"","|"&amp;AU898,"")&amp;IF(AV898&lt;&gt;"","|"&amp;AV898,"")&amp;IF(AW898&lt;&gt;"","|"&amp;AW898,"")&amp;IF(AX898&lt;&gt;"","|"&amp;AX898,"")&amp;IF(AY898&lt;&gt;"","|"&amp;AY898,"")&amp;IF(AZ898&lt;&gt;"","|"&amp;AZ898,"")&amp;IF(BA898&lt;&gt;"","|"&amp;BA898,"")&amp;IF(BB898&lt;&gt;"","|"&amp;BB898,"")&amp;IF(BC898&lt;&gt;"","|"&amp;BC898,"")&amp;IF(BD898&lt;&gt;"","|"&amp;BD898,"")&amp;IF(BE898&lt;&gt;"","|"&amp;BE898,"")&amp;IF(BF898&lt;&gt;"","|"&amp;BF898,"")&amp;IF(BG898&lt;&gt;"","|"&amp;BG898,"")&amp;IF(BH898&lt;&gt;"","|"&amp;BH898,"")&amp;IF(BI898&lt;&gt;"","|"&amp;BI898,"")</f>
        <v>You cause darkness to swirl around you and your allies for a moment.|Special: Channel Divinity: You can use only one channel divinity power per encounter|divine|Each target gains concealment until the end of your next turn.</v>
      </c>
      <c r="X898" s="1" t="s">
        <v>4184</v>
      </c>
      <c r="Y898" s="1" t="s">
        <v>3219</v>
      </c>
      <c r="Z898" s="1"/>
      <c r="AA898" s="1"/>
      <c r="AB898" s="1" t="s">
        <v>2615</v>
      </c>
      <c r="AC898" s="1"/>
      <c r="AD898" s="1" t="s">
        <v>334</v>
      </c>
      <c r="AE898" s="1" t="s">
        <v>334</v>
      </c>
      <c r="AF898" s="1"/>
      <c r="AG898" s="1"/>
      <c r="AH898" s="1" t="s">
        <v>334</v>
      </c>
      <c r="AI898" s="1" t="s">
        <v>13977</v>
      </c>
      <c r="AJ898" s="1"/>
      <c r="AK898" s="3" t="s">
        <v>334</v>
      </c>
      <c r="AL898" s="1"/>
      <c r="AM898" s="1"/>
      <c r="AN898" s="1"/>
      <c r="AO898" s="1"/>
      <c r="AP898" s="1"/>
      <c r="AQ898" s="1"/>
      <c r="AR898" s="1"/>
      <c r="AS898" s="1"/>
      <c r="AT898" s="1"/>
      <c r="AU898" s="1"/>
      <c r="AV898" s="1"/>
      <c r="AW898" s="1"/>
      <c r="AX898" s="1"/>
      <c r="AY898" s="1"/>
      <c r="AZ898" s="1"/>
      <c r="BA898" s="1"/>
      <c r="BB898" s="1"/>
      <c r="BC898" s="1"/>
      <c r="BD898" s="3"/>
      <c r="BE898" s="3"/>
    </row>
    <row r="899" spans="1:57" x14ac:dyDescent="0.25">
      <c r="A899" s="1" t="s">
        <v>4185</v>
      </c>
      <c r="B899" s="1"/>
      <c r="C899" s="1" t="s">
        <v>661</v>
      </c>
      <c r="D899" s="1">
        <v>16</v>
      </c>
      <c r="E899" s="1" t="s">
        <v>2016</v>
      </c>
      <c r="F899" s="1" t="s">
        <v>711</v>
      </c>
      <c r="G899" s="1" t="s">
        <v>2065</v>
      </c>
      <c r="H899" s="1" t="s">
        <v>334</v>
      </c>
      <c r="I899" s="1" t="s">
        <v>334</v>
      </c>
      <c r="J899" s="1"/>
      <c r="K899" s="1"/>
      <c r="L899" s="1" t="s">
        <v>2012</v>
      </c>
      <c r="M899" s="1" t="s">
        <v>334</v>
      </c>
      <c r="N899" s="1" t="s">
        <v>334</v>
      </c>
      <c r="O899" s="1"/>
      <c r="P899" s="1"/>
      <c r="Q899" s="1"/>
      <c r="R899" s="1"/>
      <c r="S899" s="1"/>
      <c r="T899" s="1"/>
      <c r="U899" s="1"/>
      <c r="V899" s="1" t="str">
        <f t="shared" si="28"/>
        <v>|Prerequisite:|Requirement:|Keywords:|Effect:</v>
      </c>
      <c r="W899" s="1" t="str">
        <f t="shared" si="29"/>
        <v>|Prerequisite: Stealth trained|Requirement: hidden|martial|You must already be hidden to use this power. You are invisible until you leave your current square or until the end of the encounter. No other action that you perform makes you visible.[PH:123][U:9/2011]</v>
      </c>
      <c r="X899" s="1" t="s">
        <v>334</v>
      </c>
      <c r="Y899" s="1"/>
      <c r="Z899" s="1" t="s">
        <v>2789</v>
      </c>
      <c r="AA899" s="1" t="s">
        <v>2978</v>
      </c>
      <c r="AB899" s="1" t="s">
        <v>2616</v>
      </c>
      <c r="AC899" s="1"/>
      <c r="AD899" s="1" t="s">
        <v>334</v>
      </c>
      <c r="AE899" s="1" t="s">
        <v>334</v>
      </c>
      <c r="AF899" s="1"/>
      <c r="AG899" s="1"/>
      <c r="AH899" s="1" t="s">
        <v>334</v>
      </c>
      <c r="AI899" s="1" t="s">
        <v>13978</v>
      </c>
      <c r="AJ899" s="1"/>
      <c r="AK899" s="3" t="s">
        <v>334</v>
      </c>
      <c r="AL899" s="1"/>
      <c r="AM899" s="1"/>
      <c r="AN899" s="1"/>
      <c r="AO899" s="1"/>
      <c r="AP899" s="1"/>
      <c r="AQ899" s="1"/>
      <c r="AR899" s="1"/>
      <c r="AS899" s="1"/>
      <c r="AT899" s="1"/>
      <c r="AU899" s="1"/>
      <c r="AV899" s="1"/>
      <c r="AW899" s="1"/>
      <c r="AX899" s="1"/>
      <c r="AY899" s="1"/>
      <c r="AZ899" s="1"/>
      <c r="BA899" s="1"/>
      <c r="BB899" s="1"/>
      <c r="BC899" s="1"/>
      <c r="BD899" s="3"/>
      <c r="BE899" s="3"/>
    </row>
    <row r="900" spans="1:57" x14ac:dyDescent="0.25">
      <c r="A900" s="1" t="s">
        <v>4186</v>
      </c>
      <c r="B900" s="1"/>
      <c r="C900" s="1" t="s">
        <v>661</v>
      </c>
      <c r="D900" s="1">
        <v>6</v>
      </c>
      <c r="E900" s="1" t="s">
        <v>2016</v>
      </c>
      <c r="F900" s="1" t="s">
        <v>711</v>
      </c>
      <c r="G900" s="1" t="s">
        <v>2011</v>
      </c>
      <c r="H900" s="1" t="s">
        <v>334</v>
      </c>
      <c r="I900" s="1" t="s">
        <v>334</v>
      </c>
      <c r="J900" s="1"/>
      <c r="K900" s="1"/>
      <c r="L900" s="1" t="s">
        <v>2012</v>
      </c>
      <c r="M900" s="1" t="s">
        <v>334</v>
      </c>
      <c r="N900" s="1" t="s">
        <v>334</v>
      </c>
      <c r="O900" s="1"/>
      <c r="P900" s="1"/>
      <c r="Q900" s="1"/>
      <c r="R900" s="1"/>
      <c r="S900" s="1"/>
      <c r="T900" s="1"/>
      <c r="U900" s="1"/>
      <c r="V900" s="1" t="str">
        <f t="shared" si="28"/>
        <v>|Prerequisite:|Keywords:|Effect:</v>
      </c>
      <c r="W900" s="1" t="str">
        <f t="shared" si="29"/>
        <v>|Prerequisite: Acrobatics trained|martial|If you are marked, end that condition. You can shift a number of squares equal to your speed.[PH:120]</v>
      </c>
      <c r="X900" s="1" t="s">
        <v>334</v>
      </c>
      <c r="Y900" s="1"/>
      <c r="Z900" s="1" t="s">
        <v>2928</v>
      </c>
      <c r="AA900" s="1"/>
      <c r="AB900" s="1" t="s">
        <v>2616</v>
      </c>
      <c r="AC900" s="1"/>
      <c r="AD900" s="1" t="s">
        <v>334</v>
      </c>
      <c r="AE900" s="1" t="s">
        <v>334</v>
      </c>
      <c r="AF900" s="1"/>
      <c r="AG900" s="1"/>
      <c r="AH900" s="1" t="s">
        <v>334</v>
      </c>
      <c r="AI900" s="1" t="s">
        <v>13979</v>
      </c>
      <c r="AJ900" s="1"/>
      <c r="AK900" s="3" t="s">
        <v>334</v>
      </c>
      <c r="AL900" s="1"/>
      <c r="AM900" s="1"/>
      <c r="AN900" s="1"/>
      <c r="AO900" s="1"/>
      <c r="AP900" s="1"/>
      <c r="AQ900" s="1"/>
      <c r="AR900" s="1"/>
      <c r="AS900" s="1"/>
      <c r="AT900" s="1"/>
      <c r="AU900" s="1"/>
      <c r="AV900" s="1"/>
      <c r="AW900" s="1"/>
      <c r="AX900" s="1"/>
      <c r="AY900" s="1"/>
      <c r="AZ900" s="1"/>
      <c r="BA900" s="1"/>
      <c r="BB900" s="1"/>
      <c r="BC900" s="1"/>
      <c r="BD900" s="3"/>
      <c r="BE900" s="3"/>
    </row>
    <row r="901" spans="1:57" x14ac:dyDescent="0.25">
      <c r="A901" s="1" t="s">
        <v>4187</v>
      </c>
      <c r="B901" s="1"/>
      <c r="C901" s="1" t="s">
        <v>660</v>
      </c>
      <c r="D901" s="1">
        <v>1</v>
      </c>
      <c r="E901" s="1" t="s">
        <v>684</v>
      </c>
      <c r="F901" s="1" t="s">
        <v>711</v>
      </c>
      <c r="G901" s="1" t="s">
        <v>2000</v>
      </c>
      <c r="H901" s="1" t="s">
        <v>2058</v>
      </c>
      <c r="I901" s="1" t="s">
        <v>2007</v>
      </c>
      <c r="J901" s="1"/>
      <c r="K901" s="1"/>
      <c r="L901" s="1" t="s">
        <v>687</v>
      </c>
      <c r="M901" s="1" t="s">
        <v>710</v>
      </c>
      <c r="N901" s="1" t="s">
        <v>11608</v>
      </c>
      <c r="O901" s="1"/>
      <c r="P901" s="1"/>
      <c r="Q901" s="1"/>
      <c r="R901" s="1"/>
      <c r="S901" s="1"/>
      <c r="T901" s="1"/>
      <c r="U901" s="1"/>
      <c r="V901" s="1" t="str">
        <f t="shared" si="28"/>
        <v>Flavor:|Keywords:|Attack:|Hit:|Effect:</v>
      </c>
      <c r="W901" s="1" t="str">
        <f t="shared" si="29"/>
        <v>You leap forward and strike with a single, well-aimed blow.  The strike cuts deep and leaves your enemy reeling.|martial|weapon|Dexterity vs. AC|2[W] + Dexterity modifier damage, and the target is slowed until the end of your next turn.|Before the attack, you shift 2 squares</v>
      </c>
      <c r="X901" s="1" t="s">
        <v>4188</v>
      </c>
      <c r="Y901" s="1"/>
      <c r="Z901" s="1"/>
      <c r="AA901" s="1"/>
      <c r="AB901" s="1" t="s">
        <v>2633</v>
      </c>
      <c r="AC901" s="1"/>
      <c r="AD901" s="1" t="s">
        <v>12085</v>
      </c>
      <c r="AE901" s="1" t="s">
        <v>12802</v>
      </c>
      <c r="AF901" s="1"/>
      <c r="AG901" s="1"/>
      <c r="AH901" s="1" t="s">
        <v>334</v>
      </c>
      <c r="AI901" s="1" t="s">
        <v>13980</v>
      </c>
      <c r="AJ901" s="1"/>
      <c r="AK901" s="3" t="s">
        <v>334</v>
      </c>
      <c r="AL901" s="1"/>
      <c r="AM901" s="1"/>
      <c r="AN901" s="1"/>
      <c r="AO901" s="1"/>
      <c r="AP901" s="1"/>
      <c r="AQ901" s="1"/>
      <c r="AR901" s="1"/>
      <c r="AS901" s="1"/>
      <c r="AT901" s="1"/>
      <c r="AU901" s="1"/>
      <c r="AV901" s="1"/>
      <c r="AW901" s="1"/>
      <c r="AX901" s="1"/>
      <c r="AY901" s="1"/>
      <c r="AZ901" s="1"/>
      <c r="BA901" s="1"/>
      <c r="BB901" s="1"/>
      <c r="BC901" s="1"/>
      <c r="BD901" s="3"/>
      <c r="BE901" s="3"/>
    </row>
    <row r="902" spans="1:57" x14ac:dyDescent="0.25">
      <c r="A902" s="1" t="s">
        <v>4189</v>
      </c>
      <c r="B902" s="1"/>
      <c r="C902" s="1" t="s">
        <v>675</v>
      </c>
      <c r="D902" s="1">
        <v>3</v>
      </c>
      <c r="E902" s="1" t="s">
        <v>684</v>
      </c>
      <c r="F902" s="1" t="s">
        <v>711</v>
      </c>
      <c r="G902" s="1" t="s">
        <v>2000</v>
      </c>
      <c r="H902" s="1" t="s">
        <v>2078</v>
      </c>
      <c r="I902" s="1" t="s">
        <v>683</v>
      </c>
      <c r="J902" s="1"/>
      <c r="K902" s="1"/>
      <c r="L902" s="1" t="s">
        <v>11595</v>
      </c>
      <c r="M902" s="1" t="s">
        <v>11559</v>
      </c>
      <c r="N902" s="1" t="s">
        <v>11636</v>
      </c>
      <c r="O902" s="1"/>
      <c r="P902" s="1"/>
      <c r="Q902" s="1"/>
      <c r="R902" s="1"/>
      <c r="S902" s="1"/>
      <c r="T902" s="1"/>
      <c r="U902" s="1"/>
      <c r="V902" s="1" t="str">
        <f t="shared" si="28"/>
        <v>Flavor:|Keywords:|Attack:|Hit:|Miss:</v>
      </c>
      <c r="W902" s="1" t="str">
        <f t="shared" si="29"/>
        <v>You envelop your enemies in an illusory labyrinth of mirrors, which conceals the world around them.|arcane|illusion|implement|Intelligence vs Will|The target is immobilized and takes a -4 penalty to attack rolls until the end of your next turn.|The target is slowed until the end of your next turn.</v>
      </c>
      <c r="X902" s="1" t="s">
        <v>4190</v>
      </c>
      <c r="Y902" s="1"/>
      <c r="Z902" s="1"/>
      <c r="AA902" s="1"/>
      <c r="AB902" s="1" t="s">
        <v>11266</v>
      </c>
      <c r="AC902" s="1"/>
      <c r="AD902" s="1" t="s">
        <v>12167</v>
      </c>
      <c r="AE902" s="1" t="s">
        <v>12803</v>
      </c>
      <c r="AF902" s="1"/>
      <c r="AG902" s="1"/>
      <c r="AH902" s="1" t="s">
        <v>13774</v>
      </c>
      <c r="AI902" s="1" t="s">
        <v>334</v>
      </c>
      <c r="AJ902" s="1"/>
      <c r="AK902" s="3" t="s">
        <v>334</v>
      </c>
      <c r="AL902" s="1"/>
      <c r="AM902" s="1"/>
      <c r="AN902" s="1"/>
      <c r="AO902" s="1"/>
      <c r="AP902" s="1"/>
      <c r="AQ902" s="1"/>
      <c r="AR902" s="1"/>
      <c r="AS902" s="1"/>
      <c r="AT902" s="1"/>
      <c r="AU902" s="1"/>
      <c r="AV902" s="1"/>
      <c r="AW902" s="1"/>
      <c r="AX902" s="1"/>
      <c r="AY902" s="1"/>
      <c r="AZ902" s="1"/>
      <c r="BA902" s="1"/>
      <c r="BB902" s="1"/>
      <c r="BC902" s="1"/>
      <c r="BD902" s="3"/>
      <c r="BE902" s="3"/>
    </row>
    <row r="903" spans="1:57" x14ac:dyDescent="0.25">
      <c r="A903" s="1" t="s">
        <v>4191</v>
      </c>
      <c r="B903" s="1"/>
      <c r="C903" s="1" t="s">
        <v>651</v>
      </c>
      <c r="D903" s="1">
        <v>6</v>
      </c>
      <c r="E903" s="1" t="s">
        <v>2016</v>
      </c>
      <c r="F903" s="1" t="s">
        <v>711</v>
      </c>
      <c r="G903" s="1" t="s">
        <v>2877</v>
      </c>
      <c r="H903" s="1" t="s">
        <v>334</v>
      </c>
      <c r="I903" s="1" t="s">
        <v>334</v>
      </c>
      <c r="J903" s="1"/>
      <c r="K903" s="1"/>
      <c r="L903" s="1" t="s">
        <v>2012</v>
      </c>
      <c r="M903" s="1" t="s">
        <v>334</v>
      </c>
      <c r="N903" s="1" t="s">
        <v>334</v>
      </c>
      <c r="O903" s="1"/>
      <c r="P903" s="1"/>
      <c r="Q903" s="1"/>
      <c r="R903" s="1"/>
      <c r="S903" s="1"/>
      <c r="T903" s="1"/>
      <c r="U903" s="1"/>
      <c r="V903" s="1" t="str">
        <f t="shared" si="28"/>
        <v>|Keywords:|Trigger:|Effect:</v>
      </c>
      <c r="W903" s="1" t="str">
        <f t="shared" si="29"/>
        <v>|martial|Trigger: You are hit and damaged by an attack.|The damage is reduced by 5 + your constitution modifier.</v>
      </c>
      <c r="X903" s="1" t="s">
        <v>334</v>
      </c>
      <c r="Y903" s="1"/>
      <c r="Z903" s="1"/>
      <c r="AA903" s="1"/>
      <c r="AB903" s="1" t="s">
        <v>2616</v>
      </c>
      <c r="AC903" s="1" t="s">
        <v>4192</v>
      </c>
      <c r="AD903" s="1" t="s">
        <v>334</v>
      </c>
      <c r="AE903" s="1" t="s">
        <v>334</v>
      </c>
      <c r="AF903" s="1"/>
      <c r="AG903" s="1"/>
      <c r="AH903" s="1" t="s">
        <v>334</v>
      </c>
      <c r="AI903" s="1" t="s">
        <v>13981</v>
      </c>
      <c r="AJ903" s="1"/>
      <c r="AK903" s="3" t="s">
        <v>334</v>
      </c>
      <c r="AL903" s="1"/>
      <c r="AM903" s="1"/>
      <c r="AN903" s="1"/>
      <c r="AO903" s="1"/>
      <c r="AP903" s="1"/>
      <c r="AQ903" s="1"/>
      <c r="AR903" s="1"/>
      <c r="AS903" s="1"/>
      <c r="AT903" s="1"/>
      <c r="AU903" s="1"/>
      <c r="AV903" s="1"/>
      <c r="AW903" s="1"/>
      <c r="AX903" s="1"/>
      <c r="AY903" s="1"/>
      <c r="AZ903" s="1"/>
      <c r="BA903" s="1"/>
      <c r="BB903" s="1"/>
      <c r="BC903" s="1"/>
      <c r="BD903" s="3"/>
      <c r="BE903" s="3"/>
    </row>
    <row r="904" spans="1:57" x14ac:dyDescent="0.25">
      <c r="A904" s="1" t="s">
        <v>4193</v>
      </c>
      <c r="B904" s="1"/>
      <c r="C904" s="1" t="s">
        <v>672</v>
      </c>
      <c r="D904" s="1">
        <v>1</v>
      </c>
      <c r="E904" s="1" t="s">
        <v>684</v>
      </c>
      <c r="F904" s="1" t="s">
        <v>711</v>
      </c>
      <c r="G904" s="1" t="s">
        <v>2000</v>
      </c>
      <c r="H904" s="1" t="s">
        <v>2059</v>
      </c>
      <c r="I904" s="1" t="s">
        <v>683</v>
      </c>
      <c r="J904" s="1"/>
      <c r="K904" s="1"/>
      <c r="L904" s="1" t="s">
        <v>688</v>
      </c>
      <c r="M904" s="1" t="s">
        <v>11551</v>
      </c>
      <c r="N904" s="1" t="s">
        <v>11609</v>
      </c>
      <c r="O904" s="1"/>
      <c r="P904" s="1"/>
      <c r="Q904" s="1"/>
      <c r="R904" s="1"/>
      <c r="S904" s="1"/>
      <c r="T904" s="1"/>
      <c r="U904" s="1"/>
      <c r="V904" s="1" t="str">
        <f t="shared" si="28"/>
        <v>|Keywords:|Attack:|Hit:|Target:</v>
      </c>
      <c r="W904" s="1" t="str">
        <f t="shared" si="29"/>
        <v>|arcane|implement|radiant|Charisma vs. Will|2d8 + Charisma modifier radiant damage.|Star Pact: If this attack hits, the target takes a ?2 penalty to its next saving throw. This penalty to saving throws lasts until the end of combat.[Dr366:21]</v>
      </c>
      <c r="X904" s="1" t="s">
        <v>334</v>
      </c>
      <c r="Y904" s="1"/>
      <c r="Z904" s="1"/>
      <c r="AA904" s="1"/>
      <c r="AB904" s="1" t="s">
        <v>11307</v>
      </c>
      <c r="AC904" s="1"/>
      <c r="AD904" s="1" t="s">
        <v>12097</v>
      </c>
      <c r="AE904" s="1" t="s">
        <v>12804</v>
      </c>
      <c r="AF904" s="1"/>
      <c r="AG904" s="1"/>
      <c r="AH904" s="1" t="s">
        <v>334</v>
      </c>
      <c r="AI904" s="1" t="s">
        <v>334</v>
      </c>
      <c r="AJ904" s="1"/>
      <c r="AK904" s="3" t="s">
        <v>12024</v>
      </c>
      <c r="AL904" s="1"/>
      <c r="AM904" s="1"/>
      <c r="AN904" s="1"/>
      <c r="AO904" s="1"/>
      <c r="AP904" s="1"/>
      <c r="AQ904" s="1"/>
      <c r="AR904" s="1"/>
      <c r="AS904" s="1"/>
      <c r="AT904" s="1"/>
      <c r="AU904" s="1"/>
      <c r="AV904" s="1"/>
      <c r="AW904" s="1"/>
      <c r="AX904" s="1"/>
      <c r="AY904" s="1"/>
      <c r="AZ904" s="1"/>
      <c r="BA904" s="1"/>
      <c r="BB904" s="1"/>
      <c r="BC904" s="1"/>
      <c r="BD904" s="3"/>
      <c r="BE904" s="3"/>
    </row>
    <row r="905" spans="1:57" x14ac:dyDescent="0.25">
      <c r="A905" s="1" t="s">
        <v>4194</v>
      </c>
      <c r="B905" s="1"/>
      <c r="C905" s="1" t="s">
        <v>320</v>
      </c>
      <c r="D905" s="1">
        <v>2</v>
      </c>
      <c r="E905" s="1" t="s">
        <v>2016</v>
      </c>
      <c r="F905" s="1" t="s">
        <v>711</v>
      </c>
      <c r="G905" s="1" t="s">
        <v>2065</v>
      </c>
      <c r="H905" s="1" t="s">
        <v>334</v>
      </c>
      <c r="I905" s="1" t="s">
        <v>334</v>
      </c>
      <c r="J905" s="1"/>
      <c r="K905" s="1"/>
      <c r="L905" s="1" t="s">
        <v>2012</v>
      </c>
      <c r="M905" s="1" t="s">
        <v>334</v>
      </c>
      <c r="N905" s="1" t="s">
        <v>334</v>
      </c>
      <c r="O905" s="1"/>
      <c r="P905" s="1"/>
      <c r="Q905" s="1"/>
      <c r="R905" s="1"/>
      <c r="S905" s="1"/>
      <c r="T905" s="1"/>
      <c r="U905" s="1"/>
      <c r="V905" s="1" t="str">
        <f t="shared" si="28"/>
        <v>Flavor:|Requirement:|Effect:</v>
      </c>
      <c r="W905" s="1" t="str">
        <f t="shared" si="29"/>
        <v>Judging the play of shadows against the cave wall,you spot a hiding place that an untrained explorer would overlook.|Requirement: You must have cover or concealment underground|You make a Dungeoneering check in place of a Stealth check to hide.</v>
      </c>
      <c r="X905" s="1" t="s">
        <v>4195</v>
      </c>
      <c r="Y905" s="1"/>
      <c r="Z905" s="1"/>
      <c r="AA905" s="1" t="s">
        <v>4196</v>
      </c>
      <c r="AB905" s="1" t="s">
        <v>334</v>
      </c>
      <c r="AC905" s="1"/>
      <c r="AD905" s="1" t="s">
        <v>334</v>
      </c>
      <c r="AE905" s="1" t="s">
        <v>334</v>
      </c>
      <c r="AF905" s="1"/>
      <c r="AG905" s="1"/>
      <c r="AH905" s="1" t="s">
        <v>334</v>
      </c>
      <c r="AI905" s="1" t="s">
        <v>13982</v>
      </c>
      <c r="AJ905" s="1"/>
      <c r="AK905" s="3" t="s">
        <v>334</v>
      </c>
      <c r="AL905" s="1"/>
      <c r="AM905" s="1"/>
      <c r="AN905" s="1"/>
      <c r="AO905" s="1"/>
      <c r="AP905" s="1"/>
      <c r="AQ905" s="1"/>
      <c r="AR905" s="1"/>
      <c r="AS905" s="1"/>
      <c r="AT905" s="1"/>
      <c r="AU905" s="1"/>
      <c r="AV905" s="1"/>
      <c r="AW905" s="1"/>
      <c r="AX905" s="1"/>
      <c r="AY905" s="1"/>
      <c r="AZ905" s="1"/>
      <c r="BA905" s="1"/>
      <c r="BB905" s="1"/>
      <c r="BC905" s="1"/>
      <c r="BD905" s="3"/>
      <c r="BE905" s="3"/>
    </row>
    <row r="906" spans="1:57" x14ac:dyDescent="0.25">
      <c r="A906" s="1" t="s">
        <v>4197</v>
      </c>
      <c r="B906" s="1"/>
      <c r="C906" s="1" t="s">
        <v>673</v>
      </c>
      <c r="D906" s="1">
        <v>2</v>
      </c>
      <c r="E906" s="1" t="s">
        <v>2016</v>
      </c>
      <c r="F906" s="1" t="s">
        <v>711</v>
      </c>
      <c r="G906" s="1" t="s">
        <v>2888</v>
      </c>
      <c r="H906" s="1" t="s">
        <v>334</v>
      </c>
      <c r="I906" s="1" t="s">
        <v>334</v>
      </c>
      <c r="J906" s="1"/>
      <c r="K906" s="1"/>
      <c r="L906" s="1" t="s">
        <v>687</v>
      </c>
      <c r="M906" s="1" t="s">
        <v>710</v>
      </c>
      <c r="N906" s="1" t="s">
        <v>11644</v>
      </c>
      <c r="O906" s="1"/>
      <c r="P906" s="1"/>
      <c r="Q906" s="1"/>
      <c r="R906" s="1"/>
      <c r="S906" s="1"/>
      <c r="T906" s="1"/>
      <c r="U906" s="1"/>
      <c r="V906" s="1" t="str">
        <f t="shared" si="28"/>
        <v>|Keywords:|Trigger:|Effect:</v>
      </c>
      <c r="W906" s="1" t="str">
        <f t="shared" si="29"/>
        <v>|martial|Trigger: an enemy is hit by an at-will weapon attack from the user|You knock the target prone or push the target a number of squares equal to your Intelligence or Wisdom modifier.[MP2:86]</v>
      </c>
      <c r="X906" s="1" t="s">
        <v>334</v>
      </c>
      <c r="Y906" s="1"/>
      <c r="Z906" s="1"/>
      <c r="AA906" s="1"/>
      <c r="AB906" s="1" t="s">
        <v>2616</v>
      </c>
      <c r="AC906" s="1" t="s">
        <v>4198</v>
      </c>
      <c r="AD906" s="1" t="s">
        <v>334</v>
      </c>
      <c r="AE906" s="1" t="s">
        <v>334</v>
      </c>
      <c r="AF906" s="1"/>
      <c r="AG906" s="1"/>
      <c r="AH906" s="1" t="s">
        <v>334</v>
      </c>
      <c r="AI906" s="1" t="s">
        <v>13983</v>
      </c>
      <c r="AJ906" s="1"/>
      <c r="AK906" s="3" t="s">
        <v>334</v>
      </c>
      <c r="AL906" s="1"/>
      <c r="AM906" s="1"/>
      <c r="AN906" s="1"/>
      <c r="AO906" s="1"/>
      <c r="AP906" s="1"/>
      <c r="AQ906" s="1"/>
      <c r="AR906" s="1"/>
      <c r="AS906" s="1"/>
      <c r="AT906" s="1"/>
      <c r="AU906" s="1"/>
      <c r="AV906" s="1"/>
      <c r="AW906" s="1"/>
      <c r="AX906" s="1"/>
      <c r="AY906" s="1"/>
      <c r="AZ906" s="1"/>
      <c r="BA906" s="1"/>
      <c r="BB906" s="1"/>
      <c r="BC906" s="1"/>
      <c r="BD906" s="3"/>
      <c r="BE906" s="3"/>
    </row>
    <row r="907" spans="1:57" x14ac:dyDescent="0.25">
      <c r="A907" s="1" t="s">
        <v>4199</v>
      </c>
      <c r="B907" s="1"/>
      <c r="C907" s="1" t="s">
        <v>648</v>
      </c>
      <c r="D907" s="1">
        <v>23</v>
      </c>
      <c r="E907" s="1" t="s">
        <v>684</v>
      </c>
      <c r="F907" s="1" t="s">
        <v>711</v>
      </c>
      <c r="G907" s="1" t="s">
        <v>2000</v>
      </c>
      <c r="H907" s="1" t="s">
        <v>2059</v>
      </c>
      <c r="I907" s="1" t="s">
        <v>681</v>
      </c>
      <c r="J907" s="1"/>
      <c r="K907" s="1"/>
      <c r="L907" s="1" t="s">
        <v>688</v>
      </c>
      <c r="M907" s="1" t="s">
        <v>11550</v>
      </c>
      <c r="N907" s="1" t="s">
        <v>11641</v>
      </c>
      <c r="O907" s="1"/>
      <c r="P907" s="1"/>
      <c r="Q907" s="1"/>
      <c r="R907" s="1"/>
      <c r="S907" s="1"/>
      <c r="T907" s="1"/>
      <c r="U907" s="1"/>
      <c r="V907" s="1" t="str">
        <f t="shared" si="28"/>
        <v>Flavor:|Keywords:|Attack:|Hit:|Effect:</v>
      </c>
      <c r="W907" s="1" t="str">
        <f t="shared" si="29"/>
        <v>You utter a string of distracting and disparaging remarks, turning your enemy's attention toward you rather than toward your ally.|arcane|charm|implement|psychic|Charisma vs. Wille|3d6 + Charisma modifier psychic damage, and the target takes a -5 penalty to saving throws until the end of your next turn.|Each ally in the burst can roll a saving throw.</v>
      </c>
      <c r="X907" s="1" t="s">
        <v>4200</v>
      </c>
      <c r="Y907" s="1"/>
      <c r="Z907" s="1"/>
      <c r="AA907" s="1"/>
      <c r="AB907" s="1" t="s">
        <v>2676</v>
      </c>
      <c r="AC907" s="1"/>
      <c r="AD907" s="1" t="s">
        <v>12168</v>
      </c>
      <c r="AE907" s="1" t="s">
        <v>12805</v>
      </c>
      <c r="AF907" s="1"/>
      <c r="AG907" s="1"/>
      <c r="AH907" s="1" t="s">
        <v>334</v>
      </c>
      <c r="AI907" s="1" t="s">
        <v>13984</v>
      </c>
      <c r="AJ907" s="1"/>
      <c r="AK907" s="3" t="s">
        <v>334</v>
      </c>
      <c r="AL907" s="1"/>
      <c r="AM907" s="1"/>
      <c r="AN907" s="1"/>
      <c r="AO907" s="1"/>
      <c r="AP907" s="1"/>
      <c r="AQ907" s="1"/>
      <c r="AR907" s="1"/>
      <c r="AS907" s="1"/>
      <c r="AT907" s="1"/>
      <c r="AU907" s="1"/>
      <c r="AV907" s="1"/>
      <c r="AW907" s="1"/>
      <c r="AX907" s="1"/>
      <c r="AY907" s="1"/>
      <c r="AZ907" s="1"/>
      <c r="BA907" s="1"/>
      <c r="BB907" s="1"/>
      <c r="BC907" s="1"/>
      <c r="BD907" s="3"/>
      <c r="BE907" s="3"/>
    </row>
    <row r="908" spans="1:57" x14ac:dyDescent="0.25">
      <c r="A908" s="1" t="s">
        <v>4201</v>
      </c>
      <c r="B908" s="1"/>
      <c r="C908" s="1" t="s">
        <v>651</v>
      </c>
      <c r="D908" s="1">
        <v>16</v>
      </c>
      <c r="E908" s="1" t="s">
        <v>2016</v>
      </c>
      <c r="F908" s="1" t="s">
        <v>711</v>
      </c>
      <c r="G908" s="1" t="s">
        <v>2788</v>
      </c>
      <c r="H908" s="1" t="s">
        <v>334</v>
      </c>
      <c r="I908" s="1" t="s">
        <v>334</v>
      </c>
      <c r="J908" s="1"/>
      <c r="K908" s="1"/>
      <c r="L908" s="1" t="s">
        <v>687</v>
      </c>
      <c r="M908" s="1" t="s">
        <v>11553</v>
      </c>
      <c r="N908" s="1" t="s">
        <v>334</v>
      </c>
      <c r="O908" s="1"/>
      <c r="P908" s="1"/>
      <c r="Q908" s="1"/>
      <c r="R908" s="1"/>
      <c r="S908" s="1"/>
      <c r="T908" s="1"/>
      <c r="U908" s="1"/>
      <c r="V908" s="1" t="str">
        <f t="shared" si="28"/>
        <v>Flavor:|Keywords:|Trigger:|Effect:</v>
      </c>
      <c r="W908" s="1" t="str">
        <f t="shared" si="29"/>
        <v>Using your weapon or shield, you block an attack made against a close ally|martial|Trigger: An adjacent ally is hit by an attack|The ally gains a +2 power bonus to AC and Reflex defense against the triggering attack. If you are using a shield, increase the bonus to +4</v>
      </c>
      <c r="X908" s="1" t="s">
        <v>4202</v>
      </c>
      <c r="Y908" s="1"/>
      <c r="Z908" s="1"/>
      <c r="AA908" s="1"/>
      <c r="AB908" s="1" t="s">
        <v>2616</v>
      </c>
      <c r="AC908" s="1" t="s">
        <v>4203</v>
      </c>
      <c r="AD908" s="1" t="s">
        <v>334</v>
      </c>
      <c r="AE908" s="1" t="s">
        <v>334</v>
      </c>
      <c r="AF908" s="1"/>
      <c r="AG908" s="1"/>
      <c r="AH908" s="1" t="s">
        <v>334</v>
      </c>
      <c r="AI908" s="1" t="s">
        <v>13985</v>
      </c>
      <c r="AJ908" s="1"/>
      <c r="AK908" s="3" t="s">
        <v>334</v>
      </c>
      <c r="AL908" s="1"/>
      <c r="AM908" s="1"/>
      <c r="AN908" s="1"/>
      <c r="AO908" s="1"/>
      <c r="AP908" s="1"/>
      <c r="AQ908" s="1"/>
      <c r="AR908" s="1"/>
      <c r="AS908" s="1"/>
      <c r="AT908" s="1"/>
      <c r="AU908" s="1"/>
      <c r="AV908" s="1"/>
      <c r="AW908" s="1"/>
      <c r="AX908" s="1"/>
      <c r="AY908" s="1"/>
      <c r="AZ908" s="1"/>
      <c r="BA908" s="1"/>
      <c r="BB908" s="1"/>
      <c r="BC908" s="1"/>
      <c r="BD908" s="3"/>
      <c r="BE908" s="3"/>
    </row>
    <row r="909" spans="1:57" x14ac:dyDescent="0.25">
      <c r="A909" s="1" t="s">
        <v>4204</v>
      </c>
      <c r="B909" s="1"/>
      <c r="C909" s="1" t="s">
        <v>140</v>
      </c>
      <c r="D909" s="1" t="s">
        <v>334</v>
      </c>
      <c r="E909" s="1" t="s">
        <v>334</v>
      </c>
      <c r="F909" s="1" t="s">
        <v>711</v>
      </c>
      <c r="G909" s="1" t="s">
        <v>2000</v>
      </c>
      <c r="H909" s="1" t="s">
        <v>334</v>
      </c>
      <c r="I909" s="1" t="s">
        <v>334</v>
      </c>
      <c r="J909" s="1"/>
      <c r="K909" s="1"/>
      <c r="L909" s="1" t="s">
        <v>687</v>
      </c>
      <c r="M909" s="1" t="s">
        <v>11553</v>
      </c>
      <c r="N909" s="1" t="s">
        <v>334</v>
      </c>
      <c r="O909" s="1"/>
      <c r="P909" s="1"/>
      <c r="Q909" s="1"/>
      <c r="R909" s="1"/>
      <c r="S909" s="1"/>
      <c r="T909" s="1"/>
      <c r="U909" s="1"/>
      <c r="V909" s="1" t="str">
        <f t="shared" si="28"/>
        <v>|Effect:|Attack:|Hit:|Augment|Target:|Special:</v>
      </c>
      <c r="W909" s="1" t="str">
        <f t="shared" si="29"/>
        <v>|You charge and make the following attack in place of a melee basic attack.|Target: one creatureAttack: Strength + 4, Constitution + 4, or Dexterity + 4 vs. AC|The bonus to this attack roll increases from +4 to +6 at 11th level, and to +8 at 21st level.|Hit: 1d6 + Strength, Constitution, or Dexterity modifier damage, and you knock the target prone.|Level 11: 2d6 + Strength, Constitution, or Dexterity modifier damage.|Level 21: 3d6 + Strength, Constitution, or Dexterity modifier damage.[PH3:10]</v>
      </c>
      <c r="X909" s="1" t="s">
        <v>334</v>
      </c>
      <c r="Y909" s="1"/>
      <c r="Z909" s="1"/>
      <c r="AA909" s="1"/>
      <c r="AB909" s="1" t="s">
        <v>334</v>
      </c>
      <c r="AC909" s="1"/>
      <c r="AD909" s="1" t="s">
        <v>334</v>
      </c>
      <c r="AE909" s="1" t="s">
        <v>334</v>
      </c>
      <c r="AF909" s="1"/>
      <c r="AG909" s="1"/>
      <c r="AH909" s="1" t="s">
        <v>334</v>
      </c>
      <c r="AI909" s="1" t="s">
        <v>13986</v>
      </c>
      <c r="AJ909" s="1"/>
      <c r="AK909" s="3" t="s">
        <v>334</v>
      </c>
      <c r="AL909" s="1"/>
      <c r="AM909" s="1" t="s">
        <v>4205</v>
      </c>
      <c r="AN909" s="1" t="s">
        <v>4206</v>
      </c>
      <c r="AO909" s="1" t="s">
        <v>4207</v>
      </c>
      <c r="AP909" s="1" t="s">
        <v>4208</v>
      </c>
      <c r="AQ909" s="1" t="s">
        <v>4209</v>
      </c>
      <c r="AR909" s="1"/>
      <c r="AS909" s="1"/>
      <c r="AT909" s="1"/>
      <c r="AU909" s="1"/>
      <c r="AV909" s="1"/>
      <c r="AW909" s="1"/>
      <c r="AX909" s="1"/>
      <c r="AY909" s="1"/>
      <c r="AZ909" s="1"/>
      <c r="BA909" s="1"/>
      <c r="BB909" s="1"/>
      <c r="BC909" s="1"/>
      <c r="BD909" s="3"/>
      <c r="BE909" s="3"/>
    </row>
    <row r="910" spans="1:57" x14ac:dyDescent="0.25">
      <c r="A910" s="1" t="s">
        <v>4210</v>
      </c>
      <c r="B910" s="1"/>
      <c r="C910" s="1" t="s">
        <v>672</v>
      </c>
      <c r="D910" s="1">
        <v>7</v>
      </c>
      <c r="E910" s="1" t="s">
        <v>684</v>
      </c>
      <c r="F910" s="1" t="s">
        <v>711</v>
      </c>
      <c r="G910" s="1" t="s">
        <v>2754</v>
      </c>
      <c r="H910" s="1" t="s">
        <v>12275</v>
      </c>
      <c r="I910" s="1" t="s">
        <v>681</v>
      </c>
      <c r="J910" s="1"/>
      <c r="K910" s="1"/>
      <c r="L910" s="1">
        <v>0</v>
      </c>
      <c r="M910" s="1" t="s">
        <v>334</v>
      </c>
      <c r="N910" s="1" t="s">
        <v>11612</v>
      </c>
      <c r="O910" s="1"/>
      <c r="P910" s="1"/>
      <c r="Q910" s="1"/>
      <c r="R910" s="1"/>
      <c r="S910" s="1"/>
      <c r="T910" s="1"/>
      <c r="U910" s="1"/>
      <c r="V910" s="1" t="str">
        <f t="shared" si="28"/>
        <v>|Keywords:|Attack:|Hit:|Effect:</v>
      </c>
      <c r="W910" s="1" t="str">
        <f t="shared" si="29"/>
        <v>|acid|arcane|implement|zone|Constitution vs Fortitude|2d8 + Constitution modifier acid damage|Star Pact: The burst creates a zone that lasts until the end of you next turn.  Any creature entering the zone or ending its turn there takes damage equal to 1 + Intelligence modifier (a creature can take this damage only once per turn.)[Dr403:36]</v>
      </c>
      <c r="X910" s="1" t="s">
        <v>334</v>
      </c>
      <c r="Y910" s="1"/>
      <c r="Z910" s="1"/>
      <c r="AA910" s="1"/>
      <c r="AB910" s="1" t="s">
        <v>11274</v>
      </c>
      <c r="AC910" s="1"/>
      <c r="AD910" s="1" t="s">
        <v>12169</v>
      </c>
      <c r="AE910" s="1" t="s">
        <v>12806</v>
      </c>
      <c r="AF910" s="1"/>
      <c r="AG910" s="1"/>
      <c r="AH910" s="1" t="s">
        <v>334</v>
      </c>
      <c r="AI910" s="1" t="s">
        <v>13987</v>
      </c>
      <c r="AJ910" s="1"/>
      <c r="AK910" s="3" t="s">
        <v>334</v>
      </c>
      <c r="AL910" s="1"/>
      <c r="AM910" s="1"/>
      <c r="AN910" s="1"/>
      <c r="AO910" s="1"/>
      <c r="AP910" s="1"/>
      <c r="AQ910" s="1"/>
      <c r="AR910" s="1"/>
      <c r="AS910" s="1"/>
      <c r="AT910" s="1"/>
      <c r="AU910" s="1"/>
      <c r="AV910" s="1"/>
      <c r="AW910" s="1"/>
      <c r="AX910" s="1"/>
      <c r="AY910" s="1"/>
      <c r="AZ910" s="1"/>
      <c r="BA910" s="1"/>
      <c r="BB910" s="1"/>
      <c r="BC910" s="1"/>
      <c r="BD910" s="3"/>
      <c r="BE910" s="3"/>
    </row>
    <row r="911" spans="1:57" x14ac:dyDescent="0.25">
      <c r="A911" s="1" t="s">
        <v>4211</v>
      </c>
      <c r="B911" s="1"/>
      <c r="C911" s="1" t="s">
        <v>648</v>
      </c>
      <c r="D911" s="1">
        <v>1</v>
      </c>
      <c r="E911" s="1" t="s">
        <v>684</v>
      </c>
      <c r="F911" s="1" t="s">
        <v>711</v>
      </c>
      <c r="G911" s="1" t="s">
        <v>2000</v>
      </c>
      <c r="H911" s="1" t="s">
        <v>2059</v>
      </c>
      <c r="I911" s="1" t="s">
        <v>683</v>
      </c>
      <c r="J911" s="1"/>
      <c r="K911" s="1"/>
      <c r="L911" s="1" t="s">
        <v>688</v>
      </c>
      <c r="M911" s="1" t="s">
        <v>11550</v>
      </c>
      <c r="N911" s="1" t="s">
        <v>11608</v>
      </c>
      <c r="O911" s="1"/>
      <c r="P911" s="1"/>
      <c r="Q911" s="1"/>
      <c r="R911" s="1"/>
      <c r="S911" s="1"/>
      <c r="T911" s="1"/>
      <c r="U911" s="1"/>
      <c r="V911" s="1" t="str">
        <f t="shared" si="28"/>
        <v>Flavor:|Keywords:|Attack:|Hit:</v>
      </c>
      <c r="W911" s="1" t="str">
        <f t="shared" si="29"/>
        <v>You shake your enemy's senses with a shocking verse, causing the foe to move erratically.|arcane|implement|psychic|Charisma vs. Will|1d8 + Charisma modifier psychic damage, and choose a square adjacent to the target.  If the target does not enter that square before the end of its next turn, it takes psychic damage equal to your Charisma modifier.</v>
      </c>
      <c r="X911" s="1" t="s">
        <v>4212</v>
      </c>
      <c r="Y911" s="1"/>
      <c r="Z911" s="1"/>
      <c r="AA911" s="1"/>
      <c r="AB911" s="1" t="s">
        <v>2714</v>
      </c>
      <c r="AC911" s="1"/>
      <c r="AD911" s="1" t="s">
        <v>12097</v>
      </c>
      <c r="AE911" s="1" t="s">
        <v>12807</v>
      </c>
      <c r="AF911" s="1"/>
      <c r="AG911" s="1"/>
      <c r="AH911" s="1" t="s">
        <v>334</v>
      </c>
      <c r="AI911" s="1" t="s">
        <v>334</v>
      </c>
      <c r="AJ911" s="1"/>
      <c r="AK911" s="3" t="s">
        <v>334</v>
      </c>
      <c r="AL911" s="1"/>
      <c r="AM911" s="1"/>
      <c r="AN911" s="1"/>
      <c r="AO911" s="1"/>
      <c r="AP911" s="1"/>
      <c r="AQ911" s="1"/>
      <c r="AR911" s="1"/>
      <c r="AS911" s="1"/>
      <c r="AT911" s="1"/>
      <c r="AU911" s="1"/>
      <c r="AV911" s="1"/>
      <c r="AW911" s="1"/>
      <c r="AX911" s="1"/>
      <c r="AY911" s="1"/>
      <c r="AZ911" s="1"/>
      <c r="BA911" s="1"/>
      <c r="BB911" s="1"/>
      <c r="BC911" s="1"/>
      <c r="BD911" s="3"/>
      <c r="BE911" s="3"/>
    </row>
    <row r="912" spans="1:57" x14ac:dyDescent="0.25">
      <c r="A912" s="1" t="s">
        <v>4213</v>
      </c>
      <c r="B912" s="1"/>
      <c r="C912" s="1" t="s">
        <v>660</v>
      </c>
      <c r="D912" s="1">
        <v>23</v>
      </c>
      <c r="E912" s="1" t="s">
        <v>684</v>
      </c>
      <c r="F912" s="1" t="s">
        <v>711</v>
      </c>
      <c r="G912" s="1" t="s">
        <v>2754</v>
      </c>
      <c r="H912" s="1" t="s">
        <v>2058</v>
      </c>
      <c r="I912" s="1">
        <v>0</v>
      </c>
      <c r="J912" s="1"/>
      <c r="K912" s="1"/>
      <c r="L912" s="1" t="s">
        <v>688</v>
      </c>
      <c r="M912" s="1" t="s">
        <v>710</v>
      </c>
      <c r="N912" s="1" t="s">
        <v>11608</v>
      </c>
      <c r="O912" s="1"/>
      <c r="P912" s="1"/>
      <c r="Q912" s="1"/>
      <c r="R912" s="1"/>
      <c r="S912" s="1"/>
      <c r="T912" s="1"/>
      <c r="U912" s="1"/>
      <c r="V912" s="1" t="str">
        <f t="shared" si="28"/>
        <v>Flavor:|Keywords:|Attack:|Hit:</v>
      </c>
      <c r="W912" s="1" t="str">
        <f t="shared" si="29"/>
        <v>You pepper your foe with arrows.|martial|weapon|Dexterity vs. AC, three attacks|1[W] + Dexterity modifier damage per attack.  If two attacks hit, deal an extra 1[W] damage.  If all three attacks hit, deal an extra 2[W] damage.</v>
      </c>
      <c r="X912" s="1" t="s">
        <v>4214</v>
      </c>
      <c r="Y912" s="1"/>
      <c r="Z912" s="1"/>
      <c r="AA912" s="1"/>
      <c r="AB912" s="1" t="s">
        <v>2633</v>
      </c>
      <c r="AC912" s="1"/>
      <c r="AD912" s="1" t="s">
        <v>12170</v>
      </c>
      <c r="AE912" s="1" t="s">
        <v>12808</v>
      </c>
      <c r="AF912" s="1"/>
      <c r="AG912" s="1"/>
      <c r="AH912" s="1" t="s">
        <v>334</v>
      </c>
      <c r="AI912" s="1" t="s">
        <v>334</v>
      </c>
      <c r="AJ912" s="1"/>
      <c r="AK912" s="3" t="s">
        <v>334</v>
      </c>
      <c r="AL912" s="1"/>
      <c r="AM912" s="1"/>
      <c r="AN912" s="1"/>
      <c r="AO912" s="1"/>
      <c r="AP912" s="1"/>
      <c r="AQ912" s="1"/>
      <c r="AR912" s="1"/>
      <c r="AS912" s="1"/>
      <c r="AT912" s="1"/>
      <c r="AU912" s="1"/>
      <c r="AV912" s="1"/>
      <c r="AW912" s="1"/>
      <c r="AX912" s="1"/>
      <c r="AY912" s="1"/>
      <c r="AZ912" s="1"/>
      <c r="BA912" s="1"/>
      <c r="BB912" s="1"/>
      <c r="BC912" s="1"/>
      <c r="BD912" s="3"/>
      <c r="BE912" s="3"/>
    </row>
    <row r="913" spans="1:57" x14ac:dyDescent="0.25">
      <c r="A913" s="1" t="s">
        <v>4215</v>
      </c>
      <c r="B913" s="1"/>
      <c r="C913" s="1" t="s">
        <v>661</v>
      </c>
      <c r="D913" s="1">
        <v>3</v>
      </c>
      <c r="E913" s="1" t="s">
        <v>684</v>
      </c>
      <c r="F913" s="1" t="s">
        <v>711</v>
      </c>
      <c r="G913" s="1" t="s">
        <v>2000</v>
      </c>
      <c r="H913" s="1" t="s">
        <v>2058</v>
      </c>
      <c r="I913" s="1" t="s">
        <v>2007</v>
      </c>
      <c r="J913" s="1"/>
      <c r="K913" s="1"/>
      <c r="L913" s="1" t="s">
        <v>687</v>
      </c>
      <c r="M913" s="1" t="s">
        <v>710</v>
      </c>
      <c r="N913" s="1" t="s">
        <v>11609</v>
      </c>
      <c r="O913" s="1"/>
      <c r="P913" s="1"/>
      <c r="Q913" s="1"/>
      <c r="R913" s="1"/>
      <c r="S913" s="1"/>
      <c r="T913" s="1"/>
      <c r="U913" s="1"/>
      <c r="V913" s="1" t="str">
        <f t="shared" si="28"/>
        <v>|Requirement:|Keywords:|Attack:|Hit:</v>
      </c>
      <c r="W913" s="1" t="str">
        <f t="shared" si="29"/>
        <v>|Requirement: wielding a light blade|martial|rattling|weapon|Dexterity vs. AC|2[W] + Dexterity modifier damage. If the target is marked by an ally of yours, the attack deals extra damage equal to your Charisma modifier.[MP:75]</v>
      </c>
      <c r="X913" s="1" t="s">
        <v>334</v>
      </c>
      <c r="Y913" s="1"/>
      <c r="Z913" s="1"/>
      <c r="AA913" s="1" t="s">
        <v>2794</v>
      </c>
      <c r="AB913" s="1" t="s">
        <v>2654</v>
      </c>
      <c r="AC913" s="1"/>
      <c r="AD913" s="1" t="s">
        <v>12085</v>
      </c>
      <c r="AE913" s="1" t="s">
        <v>12809</v>
      </c>
      <c r="AF913" s="1"/>
      <c r="AG913" s="1"/>
      <c r="AH913" s="1" t="s">
        <v>334</v>
      </c>
      <c r="AI913" s="1" t="s">
        <v>334</v>
      </c>
      <c r="AJ913" s="1"/>
      <c r="AK913" s="3" t="s">
        <v>334</v>
      </c>
      <c r="AL913" s="1"/>
      <c r="AM913" s="1"/>
      <c r="AN913" s="1"/>
      <c r="AO913" s="1"/>
      <c r="AP913" s="1"/>
      <c r="AQ913" s="1"/>
      <c r="AR913" s="1"/>
      <c r="AS913" s="1"/>
      <c r="AT913" s="1"/>
      <c r="AU913" s="1"/>
      <c r="AV913" s="1"/>
      <c r="AW913" s="1"/>
      <c r="AX913" s="1"/>
      <c r="AY913" s="1"/>
      <c r="AZ913" s="1"/>
      <c r="BA913" s="1"/>
      <c r="BB913" s="1"/>
      <c r="BC913" s="1"/>
      <c r="BD913" s="3"/>
      <c r="BE913" s="3"/>
    </row>
    <row r="914" spans="1:57" x14ac:dyDescent="0.25">
      <c r="A914" s="1" t="s">
        <v>4216</v>
      </c>
      <c r="B914" s="1"/>
      <c r="C914" s="1" t="s">
        <v>660</v>
      </c>
      <c r="D914" s="1">
        <v>17</v>
      </c>
      <c r="E914" s="1" t="s">
        <v>684</v>
      </c>
      <c r="F914" s="1" t="s">
        <v>711</v>
      </c>
      <c r="G914" s="1" t="s">
        <v>2788</v>
      </c>
      <c r="H914" s="1" t="s">
        <v>334</v>
      </c>
      <c r="I914" s="1" t="s">
        <v>334</v>
      </c>
      <c r="J914" s="1"/>
      <c r="K914" s="1"/>
      <c r="L914" s="1" t="s">
        <v>688</v>
      </c>
      <c r="M914" s="1" t="s">
        <v>710</v>
      </c>
      <c r="N914" s="1" t="s">
        <v>334</v>
      </c>
      <c r="O914" s="1"/>
      <c r="P914" s="1"/>
      <c r="Q914" s="1"/>
      <c r="R914" s="1"/>
      <c r="S914" s="1"/>
      <c r="T914" s="1"/>
      <c r="U914" s="1"/>
      <c r="V914" s="1" t="str">
        <f t="shared" si="28"/>
        <v>Flavor:|Keywords:|Trigger:|Effect:|Special:|Attack:|Hit:</v>
      </c>
      <c r="W914" s="1" t="str">
        <f t="shared" si="29"/>
        <v>You duck beneath your enemy's attack and then step away, striking at range.|martial|weapon|Trigger: An enemy makes a melee attack against you|You shift a number of squares equal to your Wisdom modifier.|Target: The triggering enemy|Attack: Dexterity vs. AC|Hit: 2[W] + Dexterity modifier damage.</v>
      </c>
      <c r="X914" s="1" t="s">
        <v>4217</v>
      </c>
      <c r="Y914" s="1"/>
      <c r="Z914" s="1"/>
      <c r="AA914" s="1"/>
      <c r="AB914" s="1" t="s">
        <v>2633</v>
      </c>
      <c r="AC914" s="1" t="s">
        <v>4218</v>
      </c>
      <c r="AD914" s="1" t="s">
        <v>334</v>
      </c>
      <c r="AE914" s="1" t="s">
        <v>334</v>
      </c>
      <c r="AF914" s="1"/>
      <c r="AG914" s="1"/>
      <c r="AH914" s="1" t="s">
        <v>334</v>
      </c>
      <c r="AI914" s="1" t="s">
        <v>13988</v>
      </c>
      <c r="AJ914" s="1"/>
      <c r="AK914" s="3" t="s">
        <v>334</v>
      </c>
      <c r="AL914" s="1" t="s">
        <v>2980</v>
      </c>
      <c r="AM914" s="1" t="s">
        <v>2770</v>
      </c>
      <c r="AN914" s="1" t="s">
        <v>3143</v>
      </c>
      <c r="AO914" s="1"/>
      <c r="AP914" s="1"/>
      <c r="AQ914" s="1"/>
      <c r="AR914" s="1"/>
      <c r="AS914" s="1"/>
      <c r="AT914" s="1"/>
      <c r="AU914" s="1"/>
      <c r="AV914" s="1"/>
      <c r="AW914" s="1"/>
      <c r="AX914" s="1"/>
      <c r="AY914" s="1"/>
      <c r="AZ914" s="1"/>
      <c r="BA914" s="1"/>
      <c r="BB914" s="1"/>
      <c r="BC914" s="1"/>
      <c r="BD914" s="3"/>
      <c r="BE914" s="3"/>
    </row>
    <row r="915" spans="1:57" x14ac:dyDescent="0.25">
      <c r="A915" s="1" t="s">
        <v>4219</v>
      </c>
      <c r="B915" s="1"/>
      <c r="C915" s="1" t="s">
        <v>651</v>
      </c>
      <c r="D915" s="1">
        <v>10</v>
      </c>
      <c r="E915" s="1" t="s">
        <v>2016</v>
      </c>
      <c r="F915" s="1" t="s">
        <v>711</v>
      </c>
      <c r="G915" s="1" t="s">
        <v>2065</v>
      </c>
      <c r="H915" s="1" t="s">
        <v>334</v>
      </c>
      <c r="I915" s="1" t="s">
        <v>334</v>
      </c>
      <c r="J915" s="1"/>
      <c r="K915" s="1"/>
      <c r="L915" s="1" t="s">
        <v>2012</v>
      </c>
      <c r="M915" s="1" t="s">
        <v>334</v>
      </c>
      <c r="N915" s="1" t="s">
        <v>334</v>
      </c>
      <c r="O915" s="1"/>
      <c r="P915" s="1"/>
      <c r="Q915" s="1"/>
      <c r="R915" s="1"/>
      <c r="S915" s="1"/>
      <c r="T915" s="1"/>
      <c r="U915" s="1"/>
      <c r="V915" s="1" t="str">
        <f t="shared" si="28"/>
        <v>Flavor:|Keywords:|Effect:</v>
      </c>
      <c r="W915" s="1" t="str">
        <f t="shared" si="29"/>
        <v>You unleash a fierce battle cry as you leap boldly into the fray|martial|You can move 3 squares, as long as you can end your move adjacent to an enemy</v>
      </c>
      <c r="X915" s="1" t="s">
        <v>4220</v>
      </c>
      <c r="Y915" s="1"/>
      <c r="Z915" s="1"/>
      <c r="AA915" s="1"/>
      <c r="AB915" s="1" t="s">
        <v>2616</v>
      </c>
      <c r="AC915" s="1"/>
      <c r="AD915" s="1" t="s">
        <v>334</v>
      </c>
      <c r="AE915" s="1" t="s">
        <v>334</v>
      </c>
      <c r="AF915" s="1"/>
      <c r="AG915" s="1"/>
      <c r="AH915" s="1" t="s">
        <v>334</v>
      </c>
      <c r="AI915" s="1" t="s">
        <v>13989</v>
      </c>
      <c r="AJ915" s="1"/>
      <c r="AK915" s="3" t="s">
        <v>334</v>
      </c>
      <c r="AL915" s="1"/>
      <c r="AM915" s="1"/>
      <c r="AN915" s="1"/>
      <c r="AO915" s="1"/>
      <c r="AP915" s="1"/>
      <c r="AQ915" s="1"/>
      <c r="AR915" s="1"/>
      <c r="AS915" s="1"/>
      <c r="AT915" s="1"/>
      <c r="AU915" s="1"/>
      <c r="AV915" s="1"/>
      <c r="AW915" s="1"/>
      <c r="AX915" s="1"/>
      <c r="AY915" s="1"/>
      <c r="AZ915" s="1"/>
      <c r="BA915" s="1"/>
      <c r="BB915" s="1"/>
      <c r="BC915" s="1"/>
      <c r="BD915" s="3"/>
      <c r="BE915" s="3"/>
    </row>
    <row r="916" spans="1:57" x14ac:dyDescent="0.25">
      <c r="A916" s="1" t="s">
        <v>4221</v>
      </c>
      <c r="B916" s="1"/>
      <c r="C916" s="1" t="s">
        <v>649</v>
      </c>
      <c r="D916" s="1">
        <v>17</v>
      </c>
      <c r="E916" s="1" t="s">
        <v>684</v>
      </c>
      <c r="F916" s="1" t="s">
        <v>711</v>
      </c>
      <c r="G916" s="1" t="s">
        <v>2754</v>
      </c>
      <c r="H916" s="1" t="s">
        <v>12273</v>
      </c>
      <c r="I916" s="1" t="s">
        <v>2007</v>
      </c>
      <c r="J916" s="1"/>
      <c r="K916" s="1"/>
      <c r="L916" s="1" t="s">
        <v>2066</v>
      </c>
      <c r="M916" s="1" t="s">
        <v>11553</v>
      </c>
      <c r="N916" s="1" t="s">
        <v>11637</v>
      </c>
      <c r="O916" s="1"/>
      <c r="P916" s="1"/>
      <c r="Q916" s="1"/>
      <c r="R916" s="1"/>
      <c r="S916" s="1"/>
      <c r="T916" s="1"/>
      <c r="U916" s="1"/>
      <c r="V916" s="1" t="str">
        <f t="shared" si="28"/>
        <v>|Keywords:|Attack:|Hit:|Effect:</v>
      </c>
      <c r="W916" s="1" t="str">
        <f t="shared" si="29"/>
        <v>|divine|fear|shadow|weapon|Wisdom vs. AC|2[W] + Wisdom modifier damage, and the target falls prone. Until the end of your next turn, the target provokes Opportunity Attacks whenever it stands up.|Each ally within 5 squares of you can shift up to 3 squares as a free action.</v>
      </c>
      <c r="X916" s="1" t="s">
        <v>334</v>
      </c>
      <c r="Y916" s="1"/>
      <c r="Z916" s="1"/>
      <c r="AA916" s="1"/>
      <c r="AB916" s="1" t="s">
        <v>2638</v>
      </c>
      <c r="AC916" s="1"/>
      <c r="AD916" s="1" t="s">
        <v>11764</v>
      </c>
      <c r="AE916" s="1" t="s">
        <v>12810</v>
      </c>
      <c r="AF916" s="1"/>
      <c r="AG916" s="1"/>
      <c r="AH916" s="1" t="s">
        <v>334</v>
      </c>
      <c r="AI916" s="1" t="s">
        <v>13990</v>
      </c>
      <c r="AJ916" s="1"/>
      <c r="AK916" s="3" t="s">
        <v>334</v>
      </c>
      <c r="AL916" s="1"/>
      <c r="AM916" s="1"/>
      <c r="AN916" s="1"/>
      <c r="AO916" s="1"/>
      <c r="AP916" s="1"/>
      <c r="AQ916" s="1"/>
      <c r="AR916" s="1"/>
      <c r="AS916" s="1"/>
      <c r="AT916" s="1"/>
      <c r="AU916" s="1"/>
      <c r="AV916" s="1"/>
      <c r="AW916" s="1"/>
      <c r="AX916" s="1"/>
      <c r="AY916" s="1"/>
      <c r="AZ916" s="1"/>
      <c r="BA916" s="1"/>
      <c r="BB916" s="1"/>
      <c r="BC916" s="1"/>
      <c r="BD916" s="3"/>
      <c r="BE916" s="3"/>
    </row>
    <row r="917" spans="1:57" x14ac:dyDescent="0.25">
      <c r="A917" s="1" t="s">
        <v>4222</v>
      </c>
      <c r="B917" s="1"/>
      <c r="C917" s="1" t="s">
        <v>649</v>
      </c>
      <c r="D917" s="1">
        <v>3</v>
      </c>
      <c r="E917" s="1" t="s">
        <v>684</v>
      </c>
      <c r="F917" s="1" t="s">
        <v>711</v>
      </c>
      <c r="G917" s="1" t="s">
        <v>2754</v>
      </c>
      <c r="H917" s="1" t="s">
        <v>12273</v>
      </c>
      <c r="I917" s="1" t="s">
        <v>683</v>
      </c>
      <c r="J917" s="1"/>
      <c r="K917" s="1"/>
      <c r="L917" s="1" t="s">
        <v>688</v>
      </c>
      <c r="M917" s="1" t="s">
        <v>11550</v>
      </c>
      <c r="N917" s="1" t="s">
        <v>11609</v>
      </c>
      <c r="O917" s="1"/>
      <c r="P917" s="1"/>
      <c r="Q917" s="1"/>
      <c r="R917" s="1"/>
      <c r="S917" s="1"/>
      <c r="T917" s="1"/>
      <c r="U917" s="1"/>
      <c r="V917" s="1" t="str">
        <f t="shared" si="28"/>
        <v>|Keywords:|Attack:|Hit:</v>
      </c>
      <c r="W917" s="1" t="str">
        <f t="shared" si="29"/>
        <v>|charm|divine|implement|Wisdom vs. Will|The target is dazed until the end of your next turn. In addition, you can either slide the target a number of squares up to 3 + your Charisma modifier or knock the target prone.</v>
      </c>
      <c r="X917" s="1" t="s">
        <v>334</v>
      </c>
      <c r="Y917" s="1"/>
      <c r="Z917" s="1"/>
      <c r="AA917" s="1"/>
      <c r="AB917" s="1" t="s">
        <v>11242</v>
      </c>
      <c r="AC917" s="1"/>
      <c r="AD917" s="1" t="s">
        <v>12081</v>
      </c>
      <c r="AE917" s="1" t="s">
        <v>12811</v>
      </c>
      <c r="AF917" s="1"/>
      <c r="AG917" s="1"/>
      <c r="AH917" s="1" t="s">
        <v>334</v>
      </c>
      <c r="AI917" s="1" t="s">
        <v>334</v>
      </c>
      <c r="AJ917" s="1"/>
      <c r="AK917" s="3" t="s">
        <v>334</v>
      </c>
      <c r="AL917" s="1"/>
      <c r="AM917" s="1"/>
      <c r="AN917" s="1"/>
      <c r="AO917" s="1"/>
      <c r="AP917" s="1"/>
      <c r="AQ917" s="1"/>
      <c r="AR917" s="1"/>
      <c r="AS917" s="1"/>
      <c r="AT917" s="1"/>
      <c r="AU917" s="1"/>
      <c r="AV917" s="1"/>
      <c r="AW917" s="1"/>
      <c r="AX917" s="1"/>
      <c r="AY917" s="1"/>
      <c r="AZ917" s="1"/>
      <c r="BA917" s="1"/>
      <c r="BB917" s="1"/>
      <c r="BC917" s="1"/>
      <c r="BD917" s="3"/>
      <c r="BE917" s="3"/>
    </row>
    <row r="918" spans="1:57" x14ac:dyDescent="0.25">
      <c r="A918" s="1" t="s">
        <v>4223</v>
      </c>
      <c r="B918" s="1"/>
      <c r="C918" s="1" t="s">
        <v>649</v>
      </c>
      <c r="D918" s="1">
        <v>27</v>
      </c>
      <c r="E918" s="1" t="s">
        <v>684</v>
      </c>
      <c r="F918" s="1" t="s">
        <v>711</v>
      </c>
      <c r="G918" s="1" t="s">
        <v>2754</v>
      </c>
      <c r="H918" s="1" t="s">
        <v>12273</v>
      </c>
      <c r="I918" s="1" t="s">
        <v>2007</v>
      </c>
      <c r="J918" s="1"/>
      <c r="K918" s="1"/>
      <c r="L918" s="1" t="s">
        <v>687</v>
      </c>
      <c r="M918" s="1" t="s">
        <v>710</v>
      </c>
      <c r="N918" s="1" t="s">
        <v>11608</v>
      </c>
      <c r="O918" s="1"/>
      <c r="P918" s="1"/>
      <c r="Q918" s="1"/>
      <c r="R918" s="1"/>
      <c r="S918" s="1"/>
      <c r="T918" s="1"/>
      <c r="U918" s="1"/>
      <c r="V918" s="1" t="str">
        <f t="shared" si="28"/>
        <v>|Keywords:|Attack:|Hit:|Effect:</v>
      </c>
      <c r="W918" s="1" t="str">
        <f t="shared" si="29"/>
        <v>|divine|psychic|weapon|Wisdom vs. AC|3[W] + Wisdom modifier psychic damage, and the target is dazed until the end of your next turn.|Until the end of your next turn, the target takes a -2 penalty to attack rolls and its next saving throw.</v>
      </c>
      <c r="X918" s="1" t="s">
        <v>334</v>
      </c>
      <c r="Y918" s="1"/>
      <c r="Z918" s="1"/>
      <c r="AA918" s="1"/>
      <c r="AB918" s="1" t="s">
        <v>11281</v>
      </c>
      <c r="AC918" s="1"/>
      <c r="AD918" s="1" t="s">
        <v>11764</v>
      </c>
      <c r="AE918" s="1" t="s">
        <v>12812</v>
      </c>
      <c r="AF918" s="1"/>
      <c r="AG918" s="1"/>
      <c r="AH918" s="1" t="s">
        <v>334</v>
      </c>
      <c r="AI918" s="1" t="s">
        <v>13885</v>
      </c>
      <c r="AJ918" s="1"/>
      <c r="AK918" s="3" t="s">
        <v>334</v>
      </c>
      <c r="AL918" s="1"/>
      <c r="AM918" s="1"/>
      <c r="AN918" s="1"/>
      <c r="AO918" s="1"/>
      <c r="AP918" s="1"/>
      <c r="AQ918" s="1"/>
      <c r="AR918" s="1"/>
      <c r="AS918" s="1"/>
      <c r="AT918" s="1"/>
      <c r="AU918" s="1"/>
      <c r="AV918" s="1"/>
      <c r="AW918" s="1"/>
      <c r="AX918" s="1"/>
      <c r="AY918" s="1"/>
      <c r="AZ918" s="1"/>
      <c r="BA918" s="1"/>
      <c r="BB918" s="1"/>
      <c r="BC918" s="1"/>
      <c r="BD918" s="3"/>
      <c r="BE918" s="3"/>
    </row>
    <row r="919" spans="1:57" x14ac:dyDescent="0.25">
      <c r="A919" s="1" t="s">
        <v>4224</v>
      </c>
      <c r="B919" s="1"/>
      <c r="C919" s="1" t="s">
        <v>675</v>
      </c>
      <c r="D919" s="1">
        <v>6</v>
      </c>
      <c r="E919" s="1" t="s">
        <v>2016</v>
      </c>
      <c r="F919" s="1" t="s">
        <v>711</v>
      </c>
      <c r="G919" s="1" t="s">
        <v>2065</v>
      </c>
      <c r="H919" s="1" t="s">
        <v>334</v>
      </c>
      <c r="I919" s="1" t="s">
        <v>334</v>
      </c>
      <c r="J919" s="1"/>
      <c r="K919" s="1"/>
      <c r="L919" s="1">
        <v>10</v>
      </c>
      <c r="M919" s="1" t="s">
        <v>334</v>
      </c>
      <c r="N919" s="1" t="s">
        <v>2028</v>
      </c>
      <c r="O919" s="1"/>
      <c r="P919" s="1"/>
      <c r="Q919" s="1"/>
      <c r="R919" s="1"/>
      <c r="S919" s="1"/>
      <c r="T919" s="1"/>
      <c r="U919" s="1"/>
      <c r="V919" s="1" t="str">
        <f t="shared" si="28"/>
        <v>Flavor:|Keywords:|Effect:</v>
      </c>
      <c r="W919" s="1" t="str">
        <f t="shared" si="29"/>
        <v>A mote of green energy appears above you. A glaring, alien eye peers from it, giving you insight into your foe's true mature.|arcane|Until the end of your next turn, you gain a +5 power bonus to Insight checks against the target and a +2 power bonus to attack rolls against the target's Will.</v>
      </c>
      <c r="X919" s="1" t="s">
        <v>4225</v>
      </c>
      <c r="Y919" s="1"/>
      <c r="Z919" s="1"/>
      <c r="AA919" s="1"/>
      <c r="AB919" s="1" t="s">
        <v>2621</v>
      </c>
      <c r="AC919" s="1"/>
      <c r="AD919" s="1" t="s">
        <v>334</v>
      </c>
      <c r="AE919" s="1" t="s">
        <v>334</v>
      </c>
      <c r="AF919" s="1"/>
      <c r="AG919" s="1"/>
      <c r="AH919" s="1" t="s">
        <v>334</v>
      </c>
      <c r="AI919" s="1" t="s">
        <v>13991</v>
      </c>
      <c r="AJ919" s="1"/>
      <c r="AK919" s="3" t="s">
        <v>334</v>
      </c>
      <c r="AL919" s="1"/>
      <c r="AM919" s="1"/>
      <c r="AN919" s="1"/>
      <c r="AO919" s="1"/>
      <c r="AP919" s="1"/>
      <c r="AQ919" s="1"/>
      <c r="AR919" s="1"/>
      <c r="AS919" s="1"/>
      <c r="AT919" s="1"/>
      <c r="AU919" s="1"/>
      <c r="AV919" s="1"/>
      <c r="AW919" s="1"/>
      <c r="AX919" s="1"/>
      <c r="AY919" s="1"/>
      <c r="AZ919" s="1"/>
      <c r="BA919" s="1"/>
      <c r="BB919" s="1"/>
      <c r="BC919" s="1"/>
      <c r="BD919" s="3"/>
      <c r="BE919" s="3"/>
    </row>
    <row r="920" spans="1:57" x14ac:dyDescent="0.25">
      <c r="A920" s="1" t="s">
        <v>4226</v>
      </c>
      <c r="B920" s="1"/>
      <c r="C920" s="1" t="s">
        <v>660</v>
      </c>
      <c r="D920" s="1">
        <v>1</v>
      </c>
      <c r="E920" s="1" t="s">
        <v>684</v>
      </c>
      <c r="F920" s="1" t="s">
        <v>711</v>
      </c>
      <c r="G920" s="1" t="s">
        <v>2000</v>
      </c>
      <c r="H920" s="1" t="s">
        <v>12278</v>
      </c>
      <c r="I920" s="1" t="s">
        <v>2007</v>
      </c>
      <c r="J920" s="1"/>
      <c r="K920" s="1"/>
      <c r="L920" s="1" t="s">
        <v>687</v>
      </c>
      <c r="M920" s="1" t="s">
        <v>11560</v>
      </c>
      <c r="N920" s="1" t="s">
        <v>11608</v>
      </c>
      <c r="O920" s="1"/>
      <c r="P920" s="1"/>
      <c r="Q920" s="1"/>
      <c r="R920" s="1"/>
      <c r="S920" s="1"/>
      <c r="T920" s="1"/>
      <c r="U920" s="1"/>
      <c r="V920" s="1" t="str">
        <f t="shared" si="28"/>
        <v>Flavor:|Keywords:|Attack:|Hit:</v>
      </c>
      <c r="W920" s="1" t="str">
        <f t="shared" si="29"/>
        <v>Your companion exudes an air of ferocity as it attacks, which lends agility and allows you both to react to your foe's movements.|beast|martial|Beast's attack bonus vs. AC|2[B] + your beast’s Strength modifier damage. If you and your beast companion are flanking the target, the first time the target moves or shifts before the end of your next turn, you and your beast companion can shift 3 squares as an immediate reaction</v>
      </c>
      <c r="X920" s="1" t="s">
        <v>4227</v>
      </c>
      <c r="Y920" s="1"/>
      <c r="Z920" s="1"/>
      <c r="AA920" s="1"/>
      <c r="AB920" s="1" t="s">
        <v>2700</v>
      </c>
      <c r="AC920" s="1"/>
      <c r="AD920" s="1" t="s">
        <v>12124</v>
      </c>
      <c r="AE920" s="1" t="s">
        <v>12813</v>
      </c>
      <c r="AF920" s="1"/>
      <c r="AG920" s="1"/>
      <c r="AH920" s="1" t="s">
        <v>334</v>
      </c>
      <c r="AI920" s="1" t="s">
        <v>334</v>
      </c>
      <c r="AJ920" s="1"/>
      <c r="AK920" s="3" t="s">
        <v>334</v>
      </c>
      <c r="AL920" s="1"/>
      <c r="AM920" s="1"/>
      <c r="AN920" s="1"/>
      <c r="AO920" s="1"/>
      <c r="AP920" s="1"/>
      <c r="AQ920" s="1"/>
      <c r="AR920" s="1"/>
      <c r="AS920" s="1"/>
      <c r="AT920" s="1"/>
      <c r="AU920" s="1"/>
      <c r="AV920" s="1"/>
      <c r="AW920" s="1"/>
      <c r="AX920" s="1"/>
      <c r="AY920" s="1"/>
      <c r="AZ920" s="1"/>
      <c r="BA920" s="1"/>
      <c r="BB920" s="1"/>
      <c r="BC920" s="1"/>
      <c r="BD920" s="3"/>
      <c r="BE920" s="3"/>
    </row>
    <row r="921" spans="1:57" x14ac:dyDescent="0.25">
      <c r="A921" s="1" t="s">
        <v>4228</v>
      </c>
      <c r="B921" s="1"/>
      <c r="C921" s="1" t="s">
        <v>660</v>
      </c>
      <c r="D921" s="1">
        <v>17</v>
      </c>
      <c r="E921" s="1" t="s">
        <v>684</v>
      </c>
      <c r="F921" s="1" t="s">
        <v>711</v>
      </c>
      <c r="G921" s="1" t="s">
        <v>2000</v>
      </c>
      <c r="H921" s="1" t="s">
        <v>2058</v>
      </c>
      <c r="I921" s="1">
        <v>0</v>
      </c>
      <c r="J921" s="1"/>
      <c r="K921" s="1"/>
      <c r="L921" s="1" t="s">
        <v>688</v>
      </c>
      <c r="M921" s="1" t="s">
        <v>710</v>
      </c>
      <c r="N921" s="1" t="s">
        <v>11660</v>
      </c>
      <c r="O921" s="1"/>
      <c r="P921" s="1"/>
      <c r="Q921" s="1"/>
      <c r="R921" s="1"/>
      <c r="S921" s="1"/>
      <c r="T921" s="1"/>
      <c r="U921" s="1"/>
      <c r="V921" s="1" t="str">
        <f t="shared" si="28"/>
        <v>Flavor:|Keywords:|Attack:|Hit:</v>
      </c>
      <c r="W921" s="1" t="str">
        <f t="shared" si="29"/>
        <v>You launch a volley of three arrows, which streak across the battlefield with whispered threats of oblivion.|martial|weapon|Dexterity vs. AC, three attacks|1[W] + Dexterity modifier damage per attack.</v>
      </c>
      <c r="X921" s="1" t="s">
        <v>4229</v>
      </c>
      <c r="Y921" s="1"/>
      <c r="Z921" s="1"/>
      <c r="AA921" s="1"/>
      <c r="AB921" s="1" t="s">
        <v>2633</v>
      </c>
      <c r="AC921" s="1"/>
      <c r="AD921" s="1" t="s">
        <v>12170</v>
      </c>
      <c r="AE921" s="1" t="s">
        <v>12814</v>
      </c>
      <c r="AF921" s="1"/>
      <c r="AG921" s="1"/>
      <c r="AH921" s="1" t="s">
        <v>334</v>
      </c>
      <c r="AI921" s="1" t="s">
        <v>334</v>
      </c>
      <c r="AJ921" s="1"/>
      <c r="AK921" s="3" t="s">
        <v>334</v>
      </c>
      <c r="AL921" s="1"/>
      <c r="AM921" s="1"/>
      <c r="AN921" s="1"/>
      <c r="AO921" s="1"/>
      <c r="AP921" s="1"/>
      <c r="AQ921" s="1"/>
      <c r="AR921" s="1"/>
      <c r="AS921" s="1"/>
      <c r="AT921" s="1"/>
      <c r="AU921" s="1"/>
      <c r="AV921" s="1"/>
      <c r="AW921" s="1"/>
      <c r="AX921" s="1"/>
      <c r="AY921" s="1"/>
      <c r="AZ921" s="1"/>
      <c r="BA921" s="1"/>
      <c r="BB921" s="1"/>
      <c r="BC921" s="1"/>
      <c r="BD921" s="3"/>
      <c r="BE921" s="3"/>
    </row>
    <row r="922" spans="1:57" x14ac:dyDescent="0.25">
      <c r="A922" s="1" t="s">
        <v>4230</v>
      </c>
      <c r="B922" s="1"/>
      <c r="C922" s="1" t="s">
        <v>648</v>
      </c>
      <c r="D922" s="1">
        <v>7</v>
      </c>
      <c r="E922" s="1" t="s">
        <v>684</v>
      </c>
      <c r="F922" s="1" t="s">
        <v>711</v>
      </c>
      <c r="G922" s="1" t="s">
        <v>2000</v>
      </c>
      <c r="H922" s="1" t="s">
        <v>2059</v>
      </c>
      <c r="I922" s="1" t="s">
        <v>683</v>
      </c>
      <c r="J922" s="1"/>
      <c r="K922" s="1"/>
      <c r="L922" s="1" t="s">
        <v>688</v>
      </c>
      <c r="M922" s="1" t="s">
        <v>11550</v>
      </c>
      <c r="N922" s="1" t="s">
        <v>11608</v>
      </c>
      <c r="O922" s="1"/>
      <c r="P922" s="1"/>
      <c r="Q922" s="1"/>
      <c r="R922" s="1"/>
      <c r="S922" s="1"/>
      <c r="T922" s="1"/>
      <c r="U922" s="1"/>
      <c r="V922" s="1" t="str">
        <f t="shared" si="28"/>
        <v>Flavor:|Keywords:|Attack:|Hit:</v>
      </c>
      <c r="W922" s="1" t="str">
        <f t="shared" si="29"/>
        <v>Look!  An owlbear!|arcane|charm|implement|psychic|Charisma vs. Will|2d8 + Charisma modifier psychic damage, and the target grants combat advantage until the end of your next turn.</v>
      </c>
      <c r="X922" s="1" t="s">
        <v>4231</v>
      </c>
      <c r="Y922" s="1"/>
      <c r="Z922" s="1"/>
      <c r="AA922" s="1"/>
      <c r="AB922" s="1" t="s">
        <v>2676</v>
      </c>
      <c r="AC922" s="1"/>
      <c r="AD922" s="1" t="s">
        <v>12097</v>
      </c>
      <c r="AE922" s="1" t="s">
        <v>12815</v>
      </c>
      <c r="AF922" s="1"/>
      <c r="AG922" s="1"/>
      <c r="AH922" s="1" t="s">
        <v>334</v>
      </c>
      <c r="AI922" s="1" t="s">
        <v>334</v>
      </c>
      <c r="AJ922" s="1"/>
      <c r="AK922" s="3" t="s">
        <v>334</v>
      </c>
      <c r="AL922" s="1"/>
      <c r="AM922" s="1"/>
      <c r="AN922" s="1"/>
      <c r="AO922" s="1"/>
      <c r="AP922" s="1"/>
      <c r="AQ922" s="1"/>
      <c r="AR922" s="1"/>
      <c r="AS922" s="1"/>
      <c r="AT922" s="1"/>
      <c r="AU922" s="1"/>
      <c r="AV922" s="1"/>
      <c r="AW922" s="1"/>
      <c r="AX922" s="1"/>
      <c r="AY922" s="1"/>
      <c r="AZ922" s="1"/>
      <c r="BA922" s="1"/>
      <c r="BB922" s="1"/>
      <c r="BC922" s="1"/>
      <c r="BD922" s="3"/>
      <c r="BE922" s="3"/>
    </row>
    <row r="923" spans="1:57" s="1" customFormat="1" x14ac:dyDescent="0.25">
      <c r="A923" s="1" t="s">
        <v>4232</v>
      </c>
      <c r="C923" s="1" t="s">
        <v>129</v>
      </c>
      <c r="D923" s="1" t="s">
        <v>334</v>
      </c>
      <c r="E923" s="1" t="s">
        <v>334</v>
      </c>
      <c r="F923" s="1" t="s">
        <v>711</v>
      </c>
      <c r="G923" s="1" t="s">
        <v>4233</v>
      </c>
      <c r="H923" s="1" t="s">
        <v>334</v>
      </c>
      <c r="I923" s="1" t="s">
        <v>334</v>
      </c>
      <c r="L923" s="1" t="s">
        <v>2066</v>
      </c>
      <c r="M923" s="1" t="s">
        <v>11550</v>
      </c>
      <c r="N923" s="1" t="s">
        <v>11644</v>
      </c>
      <c r="V923" s="1" t="str">
        <f t="shared" si="28"/>
        <v>|Keywords:|Trigger:|Effect:|Attack:</v>
      </c>
      <c r="W923" s="1" t="str">
        <f t="shared" si="29"/>
        <v>|fire|Trigger: an enemy within this power's range hits you|The target takes 1d6 + Intelligence or Charisma modifier fire damage.|Level 11: 2d6 + Intelligence or Charisma modifier fire damage.
Level 21: 3d6 + Intelligence or Charisma modifier fire damage.[U:5/2010]</v>
      </c>
      <c r="X923" s="1" t="s">
        <v>334</v>
      </c>
      <c r="AB923" s="1" t="s">
        <v>2625</v>
      </c>
      <c r="AC923" s="1" t="s">
        <v>4234</v>
      </c>
      <c r="AD923" s="1" t="s">
        <v>334</v>
      </c>
      <c r="AE923" s="1" t="s">
        <v>334</v>
      </c>
      <c r="AH923" s="1" t="s">
        <v>334</v>
      </c>
      <c r="AI923" s="1" t="s">
        <v>13992</v>
      </c>
      <c r="AK923" s="3" t="s">
        <v>334</v>
      </c>
      <c r="AM923" s="1" t="s">
        <v>11896</v>
      </c>
      <c r="BD923" s="3"/>
    </row>
    <row r="924" spans="1:57" x14ac:dyDescent="0.25">
      <c r="A924" s="1" t="s">
        <v>4235</v>
      </c>
      <c r="B924" s="1"/>
      <c r="C924" s="1" t="s">
        <v>661</v>
      </c>
      <c r="D924" s="1">
        <v>10</v>
      </c>
      <c r="E924" s="1" t="s">
        <v>2016</v>
      </c>
      <c r="F924" s="1" t="s">
        <v>711</v>
      </c>
      <c r="G924" s="1" t="s">
        <v>2011</v>
      </c>
      <c r="H924" s="1" t="s">
        <v>334</v>
      </c>
      <c r="I924" s="1" t="s">
        <v>334</v>
      </c>
      <c r="J924" s="1"/>
      <c r="K924" s="1"/>
      <c r="L924" s="1" t="s">
        <v>2012</v>
      </c>
      <c r="M924" s="1" t="s">
        <v>334</v>
      </c>
      <c r="N924" s="1" t="s">
        <v>11644</v>
      </c>
      <c r="O924" s="1"/>
      <c r="P924" s="1"/>
      <c r="Q924" s="1"/>
      <c r="R924" s="1"/>
      <c r="S924" s="1"/>
      <c r="T924" s="1"/>
      <c r="U924" s="1"/>
      <c r="V924" s="1" t="str">
        <f t="shared" si="28"/>
        <v>|Prerequisite:|Keywords:|Trigger:|Effect:</v>
      </c>
      <c r="W924" s="1" t="str">
        <f t="shared" si="29"/>
        <v>|Prerequisite: Athletics trained|martial|Trigger: an enemy enters a square adjacent to you|You can slide the target 1 square. You then shift up to 2 squares to a square adjacent to the target. You gain combat advantage and a +2 power bonus to all defenses against the target until the end of your next turn.[HotFL:184]</v>
      </c>
      <c r="X924" s="1" t="s">
        <v>334</v>
      </c>
      <c r="Y924" s="1"/>
      <c r="Z924" s="1" t="s">
        <v>2808</v>
      </c>
      <c r="AA924" s="1"/>
      <c r="AB924" s="1" t="s">
        <v>2616</v>
      </c>
      <c r="AC924" s="1" t="s">
        <v>4236</v>
      </c>
      <c r="AD924" s="1" t="s">
        <v>334</v>
      </c>
      <c r="AE924" s="1" t="s">
        <v>334</v>
      </c>
      <c r="AF924" s="1"/>
      <c r="AG924" s="1"/>
      <c r="AH924" s="1" t="s">
        <v>334</v>
      </c>
      <c r="AI924" s="1" t="s">
        <v>13993</v>
      </c>
      <c r="AJ924" s="1"/>
      <c r="AK924" s="3" t="s">
        <v>334</v>
      </c>
      <c r="AL924" s="1"/>
      <c r="AM924" s="1"/>
      <c r="AN924" s="1"/>
      <c r="AO924" s="1"/>
      <c r="AP924" s="1"/>
      <c r="AQ924" s="1"/>
      <c r="AR924" s="1"/>
      <c r="AS924" s="1"/>
      <c r="AT924" s="1"/>
      <c r="AU924" s="1"/>
      <c r="AV924" s="1"/>
      <c r="AW924" s="1"/>
      <c r="AX924" s="1"/>
      <c r="AY924" s="1"/>
      <c r="AZ924" s="1"/>
      <c r="BA924" s="1"/>
      <c r="BB924" s="1"/>
      <c r="BC924" s="1"/>
      <c r="BD924" s="3"/>
      <c r="BE924" s="3"/>
    </row>
    <row r="925" spans="1:57" x14ac:dyDescent="0.25">
      <c r="A925" s="1" t="s">
        <v>4237</v>
      </c>
      <c r="B925" s="1"/>
      <c r="C925" s="1" t="s">
        <v>675</v>
      </c>
      <c r="D925" s="1">
        <v>6</v>
      </c>
      <c r="E925" s="1" t="s">
        <v>2016</v>
      </c>
      <c r="F925" s="1" t="s">
        <v>711</v>
      </c>
      <c r="G925" s="1" t="s">
        <v>2011</v>
      </c>
      <c r="H925" s="1" t="s">
        <v>334</v>
      </c>
      <c r="I925" s="1" t="s">
        <v>334</v>
      </c>
      <c r="J925" s="1"/>
      <c r="K925" s="1"/>
      <c r="L925" s="1" t="s">
        <v>2012</v>
      </c>
      <c r="M925" s="1" t="s">
        <v>334</v>
      </c>
      <c r="N925" s="1" t="s">
        <v>334</v>
      </c>
      <c r="O925" s="1"/>
      <c r="P925" s="1"/>
      <c r="Q925" s="1"/>
      <c r="R925" s="1"/>
      <c r="S925" s="1"/>
      <c r="T925" s="1"/>
      <c r="U925" s="1"/>
      <c r="V925" s="1" t="str">
        <f t="shared" si="28"/>
        <v>Flavor:|Keywords:|Effect:</v>
      </c>
      <c r="W925" s="1" t="str">
        <f t="shared" si="29"/>
        <v>You teleport yourself to where your familiar is.|arcane|teleportation|You teleport up to 20 squares to the square occupied by your familiar and your familiar enters passive mode.</v>
      </c>
      <c r="X925" s="1" t="s">
        <v>4238</v>
      </c>
      <c r="Y925" s="1"/>
      <c r="Z925" s="1"/>
      <c r="AA925" s="1"/>
      <c r="AB925" s="1" t="s">
        <v>2660</v>
      </c>
      <c r="AC925" s="1"/>
      <c r="AD925" s="1" t="s">
        <v>334</v>
      </c>
      <c r="AE925" s="1" t="s">
        <v>334</v>
      </c>
      <c r="AF925" s="1"/>
      <c r="AG925" s="1"/>
      <c r="AH925" s="1" t="s">
        <v>334</v>
      </c>
      <c r="AI925" s="1" t="s">
        <v>13994</v>
      </c>
      <c r="AJ925" s="1"/>
      <c r="AK925" s="3" t="s">
        <v>334</v>
      </c>
      <c r="AL925" s="1"/>
      <c r="AM925" s="1"/>
      <c r="AN925" s="1"/>
      <c r="AO925" s="1"/>
      <c r="AP925" s="1"/>
      <c r="AQ925" s="1"/>
      <c r="AR925" s="1"/>
      <c r="AS925" s="1"/>
      <c r="AT925" s="1"/>
      <c r="AU925" s="1"/>
      <c r="AV925" s="1"/>
      <c r="AW925" s="1"/>
      <c r="AX925" s="1"/>
      <c r="AY925" s="1"/>
      <c r="AZ925" s="1"/>
      <c r="BA925" s="1"/>
      <c r="BB925" s="1"/>
      <c r="BC925" s="1"/>
      <c r="BD925" s="3"/>
      <c r="BE925" s="3"/>
    </row>
    <row r="926" spans="1:57" x14ac:dyDescent="0.25">
      <c r="A926" s="1" t="s">
        <v>4239</v>
      </c>
      <c r="B926" s="1"/>
      <c r="C926" s="1" t="s">
        <v>7599</v>
      </c>
      <c r="D926" s="1">
        <v>2</v>
      </c>
      <c r="E926" s="1" t="s">
        <v>2016</v>
      </c>
      <c r="F926" s="1" t="s">
        <v>711</v>
      </c>
      <c r="G926" s="1" t="s">
        <v>2888</v>
      </c>
      <c r="H926" s="1" t="s">
        <v>334</v>
      </c>
      <c r="I926" s="1" t="s">
        <v>334</v>
      </c>
      <c r="J926" s="1"/>
      <c r="K926" s="1"/>
      <c r="L926" s="1" t="s">
        <v>2012</v>
      </c>
      <c r="M926" s="1" t="s">
        <v>334</v>
      </c>
      <c r="N926" s="1" t="s">
        <v>334</v>
      </c>
      <c r="O926" s="1"/>
      <c r="P926" s="1"/>
      <c r="Q926" s="1"/>
      <c r="R926" s="1"/>
      <c r="S926" s="1"/>
      <c r="T926" s="1"/>
      <c r="U926" s="1"/>
      <c r="V926" s="1" t="str">
        <f t="shared" si="28"/>
        <v>Flavor:|Trigger:|Effect:</v>
      </c>
      <c r="W926" s="1" t="str">
        <f t="shared" si="29"/>
        <v>Like a rat, you are particularly skilled at using the environment, as well as your companions, to stay alit of sight.|Trigger: You end a move action and have cover against at least one creature|You make a Streetwise check in place of a Stealth check to become hidden from any creature against which you have cover.</v>
      </c>
      <c r="X926" s="1" t="s">
        <v>4240</v>
      </c>
      <c r="Y926" s="1"/>
      <c r="Z926" s="1"/>
      <c r="AA926" s="1"/>
      <c r="AB926" s="1" t="s">
        <v>334</v>
      </c>
      <c r="AC926" s="1" t="s">
        <v>4241</v>
      </c>
      <c r="AD926" s="1" t="s">
        <v>334</v>
      </c>
      <c r="AE926" s="1" t="s">
        <v>334</v>
      </c>
      <c r="AF926" s="1"/>
      <c r="AG926" s="1"/>
      <c r="AH926" s="1" t="s">
        <v>334</v>
      </c>
      <c r="AI926" s="1" t="s">
        <v>13995</v>
      </c>
      <c r="AJ926" s="1"/>
      <c r="AK926" s="3" t="s">
        <v>334</v>
      </c>
      <c r="AL926" s="1"/>
      <c r="AM926" s="1"/>
      <c r="AN926" s="1"/>
      <c r="AO926" s="1"/>
      <c r="AP926" s="1"/>
      <c r="AQ926" s="1"/>
      <c r="AR926" s="1"/>
      <c r="AS926" s="1"/>
      <c r="AT926" s="1"/>
      <c r="AU926" s="1"/>
      <c r="AV926" s="1"/>
      <c r="AW926" s="1"/>
      <c r="AX926" s="1"/>
      <c r="AY926" s="1"/>
      <c r="AZ926" s="1"/>
      <c r="BA926" s="1"/>
      <c r="BB926" s="1"/>
      <c r="BC926" s="1"/>
      <c r="BD926" s="3"/>
      <c r="BE926" s="3"/>
    </row>
    <row r="927" spans="1:57" x14ac:dyDescent="0.25">
      <c r="A927" s="1" t="s">
        <v>4242</v>
      </c>
      <c r="B927" s="1"/>
      <c r="C927" s="1" t="s">
        <v>649</v>
      </c>
      <c r="D927" s="1">
        <v>1</v>
      </c>
      <c r="E927" s="1" t="s">
        <v>2016</v>
      </c>
      <c r="F927" s="1" t="s">
        <v>711</v>
      </c>
      <c r="G927" s="1" t="s">
        <v>2754</v>
      </c>
      <c r="H927" s="1" t="s">
        <v>334</v>
      </c>
      <c r="I927" s="1" t="s">
        <v>334</v>
      </c>
      <c r="J927" s="1"/>
      <c r="K927" s="1"/>
      <c r="L927" s="1" t="s">
        <v>2066</v>
      </c>
      <c r="M927" s="1" t="s">
        <v>11551</v>
      </c>
      <c r="N927" s="1" t="s">
        <v>334</v>
      </c>
      <c r="O927" s="1"/>
      <c r="P927" s="1"/>
      <c r="Q927" s="1"/>
      <c r="R927" s="1"/>
      <c r="S927" s="1"/>
      <c r="T927" s="1"/>
      <c r="U927" s="1"/>
      <c r="V927" s="1" t="str">
        <f t="shared" si="28"/>
        <v>|Special:|Keywords:|Effect:|Special:|Attack:</v>
      </c>
      <c r="W927" s="1" t="str">
        <f t="shared" si="29"/>
        <v>|Special: You can only use one Channel Divinity power per encounter.|channeldivinity|divine|Until the end of your next turn, you and each ally in the burst gain resist 5 necrotic, and each enemy in the burst gains vulnerable 5 radiant.|Level 11: The resistance and the vulnerability equal 10.|Level 21: The resistance and the vulnerability equal 15.</v>
      </c>
      <c r="X927" s="1" t="s">
        <v>334</v>
      </c>
      <c r="Y927" s="1" t="s">
        <v>3920</v>
      </c>
      <c r="Z927" s="1"/>
      <c r="AA927" s="1"/>
      <c r="AB927" s="1" t="s">
        <v>11246</v>
      </c>
      <c r="AC927" s="1"/>
      <c r="AD927" s="1" t="s">
        <v>334</v>
      </c>
      <c r="AE927" s="1" t="s">
        <v>334</v>
      </c>
      <c r="AF927" s="1"/>
      <c r="AG927" s="1"/>
      <c r="AH927" s="1" t="s">
        <v>334</v>
      </c>
      <c r="AI927" s="1" t="s">
        <v>13996</v>
      </c>
      <c r="AJ927" s="1"/>
      <c r="AK927" s="3" t="s">
        <v>334</v>
      </c>
      <c r="AL927" s="1" t="s">
        <v>4243</v>
      </c>
      <c r="AM927" s="1" t="s">
        <v>4244</v>
      </c>
      <c r="AN927" s="1"/>
      <c r="AO927" s="1"/>
      <c r="AP927" s="1"/>
      <c r="AQ927" s="1"/>
      <c r="AR927" s="1"/>
      <c r="AS927" s="1"/>
      <c r="AT927" s="1"/>
      <c r="AU927" s="1"/>
      <c r="AV927" s="1"/>
      <c r="AW927" s="1"/>
      <c r="AX927" s="1"/>
      <c r="AY927" s="1"/>
      <c r="AZ927" s="1"/>
      <c r="BA927" s="1"/>
      <c r="BB927" s="1"/>
      <c r="BC927" s="1"/>
      <c r="BD927" s="3"/>
      <c r="BE927" s="3"/>
    </row>
    <row r="928" spans="1:57" x14ac:dyDescent="0.25">
      <c r="A928" s="1" t="s">
        <v>4245</v>
      </c>
      <c r="B928" s="1"/>
      <c r="C928" s="1" t="s">
        <v>668</v>
      </c>
      <c r="D928" s="1">
        <v>2</v>
      </c>
      <c r="E928" s="1" t="s">
        <v>684</v>
      </c>
      <c r="F928" s="1" t="s">
        <v>711</v>
      </c>
      <c r="G928" s="1" t="s">
        <v>4247</v>
      </c>
      <c r="H928" s="1" t="s">
        <v>334</v>
      </c>
      <c r="I928" s="1" t="s">
        <v>334</v>
      </c>
      <c r="J928" s="1"/>
      <c r="K928" s="1"/>
      <c r="L928" s="1" t="s">
        <v>2012</v>
      </c>
      <c r="M928" s="1" t="s">
        <v>334</v>
      </c>
      <c r="N928" s="1" t="s">
        <v>334</v>
      </c>
      <c r="O928" s="1"/>
      <c r="P928" s="1"/>
      <c r="Q928" s="1"/>
      <c r="R928" s="1"/>
      <c r="S928" s="1"/>
      <c r="T928" s="1"/>
      <c r="U928" s="1"/>
      <c r="V928" s="1" t="str">
        <f t="shared" si="28"/>
        <v>Flavor:|Keywords:|Trigger:|Effect:</v>
      </c>
      <c r="W928" s="1" t="str">
        <f t="shared" si="29"/>
        <v>You ward yourself with a mantle of flame.|arcane|fire|Trigger: You are hit by an attack|Until the end of your next turn, you gain a +1 power bonus to all defenses, and any creature that hits you with a melee attack takes 1d6 fire damage.</v>
      </c>
      <c r="X928" s="1" t="s">
        <v>4246</v>
      </c>
      <c r="Y928" s="1"/>
      <c r="Z928" s="1"/>
      <c r="AA928" s="1"/>
      <c r="AB928" s="1" t="s">
        <v>11308</v>
      </c>
      <c r="AC928" s="1" t="s">
        <v>3681</v>
      </c>
      <c r="AD928" s="1" t="s">
        <v>334</v>
      </c>
      <c r="AE928" s="1" t="s">
        <v>334</v>
      </c>
      <c r="AF928" s="1"/>
      <c r="AG928" s="1"/>
      <c r="AH928" s="1" t="s">
        <v>334</v>
      </c>
      <c r="AI928" s="1" t="s">
        <v>13997</v>
      </c>
      <c r="AJ928" s="1"/>
      <c r="AK928" s="3" t="s">
        <v>334</v>
      </c>
      <c r="AL928" s="1"/>
      <c r="AM928" s="1"/>
      <c r="AN928" s="1"/>
      <c r="AO928" s="1"/>
      <c r="AP928" s="1"/>
      <c r="AQ928" s="1"/>
      <c r="AR928" s="1"/>
      <c r="AS928" s="1"/>
      <c r="AT928" s="1"/>
      <c r="AU928" s="1"/>
      <c r="AV928" s="1"/>
      <c r="AW928" s="1"/>
      <c r="AX928" s="1"/>
      <c r="AY928" s="1"/>
      <c r="AZ928" s="1"/>
      <c r="BA928" s="1"/>
      <c r="BB928" s="1"/>
      <c r="BC928" s="1"/>
      <c r="BD928" s="3"/>
      <c r="BE928" s="3"/>
    </row>
    <row r="929" spans="1:57" x14ac:dyDescent="0.25">
      <c r="A929" s="1" t="s">
        <v>4248</v>
      </c>
      <c r="B929" s="1"/>
      <c r="C929" s="1" t="s">
        <v>673</v>
      </c>
      <c r="D929" s="1">
        <v>6</v>
      </c>
      <c r="E929" s="1" t="s">
        <v>2016</v>
      </c>
      <c r="F929" s="1" t="s">
        <v>711</v>
      </c>
      <c r="G929" s="1" t="s">
        <v>4249</v>
      </c>
      <c r="H929" s="1" t="s">
        <v>334</v>
      </c>
      <c r="I929" s="1" t="s">
        <v>334</v>
      </c>
      <c r="J929" s="1"/>
      <c r="K929" s="1"/>
      <c r="L929" s="1" t="s">
        <v>2012</v>
      </c>
      <c r="M929" s="1" t="s">
        <v>334</v>
      </c>
      <c r="N929" s="1" t="s">
        <v>334</v>
      </c>
      <c r="O929" s="1"/>
      <c r="P929" s="1"/>
      <c r="Q929" s="1"/>
      <c r="R929" s="1"/>
      <c r="S929" s="1"/>
      <c r="T929" s="1"/>
      <c r="U929" s="1"/>
      <c r="V929" s="1" t="str">
        <f t="shared" si="28"/>
        <v>|Requirement:|Keywords:|Effect:</v>
      </c>
      <c r="W929" s="1" t="str">
        <f t="shared" si="29"/>
        <v>|Requirement: use on user's own turn before any other actions|martial|You and one ally you can see switch places in the initiative order. Your turn ends when you use this power, and the ally takes his or her next turn immediately, even if he or she has already acted during this round. You then act when your ally would have acted.[MP:107][U:7/2009]</v>
      </c>
      <c r="X929" s="1" t="s">
        <v>334</v>
      </c>
      <c r="Y929" s="1"/>
      <c r="Z929" s="1"/>
      <c r="AA929" s="1" t="s">
        <v>4250</v>
      </c>
      <c r="AB929" s="1" t="s">
        <v>2616</v>
      </c>
      <c r="AC929" s="1"/>
      <c r="AD929" s="1" t="s">
        <v>334</v>
      </c>
      <c r="AE929" s="1" t="s">
        <v>334</v>
      </c>
      <c r="AF929" s="1"/>
      <c r="AG929" s="1"/>
      <c r="AH929" s="1" t="s">
        <v>334</v>
      </c>
      <c r="AI929" s="1" t="s">
        <v>13998</v>
      </c>
      <c r="AJ929" s="1"/>
      <c r="AK929" s="3" t="s">
        <v>334</v>
      </c>
      <c r="AL929" s="1"/>
      <c r="AM929" s="1"/>
      <c r="AN929" s="1"/>
      <c r="AO929" s="1"/>
      <c r="AP929" s="1"/>
      <c r="AQ929" s="1"/>
      <c r="AR929" s="1"/>
      <c r="AS929" s="1"/>
      <c r="AT929" s="1"/>
      <c r="AU929" s="1"/>
      <c r="AV929" s="1"/>
      <c r="AW929" s="1"/>
      <c r="AX929" s="1"/>
      <c r="AY929" s="1"/>
      <c r="AZ929" s="1"/>
      <c r="BA929" s="1"/>
      <c r="BB929" s="1"/>
      <c r="BC929" s="1"/>
      <c r="BD929" s="3"/>
      <c r="BE929" s="3"/>
    </row>
    <row r="930" spans="1:57" x14ac:dyDescent="0.25">
      <c r="A930" s="1" t="s">
        <v>4251</v>
      </c>
      <c r="B930" s="1"/>
      <c r="C930" s="1" t="s">
        <v>7620</v>
      </c>
      <c r="D930" s="1" t="s">
        <v>334</v>
      </c>
      <c r="E930" s="1" t="s">
        <v>334</v>
      </c>
      <c r="F930" s="1" t="s">
        <v>711</v>
      </c>
      <c r="G930" s="1" t="s">
        <v>2011</v>
      </c>
      <c r="H930" s="1" t="s">
        <v>334</v>
      </c>
      <c r="I930" s="1" t="s">
        <v>334</v>
      </c>
      <c r="J930" s="1"/>
      <c r="K930" s="1"/>
      <c r="L930" s="1" t="s">
        <v>2012</v>
      </c>
      <c r="M930" s="1" t="s">
        <v>334</v>
      </c>
      <c r="N930" s="1" t="s">
        <v>334</v>
      </c>
      <c r="O930" s="1"/>
      <c r="P930" s="1"/>
      <c r="Q930" s="1"/>
      <c r="R930" s="1"/>
      <c r="S930" s="1"/>
      <c r="T930" s="1"/>
      <c r="U930" s="1"/>
      <c r="V930" s="1" t="str">
        <f t="shared" si="28"/>
        <v>|Effect:</v>
      </c>
      <c r="W930" s="1" t="str">
        <f t="shared" si="29"/>
        <v>|Fly 8 squares. If you don't end your move on solid ground, you float to the ground without taking falling damage.[FRPG:11]</v>
      </c>
      <c r="X930" s="1" t="s">
        <v>334</v>
      </c>
      <c r="Y930" s="1"/>
      <c r="Z930" s="1"/>
      <c r="AA930" s="1"/>
      <c r="AB930" s="1" t="s">
        <v>334</v>
      </c>
      <c r="AC930" s="1"/>
      <c r="AD930" s="1" t="s">
        <v>334</v>
      </c>
      <c r="AE930" s="1" t="s">
        <v>334</v>
      </c>
      <c r="AF930" s="1"/>
      <c r="AG930" s="1"/>
      <c r="AH930" s="1" t="s">
        <v>334</v>
      </c>
      <c r="AI930" s="1" t="s">
        <v>13999</v>
      </c>
      <c r="AJ930" s="1"/>
      <c r="AK930" s="3" t="s">
        <v>334</v>
      </c>
      <c r="AL930" s="1"/>
      <c r="AM930" s="1"/>
      <c r="AN930" s="1"/>
      <c r="AO930" s="1"/>
      <c r="AP930" s="1"/>
      <c r="AQ930" s="1"/>
      <c r="AR930" s="1"/>
      <c r="AS930" s="1"/>
      <c r="AT930" s="1"/>
      <c r="AU930" s="1"/>
      <c r="AV930" s="1"/>
      <c r="AW930" s="1"/>
      <c r="AX930" s="1"/>
      <c r="AY930" s="1"/>
      <c r="AZ930" s="1"/>
      <c r="BA930" s="1"/>
      <c r="BB930" s="1"/>
      <c r="BC930" s="1"/>
      <c r="BD930" s="3"/>
      <c r="BE930" s="3"/>
    </row>
    <row r="931" spans="1:57" x14ac:dyDescent="0.25">
      <c r="A931" s="1" t="s">
        <v>4252</v>
      </c>
      <c r="B931" s="1"/>
      <c r="C931" s="1" t="s">
        <v>651</v>
      </c>
      <c r="D931" s="1">
        <v>6</v>
      </c>
      <c r="E931" s="1" t="s">
        <v>2016</v>
      </c>
      <c r="F931" s="1" t="s">
        <v>711</v>
      </c>
      <c r="G931" s="1" t="s">
        <v>2065</v>
      </c>
      <c r="H931" s="1" t="s">
        <v>334</v>
      </c>
      <c r="I931" s="1" t="s">
        <v>334</v>
      </c>
      <c r="J931" s="1"/>
      <c r="K931" s="1"/>
      <c r="L931" s="1" t="s">
        <v>687</v>
      </c>
      <c r="M931" s="1" t="s">
        <v>11553</v>
      </c>
      <c r="N931" s="1" t="s">
        <v>11732</v>
      </c>
      <c r="O931" s="1"/>
      <c r="P931" s="1"/>
      <c r="Q931" s="1"/>
      <c r="R931" s="1"/>
      <c r="S931" s="1"/>
      <c r="T931" s="1"/>
      <c r="U931" s="1"/>
      <c r="V931" s="1" t="str">
        <f t="shared" si="28"/>
        <v>Flavor:|Prerequisite:|Keywords:|Effect:</v>
      </c>
      <c r="W931" s="1" t="str">
        <f t="shared" si="29"/>
        <v>The aid you provide gets a dying ally back on his or her feet.|Prerequisite: You must have training in Heal|healing|martial|The target can spend a healing surge. He or she can then stand up as a free action.</v>
      </c>
      <c r="X931" s="1" t="s">
        <v>4253</v>
      </c>
      <c r="Y931" s="1"/>
      <c r="Z931" s="1" t="s">
        <v>3376</v>
      </c>
      <c r="AA931" s="1"/>
      <c r="AB931" s="1" t="s">
        <v>11255</v>
      </c>
      <c r="AC931" s="1"/>
      <c r="AD931" s="1" t="s">
        <v>334</v>
      </c>
      <c r="AE931" s="1" t="s">
        <v>334</v>
      </c>
      <c r="AF931" s="1"/>
      <c r="AG931" s="1"/>
      <c r="AH931" s="1" t="s">
        <v>334</v>
      </c>
      <c r="AI931" s="1" t="s">
        <v>14000</v>
      </c>
      <c r="AJ931" s="1"/>
      <c r="AK931" s="3" t="s">
        <v>334</v>
      </c>
      <c r="AL931" s="1"/>
      <c r="AM931" s="1"/>
      <c r="AN931" s="1"/>
      <c r="AO931" s="1"/>
      <c r="AP931" s="1"/>
      <c r="AQ931" s="1"/>
      <c r="AR931" s="1"/>
      <c r="AS931" s="1"/>
      <c r="AT931" s="1"/>
      <c r="AU931" s="1"/>
      <c r="AV931" s="1"/>
      <c r="AW931" s="1"/>
      <c r="AX931" s="1"/>
      <c r="AY931" s="1"/>
      <c r="AZ931" s="1"/>
      <c r="BA931" s="1"/>
      <c r="BB931" s="1"/>
      <c r="BC931" s="1"/>
      <c r="BD931" s="3"/>
      <c r="BE931" s="3"/>
    </row>
    <row r="932" spans="1:57" x14ac:dyDescent="0.25">
      <c r="A932" s="1" t="s">
        <v>4254</v>
      </c>
      <c r="B932" s="1"/>
      <c r="C932" s="1" t="s">
        <v>672</v>
      </c>
      <c r="D932" s="1">
        <v>2</v>
      </c>
      <c r="E932" s="1" t="s">
        <v>2016</v>
      </c>
      <c r="F932" s="1" t="s">
        <v>711</v>
      </c>
      <c r="G932" s="1" t="s">
        <v>2065</v>
      </c>
      <c r="H932" s="1" t="s">
        <v>334</v>
      </c>
      <c r="I932" s="1" t="s">
        <v>334</v>
      </c>
      <c r="J932" s="1"/>
      <c r="K932" s="1"/>
      <c r="L932" s="1" t="s">
        <v>2012</v>
      </c>
      <c r="M932" s="1" t="s">
        <v>334</v>
      </c>
      <c r="N932" s="1" t="s">
        <v>334</v>
      </c>
      <c r="O932" s="1"/>
      <c r="P932" s="1"/>
      <c r="Q932" s="1"/>
      <c r="R932" s="1"/>
      <c r="S932" s="1"/>
      <c r="T932" s="1"/>
      <c r="U932" s="1"/>
      <c r="V932" s="1" t="str">
        <f t="shared" si="28"/>
        <v>Flavor:|Keywords:|Effect:</v>
      </c>
      <c r="W932" s="1" t="str">
        <f t="shared" si="29"/>
        <v>You gain good luck now in exchange for bad luck later.|arcane|You gain a +2 bonus to your next attack roll, but automatically fail your next saving throw before the end of the encounter.</v>
      </c>
      <c r="X932" s="1" t="s">
        <v>4255</v>
      </c>
      <c r="Y932" s="1"/>
      <c r="Z932" s="1"/>
      <c r="AA932" s="1"/>
      <c r="AB932" s="1" t="s">
        <v>2621</v>
      </c>
      <c r="AC932" s="1"/>
      <c r="AD932" s="1" t="s">
        <v>334</v>
      </c>
      <c r="AE932" s="1" t="s">
        <v>334</v>
      </c>
      <c r="AF932" s="1"/>
      <c r="AG932" s="1"/>
      <c r="AH932" s="1" t="s">
        <v>334</v>
      </c>
      <c r="AI932" s="1" t="s">
        <v>14001</v>
      </c>
      <c r="AJ932" s="1"/>
      <c r="AK932" s="3" t="s">
        <v>334</v>
      </c>
      <c r="AL932" s="1"/>
      <c r="AM932" s="1"/>
      <c r="AN932" s="1"/>
      <c r="AO932" s="1"/>
      <c r="AP932" s="1"/>
      <c r="AQ932" s="1"/>
      <c r="AR932" s="1"/>
      <c r="AS932" s="1"/>
      <c r="AT932" s="1"/>
      <c r="AU932" s="1"/>
      <c r="AV932" s="1"/>
      <c r="AW932" s="1"/>
      <c r="AX932" s="1"/>
      <c r="AY932" s="1"/>
      <c r="AZ932" s="1"/>
      <c r="BA932" s="1"/>
      <c r="BB932" s="1"/>
      <c r="BC932" s="1"/>
      <c r="BD932" s="3"/>
      <c r="BE932" s="3"/>
    </row>
    <row r="933" spans="1:57" x14ac:dyDescent="0.25">
      <c r="A933" s="1" t="s">
        <v>4256</v>
      </c>
      <c r="B933" s="1"/>
      <c r="C933" s="1" t="s">
        <v>675</v>
      </c>
      <c r="D933" s="1">
        <v>1</v>
      </c>
      <c r="E933" s="1" t="s">
        <v>684</v>
      </c>
      <c r="F933" s="1" t="s">
        <v>711</v>
      </c>
      <c r="G933" s="1" t="s">
        <v>2000</v>
      </c>
      <c r="H933" s="1" t="s">
        <v>2078</v>
      </c>
      <c r="I933" s="1" t="s">
        <v>682</v>
      </c>
      <c r="J933" s="1"/>
      <c r="K933" s="1"/>
      <c r="L933" s="1" t="s">
        <v>688</v>
      </c>
      <c r="M933" s="1" t="s">
        <v>11552</v>
      </c>
      <c r="N933" s="1" t="s">
        <v>11609</v>
      </c>
      <c r="O933" s="1"/>
      <c r="P933" s="1"/>
      <c r="Q933" s="1"/>
      <c r="R933" s="1"/>
      <c r="S933" s="1"/>
      <c r="T933" s="1"/>
      <c r="U933" s="1"/>
      <c r="V933" s="1" t="str">
        <f t="shared" si="28"/>
        <v>|Keywords:|Attack:|Hit:|Effect:</v>
      </c>
      <c r="W933" s="1" t="str">
        <f t="shared" si="29"/>
        <v>|arcane|evocation|implement|lightning|Intelligence vs. Reflex|2d8 + Intelligence modifier lightning damage. The user pushes the target up to 1 square.|If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v>
      </c>
      <c r="X933" s="1" t="s">
        <v>334</v>
      </c>
      <c r="Y933" s="1"/>
      <c r="Z933" s="1"/>
      <c r="AA933" s="1"/>
      <c r="AB933" s="1" t="s">
        <v>2706</v>
      </c>
      <c r="AC933" s="1"/>
      <c r="AD933" s="1" t="s">
        <v>12080</v>
      </c>
      <c r="AE933" s="1" t="s">
        <v>12816</v>
      </c>
      <c r="AF933" s="1"/>
      <c r="AG933" s="1"/>
      <c r="AH933" s="1" t="s">
        <v>334</v>
      </c>
      <c r="AI933" s="1" t="s">
        <v>14002</v>
      </c>
      <c r="AJ933" s="1"/>
      <c r="AK933" s="3" t="s">
        <v>334</v>
      </c>
      <c r="AL933" s="1"/>
      <c r="AM933" s="1"/>
      <c r="AN933" s="1"/>
      <c r="AO933" s="1"/>
      <c r="AP933" s="1"/>
      <c r="AQ933" s="1"/>
      <c r="AR933" s="1"/>
      <c r="AS933" s="1"/>
      <c r="AT933" s="1"/>
      <c r="AU933" s="1"/>
      <c r="AV933" s="1"/>
      <c r="AW933" s="1"/>
      <c r="AX933" s="1"/>
      <c r="AY933" s="1"/>
      <c r="AZ933" s="1"/>
      <c r="BA933" s="1"/>
      <c r="BB933" s="1"/>
      <c r="BC933" s="1"/>
      <c r="BD933" s="3"/>
      <c r="BE933" s="3"/>
    </row>
    <row r="934" spans="1:57" x14ac:dyDescent="0.25">
      <c r="A934" s="1" t="s">
        <v>4257</v>
      </c>
      <c r="B934" s="1"/>
      <c r="C934" s="1" t="s">
        <v>675</v>
      </c>
      <c r="D934" s="1">
        <v>2</v>
      </c>
      <c r="E934" s="1" t="s">
        <v>2016</v>
      </c>
      <c r="F934" s="1" t="s">
        <v>711</v>
      </c>
      <c r="G934" s="1" t="s">
        <v>2065</v>
      </c>
      <c r="H934" s="1" t="s">
        <v>334</v>
      </c>
      <c r="I934" s="1" t="s">
        <v>334</v>
      </c>
      <c r="J934" s="1"/>
      <c r="K934" s="1"/>
      <c r="L934" s="1" t="s">
        <v>2012</v>
      </c>
      <c r="M934" s="1" t="s">
        <v>334</v>
      </c>
      <c r="N934" s="1" t="s">
        <v>334</v>
      </c>
      <c r="O934" s="1"/>
      <c r="P934" s="1"/>
      <c r="Q934" s="1"/>
      <c r="R934" s="1"/>
      <c r="S934" s="1"/>
      <c r="T934" s="1"/>
      <c r="U934" s="1"/>
      <c r="V934" s="1" t="str">
        <f t="shared" si="28"/>
        <v>Flavor:|Keywords:|Effect:</v>
      </c>
      <c r="W934" s="1" t="str">
        <f t="shared" si="29"/>
        <v>You weave magic into your words, defusing a dangerous situation through the fine art of diplomacy.|arcane|You gain a +5 power bonus to Diplomacy checks and a +2 power bonus to charm attack rolls until the end of your next turn.</v>
      </c>
      <c r="X934" s="1" t="s">
        <v>4258</v>
      </c>
      <c r="Y934" s="1"/>
      <c r="Z934" s="1"/>
      <c r="AA934" s="1"/>
      <c r="AB934" s="1" t="s">
        <v>2621</v>
      </c>
      <c r="AC934" s="1"/>
      <c r="AD934" s="1" t="s">
        <v>334</v>
      </c>
      <c r="AE934" s="1" t="s">
        <v>334</v>
      </c>
      <c r="AF934" s="1"/>
      <c r="AG934" s="1"/>
      <c r="AH934" s="1" t="s">
        <v>334</v>
      </c>
      <c r="AI934" s="1" t="s">
        <v>14003</v>
      </c>
      <c r="AJ934" s="1"/>
      <c r="AK934" s="3" t="s">
        <v>334</v>
      </c>
      <c r="AL934" s="1"/>
      <c r="AM934" s="1"/>
      <c r="AN934" s="1"/>
      <c r="AO934" s="1"/>
      <c r="AP934" s="1"/>
      <c r="AQ934" s="1"/>
      <c r="AR934" s="1"/>
      <c r="AS934" s="1"/>
      <c r="AT934" s="1"/>
      <c r="AU934" s="1"/>
      <c r="AV934" s="1"/>
      <c r="AW934" s="1"/>
      <c r="AX934" s="1"/>
      <c r="AY934" s="1"/>
      <c r="AZ934" s="1"/>
      <c r="BA934" s="1"/>
      <c r="BB934" s="1"/>
      <c r="BC934" s="1"/>
      <c r="BD934" s="3"/>
      <c r="BE934" s="3"/>
    </row>
    <row r="935" spans="1:57" x14ac:dyDescent="0.25">
      <c r="A935" s="1" t="s">
        <v>4259</v>
      </c>
      <c r="B935" s="1"/>
      <c r="C935" s="1" t="s">
        <v>661</v>
      </c>
      <c r="D935" s="1">
        <v>3</v>
      </c>
      <c r="E935" s="1" t="s">
        <v>684</v>
      </c>
      <c r="F935" s="1" t="s">
        <v>711</v>
      </c>
      <c r="G935" s="1" t="s">
        <v>2000</v>
      </c>
      <c r="H935" s="1" t="s">
        <v>2058</v>
      </c>
      <c r="I935" s="1" t="s">
        <v>2007</v>
      </c>
      <c r="J935" s="1"/>
      <c r="K935" s="1"/>
      <c r="L935" s="1" t="s">
        <v>687</v>
      </c>
      <c r="M935" s="1" t="s">
        <v>710</v>
      </c>
      <c r="N935" s="1" t="s">
        <v>11609</v>
      </c>
      <c r="O935" s="1"/>
      <c r="P935" s="1"/>
      <c r="Q935" s="1"/>
      <c r="R935" s="1"/>
      <c r="S935" s="1"/>
      <c r="T935" s="1"/>
      <c r="U935" s="1"/>
      <c r="V935" s="1" t="str">
        <f t="shared" si="28"/>
        <v>|Requirement:|Keywords:|Attack:|Hit:|Target:</v>
      </c>
      <c r="W935" s="1" t="str">
        <f t="shared" si="29"/>
        <v>|Requirement: wielding a light blade|martial|weapon|Dexterity vs. AC|2[W] + Dexterity modifier + Charisma modifier damage.|Artful Dodger: You can shift 1 square.[MP:75]</v>
      </c>
      <c r="X935" s="1" t="s">
        <v>334</v>
      </c>
      <c r="Y935" s="1"/>
      <c r="Z935" s="1"/>
      <c r="AA935" s="1" t="s">
        <v>2794</v>
      </c>
      <c r="AB935" s="1" t="s">
        <v>2633</v>
      </c>
      <c r="AC935" s="1"/>
      <c r="AD935" s="1" t="s">
        <v>12085</v>
      </c>
      <c r="AE935" s="1" t="s">
        <v>12817</v>
      </c>
      <c r="AF935" s="1"/>
      <c r="AG935" s="1"/>
      <c r="AH935" s="1" t="s">
        <v>334</v>
      </c>
      <c r="AI935" s="1" t="s">
        <v>334</v>
      </c>
      <c r="AJ935" s="1"/>
      <c r="AK935" s="3" t="s">
        <v>11897</v>
      </c>
      <c r="AL935" s="1"/>
      <c r="AM935" s="1"/>
      <c r="AN935" s="1"/>
      <c r="AO935" s="1"/>
      <c r="AP935" s="1"/>
      <c r="AQ935" s="1"/>
      <c r="AR935" s="1"/>
      <c r="AS935" s="1"/>
      <c r="AT935" s="1"/>
      <c r="AU935" s="1"/>
      <c r="AV935" s="1"/>
      <c r="AW935" s="1"/>
      <c r="AX935" s="1"/>
      <c r="AY935" s="1"/>
      <c r="AZ935" s="1"/>
      <c r="BA935" s="1"/>
      <c r="BB935" s="1"/>
      <c r="BC935" s="1"/>
      <c r="BD935" s="3"/>
      <c r="BE935" s="3"/>
    </row>
    <row r="936" spans="1:57" x14ac:dyDescent="0.25">
      <c r="A936" s="1" t="s">
        <v>4260</v>
      </c>
      <c r="B936" s="1"/>
      <c r="C936" s="1" t="s">
        <v>675</v>
      </c>
      <c r="D936" s="1">
        <v>1</v>
      </c>
      <c r="E936" s="1" t="s">
        <v>684</v>
      </c>
      <c r="F936" s="1" t="s">
        <v>711</v>
      </c>
      <c r="G936" s="1" t="s">
        <v>2000</v>
      </c>
      <c r="H936" s="1" t="s">
        <v>2078</v>
      </c>
      <c r="I936" s="1" t="s">
        <v>682</v>
      </c>
      <c r="J936" s="1"/>
      <c r="K936" s="1"/>
      <c r="L936" s="1" t="s">
        <v>688</v>
      </c>
      <c r="M936" s="1" t="s">
        <v>11550</v>
      </c>
      <c r="N936" s="1" t="s">
        <v>11608</v>
      </c>
      <c r="O936" s="1"/>
      <c r="P936" s="1"/>
      <c r="Q936" s="1"/>
      <c r="R936" s="1"/>
      <c r="S936" s="1"/>
      <c r="T936" s="1"/>
      <c r="U936" s="1"/>
      <c r="V936" s="1" t="str">
        <f t="shared" si="28"/>
        <v>Flavor:|Keywords:|Attack:|Hit:|Effect:</v>
      </c>
      <c r="W936" s="1" t="str">
        <f t="shared" si="29"/>
        <v>You toss a blazing sphere of shadow infused fire against your enemies. Where it detonates, it blackens flesh and soul|arcane|fire|implement|necromancy|necrotic|shadow|Intelligence vs. Reflex|2d8 + Intelligence modifier necrotic damage.|Each creature adjacent to the target takes fire damage equal to your Intelligence modifier.</v>
      </c>
      <c r="X936" s="1" t="s">
        <v>4261</v>
      </c>
      <c r="Y936" s="1"/>
      <c r="Z936" s="1"/>
      <c r="AA936" s="1"/>
      <c r="AB936" s="1" t="s">
        <v>11309</v>
      </c>
      <c r="AC936" s="1"/>
      <c r="AD936" s="1" t="s">
        <v>12080</v>
      </c>
      <c r="AE936" s="1" t="s">
        <v>12818</v>
      </c>
      <c r="AF936" s="1"/>
      <c r="AG936" s="1"/>
      <c r="AH936" s="1" t="s">
        <v>334</v>
      </c>
      <c r="AI936" s="1" t="s">
        <v>14004</v>
      </c>
      <c r="AJ936" s="1"/>
      <c r="AK936" s="3" t="s">
        <v>334</v>
      </c>
      <c r="AL936" s="1"/>
      <c r="AM936" s="1"/>
      <c r="AN936" s="1"/>
      <c r="AO936" s="1"/>
      <c r="AP936" s="1"/>
      <c r="AQ936" s="1"/>
      <c r="AR936" s="1"/>
      <c r="AS936" s="1"/>
      <c r="AT936" s="1"/>
      <c r="AU936" s="1"/>
      <c r="AV936" s="1"/>
      <c r="AW936" s="1"/>
      <c r="AX936" s="1"/>
      <c r="AY936" s="1"/>
      <c r="AZ936" s="1"/>
      <c r="BA936" s="1"/>
      <c r="BB936" s="1"/>
      <c r="BC936" s="1"/>
      <c r="BD936" s="3"/>
      <c r="BE936" s="3"/>
    </row>
    <row r="937" spans="1:57" x14ac:dyDescent="0.25">
      <c r="A937" s="1" t="s">
        <v>4262</v>
      </c>
      <c r="B937" s="1"/>
      <c r="C937" s="1" t="s">
        <v>648</v>
      </c>
      <c r="D937" s="1">
        <v>17</v>
      </c>
      <c r="E937" s="1" t="s">
        <v>684</v>
      </c>
      <c r="F937" s="1" t="s">
        <v>711</v>
      </c>
      <c r="G937" s="1" t="s">
        <v>2065</v>
      </c>
      <c r="H937" s="1" t="s">
        <v>334</v>
      </c>
      <c r="I937" s="1" t="s">
        <v>334</v>
      </c>
      <c r="J937" s="1"/>
      <c r="K937" s="1"/>
      <c r="L937" s="1" t="s">
        <v>687</v>
      </c>
      <c r="M937" s="1" t="s">
        <v>11553</v>
      </c>
      <c r="N937" s="1" t="s">
        <v>11720</v>
      </c>
      <c r="O937" s="1"/>
      <c r="P937" s="1"/>
      <c r="Q937" s="1"/>
      <c r="R937" s="1"/>
      <c r="S937" s="1"/>
      <c r="T937" s="1"/>
      <c r="U937" s="1"/>
      <c r="V937" s="1" t="str">
        <f t="shared" si="28"/>
        <v>Flavor:|Keywords:|Effect:</v>
      </c>
      <c r="W937" s="1" t="str">
        <f t="shared" si="29"/>
        <v>You touch a weapon and lay your enchantment upon it, sheathing the weapon in a thin layer of jagged ice.|arcane|cold|The next weapon attack made with the target weapon before the end of your next turn slows the attack's first target until the end of its turn.  On a hit, that target also takes 2d10 extra cold damage.</v>
      </c>
      <c r="X937" s="1" t="s">
        <v>4263</v>
      </c>
      <c r="Y937" s="1"/>
      <c r="Z937" s="1"/>
      <c r="AA937" s="1"/>
      <c r="AB937" s="1" t="s">
        <v>11310</v>
      </c>
      <c r="AC937" s="1"/>
      <c r="AD937" s="1" t="s">
        <v>334</v>
      </c>
      <c r="AE937" s="1" t="s">
        <v>334</v>
      </c>
      <c r="AF937" s="1"/>
      <c r="AG937" s="1"/>
      <c r="AH937" s="1" t="s">
        <v>334</v>
      </c>
      <c r="AI937" s="1" t="s">
        <v>14005</v>
      </c>
      <c r="AJ937" s="1"/>
      <c r="AK937" s="3" t="s">
        <v>334</v>
      </c>
      <c r="AL937" s="1"/>
      <c r="AM937" s="1"/>
      <c r="AN937" s="1"/>
      <c r="AO937" s="1"/>
      <c r="AP937" s="1"/>
      <c r="AQ937" s="1"/>
      <c r="AR937" s="1"/>
      <c r="AS937" s="1"/>
      <c r="AT937" s="1"/>
      <c r="AU937" s="1"/>
      <c r="AV937" s="1"/>
      <c r="AW937" s="1"/>
      <c r="AX937" s="1"/>
      <c r="AY937" s="1"/>
      <c r="AZ937" s="1"/>
      <c r="BA937" s="1"/>
      <c r="BB937" s="1"/>
      <c r="BC937" s="1"/>
      <c r="BD937" s="3"/>
      <c r="BE937" s="3"/>
    </row>
    <row r="938" spans="1:57" x14ac:dyDescent="0.25">
      <c r="A938" s="1" t="s">
        <v>4264</v>
      </c>
      <c r="B938" s="1"/>
      <c r="C938" s="1" t="s">
        <v>650</v>
      </c>
      <c r="D938" s="1">
        <v>3</v>
      </c>
      <c r="E938" s="1" t="s">
        <v>684</v>
      </c>
      <c r="F938" s="1" t="s">
        <v>711</v>
      </c>
      <c r="G938" s="1" t="s">
        <v>2000</v>
      </c>
      <c r="H938" s="1" t="s">
        <v>12273</v>
      </c>
      <c r="I938" s="1" t="s">
        <v>681</v>
      </c>
      <c r="J938" s="1"/>
      <c r="K938" s="1"/>
      <c r="L938" s="1" t="s">
        <v>11595</v>
      </c>
      <c r="M938" s="1" t="s">
        <v>11559</v>
      </c>
      <c r="N938" s="1" t="s">
        <v>11612</v>
      </c>
      <c r="O938" s="1"/>
      <c r="P938" s="1"/>
      <c r="Q938" s="1"/>
      <c r="R938" s="1"/>
      <c r="S938" s="1"/>
      <c r="T938" s="1"/>
      <c r="U938" s="1"/>
      <c r="V938" s="1" t="str">
        <f t="shared" si="28"/>
        <v>Flavor:|Keywords:|Attack:|Effect:</v>
      </c>
      <c r="W938" s="1" t="str">
        <f t="shared" si="29"/>
        <v>You cause thorny vines to weave around your foes, tearing into them and forming a defensive barrier.|implement|primal|zone|Wisdom vs. Fortitude|The burst creates a thorny zone that lasts until the end of your next turn. The zone grants cover to creatures within it and creatures attacked through it. Any creature that enters the zone takes 5 damage.</v>
      </c>
      <c r="X938" s="1" t="s">
        <v>4265</v>
      </c>
      <c r="Y938" s="1"/>
      <c r="Z938" s="1"/>
      <c r="AA938" s="1"/>
      <c r="AB938" s="1" t="s">
        <v>11311</v>
      </c>
      <c r="AC938" s="1"/>
      <c r="AD938" s="1" t="s">
        <v>12084</v>
      </c>
      <c r="AE938" s="1" t="s">
        <v>334</v>
      </c>
      <c r="AF938" s="1"/>
      <c r="AG938" s="1"/>
      <c r="AH938" s="1" t="s">
        <v>334</v>
      </c>
      <c r="AI938" s="1" t="s">
        <v>14006</v>
      </c>
      <c r="AJ938" s="1"/>
      <c r="AK938" s="3" t="s">
        <v>334</v>
      </c>
      <c r="AL938" s="1"/>
      <c r="AM938" s="1"/>
      <c r="AN938" s="1"/>
      <c r="AO938" s="1"/>
      <c r="AP938" s="1"/>
      <c r="AQ938" s="1"/>
      <c r="AR938" s="1"/>
      <c r="AS938" s="1"/>
      <c r="AT938" s="1"/>
      <c r="AU938" s="1"/>
      <c r="AV938" s="1"/>
      <c r="AW938" s="1"/>
      <c r="AX938" s="1"/>
      <c r="AY938" s="1"/>
      <c r="AZ938" s="1"/>
      <c r="BA938" s="1"/>
      <c r="BB938" s="1"/>
      <c r="BC938" s="1"/>
      <c r="BD938" s="3"/>
      <c r="BE938" s="3"/>
    </row>
    <row r="939" spans="1:57" x14ac:dyDescent="0.25">
      <c r="A939" s="1" t="s">
        <v>4266</v>
      </c>
      <c r="B939" s="1"/>
      <c r="C939" s="1" t="s">
        <v>675</v>
      </c>
      <c r="D939" s="1">
        <v>1</v>
      </c>
      <c r="E939" s="1" t="s">
        <v>684</v>
      </c>
      <c r="F939" s="1" t="s">
        <v>711</v>
      </c>
      <c r="G939" s="1" t="s">
        <v>2000</v>
      </c>
      <c r="H939" s="1" t="s">
        <v>2078</v>
      </c>
      <c r="I939" s="1" t="s">
        <v>682</v>
      </c>
      <c r="J939" s="1"/>
      <c r="K939" s="1"/>
      <c r="L939" s="1" t="s">
        <v>688</v>
      </c>
      <c r="M939" s="1" t="s">
        <v>11550</v>
      </c>
      <c r="N939" s="1" t="s">
        <v>11609</v>
      </c>
      <c r="O939" s="1"/>
      <c r="P939" s="1"/>
      <c r="Q939" s="1"/>
      <c r="R939" s="1"/>
      <c r="S939" s="1"/>
      <c r="T939" s="1"/>
      <c r="U939" s="1"/>
      <c r="V939" s="1" t="str">
        <f t="shared" si="28"/>
        <v>Flavor:|Special:|Keywords:|Attack:|Hit:</v>
      </c>
      <c r="W939" s="1" t="str">
        <f t="shared" si="29"/>
        <v>You turn your enemy into a conduit to an ice storm from the Elemental Chaos.|Special: Active Familiar: While your familiar is in the zone, it knocks prone any enemy that ends its turn in the zone|arcane|cold|implement|zone|Intelligence vs Reflex|2d8 + Intelligence modifier cold damage, and you create a zone of sudden cold in a burst 2 centered on the target until the end of your next turn. The zone moves with the target. The zone is difficult terrain, and any enemy that ends its turn in the zone takes 5 cold damage.</v>
      </c>
      <c r="X939" s="1" t="s">
        <v>4267</v>
      </c>
      <c r="Y939" s="1" t="s">
        <v>4268</v>
      </c>
      <c r="Z939" s="1"/>
      <c r="AA939" s="1"/>
      <c r="AB939" s="1" t="s">
        <v>11312</v>
      </c>
      <c r="AC939" s="1"/>
      <c r="AD939" s="1" t="s">
        <v>12102</v>
      </c>
      <c r="AE939" s="1" t="s">
        <v>12819</v>
      </c>
      <c r="AF939" s="1"/>
      <c r="AG939" s="1"/>
      <c r="AH939" s="1" t="s">
        <v>334</v>
      </c>
      <c r="AI939" s="1" t="s">
        <v>334</v>
      </c>
      <c r="AJ939" s="1"/>
      <c r="AK939" s="3" t="s">
        <v>334</v>
      </c>
      <c r="AL939" s="1"/>
      <c r="AM939" s="1"/>
      <c r="AN939" s="1"/>
      <c r="AO939" s="1"/>
      <c r="AP939" s="1"/>
      <c r="AQ939" s="1"/>
      <c r="AR939" s="1"/>
      <c r="AS939" s="1"/>
      <c r="AT939" s="1"/>
      <c r="AU939" s="1"/>
      <c r="AV939" s="1"/>
      <c r="AW939" s="1"/>
      <c r="AX939" s="1"/>
      <c r="AY939" s="1"/>
      <c r="AZ939" s="1"/>
      <c r="BA939" s="1"/>
      <c r="BB939" s="1"/>
      <c r="BC939" s="1"/>
      <c r="BD939" s="3"/>
      <c r="BE939" s="3"/>
    </row>
    <row r="940" spans="1:57" x14ac:dyDescent="0.25">
      <c r="A940" s="1" t="s">
        <v>4269</v>
      </c>
      <c r="B940" s="1"/>
      <c r="C940" s="1" t="s">
        <v>7621</v>
      </c>
      <c r="D940" s="1" t="s">
        <v>334</v>
      </c>
      <c r="E940" s="1" t="s">
        <v>2016</v>
      </c>
      <c r="F940" s="1" t="s">
        <v>711</v>
      </c>
      <c r="G940" s="1" t="s">
        <v>2788</v>
      </c>
      <c r="H940" s="1" t="s">
        <v>334</v>
      </c>
      <c r="I940" s="1" t="s">
        <v>334</v>
      </c>
      <c r="J940" s="1"/>
      <c r="K940" s="1"/>
      <c r="L940" s="1" t="s">
        <v>2012</v>
      </c>
      <c r="M940" s="1" t="s">
        <v>334</v>
      </c>
      <c r="N940" s="1" t="s">
        <v>334</v>
      </c>
      <c r="O940" s="1"/>
      <c r="P940" s="1"/>
      <c r="Q940" s="1"/>
      <c r="R940" s="1"/>
      <c r="S940" s="1"/>
      <c r="T940" s="1"/>
      <c r="U940" s="1"/>
      <c r="V940" s="1" t="str">
        <f t="shared" si="28"/>
        <v>|Trigger:|Effect:</v>
      </c>
      <c r="W940" s="1" t="str">
        <f t="shared" si="29"/>
        <v>|Trigger: The user is damaged by an attack.|The triggering attack deals damage as though each damage die roll is a 1.</v>
      </c>
      <c r="X940" s="1" t="s">
        <v>334</v>
      </c>
      <c r="Y940" s="1"/>
      <c r="Z940" s="1"/>
      <c r="AA940" s="1"/>
      <c r="AB940" s="1" t="s">
        <v>334</v>
      </c>
      <c r="AC940" s="1" t="s">
        <v>4270</v>
      </c>
      <c r="AD940" s="1" t="s">
        <v>334</v>
      </c>
      <c r="AE940" s="1" t="s">
        <v>334</v>
      </c>
      <c r="AF940" s="1"/>
      <c r="AG940" s="1"/>
      <c r="AH940" s="1" t="s">
        <v>334</v>
      </c>
      <c r="AI940" s="1" t="s">
        <v>14007</v>
      </c>
      <c r="AJ940" s="1"/>
      <c r="AK940" s="3" t="s">
        <v>334</v>
      </c>
      <c r="AL940" s="1"/>
      <c r="AM940" s="1"/>
      <c r="AN940" s="1"/>
      <c r="AO940" s="1"/>
      <c r="AP940" s="1"/>
      <c r="AQ940" s="1"/>
      <c r="AR940" s="1"/>
      <c r="AS940" s="1"/>
      <c r="AT940" s="1"/>
      <c r="AU940" s="1"/>
      <c r="AV940" s="1"/>
      <c r="AW940" s="1"/>
      <c r="AX940" s="1"/>
      <c r="AY940" s="1"/>
      <c r="AZ940" s="1"/>
      <c r="BA940" s="1"/>
      <c r="BB940" s="1"/>
      <c r="BC940" s="1"/>
      <c r="BD940" s="3"/>
      <c r="BE940" s="3"/>
    </row>
    <row r="941" spans="1:57" x14ac:dyDescent="0.25">
      <c r="A941" s="1" t="s">
        <v>4271</v>
      </c>
      <c r="B941" s="1"/>
      <c r="C941" s="1" t="s">
        <v>1608</v>
      </c>
      <c r="D941" s="1">
        <v>6</v>
      </c>
      <c r="E941" s="1" t="s">
        <v>2016</v>
      </c>
      <c r="F941" s="1" t="s">
        <v>711</v>
      </c>
      <c r="G941" s="1" t="s">
        <v>2888</v>
      </c>
      <c r="H941" s="1" t="s">
        <v>334</v>
      </c>
      <c r="I941" s="1" t="s">
        <v>334</v>
      </c>
      <c r="J941" s="1"/>
      <c r="K941" s="1"/>
      <c r="L941" s="1" t="s">
        <v>2012</v>
      </c>
      <c r="M941" s="1" t="s">
        <v>334</v>
      </c>
      <c r="N941" s="1" t="s">
        <v>334</v>
      </c>
      <c r="O941" s="1"/>
      <c r="P941" s="1"/>
      <c r="Q941" s="1"/>
      <c r="R941" s="1"/>
      <c r="S941" s="1"/>
      <c r="T941" s="1"/>
      <c r="U941" s="1"/>
      <c r="V941" s="1" t="str">
        <f t="shared" si="28"/>
        <v>Flavor:|Trigger:|Effect:</v>
      </c>
      <c r="W941" s="1" t="str">
        <f t="shared" si="29"/>
        <v>\VlIy waste time with diplomacy when threats can get to the heart ofthe mutter?|Trigger: You would make a Diplomacy check|You make an Intimidate check in place of the Diplomacy check.</v>
      </c>
      <c r="X941" s="1" t="s">
        <v>4272</v>
      </c>
      <c r="Y941" s="1"/>
      <c r="Z941" s="1"/>
      <c r="AA941" s="1"/>
      <c r="AB941" s="1" t="s">
        <v>334</v>
      </c>
      <c r="AC941" s="1" t="s">
        <v>4273</v>
      </c>
      <c r="AD941" s="1" t="s">
        <v>334</v>
      </c>
      <c r="AE941" s="1" t="s">
        <v>334</v>
      </c>
      <c r="AF941" s="1"/>
      <c r="AG941" s="1"/>
      <c r="AH941" s="1" t="s">
        <v>334</v>
      </c>
      <c r="AI941" s="1" t="s">
        <v>14008</v>
      </c>
      <c r="AJ941" s="1"/>
      <c r="AK941" s="3" t="s">
        <v>334</v>
      </c>
      <c r="AL941" s="1"/>
      <c r="AM941" s="1"/>
      <c r="AN941" s="1"/>
      <c r="AO941" s="1"/>
      <c r="AP941" s="1"/>
      <c r="AQ941" s="1"/>
      <c r="AR941" s="1"/>
      <c r="AS941" s="1"/>
      <c r="AT941" s="1"/>
      <c r="AU941" s="1"/>
      <c r="AV941" s="1"/>
      <c r="AW941" s="1"/>
      <c r="AX941" s="1"/>
      <c r="AY941" s="1"/>
      <c r="AZ941" s="1"/>
      <c r="BA941" s="1"/>
      <c r="BB941" s="1"/>
      <c r="BC941" s="1"/>
      <c r="BD941" s="3"/>
      <c r="BE941" s="3"/>
    </row>
    <row r="942" spans="1:57" x14ac:dyDescent="0.25">
      <c r="A942" s="1" t="s">
        <v>4274</v>
      </c>
      <c r="B942" s="1"/>
      <c r="C942" s="1" t="s">
        <v>647</v>
      </c>
      <c r="D942" s="1">
        <v>10</v>
      </c>
      <c r="E942" s="1" t="s">
        <v>2016</v>
      </c>
      <c r="F942" s="1" t="s">
        <v>711</v>
      </c>
      <c r="G942" s="1" t="s">
        <v>2011</v>
      </c>
      <c r="H942" s="1" t="s">
        <v>334</v>
      </c>
      <c r="I942" s="1" t="s">
        <v>334</v>
      </c>
      <c r="J942" s="1"/>
      <c r="K942" s="1"/>
      <c r="L942" s="1" t="s">
        <v>2066</v>
      </c>
      <c r="M942" s="1" t="s">
        <v>11551</v>
      </c>
      <c r="N942" s="1" t="s">
        <v>11733</v>
      </c>
      <c r="O942" s="1"/>
      <c r="P942" s="1"/>
      <c r="Q942" s="1"/>
      <c r="R942" s="1"/>
      <c r="S942" s="1"/>
      <c r="T942" s="1"/>
      <c r="U942" s="1"/>
      <c r="V942" s="1" t="str">
        <f t="shared" si="28"/>
        <v>Flavor:|Keywords:|Effect:</v>
      </c>
      <c r="W942" s="1" t="str">
        <f t="shared" si="29"/>
        <v>You snarl nearly incomprehensible orders to your allies, and they hasten to obey.|primal|You slide each target 2 squares. You then shift 3 squares.</v>
      </c>
      <c r="X942" s="1" t="s">
        <v>4275</v>
      </c>
      <c r="Y942" s="1"/>
      <c r="Z942" s="1"/>
      <c r="AA942" s="1"/>
      <c r="AB942" s="1" t="s">
        <v>2609</v>
      </c>
      <c r="AC942" s="1"/>
      <c r="AD942" s="1" t="s">
        <v>334</v>
      </c>
      <c r="AE942" s="1" t="s">
        <v>334</v>
      </c>
      <c r="AF942" s="1"/>
      <c r="AG942" s="1"/>
      <c r="AH942" s="1" t="s">
        <v>334</v>
      </c>
      <c r="AI942" s="1" t="s">
        <v>14009</v>
      </c>
      <c r="AJ942" s="1"/>
      <c r="AK942" s="3" t="s">
        <v>334</v>
      </c>
      <c r="AL942" s="1"/>
      <c r="AM942" s="1"/>
      <c r="AN942" s="1"/>
      <c r="AO942" s="1"/>
      <c r="AP942" s="1"/>
      <c r="AQ942" s="1"/>
      <c r="AR942" s="1"/>
      <c r="AS942" s="1"/>
      <c r="AT942" s="1"/>
      <c r="AU942" s="1"/>
      <c r="AV942" s="1"/>
      <c r="AW942" s="1"/>
      <c r="AX942" s="1"/>
      <c r="AY942" s="1"/>
      <c r="AZ942" s="1"/>
      <c r="BA942" s="1"/>
      <c r="BB942" s="1"/>
      <c r="BC942" s="1"/>
      <c r="BD942" s="3"/>
      <c r="BE942" s="3"/>
    </row>
    <row r="943" spans="1:57" x14ac:dyDescent="0.25">
      <c r="A943" s="1" t="s">
        <v>4276</v>
      </c>
      <c r="B943" s="1"/>
      <c r="C943" s="1" t="s">
        <v>668</v>
      </c>
      <c r="D943" s="1">
        <v>1</v>
      </c>
      <c r="E943" s="1" t="s">
        <v>684</v>
      </c>
      <c r="F943" s="1" t="s">
        <v>711</v>
      </c>
      <c r="G943" s="1" t="s">
        <v>2000</v>
      </c>
      <c r="H943" s="1" t="s">
        <v>2059</v>
      </c>
      <c r="I943" s="1" t="s">
        <v>681</v>
      </c>
      <c r="J943" s="1"/>
      <c r="K943" s="1"/>
      <c r="L943" s="1" t="s">
        <v>11595</v>
      </c>
      <c r="M943" s="1" t="s">
        <v>11559</v>
      </c>
      <c r="N943" s="1" t="s">
        <v>11612</v>
      </c>
      <c r="O943" s="1"/>
      <c r="P943" s="1"/>
      <c r="Q943" s="1"/>
      <c r="R943" s="1"/>
      <c r="S943" s="1"/>
      <c r="T943" s="1"/>
      <c r="U943" s="1"/>
      <c r="V943" s="1" t="str">
        <f t="shared" si="28"/>
        <v>|Special:|Keywords:|Attack:|Hit:</v>
      </c>
      <c r="W943" s="1" t="str">
        <f t="shared" si="29"/>
        <v>|Special: Storm Magic: You can choose not to target a creature in the origin square of the burst.|arcane|implement|Charisma vs. Fortitude|1d10 + Charisma modifier damage, and you knock the target prone.</v>
      </c>
      <c r="X943" s="1" t="s">
        <v>334</v>
      </c>
      <c r="Y943" s="1" t="s">
        <v>4277</v>
      </c>
      <c r="Z943" s="1"/>
      <c r="AA943" s="1"/>
      <c r="AB943" s="1" t="s">
        <v>2709</v>
      </c>
      <c r="AC943" s="1"/>
      <c r="AD943" s="1" t="s">
        <v>12089</v>
      </c>
      <c r="AE943" s="1" t="s">
        <v>12820</v>
      </c>
      <c r="AF943" s="1"/>
      <c r="AG943" s="1"/>
      <c r="AH943" s="1" t="s">
        <v>334</v>
      </c>
      <c r="AI943" s="1" t="s">
        <v>334</v>
      </c>
      <c r="AJ943" s="1"/>
      <c r="AK943" s="3" t="s">
        <v>334</v>
      </c>
      <c r="AL943" s="1"/>
      <c r="AM943" s="1"/>
      <c r="AN943" s="1"/>
      <c r="AO943" s="1"/>
      <c r="AP943" s="1"/>
      <c r="AQ943" s="1"/>
      <c r="AR943" s="1"/>
      <c r="AS943" s="1"/>
      <c r="AT943" s="1"/>
      <c r="AU943" s="1"/>
      <c r="AV943" s="1"/>
      <c r="AW943" s="1"/>
      <c r="AX943" s="1"/>
      <c r="AY943" s="1"/>
      <c r="AZ943" s="1"/>
      <c r="BA943" s="1"/>
      <c r="BB943" s="1"/>
      <c r="BC943" s="1"/>
      <c r="BD943" s="3"/>
      <c r="BE943" s="3"/>
    </row>
    <row r="944" spans="1:57" x14ac:dyDescent="0.25">
      <c r="A944" s="1" t="s">
        <v>4278</v>
      </c>
      <c r="B944" s="1"/>
      <c r="C944" s="1" t="s">
        <v>650</v>
      </c>
      <c r="D944" s="1">
        <v>1</v>
      </c>
      <c r="E944" s="1" t="s">
        <v>684</v>
      </c>
      <c r="F944" s="1" t="s">
        <v>711</v>
      </c>
      <c r="G944" s="1" t="s">
        <v>2000</v>
      </c>
      <c r="H944" s="1" t="s">
        <v>12273</v>
      </c>
      <c r="I944" s="1" t="s">
        <v>681</v>
      </c>
      <c r="J944" s="1"/>
      <c r="K944" s="1"/>
      <c r="L944" s="1" t="s">
        <v>11597</v>
      </c>
      <c r="M944" s="1" t="s">
        <v>11551</v>
      </c>
      <c r="N944" s="1" t="s">
        <v>11611</v>
      </c>
      <c r="O944" s="1"/>
      <c r="P944" s="1"/>
      <c r="Q944" s="1"/>
      <c r="R944" s="1"/>
      <c r="S944" s="1"/>
      <c r="T944" s="1"/>
      <c r="U944" s="1"/>
      <c r="V944" s="1" t="str">
        <f t="shared" si="28"/>
        <v>|Keywords:|Attack:|Hit:</v>
      </c>
      <c r="W944" s="1" t="str">
        <f t="shared" si="29"/>
        <v>|implement|primal|Wisdom vs. Fortitude|1d6 + Wisdom modifier damage, and the target takes a -2 penalty to all defenses until the end of your next turn. Primal Predator: The penalty to defenses is 1 + your dexterity modifier.</v>
      </c>
      <c r="X944" s="1" t="s">
        <v>334</v>
      </c>
      <c r="Y944" s="1"/>
      <c r="Z944" s="1"/>
      <c r="AA944" s="1"/>
      <c r="AB944" s="1" t="s">
        <v>2698</v>
      </c>
      <c r="AC944" s="1"/>
      <c r="AD944" s="1" t="s">
        <v>12084</v>
      </c>
      <c r="AE944" s="1" t="s">
        <v>12821</v>
      </c>
      <c r="AF944" s="1"/>
      <c r="AG944" s="1"/>
      <c r="AH944" s="1" t="s">
        <v>334</v>
      </c>
      <c r="AI944" s="1" t="s">
        <v>334</v>
      </c>
      <c r="AJ944" s="1"/>
      <c r="AK944" s="3" t="s">
        <v>334</v>
      </c>
      <c r="AL944" s="1"/>
      <c r="AM944" s="1"/>
      <c r="AN944" s="1"/>
      <c r="AO944" s="1"/>
      <c r="AP944" s="1"/>
      <c r="AQ944" s="1"/>
      <c r="AR944" s="1"/>
      <c r="AS944" s="1"/>
      <c r="AT944" s="1"/>
      <c r="AU944" s="1"/>
      <c r="AV944" s="1"/>
      <c r="AW944" s="1"/>
      <c r="AX944" s="1"/>
      <c r="AY944" s="1"/>
      <c r="AZ944" s="1"/>
      <c r="BA944" s="1"/>
      <c r="BB944" s="1"/>
      <c r="BC944" s="1"/>
      <c r="BD944" s="3"/>
      <c r="BE944" s="3"/>
    </row>
    <row r="945" spans="1:57" x14ac:dyDescent="0.25">
      <c r="A945" s="1" t="s">
        <v>4279</v>
      </c>
      <c r="B945" s="1"/>
      <c r="C945" s="1" t="s">
        <v>139</v>
      </c>
      <c r="D945" s="1" t="s">
        <v>334</v>
      </c>
      <c r="E945" s="1" t="s">
        <v>2016</v>
      </c>
      <c r="F945" s="1" t="s">
        <v>711</v>
      </c>
      <c r="G945" s="1" t="s">
        <v>2888</v>
      </c>
      <c r="H945" s="1" t="s">
        <v>334</v>
      </c>
      <c r="I945" s="1" t="s">
        <v>334</v>
      </c>
      <c r="J945" s="1"/>
      <c r="K945" s="1"/>
      <c r="L945" s="1" t="s">
        <v>2012</v>
      </c>
      <c r="M945" s="1" t="s">
        <v>334</v>
      </c>
      <c r="N945" s="1" t="s">
        <v>334</v>
      </c>
      <c r="O945" s="1"/>
      <c r="P945" s="1"/>
      <c r="Q945" s="1"/>
      <c r="R945" s="1"/>
      <c r="S945" s="1"/>
      <c r="T945" s="1"/>
      <c r="U945" s="1"/>
      <c r="V945" s="1" t="str">
        <f t="shared" si="28"/>
        <v>|Trigger:|Effect:</v>
      </c>
      <c r="W945" s="1" t="str">
        <f t="shared" si="29"/>
        <v>|Trigger: the user makes an attack roll but dislikes the result|The user rerolls the triggering attack roll and must use the new result.</v>
      </c>
      <c r="X945" s="1" t="s">
        <v>334</v>
      </c>
      <c r="Y945" s="1"/>
      <c r="Z945" s="1"/>
      <c r="AA945" s="1"/>
      <c r="AB945" s="1" t="s">
        <v>334</v>
      </c>
      <c r="AC945" s="1" t="s">
        <v>4280</v>
      </c>
      <c r="AD945" s="1" t="s">
        <v>334</v>
      </c>
      <c r="AE945" s="1" t="s">
        <v>334</v>
      </c>
      <c r="AF945" s="1"/>
      <c r="AG945" s="1"/>
      <c r="AH945" s="1" t="s">
        <v>334</v>
      </c>
      <c r="AI945" s="1" t="s">
        <v>14010</v>
      </c>
      <c r="AJ945" s="1"/>
      <c r="AK945" s="3" t="s">
        <v>334</v>
      </c>
      <c r="AL945" s="1"/>
      <c r="AM945" s="1"/>
      <c r="AN945" s="1"/>
      <c r="AO945" s="1"/>
      <c r="AP945" s="1"/>
      <c r="AQ945" s="1"/>
      <c r="AR945" s="1"/>
      <c r="AS945" s="1"/>
      <c r="AT945" s="1"/>
      <c r="AU945" s="1"/>
      <c r="AV945" s="1"/>
      <c r="AW945" s="1"/>
      <c r="AX945" s="1"/>
      <c r="AY945" s="1"/>
      <c r="AZ945" s="1"/>
      <c r="BA945" s="1"/>
      <c r="BB945" s="1"/>
      <c r="BC945" s="1"/>
      <c r="BD945" s="3"/>
      <c r="BE945" s="3"/>
    </row>
    <row r="946" spans="1:57" x14ac:dyDescent="0.25">
      <c r="A946" s="1" t="s">
        <v>4281</v>
      </c>
      <c r="B946" s="1"/>
      <c r="C946" s="1" t="s">
        <v>658</v>
      </c>
      <c r="D946" s="1" t="s">
        <v>263</v>
      </c>
      <c r="E946" s="1" t="s">
        <v>2469</v>
      </c>
      <c r="F946" s="1" t="s">
        <v>711</v>
      </c>
      <c r="G946" s="1" t="s">
        <v>2065</v>
      </c>
      <c r="H946" s="1" t="s">
        <v>334</v>
      </c>
      <c r="I946" s="1" t="s">
        <v>334</v>
      </c>
      <c r="J946" s="1"/>
      <c r="K946" s="1"/>
      <c r="L946" s="1" t="s">
        <v>2012</v>
      </c>
      <c r="M946" s="1" t="s">
        <v>334</v>
      </c>
      <c r="N946" s="1" t="s">
        <v>334</v>
      </c>
      <c r="O946" s="1"/>
      <c r="P946" s="1"/>
      <c r="Q946" s="1"/>
      <c r="R946" s="1"/>
      <c r="S946" s="1"/>
      <c r="T946" s="1"/>
      <c r="U946" s="1"/>
      <c r="V946" s="1" t="str">
        <f t="shared" si="28"/>
        <v>|Keywords:|Effect:</v>
      </c>
      <c r="W946" s="1" t="str">
        <f t="shared" si="29"/>
        <v>|channeldivinity|divine|Apply your Strength modifier as extra damage on your next attack this turn.[PH:91]</v>
      </c>
      <c r="X946" s="1" t="s">
        <v>334</v>
      </c>
      <c r="Y946" s="1"/>
      <c r="Z946" s="1"/>
      <c r="AA946" s="1"/>
      <c r="AB946" s="1" t="s">
        <v>11246</v>
      </c>
      <c r="AC946" s="1"/>
      <c r="AD946" s="1" t="s">
        <v>334</v>
      </c>
      <c r="AE946" s="1" t="s">
        <v>334</v>
      </c>
      <c r="AF946" s="1"/>
      <c r="AG946" s="1"/>
      <c r="AH946" s="1" t="s">
        <v>334</v>
      </c>
      <c r="AI946" s="1" t="s">
        <v>14011</v>
      </c>
      <c r="AJ946" s="1"/>
      <c r="AK946" s="3" t="s">
        <v>334</v>
      </c>
      <c r="AL946" s="1"/>
      <c r="AM946" s="1"/>
      <c r="AN946" s="1"/>
      <c r="AO946" s="1"/>
      <c r="AP946" s="1"/>
      <c r="AQ946" s="1"/>
      <c r="AR946" s="1"/>
      <c r="AS946" s="1"/>
      <c r="AT946" s="1"/>
      <c r="AU946" s="1"/>
      <c r="AV946" s="1"/>
      <c r="AW946" s="1"/>
      <c r="AX946" s="1"/>
      <c r="AY946" s="1"/>
      <c r="AZ946" s="1"/>
      <c r="BA946" s="1"/>
      <c r="BB946" s="1"/>
      <c r="BC946" s="1"/>
      <c r="BD946" s="3"/>
      <c r="BE946" s="3"/>
    </row>
    <row r="947" spans="1:57" x14ac:dyDescent="0.25">
      <c r="A947" s="1" t="s">
        <v>4282</v>
      </c>
      <c r="B947" s="1"/>
      <c r="C947" s="1" t="s">
        <v>661</v>
      </c>
      <c r="D947" s="1">
        <v>23</v>
      </c>
      <c r="E947" s="1" t="s">
        <v>684</v>
      </c>
      <c r="F947" s="1" t="s">
        <v>711</v>
      </c>
      <c r="G947" s="1" t="s">
        <v>2000</v>
      </c>
      <c r="H947" s="1" t="s">
        <v>2058</v>
      </c>
      <c r="I947" s="1" t="s">
        <v>2007</v>
      </c>
      <c r="J947" s="1"/>
      <c r="K947" s="1"/>
      <c r="L947" s="1" t="s">
        <v>2027</v>
      </c>
      <c r="M947" s="1" t="s">
        <v>2034</v>
      </c>
      <c r="N947" s="1" t="s">
        <v>11609</v>
      </c>
      <c r="O947" s="1"/>
      <c r="P947" s="1"/>
      <c r="Q947" s="1"/>
      <c r="R947" s="1"/>
      <c r="S947" s="1"/>
      <c r="T947" s="1"/>
      <c r="U947" s="1"/>
      <c r="V947" s="1" t="str">
        <f t="shared" si="28"/>
        <v>|Requirement:|Keywords:|Attack:|Hit:|Miss:|Special:</v>
      </c>
      <c r="W947" s="1" t="str">
        <f t="shared" si="29"/>
        <v>|Requirement: wielding a crossbow, a light blade, or a sling.|martial|weapon|Dexterity vs. AC|4[W] + Dexterity modifier damage.|The target makes a melee basic attack as a free action against an adjacent target other than you. You choose the target of its attack.|Artful Dodger: The attack you cause with a miss gains a bonus to the attack roll and the damage roll equal to your Charisma modifier.[PH:125]</v>
      </c>
      <c r="X947" s="1" t="s">
        <v>334</v>
      </c>
      <c r="Y947" s="1"/>
      <c r="Z947" s="1"/>
      <c r="AA947" s="1" t="s">
        <v>3171</v>
      </c>
      <c r="AB947" s="1" t="s">
        <v>2633</v>
      </c>
      <c r="AC947" s="1"/>
      <c r="AD947" s="1" t="s">
        <v>12085</v>
      </c>
      <c r="AE947" s="1" t="s">
        <v>12822</v>
      </c>
      <c r="AF947" s="1"/>
      <c r="AG947" s="1"/>
      <c r="AH947" s="1" t="s">
        <v>14963</v>
      </c>
      <c r="AI947" s="1" t="s">
        <v>334</v>
      </c>
      <c r="AJ947" s="1"/>
      <c r="AK947" s="3" t="s">
        <v>334</v>
      </c>
      <c r="AL947" s="1" t="s">
        <v>4283</v>
      </c>
      <c r="AM947" s="1"/>
      <c r="AN947" s="1"/>
      <c r="AO947" s="1"/>
      <c r="AP947" s="1"/>
      <c r="AQ947" s="1"/>
      <c r="AR947" s="1"/>
      <c r="AS947" s="1"/>
      <c r="AT947" s="1"/>
      <c r="AU947" s="1"/>
      <c r="AV947" s="1"/>
      <c r="AW947" s="1"/>
      <c r="AX947" s="1"/>
      <c r="AY947" s="1"/>
      <c r="AZ947" s="1"/>
      <c r="BA947" s="1"/>
      <c r="BB947" s="1"/>
      <c r="BC947" s="1"/>
      <c r="BD947" s="3"/>
      <c r="BE947" s="3"/>
    </row>
    <row r="948" spans="1:57" x14ac:dyDescent="0.25">
      <c r="A948" s="1" t="s">
        <v>4284</v>
      </c>
      <c r="B948" s="1"/>
      <c r="C948" s="1" t="s">
        <v>661</v>
      </c>
      <c r="D948" s="1">
        <v>13</v>
      </c>
      <c r="E948" s="1" t="s">
        <v>684</v>
      </c>
      <c r="F948" s="1" t="s">
        <v>711</v>
      </c>
      <c r="G948" s="1" t="s">
        <v>2000</v>
      </c>
      <c r="H948" s="1" t="s">
        <v>2058</v>
      </c>
      <c r="I948" s="1" t="s">
        <v>2007</v>
      </c>
      <c r="J948" s="1"/>
      <c r="K948" s="1"/>
      <c r="L948" s="1" t="s">
        <v>687</v>
      </c>
      <c r="M948" s="1" t="s">
        <v>710</v>
      </c>
      <c r="N948" s="1" t="s">
        <v>11609</v>
      </c>
      <c r="O948" s="1"/>
      <c r="P948" s="1"/>
      <c r="Q948" s="1"/>
      <c r="R948" s="1"/>
      <c r="S948" s="1"/>
      <c r="T948" s="1"/>
      <c r="U948" s="1"/>
      <c r="V948" s="1" t="str">
        <f t="shared" si="28"/>
        <v>|Requirement:|Keywords:|Attack:|Hit:</v>
      </c>
      <c r="W948" s="1" t="str">
        <f t="shared" si="29"/>
        <v>|Requirement: wielding a light blade|martial|weapon|Dexterity vs. AC|3[W]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v>
      </c>
      <c r="X948" s="1" t="s">
        <v>334</v>
      </c>
      <c r="Y948" s="1"/>
      <c r="Z948" s="1"/>
      <c r="AA948" s="1" t="s">
        <v>2794</v>
      </c>
      <c r="AB948" s="1" t="s">
        <v>2633</v>
      </c>
      <c r="AC948" s="1"/>
      <c r="AD948" s="1" t="s">
        <v>12085</v>
      </c>
      <c r="AE948" s="1" t="s">
        <v>12823</v>
      </c>
      <c r="AF948" s="1"/>
      <c r="AG948" s="1"/>
      <c r="AH948" s="1" t="s">
        <v>334</v>
      </c>
      <c r="AI948" s="1" t="s">
        <v>334</v>
      </c>
      <c r="AJ948" s="1"/>
      <c r="AK948" s="3" t="s">
        <v>334</v>
      </c>
      <c r="AL948" s="1"/>
      <c r="AM948" s="1"/>
      <c r="AN948" s="1"/>
      <c r="AO948" s="1"/>
      <c r="AP948" s="1"/>
      <c r="AQ948" s="1"/>
      <c r="AR948" s="1"/>
      <c r="AS948" s="1"/>
      <c r="AT948" s="1"/>
      <c r="AU948" s="1"/>
      <c r="AV948" s="1"/>
      <c r="AW948" s="1"/>
      <c r="AX948" s="1"/>
      <c r="AY948" s="1"/>
      <c r="AZ948" s="1"/>
      <c r="BA948" s="1"/>
      <c r="BB948" s="1"/>
      <c r="BC948" s="1"/>
      <c r="BD948" s="3"/>
      <c r="BE948" s="3"/>
    </row>
    <row r="949" spans="1:57" x14ac:dyDescent="0.25">
      <c r="A949" s="1" t="s">
        <v>4285</v>
      </c>
      <c r="B949" s="1"/>
      <c r="C949" s="1" t="s">
        <v>650</v>
      </c>
      <c r="D949" s="1">
        <v>2</v>
      </c>
      <c r="E949" s="1" t="s">
        <v>2016</v>
      </c>
      <c r="F949" s="1" t="s">
        <v>711</v>
      </c>
      <c r="G949" s="1" t="s">
        <v>2877</v>
      </c>
      <c r="H949" s="1" t="s">
        <v>334</v>
      </c>
      <c r="I949" s="1" t="s">
        <v>334</v>
      </c>
      <c r="J949" s="1"/>
      <c r="K949" s="1"/>
      <c r="L949" s="1" t="s">
        <v>2012</v>
      </c>
      <c r="M949" s="1" t="s">
        <v>334</v>
      </c>
      <c r="N949" s="1" t="s">
        <v>334</v>
      </c>
      <c r="O949" s="1"/>
      <c r="P949" s="1"/>
      <c r="Q949" s="1"/>
      <c r="R949" s="1"/>
      <c r="S949" s="1"/>
      <c r="T949" s="1"/>
      <c r="U949" s="1"/>
      <c r="V949" s="1" t="str">
        <f t="shared" si="28"/>
        <v>Flavor:|Keywords:|Trigger:|Effect:</v>
      </c>
      <c r="W949" s="1" t="str">
        <f t="shared" si="29"/>
        <v>In response to an enemy's attack, you transform into a beast and pounce.|primal|Trigger: An enemy hits you while you aren't in beast form.|You use wild shape to change into beast form and then shift 1 square. You gain combat advantage against the triggering  enemy until the end of your next turn.</v>
      </c>
      <c r="X949" s="1" t="s">
        <v>4286</v>
      </c>
      <c r="Y949" s="1"/>
      <c r="Z949" s="1"/>
      <c r="AA949" s="1"/>
      <c r="AB949" s="1" t="s">
        <v>2609</v>
      </c>
      <c r="AC949" s="1" t="s">
        <v>3244</v>
      </c>
      <c r="AD949" s="1" t="s">
        <v>334</v>
      </c>
      <c r="AE949" s="1" t="s">
        <v>334</v>
      </c>
      <c r="AF949" s="1"/>
      <c r="AG949" s="1"/>
      <c r="AH949" s="1" t="s">
        <v>334</v>
      </c>
      <c r="AI949" s="1" t="s">
        <v>14012</v>
      </c>
      <c r="AJ949" s="1"/>
      <c r="AK949" s="3" t="s">
        <v>334</v>
      </c>
      <c r="AL949" s="1"/>
      <c r="AM949" s="1"/>
      <c r="AN949" s="1"/>
      <c r="AO949" s="1"/>
      <c r="AP949" s="1"/>
      <c r="AQ949" s="1"/>
      <c r="AR949" s="1"/>
      <c r="AS949" s="1"/>
      <c r="AT949" s="1"/>
      <c r="AU949" s="1"/>
      <c r="AV949" s="1"/>
      <c r="AW949" s="1"/>
      <c r="AX949" s="1"/>
      <c r="AY949" s="1"/>
      <c r="AZ949" s="1"/>
      <c r="BA949" s="1"/>
      <c r="BB949" s="1"/>
      <c r="BC949" s="1"/>
      <c r="BD949" s="3"/>
      <c r="BE949" s="3"/>
    </row>
    <row r="950" spans="1:57" x14ac:dyDescent="0.25">
      <c r="A950" s="1" t="s">
        <v>4287</v>
      </c>
      <c r="B950" s="1"/>
      <c r="C950" s="1" t="s">
        <v>671</v>
      </c>
      <c r="D950" s="1">
        <v>1</v>
      </c>
      <c r="E950" s="1" t="s">
        <v>684</v>
      </c>
      <c r="F950" s="1" t="s">
        <v>711</v>
      </c>
      <c r="G950" s="1" t="s">
        <v>2000</v>
      </c>
      <c r="H950" s="1" t="s">
        <v>12274</v>
      </c>
      <c r="I950" s="1" t="s">
        <v>2007</v>
      </c>
      <c r="J950" s="1"/>
      <c r="K950" s="1"/>
      <c r="L950" s="1" t="s">
        <v>687</v>
      </c>
      <c r="M950" s="1" t="s">
        <v>710</v>
      </c>
      <c r="N950" s="1" t="s">
        <v>2028</v>
      </c>
      <c r="O950" s="1"/>
      <c r="P950" s="1"/>
      <c r="Q950" s="1"/>
      <c r="R950" s="1"/>
      <c r="S950" s="1"/>
      <c r="T950" s="1"/>
      <c r="U950" s="1"/>
      <c r="V950" s="1" t="str">
        <f t="shared" si="28"/>
        <v>|Keywords:|Attack:|Hit:</v>
      </c>
      <c r="W950" s="1" t="str">
        <f t="shared" si="29"/>
        <v>|primal|weapon|Strength vs. AC|1[W] + Strength modifier damage, and you pull each enemy within 3 squares of you 2 squares.</v>
      </c>
      <c r="X950" s="1" t="s">
        <v>334</v>
      </c>
      <c r="Y950" s="1"/>
      <c r="Z950" s="1"/>
      <c r="AA950" s="1"/>
      <c r="AB950" s="1" t="s">
        <v>2648</v>
      </c>
      <c r="AC950" s="1"/>
      <c r="AD950" s="1" t="s">
        <v>12083</v>
      </c>
      <c r="AE950" s="1" t="s">
        <v>12824</v>
      </c>
      <c r="AF950" s="1"/>
      <c r="AG950" s="1"/>
      <c r="AH950" s="1" t="s">
        <v>334</v>
      </c>
      <c r="AI950" s="1" t="s">
        <v>334</v>
      </c>
      <c r="AJ950" s="1"/>
      <c r="AK950" s="3" t="s">
        <v>334</v>
      </c>
      <c r="AL950" s="1"/>
      <c r="AM950" s="1"/>
      <c r="AN950" s="1"/>
      <c r="AO950" s="1"/>
      <c r="AP950" s="1"/>
      <c r="AQ950" s="1"/>
      <c r="AR950" s="1"/>
      <c r="AS950" s="1"/>
      <c r="AT950" s="1"/>
      <c r="AU950" s="1"/>
      <c r="AV950" s="1"/>
      <c r="AW950" s="1"/>
      <c r="AX950" s="1"/>
      <c r="AY950" s="1"/>
      <c r="AZ950" s="1"/>
      <c r="BA950" s="1"/>
      <c r="BB950" s="1"/>
      <c r="BC950" s="1"/>
      <c r="BD950" s="3"/>
      <c r="BE950" s="3"/>
    </row>
    <row r="951" spans="1:57" x14ac:dyDescent="0.25">
      <c r="A951" s="1" t="s">
        <v>4288</v>
      </c>
      <c r="B951" s="1"/>
      <c r="C951" s="1" t="s">
        <v>660</v>
      </c>
      <c r="D951" s="1">
        <v>2</v>
      </c>
      <c r="E951" s="1" t="s">
        <v>2016</v>
      </c>
      <c r="F951" s="1" t="s">
        <v>711</v>
      </c>
      <c r="G951" s="1" t="s">
        <v>2788</v>
      </c>
      <c r="H951" s="1" t="s">
        <v>334</v>
      </c>
      <c r="I951" s="1" t="s">
        <v>334</v>
      </c>
      <c r="J951" s="1"/>
      <c r="K951" s="1"/>
      <c r="L951" s="1" t="s">
        <v>2012</v>
      </c>
      <c r="M951" s="1" t="s">
        <v>334</v>
      </c>
      <c r="N951" s="1" t="s">
        <v>334</v>
      </c>
      <c r="O951" s="1"/>
      <c r="P951" s="1"/>
      <c r="Q951" s="1"/>
      <c r="R951" s="1"/>
      <c r="S951" s="1"/>
      <c r="T951" s="1"/>
      <c r="U951" s="1"/>
      <c r="V951" s="1" t="str">
        <f t="shared" si="28"/>
        <v>Flavor:|Prerequisite:|Keywords:|Trigger:|Effect:</v>
      </c>
      <c r="W951" s="1" t="str">
        <f t="shared" si="29"/>
        <v>You sidestep an attack as nimbly as your companion might.|Prerequisite: You must have a cat beast companion|beast|martial|Trigger: You are hit by an attack that targets AC or Reflex|You gain a +4 bonus to AC and Reflex until the end of your next turn. If the triggering attack misses you because of this bonus, you can shift a number of squares equal to your Wisdom modifier (minimum 1).</v>
      </c>
      <c r="X951" s="1" t="s">
        <v>4289</v>
      </c>
      <c r="Y951" s="1"/>
      <c r="Z951" s="1" t="s">
        <v>4290</v>
      </c>
      <c r="AA951" s="1"/>
      <c r="AB951" s="1" t="s">
        <v>2700</v>
      </c>
      <c r="AC951" s="1" t="s">
        <v>4291</v>
      </c>
      <c r="AD951" s="1" t="s">
        <v>334</v>
      </c>
      <c r="AE951" s="1" t="s">
        <v>334</v>
      </c>
      <c r="AF951" s="1"/>
      <c r="AG951" s="1"/>
      <c r="AH951" s="1" t="s">
        <v>334</v>
      </c>
      <c r="AI951" s="1" t="s">
        <v>14013</v>
      </c>
      <c r="AJ951" s="1"/>
      <c r="AK951" s="3" t="s">
        <v>334</v>
      </c>
      <c r="AL951" s="1"/>
      <c r="AM951" s="1"/>
      <c r="AN951" s="1"/>
      <c r="AO951" s="1"/>
      <c r="AP951" s="1"/>
      <c r="AQ951" s="1"/>
      <c r="AR951" s="1"/>
      <c r="AS951" s="1"/>
      <c r="AT951" s="1"/>
      <c r="AU951" s="1"/>
      <c r="AV951" s="1"/>
      <c r="AW951" s="1"/>
      <c r="AX951" s="1"/>
      <c r="AY951" s="1"/>
      <c r="AZ951" s="1"/>
      <c r="BA951" s="1"/>
      <c r="BB951" s="1"/>
      <c r="BC951" s="1"/>
      <c r="BD951" s="3"/>
      <c r="BE951" s="3"/>
    </row>
    <row r="952" spans="1:57" x14ac:dyDescent="0.25">
      <c r="A952" s="1" t="s">
        <v>4292</v>
      </c>
      <c r="B952" s="1"/>
      <c r="C952" s="1" t="s">
        <v>660</v>
      </c>
      <c r="D952" s="1">
        <v>2</v>
      </c>
      <c r="E952" s="1" t="s">
        <v>2016</v>
      </c>
      <c r="F952" s="1" t="s">
        <v>711</v>
      </c>
      <c r="G952" s="1" t="s">
        <v>2011</v>
      </c>
      <c r="H952" s="1" t="s">
        <v>334</v>
      </c>
      <c r="I952" s="1" t="s">
        <v>334</v>
      </c>
      <c r="J952" s="1"/>
      <c r="K952" s="1"/>
      <c r="L952" s="1" t="s">
        <v>2012</v>
      </c>
      <c r="M952" s="1" t="s">
        <v>334</v>
      </c>
      <c r="N952" s="1" t="s">
        <v>334</v>
      </c>
      <c r="O952" s="1"/>
      <c r="P952" s="1"/>
      <c r="Q952" s="1"/>
      <c r="R952" s="1"/>
      <c r="S952" s="1"/>
      <c r="T952" s="1"/>
      <c r="U952" s="1"/>
      <c r="V952" s="1" t="str">
        <f t="shared" si="28"/>
        <v>Flavor:|Keywords:|Effect:</v>
      </c>
      <c r="W952" s="1" t="str">
        <f t="shared" si="29"/>
        <v>You back away from danger and catch your breath.|healing|martial|You shift a number of squares equal to your Wisdom modifier and must not end the shift adjacent to any enemy.  You can use your second wind.</v>
      </c>
      <c r="X952" s="1" t="s">
        <v>4293</v>
      </c>
      <c r="Y952" s="1"/>
      <c r="Z952" s="1"/>
      <c r="AA952" s="1"/>
      <c r="AB952" s="1" t="s">
        <v>11255</v>
      </c>
      <c r="AC952" s="1"/>
      <c r="AD952" s="1" t="s">
        <v>334</v>
      </c>
      <c r="AE952" s="1" t="s">
        <v>334</v>
      </c>
      <c r="AF952" s="1"/>
      <c r="AG952" s="1"/>
      <c r="AH952" s="1" t="s">
        <v>334</v>
      </c>
      <c r="AI952" s="1" t="s">
        <v>14014</v>
      </c>
      <c r="AJ952" s="1"/>
      <c r="AK952" s="3" t="s">
        <v>334</v>
      </c>
      <c r="AL952" s="1"/>
      <c r="AM952" s="1"/>
      <c r="AN952" s="1"/>
      <c r="AO952" s="1"/>
      <c r="AP952" s="1"/>
      <c r="AQ952" s="1"/>
      <c r="AR952" s="1"/>
      <c r="AS952" s="1"/>
      <c r="AT952" s="1"/>
      <c r="AU952" s="1"/>
      <c r="AV952" s="1"/>
      <c r="AW952" s="1"/>
      <c r="AX952" s="1"/>
      <c r="AY952" s="1"/>
      <c r="AZ952" s="1"/>
      <c r="BA952" s="1"/>
      <c r="BB952" s="1"/>
      <c r="BC952" s="1"/>
      <c r="BD952" s="3"/>
      <c r="BE952" s="3"/>
    </row>
    <row r="953" spans="1:57" x14ac:dyDescent="0.25">
      <c r="A953" s="1" t="s">
        <v>4294</v>
      </c>
      <c r="B953" s="1"/>
      <c r="C953" s="1" t="s">
        <v>660</v>
      </c>
      <c r="D953" s="1">
        <v>23</v>
      </c>
      <c r="E953" s="1" t="s">
        <v>684</v>
      </c>
      <c r="F953" s="1" t="s">
        <v>711</v>
      </c>
      <c r="G953" s="1" t="s">
        <v>2000</v>
      </c>
      <c r="H953" s="1" t="s">
        <v>2058</v>
      </c>
      <c r="I953" s="1" t="s">
        <v>2007</v>
      </c>
      <c r="J953" s="1"/>
      <c r="K953" s="1"/>
      <c r="L953" s="1" t="s">
        <v>688</v>
      </c>
      <c r="M953" s="1" t="s">
        <v>710</v>
      </c>
      <c r="N953" s="1" t="s">
        <v>11608</v>
      </c>
      <c r="O953" s="1"/>
      <c r="P953" s="1"/>
      <c r="Q953" s="1"/>
      <c r="R953" s="1"/>
      <c r="S953" s="1"/>
      <c r="T953" s="1"/>
      <c r="U953" s="1"/>
      <c r="V953" s="1" t="str">
        <f t="shared" si="28"/>
        <v>Flavor:|Keywords:|Attack:|Hit:|Effect:</v>
      </c>
      <c r="W953" s="1" t="str">
        <f t="shared" si="29"/>
        <v>You let your foe’s friends know that proximity to the foe adds an element of danger.|martial|weapon|Dexterity vs AC|3[W] + Dexterity modifier damage|When an enemy moves into a square within 2 squares of the target before the start of your next turn, you can make a ranged basic attack with a weapon against that enemy as a free action</v>
      </c>
      <c r="X953" s="1" t="s">
        <v>4295</v>
      </c>
      <c r="Y953" s="1"/>
      <c r="Z953" s="1"/>
      <c r="AA953" s="1"/>
      <c r="AB953" s="1" t="s">
        <v>2633</v>
      </c>
      <c r="AC953" s="1"/>
      <c r="AD953" s="1" t="s">
        <v>2029</v>
      </c>
      <c r="AE953" s="1" t="s">
        <v>12788</v>
      </c>
      <c r="AF953" s="1"/>
      <c r="AG953" s="1"/>
      <c r="AH953" s="1" t="s">
        <v>334</v>
      </c>
      <c r="AI953" s="1" t="s">
        <v>14015</v>
      </c>
      <c r="AJ953" s="1"/>
      <c r="AK953" s="3" t="s">
        <v>334</v>
      </c>
      <c r="AL953" s="1"/>
      <c r="AM953" s="1"/>
      <c r="AN953" s="1"/>
      <c r="AO953" s="1"/>
      <c r="AP953" s="1"/>
      <c r="AQ953" s="1"/>
      <c r="AR953" s="1"/>
      <c r="AS953" s="1"/>
      <c r="AT953" s="1"/>
      <c r="AU953" s="1"/>
      <c r="AV953" s="1"/>
      <c r="AW953" s="1"/>
      <c r="AX953" s="1"/>
      <c r="AY953" s="1"/>
      <c r="AZ953" s="1"/>
      <c r="BA953" s="1"/>
      <c r="BB953" s="1"/>
      <c r="BC953" s="1"/>
      <c r="BD953" s="3"/>
      <c r="BE953" s="3"/>
    </row>
    <row r="954" spans="1:57" x14ac:dyDescent="0.25">
      <c r="A954" s="1" t="s">
        <v>4296</v>
      </c>
      <c r="B954" s="1"/>
      <c r="C954" s="1" t="s">
        <v>263</v>
      </c>
      <c r="D954" s="1" t="s">
        <v>334</v>
      </c>
      <c r="E954" s="1" t="s">
        <v>2016</v>
      </c>
      <c r="F954" s="1" t="s">
        <v>711</v>
      </c>
      <c r="G954" s="1" t="s">
        <v>2065</v>
      </c>
      <c r="H954" s="1" t="s">
        <v>334</v>
      </c>
      <c r="I954" s="1" t="s">
        <v>334</v>
      </c>
      <c r="J954" s="1"/>
      <c r="K954" s="1"/>
      <c r="L954" s="1" t="s">
        <v>687</v>
      </c>
      <c r="M954" s="1" t="s">
        <v>11553</v>
      </c>
      <c r="N954" s="1" t="s">
        <v>11652</v>
      </c>
      <c r="O954" s="1"/>
      <c r="P954" s="1"/>
      <c r="Q954" s="1"/>
      <c r="R954" s="1"/>
      <c r="S954" s="1"/>
      <c r="T954" s="1"/>
      <c r="U954" s="1"/>
      <c r="V954" s="1" t="str">
        <f t="shared" si="28"/>
        <v>Flavor:|Special:|Keywords:|Effect:</v>
      </c>
      <c r="W954" s="1" t="str">
        <f t="shared" si="29"/>
        <v>With your god’s help, you move the burden to where it can be borne with ease.|Special: Channel Divinity: You can use only one channel divinity power per encounter|divine|You transfer an effect that a save can end from the target to yourself or vice versa.</v>
      </c>
      <c r="X954" s="1" t="s">
        <v>4297</v>
      </c>
      <c r="Y954" s="1" t="s">
        <v>3219</v>
      </c>
      <c r="Z954" s="1"/>
      <c r="AA954" s="1"/>
      <c r="AB954" s="1" t="s">
        <v>2615</v>
      </c>
      <c r="AC954" s="1"/>
      <c r="AD954" s="1" t="s">
        <v>334</v>
      </c>
      <c r="AE954" s="1" t="s">
        <v>334</v>
      </c>
      <c r="AF954" s="1"/>
      <c r="AG954" s="1"/>
      <c r="AH954" s="1" t="s">
        <v>334</v>
      </c>
      <c r="AI954" s="1" t="s">
        <v>14016</v>
      </c>
      <c r="AJ954" s="1"/>
      <c r="AK954" s="3" t="s">
        <v>334</v>
      </c>
      <c r="AL954" s="1"/>
      <c r="AM954" s="1"/>
      <c r="AN954" s="1"/>
      <c r="AO954" s="1"/>
      <c r="AP954" s="1"/>
      <c r="AQ954" s="1"/>
      <c r="AR954" s="1"/>
      <c r="AS954" s="1"/>
      <c r="AT954" s="1"/>
      <c r="AU954" s="1"/>
      <c r="AV954" s="1"/>
      <c r="AW954" s="1"/>
      <c r="AX954" s="1"/>
      <c r="AY954" s="1"/>
      <c r="AZ954" s="1"/>
      <c r="BA954" s="1"/>
      <c r="BB954" s="1"/>
      <c r="BC954" s="1"/>
      <c r="BD954" s="3"/>
      <c r="BE954" s="3"/>
    </row>
    <row r="955" spans="1:57" x14ac:dyDescent="0.25">
      <c r="A955" s="1" t="s">
        <v>4298</v>
      </c>
      <c r="B955" s="1"/>
      <c r="C955" s="1" t="s">
        <v>661</v>
      </c>
      <c r="D955" s="1">
        <v>13</v>
      </c>
      <c r="E955" s="1" t="s">
        <v>684</v>
      </c>
      <c r="F955" s="1" t="s">
        <v>711</v>
      </c>
      <c r="G955" s="1" t="s">
        <v>2000</v>
      </c>
      <c r="H955" s="1" t="s">
        <v>2058</v>
      </c>
      <c r="I955" s="1" t="s">
        <v>2007</v>
      </c>
      <c r="J955" s="1"/>
      <c r="K955" s="1"/>
      <c r="L955" s="1" t="s">
        <v>2066</v>
      </c>
      <c r="M955" s="1" t="s">
        <v>11553</v>
      </c>
      <c r="N955" s="1" t="s">
        <v>11663</v>
      </c>
      <c r="O955" s="1"/>
      <c r="P955" s="1"/>
      <c r="Q955" s="1"/>
      <c r="R955" s="1"/>
      <c r="S955" s="1"/>
      <c r="T955" s="1"/>
      <c r="U955" s="1"/>
      <c r="V955" s="1" t="str">
        <f t="shared" si="28"/>
        <v>|Requirement:|Keywords:|Attack:|Hit:|Target:</v>
      </c>
      <c r="W955" s="1" t="str">
        <f t="shared" si="29"/>
        <v>|Requirement: wielding a light blade|martial|rattling|weapon|Dexterity vs. AC|1[W] + Dexterity modifier damage.|special: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v>
      </c>
      <c r="X955" s="1" t="s">
        <v>334</v>
      </c>
      <c r="Y955" s="1"/>
      <c r="Z955" s="1"/>
      <c r="AA955" s="1" t="s">
        <v>2794</v>
      </c>
      <c r="AB955" s="1" t="s">
        <v>2654</v>
      </c>
      <c r="AC955" s="1"/>
      <c r="AD955" s="1" t="s">
        <v>12085</v>
      </c>
      <c r="AE955" s="1" t="s">
        <v>12296</v>
      </c>
      <c r="AF955" s="1"/>
      <c r="AG955" s="1"/>
      <c r="AH955" s="1" t="s">
        <v>334</v>
      </c>
      <c r="AI955" s="1" t="s">
        <v>334</v>
      </c>
      <c r="AJ955" s="1"/>
      <c r="AK955" s="3" t="s">
        <v>4299</v>
      </c>
      <c r="AL955" s="1"/>
      <c r="AM955" s="1"/>
      <c r="AN955" s="1"/>
      <c r="AO955" s="1"/>
      <c r="AP955" s="1"/>
      <c r="AQ955" s="1"/>
      <c r="AR955" s="1"/>
      <c r="AS955" s="1"/>
      <c r="AT955" s="1"/>
      <c r="AU955" s="1"/>
      <c r="AV955" s="1"/>
      <c r="AW955" s="1"/>
      <c r="AX955" s="1"/>
      <c r="AY955" s="1"/>
      <c r="AZ955" s="1"/>
      <c r="BA955" s="1"/>
      <c r="BB955" s="1"/>
      <c r="BC955" s="1"/>
      <c r="BD955" s="3"/>
      <c r="BE955" s="3"/>
    </row>
    <row r="956" spans="1:57" x14ac:dyDescent="0.25">
      <c r="A956" s="1" t="s">
        <v>4300</v>
      </c>
      <c r="B956" s="1"/>
      <c r="C956" s="1" t="s">
        <v>136</v>
      </c>
      <c r="D956" s="1" t="s">
        <v>334</v>
      </c>
      <c r="E956" s="1" t="s">
        <v>334</v>
      </c>
      <c r="F956" s="1" t="s">
        <v>711</v>
      </c>
      <c r="G956" s="1" t="s">
        <v>2065</v>
      </c>
      <c r="H956" s="1" t="s">
        <v>334</v>
      </c>
      <c r="I956" s="1" t="s">
        <v>334</v>
      </c>
      <c r="J956" s="1"/>
      <c r="K956" s="1"/>
      <c r="L956" s="1" t="s">
        <v>2012</v>
      </c>
      <c r="M956" s="1" t="s">
        <v>334</v>
      </c>
      <c r="N956" s="1" t="s">
        <v>334</v>
      </c>
      <c r="O956" s="1"/>
      <c r="P956" s="1"/>
      <c r="Q956" s="1"/>
      <c r="R956" s="1"/>
      <c r="S956" s="1"/>
      <c r="T956" s="1"/>
      <c r="U956" s="1"/>
      <c r="V956" s="1" t="str">
        <f t="shared" si="28"/>
        <v>|Requirement:|Keywords:|Effect:|Special:|Attack:</v>
      </c>
      <c r="W956" s="1" t="str">
        <f t="shared" si="29"/>
        <v>|Requirement: You must be bloodied|healing|Until the end of the encounter, you gain a +2 bonus to damage rolls. In addition, while you are bloodied, you gain regeneration 2.|Level 11: Regeneration 4.|Level 21: Regeneration 6.</v>
      </c>
      <c r="X956" s="1" t="s">
        <v>334</v>
      </c>
      <c r="Y956" s="1"/>
      <c r="Z956" s="1"/>
      <c r="AA956" s="1" t="s">
        <v>4301</v>
      </c>
      <c r="AB956" s="1" t="s">
        <v>2618</v>
      </c>
      <c r="AC956" s="1"/>
      <c r="AD956" s="1" t="s">
        <v>334</v>
      </c>
      <c r="AE956" s="1" t="s">
        <v>334</v>
      </c>
      <c r="AF956" s="1"/>
      <c r="AG956" s="1"/>
      <c r="AH956" s="1" t="s">
        <v>334</v>
      </c>
      <c r="AI956" s="1" t="s">
        <v>14017</v>
      </c>
      <c r="AJ956" s="1"/>
      <c r="AK956" s="3" t="s">
        <v>334</v>
      </c>
      <c r="AL956" s="1" t="s">
        <v>4302</v>
      </c>
      <c r="AM956" s="1" t="s">
        <v>4303</v>
      </c>
      <c r="AN956" s="1"/>
      <c r="AO956" s="1"/>
      <c r="AP956" s="1"/>
      <c r="AQ956" s="1"/>
      <c r="AR956" s="1"/>
      <c r="AS956" s="1"/>
      <c r="AT956" s="1"/>
      <c r="AU956" s="1"/>
      <c r="AV956" s="1"/>
      <c r="AW956" s="1"/>
      <c r="AX956" s="1"/>
      <c r="AY956" s="1"/>
      <c r="AZ956" s="1"/>
      <c r="BA956" s="1"/>
      <c r="BB956" s="1"/>
      <c r="BC956" s="1"/>
      <c r="BD956" s="3"/>
      <c r="BE956" s="3"/>
    </row>
    <row r="957" spans="1:57" x14ac:dyDescent="0.25">
      <c r="A957" s="1" t="s">
        <v>4304</v>
      </c>
      <c r="B957" s="1"/>
      <c r="C957" s="1" t="s">
        <v>658</v>
      </c>
      <c r="D957" s="1" t="s">
        <v>334</v>
      </c>
      <c r="E957" s="1" t="s">
        <v>684</v>
      </c>
      <c r="F957" s="1" t="s">
        <v>711</v>
      </c>
      <c r="G957" s="1" t="s">
        <v>2888</v>
      </c>
      <c r="H957" s="1" t="s">
        <v>334</v>
      </c>
      <c r="I957" s="1" t="s">
        <v>334</v>
      </c>
      <c r="J957" s="1"/>
      <c r="K957" s="1"/>
      <c r="L957" s="1" t="s">
        <v>2012</v>
      </c>
      <c r="M957" s="1" t="s">
        <v>334</v>
      </c>
      <c r="N957" s="1" t="s">
        <v>334</v>
      </c>
      <c r="O957" s="1"/>
      <c r="P957" s="1"/>
      <c r="Q957" s="1"/>
      <c r="R957" s="1"/>
      <c r="S957" s="1"/>
      <c r="T957" s="1"/>
      <c r="U957" s="1"/>
      <c r="V957" s="1" t="str">
        <f t="shared" si="28"/>
        <v>|Keywords:|Trigger:|Effect:|Attack:|Target:</v>
      </c>
      <c r="W957" s="1" t="str">
        <f t="shared" si="29"/>
        <v>|cold|divine|necrotic|shadow|Trigger: the user uses an at-will weapon attack power with an enemy as a target|The target takes cold and necrotic damage equal to 2 + your Charisma modifier. If the triggering attack hits, the target also takes ongoing 5 cold and necrotic damage (save ends).|Level 7: 4 + Charisma modifier cold and necrotic damage.
Level 17: 7 + Charisma modifier cold and necrotic damage, and ongoing 10 cold and necrotic damage (save ends).|Level 27: 10 + Charisma modifier cold and necrotic damage, and ongoing 15 cold and necrotic damage (save ends).[HoS:37]</v>
      </c>
      <c r="X957" s="1" t="s">
        <v>334</v>
      </c>
      <c r="Y957" s="1"/>
      <c r="Z957" s="1"/>
      <c r="AA957" s="1"/>
      <c r="AB957" s="1" t="s">
        <v>11313</v>
      </c>
      <c r="AC957" s="1" t="s">
        <v>4305</v>
      </c>
      <c r="AD957" s="1" t="s">
        <v>334</v>
      </c>
      <c r="AE957" s="1" t="s">
        <v>334</v>
      </c>
      <c r="AF957" s="1"/>
      <c r="AG957" s="1"/>
      <c r="AH957" s="1" t="s">
        <v>334</v>
      </c>
      <c r="AI957" s="1" t="s">
        <v>14018</v>
      </c>
      <c r="AJ957" s="1"/>
      <c r="AK957" s="3" t="s">
        <v>334</v>
      </c>
      <c r="AL957" s="1"/>
      <c r="AM957" s="1" t="s">
        <v>4306</v>
      </c>
      <c r="AN957" s="1"/>
      <c r="AO957" s="1"/>
      <c r="AP957" s="1" t="s">
        <v>4307</v>
      </c>
      <c r="AQ957" s="1"/>
      <c r="AR957" s="1"/>
      <c r="AS957" s="1"/>
      <c r="AT957" s="1"/>
      <c r="AU957" s="1"/>
      <c r="AV957" s="1"/>
      <c r="AW957" s="1"/>
      <c r="AX957" s="1"/>
      <c r="AY957" s="1"/>
      <c r="AZ957" s="1"/>
      <c r="BA957" s="1"/>
      <c r="BB957" s="1"/>
      <c r="BC957" s="1"/>
      <c r="BD957" s="3"/>
      <c r="BE957" s="3"/>
    </row>
    <row r="958" spans="1:57" x14ac:dyDescent="0.25">
      <c r="A958" s="1" t="s">
        <v>4308</v>
      </c>
      <c r="B958" s="1"/>
      <c r="C958" s="1" t="s">
        <v>648</v>
      </c>
      <c r="D958" s="1">
        <v>1</v>
      </c>
      <c r="E958" s="1" t="s">
        <v>684</v>
      </c>
      <c r="F958" s="1" t="s">
        <v>711</v>
      </c>
      <c r="G958" s="1" t="s">
        <v>2837</v>
      </c>
      <c r="H958" s="1" t="s">
        <v>334</v>
      </c>
      <c r="I958" s="1" t="s">
        <v>334</v>
      </c>
      <c r="J958" s="1"/>
      <c r="K958" s="1"/>
      <c r="L958" s="1" t="s">
        <v>601</v>
      </c>
      <c r="M958" s="1" t="s">
        <v>334</v>
      </c>
      <c r="N958" s="1" t="s">
        <v>334</v>
      </c>
      <c r="O958" s="1"/>
      <c r="P958" s="1"/>
      <c r="Q958" s="1"/>
      <c r="R958" s="1"/>
      <c r="S958" s="1"/>
      <c r="T958" s="1"/>
      <c r="U958" s="1"/>
      <c r="V958" s="1" t="str">
        <f t="shared" si="28"/>
        <v>Flavor:|Keywords:|Trigger:|Effect:</v>
      </c>
      <c r="W958" s="1" t="str">
        <f t="shared" si="29"/>
        <v>A sudden burst of light and a blast of noise leaves your foe momentarily disoriented.|arcane|Trigger: You hit an enemy with a basic attack using a weapon.|The enemy you hit is dazed until the end of your next turn.</v>
      </c>
      <c r="X958" s="1" t="s">
        <v>4309</v>
      </c>
      <c r="Y958" s="1"/>
      <c r="Z958" s="1"/>
      <c r="AA958" s="1"/>
      <c r="AB958" s="1" t="s">
        <v>2621</v>
      </c>
      <c r="AC958" s="1" t="s">
        <v>3129</v>
      </c>
      <c r="AD958" s="1" t="s">
        <v>334</v>
      </c>
      <c r="AE958" s="1" t="s">
        <v>334</v>
      </c>
      <c r="AF958" s="1"/>
      <c r="AG958" s="1"/>
      <c r="AH958" s="1" t="s">
        <v>334</v>
      </c>
      <c r="AI958" s="1" t="s">
        <v>14019</v>
      </c>
      <c r="AJ958" s="1"/>
      <c r="AK958" s="3" t="s">
        <v>334</v>
      </c>
      <c r="AL958" s="1"/>
      <c r="AM958" s="1"/>
      <c r="AN958" s="1"/>
      <c r="AO958" s="1"/>
      <c r="AP958" s="1"/>
      <c r="AQ958" s="1"/>
      <c r="AR958" s="1"/>
      <c r="AS958" s="1"/>
      <c r="AT958" s="1"/>
      <c r="AU958" s="1"/>
      <c r="AV958" s="1"/>
      <c r="AW958" s="1"/>
      <c r="AX958" s="1"/>
      <c r="AY958" s="1"/>
      <c r="AZ958" s="1"/>
      <c r="BA958" s="1"/>
      <c r="BB958" s="1"/>
      <c r="BC958" s="1"/>
      <c r="BD958" s="3"/>
      <c r="BE958" s="3"/>
    </row>
    <row r="959" spans="1:57" x14ac:dyDescent="0.25">
      <c r="A959" s="1" t="s">
        <v>4310</v>
      </c>
      <c r="B959" s="1"/>
      <c r="C959" s="1" t="s">
        <v>649</v>
      </c>
      <c r="D959" s="1" t="s">
        <v>263</v>
      </c>
      <c r="E959" s="1" t="s">
        <v>2469</v>
      </c>
      <c r="F959" s="1" t="s">
        <v>711</v>
      </c>
      <c r="G959" s="1" t="s">
        <v>2000</v>
      </c>
      <c r="H959" s="1" t="s">
        <v>334</v>
      </c>
      <c r="I959" s="1" t="s">
        <v>334</v>
      </c>
      <c r="J959" s="1"/>
      <c r="K959" s="1"/>
      <c r="L959" s="1" t="s">
        <v>2066</v>
      </c>
      <c r="M959" s="1" t="s">
        <v>11551</v>
      </c>
      <c r="N959" s="1" t="s">
        <v>11734</v>
      </c>
      <c r="O959" s="1"/>
      <c r="P959" s="1"/>
      <c r="Q959" s="1"/>
      <c r="R959" s="1"/>
      <c r="S959" s="1"/>
      <c r="T959" s="1"/>
      <c r="U959" s="1"/>
      <c r="V959" s="1" t="str">
        <f t="shared" si="28"/>
        <v>|Special:|Keywords:|Effect:</v>
      </c>
      <c r="W959" s="1" t="str">
        <f t="shared" si="29"/>
        <v>|Special: A character can use only one channel divinity power per encounter.|channeldivinity|divine|healing|Each target can spend a healing surge. You are weakened until the end of your next turn.</v>
      </c>
      <c r="X959" s="1" t="s">
        <v>334</v>
      </c>
      <c r="Y959" s="1" t="s">
        <v>3417</v>
      </c>
      <c r="Z959" s="1"/>
      <c r="AA959" s="1"/>
      <c r="AB959" s="1" t="s">
        <v>11300</v>
      </c>
      <c r="AC959" s="1"/>
      <c r="AD959" s="1" t="s">
        <v>334</v>
      </c>
      <c r="AE959" s="1" t="s">
        <v>334</v>
      </c>
      <c r="AF959" s="1"/>
      <c r="AG959" s="1"/>
      <c r="AH959" s="1" t="s">
        <v>334</v>
      </c>
      <c r="AI959" s="1" t="s">
        <v>14020</v>
      </c>
      <c r="AJ959" s="1"/>
      <c r="AK959" s="3" t="s">
        <v>334</v>
      </c>
      <c r="AL959" s="1"/>
      <c r="AM959" s="1"/>
      <c r="AN959" s="1"/>
      <c r="AO959" s="1"/>
      <c r="AP959" s="1"/>
      <c r="AQ959" s="1"/>
      <c r="AR959" s="1"/>
      <c r="AS959" s="1"/>
      <c r="AT959" s="1"/>
      <c r="AU959" s="1"/>
      <c r="AV959" s="1"/>
      <c r="AW959" s="1"/>
      <c r="AX959" s="1"/>
      <c r="AY959" s="1"/>
      <c r="AZ959" s="1"/>
      <c r="BA959" s="1"/>
      <c r="BB959" s="1"/>
      <c r="BC959" s="1"/>
      <c r="BD959" s="3"/>
      <c r="BE959" s="3"/>
    </row>
    <row r="960" spans="1:57" x14ac:dyDescent="0.25">
      <c r="A960" s="1" t="s">
        <v>4311</v>
      </c>
      <c r="B960" s="1"/>
      <c r="C960" s="1" t="s">
        <v>661</v>
      </c>
      <c r="D960" s="1">
        <v>17</v>
      </c>
      <c r="E960" s="1" t="s">
        <v>684</v>
      </c>
      <c r="F960" s="1" t="s">
        <v>711</v>
      </c>
      <c r="G960" s="1" t="s">
        <v>2000</v>
      </c>
      <c r="H960" s="1" t="s">
        <v>2058</v>
      </c>
      <c r="I960" s="1" t="s">
        <v>2007</v>
      </c>
      <c r="J960" s="1"/>
      <c r="K960" s="1"/>
      <c r="L960" s="1" t="s">
        <v>2027</v>
      </c>
      <c r="M960" s="1" t="s">
        <v>2034</v>
      </c>
      <c r="N960" s="1" t="s">
        <v>11609</v>
      </c>
      <c r="O960" s="1"/>
      <c r="P960" s="1"/>
      <c r="Q960" s="1"/>
      <c r="R960" s="1"/>
      <c r="S960" s="1"/>
      <c r="T960" s="1"/>
      <c r="U960" s="1"/>
      <c r="V960" s="1" t="str">
        <f t="shared" si="28"/>
        <v>|Requirement:|Keywords:|Attack:|Hit:|Target:</v>
      </c>
      <c r="W960" s="1" t="str">
        <f t="shared" si="29"/>
        <v>|Requirement: wielding a crossbow, a light blade, or a sling.|martial|rattling|weapon|Dexterity vs. AC|3[W] + Dexterity modifier damage. If the target misses with an attack before the start of your next turn, you can make a ranged or a melee basic attack against the target with combat advantage as an opportunity action.|Ruthless Ruffian: If you hit with the basic attack, the target grants combat advantage to you until the end of your next turn.[MP2:67]</v>
      </c>
      <c r="X960" s="1" t="s">
        <v>334</v>
      </c>
      <c r="Y960" s="1"/>
      <c r="Z960" s="1"/>
      <c r="AA960" s="1" t="s">
        <v>3171</v>
      </c>
      <c r="AB960" s="1" t="s">
        <v>2654</v>
      </c>
      <c r="AC960" s="1"/>
      <c r="AD960" s="1" t="s">
        <v>12085</v>
      </c>
      <c r="AE960" s="1" t="s">
        <v>12825</v>
      </c>
      <c r="AF960" s="1"/>
      <c r="AG960" s="1"/>
      <c r="AH960" s="1" t="s">
        <v>334</v>
      </c>
      <c r="AI960" s="1" t="s">
        <v>334</v>
      </c>
      <c r="AJ960" s="1"/>
      <c r="AK960" s="3" t="s">
        <v>4312</v>
      </c>
      <c r="AL960" s="1"/>
      <c r="AM960" s="1"/>
      <c r="AN960" s="1"/>
      <c r="AO960" s="1"/>
      <c r="AP960" s="1"/>
      <c r="AQ960" s="1"/>
      <c r="AR960" s="1"/>
      <c r="AS960" s="1"/>
      <c r="AT960" s="1"/>
      <c r="AU960" s="1"/>
      <c r="AV960" s="1"/>
      <c r="AW960" s="1"/>
      <c r="AX960" s="1"/>
      <c r="AY960" s="1"/>
      <c r="AZ960" s="1"/>
      <c r="BA960" s="1"/>
      <c r="BB960" s="1"/>
      <c r="BC960" s="1"/>
      <c r="BD960" s="3"/>
      <c r="BE960" s="3"/>
    </row>
    <row r="961" spans="1:57" x14ac:dyDescent="0.25">
      <c r="A961" s="1" t="s">
        <v>4313</v>
      </c>
      <c r="B961" s="1"/>
      <c r="C961" s="1" t="s">
        <v>648</v>
      </c>
      <c r="D961" s="1">
        <v>7</v>
      </c>
      <c r="E961" s="1" t="s">
        <v>684</v>
      </c>
      <c r="F961" s="1" t="s">
        <v>711</v>
      </c>
      <c r="G961" s="1" t="s">
        <v>2000</v>
      </c>
      <c r="H961" s="1" t="s">
        <v>2059</v>
      </c>
      <c r="I961" s="1" t="s">
        <v>683</v>
      </c>
      <c r="J961" s="1"/>
      <c r="K961" s="1"/>
      <c r="L961" s="1" t="s">
        <v>688</v>
      </c>
      <c r="M961" s="1" t="s">
        <v>11550</v>
      </c>
      <c r="N961" s="1" t="s">
        <v>11608</v>
      </c>
      <c r="O961" s="1"/>
      <c r="P961" s="1"/>
      <c r="Q961" s="1"/>
      <c r="R961" s="1"/>
      <c r="S961" s="1"/>
      <c r="T961" s="1"/>
      <c r="U961" s="1"/>
      <c r="V961" s="1" t="str">
        <f t="shared" si="28"/>
        <v>Flavor:|Keywords:|Attack:|Hit:|Effect:</v>
      </c>
      <c r="W961" s="1" t="str">
        <f t="shared" si="29"/>
        <v>As you shout a word of power, health and vitality drain from your foe and refresh a nearby ally.|arcane|healing|implement|Charisma vs Will|2d8 + Charisma modifier damage.|An ally adjacent to the target can spend a healing surge and also gains temporary hit points equal to your Intelligence modifier.</v>
      </c>
      <c r="X961" s="1" t="s">
        <v>4314</v>
      </c>
      <c r="Y961" s="1"/>
      <c r="Z961" s="1"/>
      <c r="AA961" s="1"/>
      <c r="AB961" s="1" t="s">
        <v>11314</v>
      </c>
      <c r="AC961" s="1"/>
      <c r="AD961" s="1" t="s">
        <v>12171</v>
      </c>
      <c r="AE961" s="1" t="s">
        <v>12826</v>
      </c>
      <c r="AF961" s="1"/>
      <c r="AG961" s="1"/>
      <c r="AH961" s="1" t="s">
        <v>334</v>
      </c>
      <c r="AI961" s="1" t="s">
        <v>14021</v>
      </c>
      <c r="AJ961" s="1"/>
      <c r="AK961" s="3" t="s">
        <v>334</v>
      </c>
      <c r="AL961" s="1"/>
      <c r="AM961" s="1"/>
      <c r="AN961" s="1"/>
      <c r="AO961" s="1"/>
      <c r="AP961" s="1"/>
      <c r="AQ961" s="1"/>
      <c r="AR961" s="1"/>
      <c r="AS961" s="1"/>
      <c r="AT961" s="1"/>
      <c r="AU961" s="1"/>
      <c r="AV961" s="1"/>
      <c r="AW961" s="1"/>
      <c r="AX961" s="1"/>
      <c r="AY961" s="1"/>
      <c r="AZ961" s="1"/>
      <c r="BA961" s="1"/>
      <c r="BB961" s="1"/>
      <c r="BC961" s="1"/>
      <c r="BD961" s="3"/>
      <c r="BE961" s="3"/>
    </row>
    <row r="962" spans="1:57" x14ac:dyDescent="0.25">
      <c r="A962" s="1" t="s">
        <v>4315</v>
      </c>
      <c r="B962" s="1"/>
      <c r="C962" s="1" t="s">
        <v>648</v>
      </c>
      <c r="D962" s="1">
        <v>22</v>
      </c>
      <c r="E962" s="1" t="s">
        <v>2016</v>
      </c>
      <c r="F962" s="1" t="s">
        <v>711</v>
      </c>
      <c r="G962" s="1" t="s">
        <v>2065</v>
      </c>
      <c r="H962" s="1" t="s">
        <v>334</v>
      </c>
      <c r="I962" s="1" t="s">
        <v>334</v>
      </c>
      <c r="J962" s="1"/>
      <c r="K962" s="1"/>
      <c r="L962" s="1" t="s">
        <v>2066</v>
      </c>
      <c r="M962" s="1" t="s">
        <v>11555</v>
      </c>
      <c r="N962" s="1" t="s">
        <v>11687</v>
      </c>
      <c r="O962" s="1"/>
      <c r="P962" s="1"/>
      <c r="Q962" s="1"/>
      <c r="R962" s="1"/>
      <c r="S962" s="1"/>
      <c r="T962" s="1"/>
      <c r="U962" s="1"/>
      <c r="V962" s="1" t="str">
        <f t="shared" ref="V962:V1025" si="30">IF(X962&lt;&gt;"",$X$1,"")&amp;IF(Y962&lt;&gt;"","|"&amp;$Y$1,"")&amp;IF(Z962&lt;&gt;"","|"&amp;$Z$1,"")&amp;IF(AA962&lt;&gt;"","|"&amp;$AA$1,"")&amp;IF(AB962&lt;&gt;"","|"&amp;$AB$1,"")&amp;IF(AC962&lt;&gt;"","|"&amp;$AC$1,"")&amp;IF(AD962&lt;&gt;"","|"&amp;$AD$1,"")&amp;IF(AE962&lt;&gt;"","|"&amp;$AE$1,"")&amp;IF(AF962&lt;&gt;"","|"&amp;$AF$1,"")&amp;IF(AG962&lt;&gt;"","|"&amp;$AG$1,"")&amp;IF(AH962&lt;&gt;"","|"&amp;$AH$1,"")&amp;IF(AI962&lt;&gt;"","|"&amp;$AI$1,"")&amp;IF(AJ962&lt;&gt;"","|"&amp;$AJ$1,"")&amp;IF(AK962&lt;&gt;"","|"&amp;$AK$1,"")&amp;IF(AL962&lt;&gt;"","|"&amp;$AL$1,"")&amp;IF(AM962&lt;&gt;"","|"&amp;$AM$1,"")&amp;IF(AN962&lt;&gt;"","|"&amp;$AN$1,"")&amp;IF(AO962&lt;&gt;"","|"&amp;$AO$1,"")&amp;IF(AP962&lt;&gt;"","|"&amp;$AP$1,"")&amp;IF(AQ962&lt;&gt;"","|"&amp;$AQ$1,"")&amp;IF(AR962&lt;&gt;"","|"&amp;$AR$1,"")&amp;IF(AS962&lt;&gt;"","|"&amp;$AS$1,"")&amp;IF(AT962&lt;&gt;"","|"&amp;$AT$1,"")&amp;IF(AU962&lt;&gt;"","|"&amp;$AU$1,"")&amp;IF(AV962&lt;&gt;"","|"&amp;$AV$1,"")&amp;IF(AW962&lt;&gt;"","|"&amp;$AW$1,"")&amp;IF(AX962&lt;&gt;"","|"&amp;$AX$1,"")&amp;IF(AY962&lt;&gt;"","|"&amp;$AY$1,"")&amp;IF(AZ962&lt;&gt;"","|"&amp;$AZ$1,"")&amp;IF(BA962&lt;&gt;"","|"&amp;$BA$1,"")&amp;IF(BB962&lt;&gt;"","|"&amp;$BB$1,"")&amp;IF(BC962&lt;&gt;"","|"&amp;$BC$1,"")&amp;IF(BD962&lt;&gt;"","|"&amp;$BD$1,"")&amp;IF(BE962&lt;&gt;"","|"&amp;$BE$1,"")&amp;IF(BF962&lt;&gt;"","|"&amp;$BF$1,"")&amp;IF(BG962&lt;&gt;"","|"&amp;$BG$1,"")&amp;IF(BH962&lt;&gt;"","|"&amp;$BH$1,"")&amp;IF(BI962&lt;&gt;"","|"&amp;$BI$1,"")</f>
        <v>Flavor:|Keywords:|Effect:</v>
      </c>
      <c r="W962" s="1" t="str">
        <f t="shared" ref="W962:W1025" si="31">IF(X962&lt;&gt;"",X962,"")&amp;IF(Y962&lt;&gt;"","|"&amp;Y962,"")&amp;IF(Z962&lt;&gt;"","|"&amp;Z962,"")&amp;IF(AA962&lt;&gt;"","|"&amp;AA962,"")&amp;IF(AB962&lt;&gt;"","|"&amp;AB962,"")&amp;IF(AC962&lt;&gt;"","|"&amp;AC962,"")&amp;IF(AD962&lt;&gt;"","|"&amp;AD962,"")&amp;IF(AE962&lt;&gt;"","|"&amp;AE962,"")&amp;IF(AF962&lt;&gt;"","|"&amp;AF962,"")&amp;IF(AG962&lt;&gt;"","|"&amp;AG962,"")&amp;IF(AH962&lt;&gt;"","|"&amp;AH962,"")&amp;IF(AI962&lt;&gt;"","|"&amp;AI962,"")&amp;IF(AJ962&lt;&gt;"","|"&amp;AJ962,"")&amp;IF(AK962&lt;&gt;"","|"&amp;AK962,"")&amp;IF(AL962&lt;&gt;"","|"&amp;AL962,"")&amp;IF(AM962&lt;&gt;"","|"&amp;AM962,"")&amp;IF(AN962&lt;&gt;"","|"&amp;AN962,"")&amp;IF(AO962&lt;&gt;"","|"&amp;AO962,"")&amp;IF(AP962&lt;&gt;"","|"&amp;AP962,"")&amp;IF(AQ962&lt;&gt;"","|"&amp;AQ962,"")&amp;IF(AR962&lt;&gt;"","|"&amp;AR962,"")&amp;IF(AS962&lt;&gt;"","|"&amp;AS962,"")&amp;IF(AT962&lt;&gt;"","|"&amp;AT962,"")&amp;IF(AU962&lt;&gt;"","|"&amp;AU962,"")&amp;IF(AV962&lt;&gt;"","|"&amp;AV962,"")&amp;IF(AW962&lt;&gt;"","|"&amp;AW962,"")&amp;IF(AX962&lt;&gt;"","|"&amp;AX962,"")&amp;IF(AY962&lt;&gt;"","|"&amp;AY962,"")&amp;IF(AZ962&lt;&gt;"","|"&amp;AZ962,"")&amp;IF(BA962&lt;&gt;"","|"&amp;BA962,"")&amp;IF(BB962&lt;&gt;"","|"&amp;BB962,"")&amp;IF(BC962&lt;&gt;"","|"&amp;BC962,"")&amp;IF(BD962&lt;&gt;"","|"&amp;BD962,"")&amp;IF(BE962&lt;&gt;"","|"&amp;BE962,"")&amp;IF(BF962&lt;&gt;"","|"&amp;BF962,"")&amp;IF(BG962&lt;&gt;"","|"&amp;BG962,"")&amp;IF(BH962&lt;&gt;"","|"&amp;BH962,"")&amp;IF(BI962&lt;&gt;"","|"&amp;BI962,"")</f>
        <v>As you whisper a word, you and your allies fade from view.|arcane|illusion|Each target becomes invisible until the end of your next turn.</v>
      </c>
      <c r="X962" s="1" t="s">
        <v>4316</v>
      </c>
      <c r="Y962" s="1"/>
      <c r="Z962" s="1"/>
      <c r="AA962" s="1"/>
      <c r="AB962" s="1" t="s">
        <v>2667</v>
      </c>
      <c r="AC962" s="1"/>
      <c r="AD962" s="1" t="s">
        <v>334</v>
      </c>
      <c r="AE962" s="1" t="s">
        <v>334</v>
      </c>
      <c r="AF962" s="1"/>
      <c r="AG962" s="1"/>
      <c r="AH962" s="1" t="s">
        <v>334</v>
      </c>
      <c r="AI962" s="1" t="s">
        <v>14022</v>
      </c>
      <c r="AJ962" s="1"/>
      <c r="AK962" s="3" t="s">
        <v>334</v>
      </c>
      <c r="AL962" s="1"/>
      <c r="AM962" s="1"/>
      <c r="AN962" s="1"/>
      <c r="AO962" s="1"/>
      <c r="AP962" s="1"/>
      <c r="AQ962" s="1"/>
      <c r="AR962" s="1"/>
      <c r="AS962" s="1"/>
      <c r="AT962" s="1"/>
      <c r="AU962" s="1"/>
      <c r="AV962" s="1"/>
      <c r="AW962" s="1"/>
      <c r="AX962" s="1"/>
      <c r="AY962" s="1"/>
      <c r="AZ962" s="1"/>
      <c r="BA962" s="1"/>
      <c r="BB962" s="1"/>
      <c r="BC962" s="1"/>
      <c r="BD962" s="3"/>
      <c r="BE962" s="3"/>
    </row>
    <row r="963" spans="1:57" x14ac:dyDescent="0.25">
      <c r="A963" s="1" t="s">
        <v>4317</v>
      </c>
      <c r="B963" s="1"/>
      <c r="C963" s="1" t="s">
        <v>118</v>
      </c>
      <c r="D963" s="1" t="s">
        <v>5664</v>
      </c>
      <c r="E963" s="1" t="s">
        <v>334</v>
      </c>
      <c r="F963" s="1" t="s">
        <v>711</v>
      </c>
      <c r="G963" s="1" t="s">
        <v>2011</v>
      </c>
      <c r="H963" s="1" t="s">
        <v>334</v>
      </c>
      <c r="I963" s="1" t="s">
        <v>334</v>
      </c>
      <c r="J963" s="1"/>
      <c r="K963" s="1"/>
      <c r="L963" s="1" t="s">
        <v>688</v>
      </c>
      <c r="M963" s="1" t="s">
        <v>11550</v>
      </c>
      <c r="N963" s="1" t="s">
        <v>11735</v>
      </c>
      <c r="O963" s="1"/>
      <c r="P963" s="1"/>
      <c r="Q963" s="1"/>
      <c r="R963" s="1"/>
      <c r="S963" s="1"/>
      <c r="T963" s="1"/>
      <c r="U963" s="1"/>
      <c r="V963" s="1" t="str">
        <f t="shared" si="30"/>
        <v>|Effect:</v>
      </c>
      <c r="W963" s="1" t="str">
        <f t="shared" si="31"/>
        <v>|The target can fly up to 5 squares. If this power is used on an ally, that ally must remain in your line of sight at all times during the effect.[MM:277]</v>
      </c>
      <c r="X963" s="1" t="s">
        <v>334</v>
      </c>
      <c r="Y963" s="1"/>
      <c r="Z963" s="1"/>
      <c r="AA963" s="1"/>
      <c r="AB963" s="1" t="s">
        <v>334</v>
      </c>
      <c r="AC963" s="1"/>
      <c r="AD963" s="1" t="s">
        <v>334</v>
      </c>
      <c r="AE963" s="1" t="s">
        <v>334</v>
      </c>
      <c r="AF963" s="1"/>
      <c r="AG963" s="1"/>
      <c r="AH963" s="1" t="s">
        <v>334</v>
      </c>
      <c r="AI963" s="1" t="s">
        <v>14023</v>
      </c>
      <c r="AJ963" s="1"/>
      <c r="AK963" s="3" t="s">
        <v>334</v>
      </c>
      <c r="AL963" s="1"/>
      <c r="AM963" s="1"/>
      <c r="AN963" s="1"/>
      <c r="AO963" s="1"/>
      <c r="AP963" s="1"/>
      <c r="AQ963" s="1"/>
      <c r="AR963" s="1"/>
      <c r="AS963" s="1"/>
      <c r="AT963" s="1"/>
      <c r="AU963" s="1"/>
      <c r="AV963" s="1"/>
      <c r="AW963" s="1"/>
      <c r="AX963" s="1"/>
      <c r="AY963" s="1"/>
      <c r="AZ963" s="1"/>
      <c r="BA963" s="1"/>
      <c r="BB963" s="1"/>
      <c r="BC963" s="1"/>
      <c r="BD963" s="3"/>
      <c r="BE963" s="3"/>
    </row>
    <row r="964" spans="1:57" x14ac:dyDescent="0.25">
      <c r="A964" s="1" t="s">
        <v>4318</v>
      </c>
      <c r="B964" s="1"/>
      <c r="C964" s="1" t="s">
        <v>669</v>
      </c>
      <c r="D964" s="1">
        <v>13</v>
      </c>
      <c r="E964" s="1" t="s">
        <v>684</v>
      </c>
      <c r="F964" s="1" t="s">
        <v>711</v>
      </c>
      <c r="G964" s="1" t="s">
        <v>2888</v>
      </c>
      <c r="H964" s="1" t="s">
        <v>2078</v>
      </c>
      <c r="I964" s="1" t="s">
        <v>2007</v>
      </c>
      <c r="J964" s="1"/>
      <c r="K964" s="1"/>
      <c r="L964" s="1" t="s">
        <v>687</v>
      </c>
      <c r="M964" s="1" t="s">
        <v>11553</v>
      </c>
      <c r="N964" s="1" t="s">
        <v>11640</v>
      </c>
      <c r="O964" s="1"/>
      <c r="P964" s="1"/>
      <c r="Q964" s="1"/>
      <c r="R964" s="1"/>
      <c r="S964" s="1"/>
      <c r="T964" s="1"/>
      <c r="U964" s="1"/>
      <c r="V964" s="1" t="str">
        <f t="shared" si="30"/>
        <v>Flavor:|Keywords:|Trigger:|Attack:|Hit:</v>
      </c>
      <c r="W964" s="1" t="str">
        <f t="shared" si="31"/>
        <v>When you teleport an enemy, your blade is waiting to strike a withering blow before the enemy realizes where it is.|arcane|weapon|Trigger: You teleport an enemy to a square adjacent to you on your turn.|Intelligence vs. AC|2[W] + Intelligence modifier damage. Aegis of Ensnarement: Add your Constitution modifier to the damage. In addition, you can use this power as part of the immediate reaction of your aegis of ensnarement.</v>
      </c>
      <c r="X964" s="1" t="s">
        <v>4319</v>
      </c>
      <c r="Y964" s="1"/>
      <c r="Z964" s="1"/>
      <c r="AA964" s="1"/>
      <c r="AB964" s="1" t="s">
        <v>2628</v>
      </c>
      <c r="AC964" s="1" t="s">
        <v>4123</v>
      </c>
      <c r="AD964" s="1" t="s">
        <v>2083</v>
      </c>
      <c r="AE964" s="1" t="s">
        <v>12827</v>
      </c>
      <c r="AF964" s="1"/>
      <c r="AG964" s="1"/>
      <c r="AH964" s="1" t="s">
        <v>334</v>
      </c>
      <c r="AI964" s="1" t="s">
        <v>334</v>
      </c>
      <c r="AJ964" s="1"/>
      <c r="AK964" s="3" t="s">
        <v>334</v>
      </c>
      <c r="AL964" s="1"/>
      <c r="AM964" s="1"/>
      <c r="AN964" s="1"/>
      <c r="AO964" s="1"/>
      <c r="AP964" s="1"/>
      <c r="AQ964" s="1"/>
      <c r="AR964" s="1"/>
      <c r="AS964" s="1"/>
      <c r="AT964" s="1"/>
      <c r="AU964" s="1"/>
      <c r="AV964" s="1"/>
      <c r="AW964" s="1"/>
      <c r="AX964" s="1"/>
      <c r="AY964" s="1"/>
      <c r="AZ964" s="1"/>
      <c r="BA964" s="1"/>
      <c r="BB964" s="1"/>
      <c r="BC964" s="1"/>
      <c r="BD964" s="3"/>
      <c r="BE964" s="3"/>
    </row>
    <row r="965" spans="1:57" x14ac:dyDescent="0.25">
      <c r="A965" s="1" t="s">
        <v>4320</v>
      </c>
      <c r="B965" s="1"/>
      <c r="C965" s="1" t="s">
        <v>122</v>
      </c>
      <c r="D965" s="1" t="s">
        <v>620</v>
      </c>
      <c r="E965" s="1" t="s">
        <v>334</v>
      </c>
      <c r="F965" s="1" t="s">
        <v>711</v>
      </c>
      <c r="G965" s="1" t="s">
        <v>2888</v>
      </c>
      <c r="H965" s="1" t="s">
        <v>334</v>
      </c>
      <c r="I965" s="1" t="s">
        <v>334</v>
      </c>
      <c r="J965" s="1"/>
      <c r="K965" s="1"/>
      <c r="L965" s="1" t="s">
        <v>2012</v>
      </c>
      <c r="M965" s="1" t="s">
        <v>334</v>
      </c>
      <c r="N965" s="1" t="s">
        <v>334</v>
      </c>
      <c r="O965" s="1"/>
      <c r="P965" s="1"/>
      <c r="Q965" s="1"/>
      <c r="R965" s="1"/>
      <c r="S965" s="1"/>
      <c r="T965" s="1"/>
      <c r="U965" s="1"/>
      <c r="V965" s="1" t="str">
        <f t="shared" si="30"/>
        <v>Flavor:|Keywords:|Trigger:|Effect:</v>
      </c>
      <c r="W965" s="1" t="str">
        <f t="shared" si="31"/>
        <v>Using the cover of your assault, you vanish and leave a bewildered foe in your wake.|teleportation|Trigger: You hit an enemy with a close or area attack|You teleport 3 squares. Choose a single enemy you hit with the attack. You and one ally you can see gain combat advantage against that enemy until the end of your next turn.</v>
      </c>
      <c r="X965" s="1" t="s">
        <v>4321</v>
      </c>
      <c r="Y965" s="1"/>
      <c r="Z965" s="1"/>
      <c r="AA965" s="1"/>
      <c r="AB965" s="1" t="s">
        <v>2613</v>
      </c>
      <c r="AC965" s="1" t="s">
        <v>4322</v>
      </c>
      <c r="AD965" s="1" t="s">
        <v>334</v>
      </c>
      <c r="AE965" s="1" t="s">
        <v>334</v>
      </c>
      <c r="AF965" s="1"/>
      <c r="AG965" s="1"/>
      <c r="AH965" s="1" t="s">
        <v>334</v>
      </c>
      <c r="AI965" s="1" t="s">
        <v>14024</v>
      </c>
      <c r="AJ965" s="1"/>
      <c r="AK965" s="3" t="s">
        <v>334</v>
      </c>
      <c r="AL965" s="1"/>
      <c r="AM965" s="1"/>
      <c r="AN965" s="1"/>
      <c r="AO965" s="1"/>
      <c r="AP965" s="1"/>
      <c r="AQ965" s="1"/>
      <c r="AR965" s="1"/>
      <c r="AS965" s="1"/>
      <c r="AT965" s="1"/>
      <c r="AU965" s="1"/>
      <c r="AV965" s="1"/>
      <c r="AW965" s="1"/>
      <c r="AX965" s="1"/>
      <c r="AY965" s="1"/>
      <c r="AZ965" s="1"/>
      <c r="BA965" s="1"/>
      <c r="BB965" s="1"/>
      <c r="BC965" s="1"/>
      <c r="BD965" s="3"/>
      <c r="BE965" s="3"/>
    </row>
    <row r="966" spans="1:57" x14ac:dyDescent="0.25">
      <c r="A966" s="1" t="s">
        <v>4323</v>
      </c>
      <c r="B966" s="1"/>
      <c r="C966" s="1" t="s">
        <v>2473</v>
      </c>
      <c r="D966" s="1">
        <v>6</v>
      </c>
      <c r="E966" s="1" t="s">
        <v>2016</v>
      </c>
      <c r="F966" s="1" t="s">
        <v>711</v>
      </c>
      <c r="G966" s="1" t="s">
        <v>2877</v>
      </c>
      <c r="H966" s="1" t="s">
        <v>334</v>
      </c>
      <c r="I966" s="1" t="s">
        <v>334</v>
      </c>
      <c r="J966" s="1"/>
      <c r="K966" s="1"/>
      <c r="L966" s="1" t="s">
        <v>2012</v>
      </c>
      <c r="M966" s="1" t="s">
        <v>334</v>
      </c>
      <c r="N966" s="1" t="s">
        <v>334</v>
      </c>
      <c r="O966" s="1"/>
      <c r="P966" s="1"/>
      <c r="Q966" s="1"/>
      <c r="R966" s="1"/>
      <c r="S966" s="1"/>
      <c r="T966" s="1"/>
      <c r="U966" s="1"/>
      <c r="V966" s="1" t="str">
        <f t="shared" si="30"/>
        <v>Flavor:|Keywords:|Trigger:|Effect:</v>
      </c>
      <c r="W966" s="1" t="str">
        <f t="shared" si="31"/>
        <v>Your animal leaps into battle to protect your back.|primal|Trigger: An enemy enters a square adjacent to you where it flanks you, and your animal minion is adjacent to you.|Until the end of your next turn, you gain a +2 power bonus to all defenses, and enemies do not gain combat advantage for flanking you.</v>
      </c>
      <c r="X966" s="1" t="s">
        <v>4324</v>
      </c>
      <c r="Y966" s="1"/>
      <c r="Z966" s="1"/>
      <c r="AA966" s="1"/>
      <c r="AB966" s="1" t="s">
        <v>2609</v>
      </c>
      <c r="AC966" s="1" t="s">
        <v>4325</v>
      </c>
      <c r="AD966" s="1" t="s">
        <v>334</v>
      </c>
      <c r="AE966" s="1" t="s">
        <v>334</v>
      </c>
      <c r="AF966" s="1"/>
      <c r="AG966" s="1"/>
      <c r="AH966" s="1" t="s">
        <v>334</v>
      </c>
      <c r="AI966" s="1" t="s">
        <v>14025</v>
      </c>
      <c r="AJ966" s="1"/>
      <c r="AK966" s="3" t="s">
        <v>334</v>
      </c>
      <c r="AL966" s="1"/>
      <c r="AM966" s="1"/>
      <c r="AN966" s="1"/>
      <c r="AO966" s="1"/>
      <c r="AP966" s="1"/>
      <c r="AQ966" s="1"/>
      <c r="AR966" s="1"/>
      <c r="AS966" s="1"/>
      <c r="AT966" s="1"/>
      <c r="AU966" s="1"/>
      <c r="AV966" s="1"/>
      <c r="AW966" s="1"/>
      <c r="AX966" s="1"/>
      <c r="AY966" s="1"/>
      <c r="AZ966" s="1"/>
      <c r="BA966" s="1"/>
      <c r="BB966" s="1"/>
      <c r="BC966" s="1"/>
      <c r="BD966" s="3"/>
      <c r="BE966" s="3"/>
    </row>
    <row r="967" spans="1:57" x14ac:dyDescent="0.25">
      <c r="A967" s="1" t="s">
        <v>4326</v>
      </c>
      <c r="B967" s="1"/>
      <c r="C967" s="1" t="s">
        <v>131</v>
      </c>
      <c r="D967" s="1" t="s">
        <v>5664</v>
      </c>
      <c r="E967" s="1" t="s">
        <v>334</v>
      </c>
      <c r="F967" s="1" t="s">
        <v>711</v>
      </c>
      <c r="G967" s="1" t="s">
        <v>2065</v>
      </c>
      <c r="H967" s="1" t="s">
        <v>12274</v>
      </c>
      <c r="I967" s="1">
        <v>0</v>
      </c>
      <c r="J967" s="1"/>
      <c r="K967" s="1"/>
      <c r="L967" s="1" t="s">
        <v>2066</v>
      </c>
      <c r="M967" s="1" t="s">
        <v>11580</v>
      </c>
      <c r="N967" s="1" t="s">
        <v>11736</v>
      </c>
      <c r="O967" s="1"/>
      <c r="P967" s="1"/>
      <c r="Q967" s="1"/>
      <c r="R967" s="1"/>
      <c r="S967" s="1"/>
      <c r="T967" s="1"/>
      <c r="U967" s="1"/>
      <c r="V967" s="1" t="str">
        <f t="shared" si="30"/>
        <v>|Keywords:|Attack:|Hit:</v>
      </c>
      <c r="W967" s="1" t="str">
        <f t="shared" si="31"/>
        <v>|fear|Strength +2 or Charisma +2 vs. will.  Increase to +4 at Level 11, and +6 at Level 21.|The target takes a -2 penalty to attack rolls and grants combat advantage until the end of your next turn.</v>
      </c>
      <c r="X967" s="1" t="s">
        <v>334</v>
      </c>
      <c r="Y967" s="1"/>
      <c r="Z967" s="1"/>
      <c r="AA967" s="1"/>
      <c r="AB967" s="1" t="s">
        <v>2624</v>
      </c>
      <c r="AC967" s="1"/>
      <c r="AD967" s="1" t="s">
        <v>12172</v>
      </c>
      <c r="AE967" s="1" t="s">
        <v>12828</v>
      </c>
      <c r="AF967" s="1"/>
      <c r="AG967" s="1"/>
      <c r="AH967" s="1" t="s">
        <v>334</v>
      </c>
      <c r="AI967" s="1" t="s">
        <v>334</v>
      </c>
      <c r="AJ967" s="1"/>
      <c r="AK967" s="3" t="s">
        <v>334</v>
      </c>
      <c r="AL967" s="1"/>
      <c r="AM967" s="1"/>
      <c r="AN967" s="1"/>
      <c r="AO967" s="1"/>
      <c r="AP967" s="1"/>
      <c r="AQ967" s="1"/>
      <c r="AR967" s="1"/>
      <c r="AS967" s="1"/>
      <c r="AT967" s="1"/>
      <c r="AU967" s="1"/>
      <c r="AV967" s="1"/>
      <c r="AW967" s="1"/>
      <c r="AX967" s="1"/>
      <c r="AY967" s="1"/>
      <c r="AZ967" s="1"/>
      <c r="BA967" s="1"/>
      <c r="BB967" s="1"/>
      <c r="BC967" s="1"/>
      <c r="BD967" s="3"/>
      <c r="BE967" s="3"/>
    </row>
    <row r="968" spans="1:57" x14ac:dyDescent="0.25">
      <c r="A968" s="1" t="s">
        <v>4327</v>
      </c>
      <c r="B968" s="1"/>
      <c r="C968" s="1" t="s">
        <v>661</v>
      </c>
      <c r="D968" s="1">
        <v>2</v>
      </c>
      <c r="E968" s="1" t="s">
        <v>2016</v>
      </c>
      <c r="F968" s="1" t="s">
        <v>711</v>
      </c>
      <c r="G968" s="1" t="s">
        <v>2888</v>
      </c>
      <c r="H968" s="1" t="s">
        <v>334</v>
      </c>
      <c r="I968" s="1" t="s">
        <v>334</v>
      </c>
      <c r="J968" s="1"/>
      <c r="K968" s="1"/>
      <c r="L968" s="1" t="s">
        <v>2012</v>
      </c>
      <c r="M968" s="1" t="s">
        <v>334</v>
      </c>
      <c r="N968" s="1" t="s">
        <v>334</v>
      </c>
      <c r="O968" s="1"/>
      <c r="P968" s="1"/>
      <c r="Q968" s="1"/>
      <c r="R968" s="1"/>
      <c r="S968" s="1"/>
      <c r="T968" s="1"/>
      <c r="U968" s="1"/>
      <c r="V968" s="1" t="str">
        <f t="shared" si="30"/>
        <v>|Keywords:|Trigger:|Effect:</v>
      </c>
      <c r="W968" s="1" t="str">
        <f t="shared" si="31"/>
        <v>|martial|Trigger: Your attack bloodies an enemy or scores a critical hit against an enemy|The triggering attack deals extra damage equal to your Intelligence modifier to the enemy.[MP2:60]</v>
      </c>
      <c r="X968" s="1" t="s">
        <v>334</v>
      </c>
      <c r="Y968" s="1"/>
      <c r="Z968" s="1"/>
      <c r="AA968" s="1"/>
      <c r="AB968" s="1" t="s">
        <v>2616</v>
      </c>
      <c r="AC968" s="1" t="s">
        <v>4328</v>
      </c>
      <c r="AD968" s="1" t="s">
        <v>334</v>
      </c>
      <c r="AE968" s="1" t="s">
        <v>334</v>
      </c>
      <c r="AF968" s="1"/>
      <c r="AG968" s="1"/>
      <c r="AH968" s="1" t="s">
        <v>334</v>
      </c>
      <c r="AI968" s="1" t="s">
        <v>14026</v>
      </c>
      <c r="AJ968" s="1"/>
      <c r="AK968" s="3" t="s">
        <v>334</v>
      </c>
      <c r="AL968" s="1"/>
      <c r="AM968" s="1"/>
      <c r="AN968" s="1"/>
      <c r="AO968" s="1"/>
      <c r="AP968" s="1"/>
      <c r="AQ968" s="1"/>
      <c r="AR968" s="1"/>
      <c r="AS968" s="1"/>
      <c r="AT968" s="1"/>
      <c r="AU968" s="1"/>
      <c r="AV968" s="1"/>
      <c r="AW968" s="1"/>
      <c r="AX968" s="1"/>
      <c r="AY968" s="1"/>
      <c r="AZ968" s="1"/>
      <c r="BA968" s="1"/>
      <c r="BB968" s="1"/>
      <c r="BC968" s="1"/>
      <c r="BD968" s="3"/>
      <c r="BE968" s="3"/>
    </row>
    <row r="969" spans="1:57" x14ac:dyDescent="0.25">
      <c r="A969" s="1" t="s">
        <v>4329</v>
      </c>
      <c r="B969" s="1"/>
      <c r="C969" s="1" t="s">
        <v>263</v>
      </c>
      <c r="D969" s="1" t="s">
        <v>334</v>
      </c>
      <c r="E969" s="1" t="s">
        <v>684</v>
      </c>
      <c r="F969" s="1" t="s">
        <v>711</v>
      </c>
      <c r="G969" s="1" t="s">
        <v>2877</v>
      </c>
      <c r="H969" s="1" t="s">
        <v>334</v>
      </c>
      <c r="I969" s="1" t="s">
        <v>334</v>
      </c>
      <c r="J969" s="1"/>
      <c r="K969" s="1"/>
      <c r="L969" s="1" t="s">
        <v>2066</v>
      </c>
      <c r="M969" s="1" t="s">
        <v>11557</v>
      </c>
      <c r="N969" s="1" t="s">
        <v>334</v>
      </c>
      <c r="O969" s="1"/>
      <c r="P969" s="1"/>
      <c r="Q969" s="1"/>
      <c r="R969" s="1"/>
      <c r="S969" s="1"/>
      <c r="T969" s="1"/>
      <c r="U969" s="1"/>
      <c r="V969" s="1" t="str">
        <f t="shared" si="30"/>
        <v>Flavor:|Special:|Keywords:|Trigger:|Hit:</v>
      </c>
      <c r="W969" s="1" t="str">
        <f t="shared" si="31"/>
        <v>Shar's vengeance washes through you, exacting a terrible price from those who defy you.|Special: You can use only one channel divinity power per encounter|channeldivinity|divine|fear|implement|Trigger: An enemy within 2 squares of you damages you with an attack.|The target is blinded until the start of your next turn. If the target takes any damage while blinded by this attack, the blindness ends and you can slide the target up to 3 squares as a free action.</v>
      </c>
      <c r="X969" s="1" t="s">
        <v>4330</v>
      </c>
      <c r="Y969" s="1" t="s">
        <v>3323</v>
      </c>
      <c r="Z969" s="1"/>
      <c r="AA969" s="1"/>
      <c r="AB969" s="1" t="s">
        <v>11315</v>
      </c>
      <c r="AC969" s="1" t="s">
        <v>4331</v>
      </c>
      <c r="AD969" s="1" t="s">
        <v>334</v>
      </c>
      <c r="AE969" s="1" t="s">
        <v>12829</v>
      </c>
      <c r="AF969" s="1"/>
      <c r="AG969" s="1"/>
      <c r="AH969" s="1" t="s">
        <v>334</v>
      </c>
      <c r="AI969" s="1" t="s">
        <v>334</v>
      </c>
      <c r="AJ969" s="1"/>
      <c r="AK969" s="3" t="s">
        <v>334</v>
      </c>
      <c r="AL969" s="1"/>
      <c r="AM969" s="1"/>
      <c r="AN969" s="1"/>
      <c r="AO969" s="1"/>
      <c r="AP969" s="1"/>
      <c r="AQ969" s="1"/>
      <c r="AR969" s="1"/>
      <c r="AS969" s="1"/>
      <c r="AT969" s="1"/>
      <c r="AU969" s="1"/>
      <c r="AV969" s="1"/>
      <c r="AW969" s="1"/>
      <c r="AX969" s="1"/>
      <c r="AY969" s="1"/>
      <c r="AZ969" s="1"/>
      <c r="BA969" s="1"/>
      <c r="BB969" s="1"/>
      <c r="BC969" s="1"/>
      <c r="BD969" s="3"/>
      <c r="BE969" s="3"/>
    </row>
    <row r="970" spans="1:57" x14ac:dyDescent="0.25">
      <c r="A970" s="1" t="s">
        <v>4332</v>
      </c>
      <c r="B970" s="1"/>
      <c r="C970" s="1" t="s">
        <v>661</v>
      </c>
      <c r="D970" s="1">
        <v>6</v>
      </c>
      <c r="E970" s="1" t="s">
        <v>2016</v>
      </c>
      <c r="F970" s="1" t="s">
        <v>711</v>
      </c>
      <c r="G970" s="1" t="s">
        <v>2065</v>
      </c>
      <c r="H970" s="1" t="s">
        <v>334</v>
      </c>
      <c r="I970" s="1" t="s">
        <v>334</v>
      </c>
      <c r="J970" s="1"/>
      <c r="K970" s="1"/>
      <c r="L970" s="1" t="s">
        <v>2012</v>
      </c>
      <c r="M970" s="1" t="s">
        <v>334</v>
      </c>
      <c r="N970" s="1" t="s">
        <v>334</v>
      </c>
      <c r="O970" s="1"/>
      <c r="P970" s="1"/>
      <c r="Q970" s="1"/>
      <c r="R970" s="1"/>
      <c r="S970" s="1"/>
      <c r="T970" s="1"/>
      <c r="U970" s="1"/>
      <c r="V970" s="1" t="str">
        <f t="shared" si="30"/>
        <v>|Prerequisite:|Keywords:|Effect:</v>
      </c>
      <c r="W970" s="1" t="str">
        <f t="shared" si="31"/>
        <v>|Prerequisite: Intimidate trained|fear|martial|Until the end of your turn, opportunity attacks against you deal half damage, and if an enemy makes an opportunity attack against you, you gain combat advantage against that enemy until the end of your next turn.[MP:77]</v>
      </c>
      <c r="X970" s="1" t="s">
        <v>334</v>
      </c>
      <c r="Y970" s="1"/>
      <c r="Z970" s="1" t="s">
        <v>4333</v>
      </c>
      <c r="AA970" s="1"/>
      <c r="AB970" s="1" t="s">
        <v>11316</v>
      </c>
      <c r="AC970" s="1"/>
      <c r="AD970" s="1" t="s">
        <v>334</v>
      </c>
      <c r="AE970" s="1" t="s">
        <v>334</v>
      </c>
      <c r="AF970" s="1"/>
      <c r="AG970" s="1"/>
      <c r="AH970" s="1" t="s">
        <v>334</v>
      </c>
      <c r="AI970" s="1" t="s">
        <v>14027</v>
      </c>
      <c r="AJ970" s="1"/>
      <c r="AK970" s="3" t="s">
        <v>334</v>
      </c>
      <c r="AL970" s="1"/>
      <c r="AM970" s="1"/>
      <c r="AN970" s="1"/>
      <c r="AO970" s="1"/>
      <c r="AP970" s="1"/>
      <c r="AQ970" s="1"/>
      <c r="AR970" s="1"/>
      <c r="AS970" s="1"/>
      <c r="AT970" s="1"/>
      <c r="AU970" s="1"/>
      <c r="AV970" s="1"/>
      <c r="AW970" s="1"/>
      <c r="AX970" s="1"/>
      <c r="AY970" s="1"/>
      <c r="AZ970" s="1"/>
      <c r="BA970" s="1"/>
      <c r="BB970" s="1"/>
      <c r="BC970" s="1"/>
      <c r="BD970" s="3"/>
      <c r="BE970" s="3"/>
    </row>
    <row r="971" spans="1:57" x14ac:dyDescent="0.25">
      <c r="A971" s="1" t="s">
        <v>4334</v>
      </c>
      <c r="B971" s="1"/>
      <c r="C971" s="1" t="s">
        <v>660</v>
      </c>
      <c r="D971" s="1">
        <v>1</v>
      </c>
      <c r="E971" s="1" t="s">
        <v>684</v>
      </c>
      <c r="F971" s="1" t="s">
        <v>711</v>
      </c>
      <c r="G971" s="1" t="s">
        <v>2000</v>
      </c>
      <c r="H971" s="1" t="s">
        <v>12274</v>
      </c>
      <c r="I971" s="1" t="s">
        <v>2007</v>
      </c>
      <c r="J971" s="1"/>
      <c r="K971" s="1"/>
      <c r="L971" s="1" t="s">
        <v>687</v>
      </c>
      <c r="M971" s="1" t="s">
        <v>710</v>
      </c>
      <c r="N971" s="1" t="s">
        <v>11608</v>
      </c>
      <c r="O971" s="1"/>
      <c r="P971" s="1"/>
      <c r="Q971" s="1"/>
      <c r="R971" s="1"/>
      <c r="S971" s="1"/>
      <c r="T971" s="1"/>
      <c r="U971" s="1"/>
      <c r="V971" s="1" t="str">
        <f t="shared" si="30"/>
        <v>Flavor:|Keywords:|Attack:|Hit:</v>
      </c>
      <c r="W971" s="1" t="str">
        <f t="shared" si="31"/>
        <v>Working with an ally allows you that extra edge.|martial|weapon|Strength vs. AC|2[W] + Strength modifier damage.  If you're flanking the target, the attack deals extra damage equal to your Wisdom modifier.</v>
      </c>
      <c r="X971" s="1" t="s">
        <v>4335</v>
      </c>
      <c r="Y971" s="1"/>
      <c r="Z971" s="1"/>
      <c r="AA971" s="1"/>
      <c r="AB971" s="1" t="s">
        <v>2633</v>
      </c>
      <c r="AC971" s="1"/>
      <c r="AD971" s="1" t="s">
        <v>12083</v>
      </c>
      <c r="AE971" s="1" t="s">
        <v>12830</v>
      </c>
      <c r="AF971" s="1"/>
      <c r="AG971" s="1"/>
      <c r="AH971" s="1" t="s">
        <v>334</v>
      </c>
      <c r="AI971" s="1" t="s">
        <v>334</v>
      </c>
      <c r="AJ971" s="1"/>
      <c r="AK971" s="3" t="s">
        <v>334</v>
      </c>
      <c r="AL971" s="1"/>
      <c r="AM971" s="1"/>
      <c r="AN971" s="1"/>
      <c r="AO971" s="1"/>
      <c r="AP971" s="1"/>
      <c r="AQ971" s="1"/>
      <c r="AR971" s="1"/>
      <c r="AS971" s="1"/>
      <c r="AT971" s="1"/>
      <c r="AU971" s="1"/>
      <c r="AV971" s="1"/>
      <c r="AW971" s="1"/>
      <c r="AX971" s="1"/>
      <c r="AY971" s="1"/>
      <c r="AZ971" s="1"/>
      <c r="BA971" s="1"/>
      <c r="BB971" s="1"/>
      <c r="BC971" s="1"/>
      <c r="BD971" s="3"/>
      <c r="BE971" s="3"/>
    </row>
    <row r="972" spans="1:57" x14ac:dyDescent="0.25">
      <c r="A972" s="1" t="s">
        <v>4336</v>
      </c>
      <c r="B972" s="1"/>
      <c r="C972" s="1" t="s">
        <v>661</v>
      </c>
      <c r="D972" s="1">
        <v>22</v>
      </c>
      <c r="E972" s="1" t="s">
        <v>2016</v>
      </c>
      <c r="F972" s="1" t="s">
        <v>711</v>
      </c>
      <c r="G972" s="1" t="s">
        <v>2065</v>
      </c>
      <c r="H972" s="1" t="s">
        <v>334</v>
      </c>
      <c r="I972" s="1" t="s">
        <v>334</v>
      </c>
      <c r="J972" s="1"/>
      <c r="K972" s="1"/>
      <c r="L972" s="1" t="s">
        <v>2012</v>
      </c>
      <c r="M972" s="1" t="s">
        <v>334</v>
      </c>
      <c r="N972" s="1" t="s">
        <v>334</v>
      </c>
      <c r="O972" s="1"/>
      <c r="P972" s="1"/>
      <c r="Q972" s="1"/>
      <c r="R972" s="1"/>
      <c r="S972" s="1"/>
      <c r="T972" s="1"/>
      <c r="U972" s="1"/>
      <c r="V972" s="1" t="str">
        <f t="shared" si="30"/>
        <v>|Requirement:|Keywords:|Effect:</v>
      </c>
      <c r="W972" s="1" t="str">
        <f t="shared" si="31"/>
        <v>|Requirement: You must have concealment or total concealment.|martial|your concealment or total concealment lasts until the end of your next turn.[MP2:68]</v>
      </c>
      <c r="X972" s="1" t="s">
        <v>334</v>
      </c>
      <c r="Y972" s="1"/>
      <c r="Z972" s="1"/>
      <c r="AA972" s="1" t="s">
        <v>4337</v>
      </c>
      <c r="AB972" s="1" t="s">
        <v>2616</v>
      </c>
      <c r="AC972" s="1"/>
      <c r="AD972" s="1" t="s">
        <v>334</v>
      </c>
      <c r="AE972" s="1" t="s">
        <v>334</v>
      </c>
      <c r="AF972" s="1"/>
      <c r="AG972" s="1"/>
      <c r="AH972" s="1" t="s">
        <v>334</v>
      </c>
      <c r="AI972" s="1" t="s">
        <v>14028</v>
      </c>
      <c r="AJ972" s="1"/>
      <c r="AK972" s="3" t="s">
        <v>334</v>
      </c>
      <c r="AL972" s="1"/>
      <c r="AM972" s="1"/>
      <c r="AN972" s="1"/>
      <c r="AO972" s="1"/>
      <c r="AP972" s="1"/>
      <c r="AQ972" s="1"/>
      <c r="AR972" s="1"/>
      <c r="AS972" s="1"/>
      <c r="AT972" s="1"/>
      <c r="AU972" s="1"/>
      <c r="AV972" s="1"/>
      <c r="AW972" s="1"/>
      <c r="AX972" s="1"/>
      <c r="AY972" s="1"/>
      <c r="AZ972" s="1"/>
      <c r="BA972" s="1"/>
      <c r="BB972" s="1"/>
      <c r="BC972" s="1"/>
      <c r="BD972" s="3"/>
      <c r="BE972" s="3"/>
    </row>
    <row r="973" spans="1:57" x14ac:dyDescent="0.25">
      <c r="A973" s="1" t="s">
        <v>4338</v>
      </c>
      <c r="B973" s="1"/>
      <c r="C973" s="1" t="s">
        <v>661</v>
      </c>
      <c r="D973" s="1">
        <v>7</v>
      </c>
      <c r="E973" s="1" t="s">
        <v>684</v>
      </c>
      <c r="F973" s="1" t="s">
        <v>711</v>
      </c>
      <c r="G973" s="1" t="s">
        <v>2000</v>
      </c>
      <c r="H973" s="1" t="s">
        <v>2058</v>
      </c>
      <c r="I973" s="1" t="s">
        <v>2007</v>
      </c>
      <c r="J973" s="1"/>
      <c r="K973" s="1"/>
      <c r="L973" s="1" t="s">
        <v>2027</v>
      </c>
      <c r="M973" s="1" t="s">
        <v>2034</v>
      </c>
      <c r="N973" s="1" t="s">
        <v>11680</v>
      </c>
      <c r="O973" s="1"/>
      <c r="P973" s="1"/>
      <c r="Q973" s="1"/>
      <c r="R973" s="1"/>
      <c r="S973" s="1"/>
      <c r="T973" s="1"/>
      <c r="U973" s="1"/>
      <c r="V973" s="1" t="str">
        <f t="shared" si="30"/>
        <v>|Requirement:|Keywords:|Attack:|Hit:|Target:</v>
      </c>
      <c r="W973" s="1" t="str">
        <f t="shared" si="31"/>
        <v>|Requirement: wielding a crossbow, a light blade, or a sling.|martial|rattling|weapon|Dexterity vs. AC|3[W] + Dexterity modifier damage. You shift 1 square.|Cunning Sneak: You shift a number of squares equal to your Intelligence modifier, and you can make a Stealth check to become hidden.[MP2:62]</v>
      </c>
      <c r="X973" s="1" t="s">
        <v>334</v>
      </c>
      <c r="Y973" s="1"/>
      <c r="Z973" s="1"/>
      <c r="AA973" s="1" t="s">
        <v>3171</v>
      </c>
      <c r="AB973" s="1" t="s">
        <v>2654</v>
      </c>
      <c r="AC973" s="1"/>
      <c r="AD973" s="1" t="s">
        <v>12085</v>
      </c>
      <c r="AE973" s="1" t="s">
        <v>12831</v>
      </c>
      <c r="AF973" s="1"/>
      <c r="AG973" s="1"/>
      <c r="AH973" s="1" t="s">
        <v>334</v>
      </c>
      <c r="AI973" s="1" t="s">
        <v>334</v>
      </c>
      <c r="AJ973" s="1"/>
      <c r="AK973" s="3" t="s">
        <v>11898</v>
      </c>
      <c r="AL973" s="1"/>
      <c r="AM973" s="1"/>
      <c r="AN973" s="1"/>
      <c r="AO973" s="1"/>
      <c r="AP973" s="1"/>
      <c r="AQ973" s="1"/>
      <c r="AR973" s="1"/>
      <c r="AS973" s="1"/>
      <c r="AT973" s="1"/>
      <c r="AU973" s="1"/>
      <c r="AV973" s="1"/>
      <c r="AW973" s="1"/>
      <c r="AX973" s="1"/>
      <c r="AY973" s="1"/>
      <c r="AZ973" s="1"/>
      <c r="BA973" s="1"/>
      <c r="BB973" s="1"/>
      <c r="BC973" s="1"/>
      <c r="BD973" s="3"/>
      <c r="BE973" s="3"/>
    </row>
    <row r="974" spans="1:57" x14ac:dyDescent="0.25">
      <c r="A974" s="1" t="s">
        <v>4339</v>
      </c>
      <c r="B974" s="1"/>
      <c r="C974" s="1" t="s">
        <v>263</v>
      </c>
      <c r="D974" s="1" t="s">
        <v>334</v>
      </c>
      <c r="E974" s="1" t="s">
        <v>2016</v>
      </c>
      <c r="F974" s="1" t="s">
        <v>711</v>
      </c>
      <c r="G974" s="1" t="s">
        <v>2877</v>
      </c>
      <c r="H974" s="1" t="s">
        <v>334</v>
      </c>
      <c r="I974" s="1" t="s">
        <v>334</v>
      </c>
      <c r="J974" s="1"/>
      <c r="K974" s="1"/>
      <c r="L974" s="1" t="s">
        <v>688</v>
      </c>
      <c r="M974" s="1" t="s">
        <v>11551</v>
      </c>
      <c r="N974" s="1" t="s">
        <v>334</v>
      </c>
      <c r="O974" s="1"/>
      <c r="P974" s="1"/>
      <c r="Q974" s="1"/>
      <c r="R974" s="1"/>
      <c r="S974" s="1"/>
      <c r="T974" s="1"/>
      <c r="U974" s="1"/>
      <c r="V974" s="1" t="str">
        <f t="shared" si="30"/>
        <v>Flavor:|Special:|Requirement:|Keywords:|Trigger:|Effect:</v>
      </c>
      <c r="W974" s="1" t="str">
        <f t="shared" si="31"/>
        <v>Lolth punishes those who escape her wiles.|Special: Channel Divinity: You can use only one channel divinity power per encounter.|Requirement: Drow, Channel Divinity class feature|divine|poison|Trigger: An enemy within range succeeds on a saving throw to end a condition|The target takes ongoing 5 poison damage (save ends).</v>
      </c>
      <c r="X974" s="1" t="s">
        <v>4340</v>
      </c>
      <c r="Y974" s="1" t="s">
        <v>4342</v>
      </c>
      <c r="Z974" s="1"/>
      <c r="AA974" s="1" t="s">
        <v>4341</v>
      </c>
      <c r="AB974" s="1" t="s">
        <v>11317</v>
      </c>
      <c r="AC974" s="1" t="s">
        <v>4343</v>
      </c>
      <c r="AD974" s="1" t="s">
        <v>334</v>
      </c>
      <c r="AE974" s="1" t="s">
        <v>334</v>
      </c>
      <c r="AF974" s="1"/>
      <c r="AG974" s="1"/>
      <c r="AH974" s="1" t="s">
        <v>334</v>
      </c>
      <c r="AI974" s="1" t="s">
        <v>14029</v>
      </c>
      <c r="AJ974" s="1"/>
      <c r="AK974" s="3" t="s">
        <v>334</v>
      </c>
      <c r="AL974" s="1"/>
      <c r="AM974" s="1"/>
      <c r="AN974" s="1"/>
      <c r="AO974" s="1"/>
      <c r="AP974" s="1"/>
      <c r="AQ974" s="1"/>
      <c r="AR974" s="1"/>
      <c r="AS974" s="1"/>
      <c r="AT974" s="1"/>
      <c r="AU974" s="1"/>
      <c r="AV974" s="1"/>
      <c r="AW974" s="1"/>
      <c r="AX974" s="1"/>
      <c r="AY974" s="1"/>
      <c r="AZ974" s="1"/>
      <c r="BA974" s="1"/>
      <c r="BB974" s="1"/>
      <c r="BC974" s="1"/>
      <c r="BD974" s="3"/>
      <c r="BE974" s="3"/>
    </row>
    <row r="975" spans="1:57" x14ac:dyDescent="0.25">
      <c r="A975" s="1" t="s">
        <v>4344</v>
      </c>
      <c r="B975" s="1"/>
      <c r="C975" s="1" t="s">
        <v>649</v>
      </c>
      <c r="D975" s="1">
        <v>7</v>
      </c>
      <c r="E975" s="1" t="s">
        <v>684</v>
      </c>
      <c r="F975" s="1" t="s">
        <v>711</v>
      </c>
      <c r="G975" s="1" t="s">
        <v>2754</v>
      </c>
      <c r="H975" s="1" t="s">
        <v>12274</v>
      </c>
      <c r="I975" s="1" t="s">
        <v>2007</v>
      </c>
      <c r="J975" s="1"/>
      <c r="K975" s="1"/>
      <c r="L975" s="1" t="s">
        <v>687</v>
      </c>
      <c r="M975" s="1" t="s">
        <v>710</v>
      </c>
      <c r="N975" s="1" t="s">
        <v>11608</v>
      </c>
      <c r="O975" s="1"/>
      <c r="P975" s="1"/>
      <c r="Q975" s="1"/>
      <c r="R975" s="1"/>
      <c r="S975" s="1"/>
      <c r="T975" s="1"/>
      <c r="U975" s="1"/>
      <c r="V975" s="1" t="str">
        <f t="shared" si="30"/>
        <v>|Keywords:|Attack:|Hit:</v>
      </c>
      <c r="W975" s="1" t="str">
        <f t="shared" si="31"/>
        <v>|divine|fire|healing|weapon|Strength vs. AC|2[W]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v>
      </c>
      <c r="X975" s="1" t="s">
        <v>334</v>
      </c>
      <c r="Y975" s="1"/>
      <c r="Z975" s="1"/>
      <c r="AA975" s="1"/>
      <c r="AB975" s="1" t="s">
        <v>11318</v>
      </c>
      <c r="AC975" s="1"/>
      <c r="AD975" s="1" t="s">
        <v>12083</v>
      </c>
      <c r="AE975" s="1" t="s">
        <v>12832</v>
      </c>
      <c r="AF975" s="1"/>
      <c r="AG975" s="1"/>
      <c r="AH975" s="1" t="s">
        <v>334</v>
      </c>
      <c r="AI975" s="1" t="s">
        <v>334</v>
      </c>
      <c r="AJ975" s="1"/>
      <c r="AK975" s="3" t="s">
        <v>334</v>
      </c>
      <c r="AL975" s="1"/>
      <c r="AM975" s="1"/>
      <c r="AN975" s="1"/>
      <c r="AO975" s="1"/>
      <c r="AP975" s="1"/>
      <c r="AQ975" s="1"/>
      <c r="AR975" s="1"/>
      <c r="AS975" s="1"/>
      <c r="AT975" s="1"/>
      <c r="AU975" s="1"/>
      <c r="AV975" s="1"/>
      <c r="AW975" s="1"/>
      <c r="AX975" s="1"/>
      <c r="AY975" s="1"/>
      <c r="AZ975" s="1"/>
      <c r="BA975" s="1"/>
      <c r="BB975" s="1"/>
      <c r="BC975" s="1"/>
      <c r="BD975" s="3"/>
      <c r="BE975" s="3"/>
    </row>
    <row r="976" spans="1:57" x14ac:dyDescent="0.25">
      <c r="A976" s="1" t="s">
        <v>4345</v>
      </c>
      <c r="B976" s="1"/>
      <c r="C976" s="1" t="s">
        <v>660</v>
      </c>
      <c r="D976" s="1">
        <v>7</v>
      </c>
      <c r="E976" s="1" t="s">
        <v>684</v>
      </c>
      <c r="F976" s="1" t="s">
        <v>711</v>
      </c>
      <c r="G976" s="1" t="s">
        <v>2000</v>
      </c>
      <c r="H976" s="1" t="s">
        <v>12274</v>
      </c>
      <c r="I976" s="1">
        <v>0</v>
      </c>
      <c r="J976" s="1"/>
      <c r="K976" s="1"/>
      <c r="L976" s="1" t="s">
        <v>2027</v>
      </c>
      <c r="M976" s="1" t="s">
        <v>2034</v>
      </c>
      <c r="N976" s="1" t="s">
        <v>11608</v>
      </c>
      <c r="O976" s="1"/>
      <c r="P976" s="1"/>
      <c r="Q976" s="1"/>
      <c r="R976" s="1"/>
      <c r="S976" s="1"/>
      <c r="T976" s="1"/>
      <c r="U976" s="1"/>
      <c r="V976" s="1" t="str">
        <f t="shared" si="30"/>
        <v>Flavor:|Keywords:|Attack:|Hit:</v>
      </c>
      <c r="W976" s="1" t="str">
        <f t="shared" si="31"/>
        <v>Like the hawk, you strike with calculated precision.|martial|weapon|Strength vs. AC (melee) or Dexterity vs. AC (ranged).  Gain a power bonus to this attack equal to your Wisdom modifier.  Ignore any penalties from cover or concealment (but not superior cover or total concealment).|2[W] + Strength modifier damage (melee) or 2[W] Dexterity modifier damage (ranged).</v>
      </c>
      <c r="X976" s="1" t="s">
        <v>4346</v>
      </c>
      <c r="Y976" s="1"/>
      <c r="Z976" s="1"/>
      <c r="AA976" s="1"/>
      <c r="AB976" s="1" t="s">
        <v>2633</v>
      </c>
      <c r="AC976" s="1"/>
      <c r="AD976" s="1" t="s">
        <v>12173</v>
      </c>
      <c r="AE976" s="1" t="s">
        <v>12833</v>
      </c>
      <c r="AF976" s="1"/>
      <c r="AG976" s="1"/>
      <c r="AH976" s="1" t="s">
        <v>334</v>
      </c>
      <c r="AI976" s="1" t="s">
        <v>334</v>
      </c>
      <c r="AJ976" s="1"/>
      <c r="AK976" s="3" t="s">
        <v>334</v>
      </c>
      <c r="AL976" s="1"/>
      <c r="AM976" s="1"/>
      <c r="AN976" s="1"/>
      <c r="AO976" s="1"/>
      <c r="AP976" s="1"/>
      <c r="AQ976" s="1"/>
      <c r="AR976" s="1"/>
      <c r="AS976" s="1"/>
      <c r="AT976" s="1"/>
      <c r="AU976" s="1"/>
      <c r="AV976" s="1"/>
      <c r="AW976" s="1"/>
      <c r="AX976" s="1"/>
      <c r="AY976" s="1"/>
      <c r="AZ976" s="1"/>
      <c r="BA976" s="1"/>
      <c r="BB976" s="1"/>
      <c r="BC976" s="1"/>
      <c r="BD976" s="3"/>
      <c r="BE976" s="3"/>
    </row>
    <row r="977" spans="1:57" x14ac:dyDescent="0.25">
      <c r="A977" s="1" t="s">
        <v>4347</v>
      </c>
      <c r="B977" s="1"/>
      <c r="C977" s="1" t="s">
        <v>649</v>
      </c>
      <c r="D977" s="1">
        <v>27</v>
      </c>
      <c r="E977" s="1" t="s">
        <v>684</v>
      </c>
      <c r="F977" s="1" t="s">
        <v>711</v>
      </c>
      <c r="G977" s="1" t="s">
        <v>2754</v>
      </c>
      <c r="H977" s="1" t="s">
        <v>12274</v>
      </c>
      <c r="I977" s="1" t="s">
        <v>2007</v>
      </c>
      <c r="J977" s="1"/>
      <c r="K977" s="1"/>
      <c r="L977" s="1" t="s">
        <v>687</v>
      </c>
      <c r="M977" s="1" t="s">
        <v>710</v>
      </c>
      <c r="N977" s="1" t="s">
        <v>11608</v>
      </c>
      <c r="O977" s="1"/>
      <c r="P977" s="1"/>
      <c r="Q977" s="1"/>
      <c r="R977" s="1"/>
      <c r="S977" s="1"/>
      <c r="T977" s="1"/>
      <c r="U977" s="1"/>
      <c r="V977" s="1" t="str">
        <f t="shared" si="30"/>
        <v>|Requirement:|Keywords:|Attack:|Hit:|Target:|Attack:</v>
      </c>
      <c r="W977" s="1" t="str">
        <f t="shared" si="31"/>
        <v>|Requirement: You must use this power with a simple weapon.|divine|weapon|Strength + 1 vs. AC|4[W] + 4 + Strength modifier damage|Weapon: If you're wielding your weapon with both hands, you gain a +4 bonus to the damage roll.|Effect: Until the end of your next turn, your allies can treat each attack roll against the target as a 10 instead of rolling the attack.</v>
      </c>
      <c r="X977" s="1" t="s">
        <v>334</v>
      </c>
      <c r="Y977" s="1"/>
      <c r="Z977" s="1"/>
      <c r="AA977" s="1" t="s">
        <v>3868</v>
      </c>
      <c r="AB977" s="1" t="s">
        <v>2630</v>
      </c>
      <c r="AC977" s="1"/>
      <c r="AD977" s="1" t="s">
        <v>12160</v>
      </c>
      <c r="AE977" s="1" t="s">
        <v>12834</v>
      </c>
      <c r="AF977" s="1"/>
      <c r="AG977" s="1"/>
      <c r="AH977" s="1" t="s">
        <v>334</v>
      </c>
      <c r="AI977" s="1" t="s">
        <v>334</v>
      </c>
      <c r="AJ977" s="1"/>
      <c r="AK977" s="3" t="s">
        <v>4348</v>
      </c>
      <c r="AL977" s="1"/>
      <c r="AM977" s="1" t="s">
        <v>4349</v>
      </c>
      <c r="AN977" s="1"/>
      <c r="AO977" s="1"/>
      <c r="AP977" s="1"/>
      <c r="AQ977" s="1"/>
      <c r="AR977" s="1"/>
      <c r="AS977" s="1"/>
      <c r="AT977" s="1"/>
      <c r="AU977" s="1"/>
      <c r="AV977" s="1"/>
      <c r="AW977" s="1"/>
      <c r="AX977" s="1"/>
      <c r="AY977" s="1"/>
      <c r="AZ977" s="1"/>
      <c r="BA977" s="1"/>
      <c r="BB977" s="1"/>
      <c r="BC977" s="1"/>
      <c r="BD977" s="3"/>
      <c r="BE977" s="3"/>
    </row>
    <row r="978" spans="1:57" x14ac:dyDescent="0.25">
      <c r="A978" s="1" t="s">
        <v>4350</v>
      </c>
      <c r="B978" s="1"/>
      <c r="C978" s="1" t="s">
        <v>669</v>
      </c>
      <c r="D978" s="1">
        <v>1</v>
      </c>
      <c r="E978" s="1" t="s">
        <v>684</v>
      </c>
      <c r="F978" s="1" t="s">
        <v>711</v>
      </c>
      <c r="G978" s="1" t="s">
        <v>2754</v>
      </c>
      <c r="H978" s="1" t="s">
        <v>2078</v>
      </c>
      <c r="I978" s="1" t="s">
        <v>2007</v>
      </c>
      <c r="J978" s="1"/>
      <c r="K978" s="1"/>
      <c r="L978" s="1" t="s">
        <v>687</v>
      </c>
      <c r="M978" s="1" t="s">
        <v>11553</v>
      </c>
      <c r="N978" s="1" t="s">
        <v>11640</v>
      </c>
      <c r="O978" s="1"/>
      <c r="P978" s="1"/>
      <c r="Q978" s="1"/>
      <c r="R978" s="1"/>
      <c r="S978" s="1"/>
      <c r="T978" s="1"/>
      <c r="U978" s="1"/>
      <c r="V978" s="1" t="str">
        <f t="shared" si="30"/>
        <v>Flavor:|Keywords:|Trigger:|Attack:|Hit:|Effect:</v>
      </c>
      <c r="W978" s="1" t="str">
        <f t="shared" si="31"/>
        <v>You teleport your enemy into the path of your waiting blade|arcane|weapon|Trigger: You teleport an enemy to a square adjacent to you on your turn.|Intelligence vs AC|1[W] + Intelligence modifier damage.|Aegis of Ensnarement: Add your Constitution modifier to the damage.  In addition, you can use this power as part of the immediate reaction of your aegis of ensnarement.</v>
      </c>
      <c r="X978" s="1" t="s">
        <v>4351</v>
      </c>
      <c r="Y978" s="1"/>
      <c r="Z978" s="1"/>
      <c r="AA978" s="1"/>
      <c r="AB978" s="1" t="s">
        <v>2628</v>
      </c>
      <c r="AC978" s="1" t="s">
        <v>4123</v>
      </c>
      <c r="AD978" s="1" t="s">
        <v>12174</v>
      </c>
      <c r="AE978" s="1" t="s">
        <v>12835</v>
      </c>
      <c r="AF978" s="1"/>
      <c r="AG978" s="1"/>
      <c r="AH978" s="1" t="s">
        <v>334</v>
      </c>
      <c r="AI978" s="1" t="s">
        <v>14030</v>
      </c>
      <c r="AJ978" s="1"/>
      <c r="AK978" s="3" t="s">
        <v>334</v>
      </c>
      <c r="AL978" s="1"/>
      <c r="AM978" s="1"/>
      <c r="AN978" s="1"/>
      <c r="AO978" s="1"/>
      <c r="AP978" s="1"/>
      <c r="AQ978" s="1"/>
      <c r="AR978" s="1"/>
      <c r="AS978" s="1"/>
      <c r="AT978" s="1"/>
      <c r="AU978" s="1"/>
      <c r="AV978" s="1"/>
      <c r="AW978" s="1"/>
      <c r="AX978" s="1"/>
      <c r="AY978" s="1"/>
      <c r="AZ978" s="1"/>
      <c r="BA978" s="1"/>
      <c r="BB978" s="1"/>
      <c r="BC978" s="1"/>
      <c r="BD978" s="3"/>
      <c r="BE978" s="3"/>
    </row>
    <row r="979" spans="1:57" x14ac:dyDescent="0.25">
      <c r="A979" s="1" t="s">
        <v>4352</v>
      </c>
      <c r="B979" s="1"/>
      <c r="C979" s="1" t="s">
        <v>661</v>
      </c>
      <c r="D979" s="1">
        <v>23</v>
      </c>
      <c r="E979" s="1" t="s">
        <v>684</v>
      </c>
      <c r="F979" s="1" t="s">
        <v>711</v>
      </c>
      <c r="G979" s="1" t="s">
        <v>2000</v>
      </c>
      <c r="H979" s="1" t="s">
        <v>2058</v>
      </c>
      <c r="I979" s="1" t="s">
        <v>2007</v>
      </c>
      <c r="J979" s="1"/>
      <c r="K979" s="1"/>
      <c r="L979" s="1" t="s">
        <v>688</v>
      </c>
      <c r="M979" s="1" t="s">
        <v>710</v>
      </c>
      <c r="N979" s="1" t="s">
        <v>11609</v>
      </c>
      <c r="O979" s="1"/>
      <c r="P979" s="1"/>
      <c r="Q979" s="1"/>
      <c r="R979" s="1"/>
      <c r="S979" s="1"/>
      <c r="T979" s="1"/>
      <c r="U979" s="1"/>
      <c r="V979" s="1" t="str">
        <f t="shared" si="30"/>
        <v>|Requirement:|Keywords:|Attack:|Hit:</v>
      </c>
      <c r="W979" s="1" t="str">
        <f t="shared" si="31"/>
        <v>|Requirement: wielding a crossbow, a light thrown weapon, or a sling.|martial|weapon|Dexterity vs. AC|4[W] + Dexterity modifier damage, and the target is immobilized until the end of your next turn.[MP:85]</v>
      </c>
      <c r="X979" s="1" t="s">
        <v>334</v>
      </c>
      <c r="Y979" s="1"/>
      <c r="Z979" s="1"/>
      <c r="AA979" s="1" t="s">
        <v>3200</v>
      </c>
      <c r="AB979" s="1" t="s">
        <v>2633</v>
      </c>
      <c r="AC979" s="1"/>
      <c r="AD979" s="1" t="s">
        <v>12085</v>
      </c>
      <c r="AE979" s="1" t="s">
        <v>12836</v>
      </c>
      <c r="AF979" s="1"/>
      <c r="AG979" s="1"/>
      <c r="AH979" s="1" t="s">
        <v>334</v>
      </c>
      <c r="AI979" s="1" t="s">
        <v>334</v>
      </c>
      <c r="AJ979" s="1"/>
      <c r="AK979" s="3" t="s">
        <v>334</v>
      </c>
      <c r="AL979" s="1"/>
      <c r="AM979" s="1"/>
      <c r="AN979" s="1"/>
      <c r="AO979" s="1"/>
      <c r="AP979" s="1"/>
      <c r="AQ979" s="1"/>
      <c r="AR979" s="1"/>
      <c r="AS979" s="1"/>
      <c r="AT979" s="1"/>
      <c r="AU979" s="1"/>
      <c r="AV979" s="1"/>
      <c r="AW979" s="1"/>
      <c r="AX979" s="1"/>
      <c r="AY979" s="1"/>
      <c r="AZ979" s="1"/>
      <c r="BA979" s="1"/>
      <c r="BB979" s="1"/>
      <c r="BC979" s="1"/>
      <c r="BD979" s="3"/>
      <c r="BE979" s="3"/>
    </row>
    <row r="980" spans="1:57" x14ac:dyDescent="0.25">
      <c r="A980" s="1" t="s">
        <v>4353</v>
      </c>
      <c r="B980" s="1"/>
      <c r="C980" s="1" t="s">
        <v>660</v>
      </c>
      <c r="D980" s="1">
        <v>2</v>
      </c>
      <c r="E980" s="1" t="s">
        <v>2016</v>
      </c>
      <c r="F980" s="1" t="s">
        <v>711</v>
      </c>
      <c r="G980" s="1" t="s">
        <v>2877</v>
      </c>
      <c r="H980" s="1" t="s">
        <v>334</v>
      </c>
      <c r="I980" s="1" t="s">
        <v>334</v>
      </c>
      <c r="J980" s="1"/>
      <c r="K980" s="1"/>
      <c r="L980" s="1" t="s">
        <v>687</v>
      </c>
      <c r="M980" s="1" t="s">
        <v>11553</v>
      </c>
      <c r="N980" s="1" t="s">
        <v>334</v>
      </c>
      <c r="O980" s="1"/>
      <c r="P980" s="1"/>
      <c r="Q980" s="1"/>
      <c r="R980" s="1"/>
      <c r="S980" s="1"/>
      <c r="T980" s="1"/>
      <c r="U980" s="1"/>
      <c r="V980" s="1" t="str">
        <f t="shared" si="30"/>
        <v>Flavor:|Keywords:|Trigger:|Effect:</v>
      </c>
      <c r="W980" s="1" t="str">
        <f t="shared" si="31"/>
        <v>You deftly block your enemy's strike and turn his momentum against him, causing him to stumble to the side.|martial|weapon|Trigger: An enemy misses you with a melee attack|Slide the enemy into a square adjacent to you and gain combat advantage against it until the end of your next turn.</v>
      </c>
      <c r="X980" s="1" t="s">
        <v>4354</v>
      </c>
      <c r="Y980" s="1"/>
      <c r="Z980" s="1"/>
      <c r="AA980" s="1"/>
      <c r="AB980" s="1" t="s">
        <v>2633</v>
      </c>
      <c r="AC980" s="1" t="s">
        <v>3149</v>
      </c>
      <c r="AD980" s="1" t="s">
        <v>334</v>
      </c>
      <c r="AE980" s="1" t="s">
        <v>334</v>
      </c>
      <c r="AF980" s="1"/>
      <c r="AG980" s="1"/>
      <c r="AH980" s="1" t="s">
        <v>334</v>
      </c>
      <c r="AI980" s="1" t="s">
        <v>14031</v>
      </c>
      <c r="AJ980" s="1"/>
      <c r="AK980" s="3" t="s">
        <v>334</v>
      </c>
      <c r="AL980" s="1"/>
      <c r="AM980" s="1"/>
      <c r="AN980" s="1"/>
      <c r="AO980" s="1"/>
      <c r="AP980" s="1"/>
      <c r="AQ980" s="1"/>
      <c r="AR980" s="1"/>
      <c r="AS980" s="1"/>
      <c r="AT980" s="1"/>
      <c r="AU980" s="1"/>
      <c r="AV980" s="1"/>
      <c r="AW980" s="1"/>
      <c r="AX980" s="1"/>
      <c r="AY980" s="1"/>
      <c r="AZ980" s="1"/>
      <c r="BA980" s="1"/>
      <c r="BB980" s="1"/>
      <c r="BC980" s="1"/>
      <c r="BD980" s="3"/>
      <c r="BE980" s="3"/>
    </row>
    <row r="981" spans="1:57" x14ac:dyDescent="0.25">
      <c r="A981" s="1" t="s">
        <v>4355</v>
      </c>
      <c r="B981" s="1"/>
      <c r="C981" s="1" t="s">
        <v>643</v>
      </c>
      <c r="D981" s="1">
        <v>1</v>
      </c>
      <c r="E981" s="1" t="s">
        <v>684</v>
      </c>
      <c r="F981" s="1" t="s">
        <v>711</v>
      </c>
      <c r="G981" s="1" t="s">
        <v>2754</v>
      </c>
      <c r="H981" s="1" t="s">
        <v>2078</v>
      </c>
      <c r="I981" s="1" t="s">
        <v>2007</v>
      </c>
      <c r="J981" s="1"/>
      <c r="K981" s="1"/>
      <c r="L981" s="1" t="s">
        <v>688</v>
      </c>
      <c r="M981" s="1" t="s">
        <v>11550</v>
      </c>
      <c r="N981" s="1" t="s">
        <v>11608</v>
      </c>
      <c r="O981" s="1"/>
      <c r="P981" s="1"/>
      <c r="Q981" s="1"/>
      <c r="R981" s="1"/>
      <c r="S981" s="1"/>
      <c r="T981" s="1"/>
      <c r="U981" s="1"/>
      <c r="V981" s="1" t="str">
        <f t="shared" si="30"/>
        <v>Flavor:|Keywords:|Attack:|Hit:</v>
      </c>
      <c r="W981" s="1" t="str">
        <f t="shared" si="31"/>
        <v>You bind the quickness of your enemy to the enchantments  you placed on your ally, transferring speed from one to the other.|arcane|implement|necrotic|Intelligence vs. AC|1d10 + Intelligence modifier necrotic damage, and the target is slowed until the end of your next turn. Choose one ally within 5 squares of the target; that ally gains a +2 bonus to speed until the end of your next turn and also gains 5 temporary hit points.</v>
      </c>
      <c r="X981" s="1" t="s">
        <v>4356</v>
      </c>
      <c r="Y981" s="1"/>
      <c r="Z981" s="1"/>
      <c r="AA981" s="1"/>
      <c r="AB981" s="1" t="s">
        <v>11237</v>
      </c>
      <c r="AC981" s="1"/>
      <c r="AD981" s="1" t="s">
        <v>2083</v>
      </c>
      <c r="AE981" s="1" t="s">
        <v>12837</v>
      </c>
      <c r="AF981" s="1"/>
      <c r="AG981" s="1"/>
      <c r="AH981" s="1" t="s">
        <v>334</v>
      </c>
      <c r="AI981" s="1" t="s">
        <v>334</v>
      </c>
      <c r="AJ981" s="1"/>
      <c r="AK981" s="3" t="s">
        <v>334</v>
      </c>
      <c r="AL981" s="1"/>
      <c r="AM981" s="1"/>
      <c r="AN981" s="1"/>
      <c r="AO981" s="1"/>
      <c r="AP981" s="1"/>
      <c r="AQ981" s="1"/>
      <c r="AR981" s="1"/>
      <c r="AS981" s="1"/>
      <c r="AT981" s="1"/>
      <c r="AU981" s="1"/>
      <c r="AV981" s="1"/>
      <c r="AW981" s="1"/>
      <c r="AX981" s="1"/>
      <c r="AY981" s="1"/>
      <c r="AZ981" s="1"/>
      <c r="BA981" s="1"/>
      <c r="BB981" s="1"/>
      <c r="BC981" s="1"/>
      <c r="BD981" s="3"/>
      <c r="BE981" s="3"/>
    </row>
    <row r="982" spans="1:57" x14ac:dyDescent="0.25">
      <c r="A982" s="1" t="s">
        <v>4357</v>
      </c>
      <c r="B982" s="1"/>
      <c r="C982" s="1" t="s">
        <v>651</v>
      </c>
      <c r="D982" s="1">
        <v>2</v>
      </c>
      <c r="E982" s="1" t="s">
        <v>2016</v>
      </c>
      <c r="F982" s="1" t="s">
        <v>711</v>
      </c>
      <c r="G982" s="1" t="s">
        <v>2877</v>
      </c>
      <c r="H982" s="1" t="s">
        <v>334</v>
      </c>
      <c r="I982" s="1" t="s">
        <v>334</v>
      </c>
      <c r="J982" s="1"/>
      <c r="K982" s="1"/>
      <c r="L982" s="1" t="s">
        <v>2012</v>
      </c>
      <c r="M982" s="1" t="s">
        <v>334</v>
      </c>
      <c r="N982" s="1" t="s">
        <v>334</v>
      </c>
      <c r="O982" s="1"/>
      <c r="P982" s="1"/>
      <c r="Q982" s="1"/>
      <c r="R982" s="1"/>
      <c r="S982" s="1"/>
      <c r="T982" s="1"/>
      <c r="U982" s="1"/>
      <c r="V982" s="1" t="str">
        <f t="shared" si="30"/>
        <v>Flavor:|Keywords:|Trigger:|Effect:</v>
      </c>
      <c r="W982" s="1" t="str">
        <f t="shared" si="31"/>
        <v>As you foe falls, you quickly move on to challenge a new enemy.|martial|Trigger: An adjacent enemy marked by you drops to 0 hit points.|You move a number of squares equal to your Dexterity modifier. You can mark one enemy that is adjacent to you after this movement. This mark lasts until the end of your next turn.</v>
      </c>
      <c r="X982" s="1" t="s">
        <v>4358</v>
      </c>
      <c r="Y982" s="1"/>
      <c r="Z982" s="1"/>
      <c r="AA982" s="1"/>
      <c r="AB982" s="1" t="s">
        <v>2616</v>
      </c>
      <c r="AC982" s="1" t="s">
        <v>4359</v>
      </c>
      <c r="AD982" s="1" t="s">
        <v>334</v>
      </c>
      <c r="AE982" s="1" t="s">
        <v>334</v>
      </c>
      <c r="AF982" s="1"/>
      <c r="AG982" s="1"/>
      <c r="AH982" s="1" t="s">
        <v>334</v>
      </c>
      <c r="AI982" s="1" t="s">
        <v>14032</v>
      </c>
      <c r="AJ982" s="1"/>
      <c r="AK982" s="3" t="s">
        <v>334</v>
      </c>
      <c r="AL982" s="1"/>
      <c r="AM982" s="1"/>
      <c r="AN982" s="1"/>
      <c r="AO982" s="1"/>
      <c r="AP982" s="1"/>
      <c r="AQ982" s="1"/>
      <c r="AR982" s="1"/>
      <c r="AS982" s="1"/>
      <c r="AT982" s="1"/>
      <c r="AU982" s="1"/>
      <c r="AV982" s="1"/>
      <c r="AW982" s="1"/>
      <c r="AX982" s="1"/>
      <c r="AY982" s="1"/>
      <c r="AZ982" s="1"/>
      <c r="BA982" s="1"/>
      <c r="BB982" s="1"/>
      <c r="BC982" s="1"/>
      <c r="BD982" s="3"/>
      <c r="BE982" s="3"/>
    </row>
    <row r="983" spans="1:57" x14ac:dyDescent="0.25">
      <c r="A983" s="1" t="s">
        <v>4360</v>
      </c>
      <c r="B983" s="1"/>
      <c r="C983" s="1" t="s">
        <v>661</v>
      </c>
      <c r="D983" s="1">
        <v>2</v>
      </c>
      <c r="E983" s="1" t="s">
        <v>2016</v>
      </c>
      <c r="F983" s="1" t="s">
        <v>711</v>
      </c>
      <c r="G983" s="1" t="s">
        <v>2011</v>
      </c>
      <c r="H983" s="1" t="s">
        <v>334</v>
      </c>
      <c r="I983" s="1" t="s">
        <v>334</v>
      </c>
      <c r="J983" s="1"/>
      <c r="K983" s="1"/>
      <c r="L983" s="1" t="s">
        <v>2012</v>
      </c>
      <c r="M983" s="1" t="s">
        <v>334</v>
      </c>
      <c r="N983" s="1" t="s">
        <v>334</v>
      </c>
      <c r="O983" s="1"/>
      <c r="P983" s="1"/>
      <c r="Q983" s="1"/>
      <c r="R983" s="1"/>
      <c r="S983" s="1"/>
      <c r="T983" s="1"/>
      <c r="U983" s="1"/>
      <c r="V983" s="1" t="str">
        <f t="shared" si="30"/>
        <v>|Prerequisite:|Keywords:|Effect:</v>
      </c>
      <c r="W983" s="1" t="str">
        <f t="shared" si="31"/>
        <v>|Prerequisite: Acrobatics trained|martial|You can shift a number of squares equal to one-half up to your speed.[PH:119][U:7/2010]</v>
      </c>
      <c r="X983" s="1" t="s">
        <v>334</v>
      </c>
      <c r="Y983" s="1"/>
      <c r="Z983" s="1" t="s">
        <v>2928</v>
      </c>
      <c r="AA983" s="1"/>
      <c r="AB983" s="1" t="s">
        <v>2616</v>
      </c>
      <c r="AC983" s="1"/>
      <c r="AD983" s="1" t="s">
        <v>334</v>
      </c>
      <c r="AE983" s="1" t="s">
        <v>334</v>
      </c>
      <c r="AF983" s="1"/>
      <c r="AG983" s="1"/>
      <c r="AH983" s="1" t="s">
        <v>334</v>
      </c>
      <c r="AI983" s="1" t="s">
        <v>14033</v>
      </c>
      <c r="AJ983" s="1"/>
      <c r="AK983" s="3" t="s">
        <v>334</v>
      </c>
      <c r="AL983" s="1"/>
      <c r="AM983" s="1"/>
      <c r="AN983" s="1"/>
      <c r="AO983" s="1"/>
      <c r="AP983" s="1"/>
      <c r="AQ983" s="1"/>
      <c r="AR983" s="1"/>
      <c r="AS983" s="1"/>
      <c r="AT983" s="1"/>
      <c r="AU983" s="1"/>
      <c r="AV983" s="1"/>
      <c r="AW983" s="1"/>
      <c r="AX983" s="1"/>
      <c r="AY983" s="1"/>
      <c r="AZ983" s="1"/>
      <c r="BA983" s="1"/>
      <c r="BB983" s="1"/>
      <c r="BC983" s="1"/>
      <c r="BD983" s="3"/>
      <c r="BE983" s="3"/>
    </row>
    <row r="984" spans="1:57" x14ac:dyDescent="0.25">
      <c r="A984" s="1" t="s">
        <v>4361</v>
      </c>
      <c r="B984" s="1"/>
      <c r="C984" s="1" t="s">
        <v>672</v>
      </c>
      <c r="D984" s="1">
        <v>3</v>
      </c>
      <c r="E984" s="1" t="s">
        <v>684</v>
      </c>
      <c r="F984" s="1" t="s">
        <v>711</v>
      </c>
      <c r="G984" s="1" t="s">
        <v>2754</v>
      </c>
      <c r="H984" s="1" t="s">
        <v>12275</v>
      </c>
      <c r="I984" s="1" t="s">
        <v>682</v>
      </c>
      <c r="J984" s="1"/>
      <c r="K984" s="1"/>
      <c r="L984" s="1" t="s">
        <v>688</v>
      </c>
      <c r="M984" s="1" t="s">
        <v>11550</v>
      </c>
      <c r="N984" s="1" t="s">
        <v>11608</v>
      </c>
      <c r="O984" s="1"/>
      <c r="P984" s="1"/>
      <c r="Q984" s="1"/>
      <c r="R984" s="1"/>
      <c r="S984" s="1"/>
      <c r="T984" s="1"/>
      <c r="U984" s="1"/>
      <c r="V984" s="1" t="str">
        <f t="shared" si="30"/>
        <v>Flavor:|Keywords:|Attack:|Hit:</v>
      </c>
      <c r="W984" s="1" t="str">
        <f t="shared" si="31"/>
        <v>With a single word, you submerge your enemy in a deluge of chaotic energy.|arcane|cold|fire|implement|lightning|thunder|Constitution vs. Reflex|2d8 + Constitution modifier damage. If the target is cursed by you, it takes extra cold, fire, lighting, and thunder damage equal to your Intelligence modifier. Vestige Pact: If the target is cursed by you, the attack also deals the extra damage to each creature adjacent to the target.</v>
      </c>
      <c r="X984" s="1" t="s">
        <v>4362</v>
      </c>
      <c r="Y984" s="1"/>
      <c r="Z984" s="1"/>
      <c r="AA984" s="1"/>
      <c r="AB984" s="1" t="s">
        <v>11319</v>
      </c>
      <c r="AC984" s="1"/>
      <c r="AD984" s="1" t="s">
        <v>12103</v>
      </c>
      <c r="AE984" s="1" t="s">
        <v>12838</v>
      </c>
      <c r="AF984" s="1"/>
      <c r="AG984" s="1"/>
      <c r="AH984" s="1" t="s">
        <v>334</v>
      </c>
      <c r="AI984" s="1" t="s">
        <v>334</v>
      </c>
      <c r="AJ984" s="1"/>
      <c r="AK984" s="3" t="s">
        <v>334</v>
      </c>
      <c r="AL984" s="1"/>
      <c r="AM984" s="1"/>
      <c r="AN984" s="1"/>
      <c r="AO984" s="1"/>
      <c r="AP984" s="1"/>
      <c r="AQ984" s="1"/>
      <c r="AR984" s="1"/>
      <c r="AS984" s="1"/>
      <c r="AT984" s="1"/>
      <c r="AU984" s="1"/>
      <c r="AV984" s="1"/>
      <c r="AW984" s="1"/>
      <c r="AX984" s="1"/>
      <c r="AY984" s="1"/>
      <c r="AZ984" s="1"/>
      <c r="BA984" s="1"/>
      <c r="BB984" s="1"/>
      <c r="BC984" s="1"/>
      <c r="BD984" s="3"/>
      <c r="BE984" s="3"/>
    </row>
    <row r="985" spans="1:57" x14ac:dyDescent="0.25">
      <c r="A985" s="1" t="s">
        <v>4363</v>
      </c>
      <c r="B985" s="1"/>
      <c r="C985" s="1" t="s">
        <v>673</v>
      </c>
      <c r="D985" s="1">
        <v>2</v>
      </c>
      <c r="E985" s="1" t="s">
        <v>2016</v>
      </c>
      <c r="F985" s="1" t="s">
        <v>711</v>
      </c>
      <c r="G985" s="1" t="s">
        <v>2065</v>
      </c>
      <c r="H985" s="1" t="s">
        <v>334</v>
      </c>
      <c r="I985" s="1" t="s">
        <v>334</v>
      </c>
      <c r="J985" s="1"/>
      <c r="K985" s="1"/>
      <c r="L985" s="1" t="s">
        <v>2066</v>
      </c>
      <c r="M985" s="1" t="s">
        <v>11551</v>
      </c>
      <c r="N985" s="1" t="s">
        <v>11737</v>
      </c>
      <c r="O985" s="1"/>
      <c r="P985" s="1"/>
      <c r="Q985" s="1"/>
      <c r="R985" s="1"/>
      <c r="S985" s="1"/>
      <c r="T985" s="1"/>
      <c r="U985" s="1"/>
      <c r="V985" s="1" t="str">
        <f t="shared" si="30"/>
        <v>|Keywords:|Effect:|Attack:</v>
      </c>
      <c r="W985" s="1" t="str">
        <f t="shared" si="31"/>
        <v>|martial|Until the start of your next turn, all your allies gain combat advantage against the target.|Inspiring Presence: Until the start of your next turn, your allies add your Charisma modifier to damage rolls against the target.</v>
      </c>
      <c r="X985" s="1" t="s">
        <v>334</v>
      </c>
      <c r="Y985" s="1"/>
      <c r="Z985" s="1"/>
      <c r="AA985" s="1"/>
      <c r="AB985" s="1" t="s">
        <v>2616</v>
      </c>
      <c r="AC985" s="1"/>
      <c r="AD985" s="1" t="s">
        <v>334</v>
      </c>
      <c r="AE985" s="1" t="s">
        <v>334</v>
      </c>
      <c r="AF985" s="1"/>
      <c r="AG985" s="1"/>
      <c r="AH985" s="1" t="s">
        <v>334</v>
      </c>
      <c r="AI985" s="1" t="s">
        <v>14034</v>
      </c>
      <c r="AJ985" s="1"/>
      <c r="AK985" s="3" t="s">
        <v>334</v>
      </c>
      <c r="AL985" s="1"/>
      <c r="AM985" s="1" t="s">
        <v>12000</v>
      </c>
      <c r="AN985" s="1"/>
      <c r="AO985" s="1"/>
      <c r="AP985" s="1"/>
      <c r="AQ985" s="1"/>
      <c r="AR985" s="1"/>
      <c r="AS985" s="1"/>
      <c r="AT985" s="1"/>
      <c r="AU985" s="1"/>
      <c r="AV985" s="1"/>
      <c r="AW985" s="1"/>
      <c r="AX985" s="1"/>
      <c r="AY985" s="1"/>
      <c r="AZ985" s="1"/>
      <c r="BA985" s="1"/>
      <c r="BB985" s="1"/>
      <c r="BC985" s="1"/>
      <c r="BD985" s="3"/>
      <c r="BE985" s="3"/>
    </row>
    <row r="986" spans="1:57" x14ac:dyDescent="0.25">
      <c r="A986" s="1" t="s">
        <v>4364</v>
      </c>
      <c r="B986" s="1"/>
      <c r="C986" s="1" t="s">
        <v>649</v>
      </c>
      <c r="D986" s="1">
        <v>23</v>
      </c>
      <c r="E986" s="1" t="s">
        <v>684</v>
      </c>
      <c r="F986" s="1" t="s">
        <v>711</v>
      </c>
      <c r="G986" s="1" t="s">
        <v>2754</v>
      </c>
      <c r="H986" s="1" t="s">
        <v>12274</v>
      </c>
      <c r="I986" s="1" t="s">
        <v>2007</v>
      </c>
      <c r="J986" s="1"/>
      <c r="K986" s="1"/>
      <c r="L986" s="1" t="s">
        <v>687</v>
      </c>
      <c r="M986" s="1" t="s">
        <v>710</v>
      </c>
      <c r="N986" s="1" t="s">
        <v>11608</v>
      </c>
      <c r="O986" s="1"/>
      <c r="P986" s="1"/>
      <c r="Q986" s="1"/>
      <c r="R986" s="1"/>
      <c r="S986" s="1"/>
      <c r="T986" s="1"/>
      <c r="U986" s="1"/>
      <c r="V986" s="1" t="str">
        <f t="shared" si="30"/>
        <v>Flavor:|Keywords:|Attack:|Hit:</v>
      </c>
      <c r="W986" s="1" t="str">
        <f t="shared" si="31"/>
        <v>You smash your foe and overwhelm it with fear of imminent death.|divine|fear|weapon|Strength vs. AC|3[W] + Strength modifier damage, and the target moves its speed away from you, taking the safest path possible.</v>
      </c>
      <c r="X986" s="1" t="s">
        <v>4365</v>
      </c>
      <c r="Y986" s="1"/>
      <c r="Z986" s="1"/>
      <c r="AA986" s="1"/>
      <c r="AB986" s="1" t="s">
        <v>11251</v>
      </c>
      <c r="AC986" s="1"/>
      <c r="AD986" s="1" t="s">
        <v>12083</v>
      </c>
      <c r="AE986" s="1" t="s">
        <v>12839</v>
      </c>
      <c r="AF986" s="1"/>
      <c r="AG986" s="1"/>
      <c r="AH986" s="1" t="s">
        <v>334</v>
      </c>
      <c r="AI986" s="1" t="s">
        <v>334</v>
      </c>
      <c r="AJ986" s="1"/>
      <c r="AK986" s="3" t="s">
        <v>334</v>
      </c>
      <c r="AL986" s="1"/>
      <c r="AM986" s="1"/>
      <c r="AN986" s="1"/>
      <c r="AO986" s="1"/>
      <c r="AP986" s="1"/>
      <c r="AQ986" s="1"/>
      <c r="AR986" s="1"/>
      <c r="AS986" s="1"/>
      <c r="AT986" s="1"/>
      <c r="AU986" s="1"/>
      <c r="AV986" s="1"/>
      <c r="AW986" s="1"/>
      <c r="AX986" s="1"/>
      <c r="AY986" s="1"/>
      <c r="AZ986" s="1"/>
      <c r="BA986" s="1"/>
      <c r="BB986" s="1"/>
      <c r="BC986" s="1"/>
      <c r="BD986" s="3"/>
      <c r="BE986" s="3"/>
    </row>
    <row r="987" spans="1:57" x14ac:dyDescent="0.25">
      <c r="A987" s="1" t="s">
        <v>4366</v>
      </c>
      <c r="B987" s="1"/>
      <c r="C987" s="1" t="s">
        <v>657</v>
      </c>
      <c r="D987" s="1">
        <v>23</v>
      </c>
      <c r="E987" s="1" t="s">
        <v>684</v>
      </c>
      <c r="F987" s="1" t="s">
        <v>711</v>
      </c>
      <c r="G987" s="1" t="s">
        <v>2000</v>
      </c>
      <c r="H987" s="1" t="s">
        <v>2058</v>
      </c>
      <c r="I987" s="1" t="s">
        <v>681</v>
      </c>
      <c r="J987" s="1"/>
      <c r="K987" s="1"/>
      <c r="L987" s="1" t="s">
        <v>687</v>
      </c>
      <c r="M987" s="1" t="s">
        <v>11220</v>
      </c>
      <c r="N987" s="1" t="s">
        <v>2028</v>
      </c>
      <c r="O987" s="1"/>
      <c r="P987" s="1"/>
      <c r="Q987" s="1"/>
      <c r="R987" s="1"/>
      <c r="S987" s="1"/>
      <c r="T987" s="1"/>
      <c r="U987" s="1"/>
      <c r="V987" s="1" t="str">
        <f t="shared" si="30"/>
        <v>Flavor:|Keywords:|Attack:|Hit:|Target:|Attack:|Target:|Attack:|</v>
      </c>
      <c r="W987" s="1" t="str">
        <f t="shared" si="31"/>
        <v>Focusing your psionic energy. you transform your fist into a brand of radiance.|fulldiscipline|implement|psionic|radiant|Dexterity vs Fortitude|2d10 + Dexterity modifier radiant damage. Make a secondary attack that is a close burst 1 centered on the primary target.|Secondary Target: Each enemy in burst|Secondary Attack: Dexterity vs. Fortitude|Hit: The secondary target is blinded until the end of your next turn.|Move Action Personal|Effect: You move your speed + 4.</v>
      </c>
      <c r="X987" s="1" t="s">
        <v>4367</v>
      </c>
      <c r="Y987" s="1"/>
      <c r="Z987" s="1"/>
      <c r="AA987" s="1"/>
      <c r="AB987" s="1" t="s">
        <v>11320</v>
      </c>
      <c r="AC987" s="1"/>
      <c r="AD987" s="1" t="s">
        <v>12163</v>
      </c>
      <c r="AE987" s="1" t="s">
        <v>12840</v>
      </c>
      <c r="AF987" s="1"/>
      <c r="AG987" s="1"/>
      <c r="AH987" s="1" t="s">
        <v>334</v>
      </c>
      <c r="AI987" s="1" t="s">
        <v>334</v>
      </c>
      <c r="AJ987" s="1"/>
      <c r="AK987" s="3" t="s">
        <v>3906</v>
      </c>
      <c r="AL987" s="1"/>
      <c r="AM987" s="1" t="s">
        <v>4368</v>
      </c>
      <c r="AN987" s="1"/>
      <c r="AO987" s="1"/>
      <c r="AP987" s="1" t="s">
        <v>4369</v>
      </c>
      <c r="AQ987" s="1"/>
      <c r="AR987" s="1" t="s">
        <v>3123</v>
      </c>
      <c r="AS987" s="1"/>
      <c r="AT987" s="1" t="s">
        <v>4370</v>
      </c>
      <c r="AU987" s="1"/>
      <c r="AV987" s="1"/>
      <c r="AW987" s="1"/>
      <c r="AX987" s="1"/>
      <c r="AY987" s="1"/>
      <c r="AZ987" s="1"/>
      <c r="BA987" s="1"/>
      <c r="BB987" s="1"/>
      <c r="BC987" s="1"/>
      <c r="BD987" s="3"/>
      <c r="BE987" s="3"/>
    </row>
    <row r="988" spans="1:57" x14ac:dyDescent="0.25">
      <c r="A988" s="1" t="s">
        <v>4371</v>
      </c>
      <c r="B988" s="1"/>
      <c r="C988" s="1" t="s">
        <v>648</v>
      </c>
      <c r="D988" s="1">
        <v>2</v>
      </c>
      <c r="E988" s="1" t="s">
        <v>2016</v>
      </c>
      <c r="F988" s="1" t="s">
        <v>711</v>
      </c>
      <c r="G988" s="1" t="s">
        <v>2011</v>
      </c>
      <c r="H988" s="1" t="s">
        <v>334</v>
      </c>
      <c r="I988" s="1" t="s">
        <v>334</v>
      </c>
      <c r="J988" s="1"/>
      <c r="K988" s="1"/>
      <c r="L988" s="1">
        <v>10</v>
      </c>
      <c r="M988" s="1" t="s">
        <v>334</v>
      </c>
      <c r="N988" s="1" t="s">
        <v>11652</v>
      </c>
      <c r="O988" s="1"/>
      <c r="P988" s="1"/>
      <c r="Q988" s="1"/>
      <c r="R988" s="1"/>
      <c r="S988" s="1"/>
      <c r="T988" s="1"/>
      <c r="U988" s="1"/>
      <c r="V988" s="1" t="str">
        <f t="shared" si="30"/>
        <v>Flavor:|Keywords:|Effect:</v>
      </c>
      <c r="W988" s="1" t="str">
        <f t="shared" si="31"/>
        <v>You distract your enemies with a quick refrain, giving your embattled ally a chance to get away.|arcane|You slide the target 4 squares.</v>
      </c>
      <c r="X988" s="1" t="s">
        <v>4372</v>
      </c>
      <c r="Y988" s="1"/>
      <c r="Z988" s="1"/>
      <c r="AA988" s="1"/>
      <c r="AB988" s="1" t="s">
        <v>2621</v>
      </c>
      <c r="AC988" s="1"/>
      <c r="AD988" s="1" t="s">
        <v>334</v>
      </c>
      <c r="AE988" s="1" t="s">
        <v>334</v>
      </c>
      <c r="AF988" s="1"/>
      <c r="AG988" s="1"/>
      <c r="AH988" s="1" t="s">
        <v>334</v>
      </c>
      <c r="AI988" s="1" t="s">
        <v>14035</v>
      </c>
      <c r="AJ988" s="1"/>
      <c r="AK988" s="3" t="s">
        <v>334</v>
      </c>
      <c r="AL988" s="1"/>
      <c r="AM988" s="1"/>
      <c r="AN988" s="1"/>
      <c r="AO988" s="1"/>
      <c r="AP988" s="1"/>
      <c r="AQ988" s="1"/>
      <c r="AR988" s="1"/>
      <c r="AS988" s="1"/>
      <c r="AT988" s="1"/>
      <c r="AU988" s="1"/>
      <c r="AV988" s="1"/>
      <c r="AW988" s="1"/>
      <c r="AX988" s="1"/>
      <c r="AY988" s="1"/>
      <c r="AZ988" s="1"/>
      <c r="BA988" s="1"/>
      <c r="BB988" s="1"/>
      <c r="BC988" s="1"/>
      <c r="BD988" s="3"/>
      <c r="BE988" s="3"/>
    </row>
    <row r="989" spans="1:57" x14ac:dyDescent="0.25">
      <c r="A989" s="1" t="s">
        <v>4373</v>
      </c>
      <c r="B989" s="1"/>
      <c r="C989" s="1" t="s">
        <v>673</v>
      </c>
      <c r="D989" s="1">
        <v>3</v>
      </c>
      <c r="E989" s="1" t="s">
        <v>684</v>
      </c>
      <c r="F989" s="1" t="s">
        <v>711</v>
      </c>
      <c r="G989" s="1" t="s">
        <v>2000</v>
      </c>
      <c r="H989" s="1" t="s">
        <v>12274</v>
      </c>
      <c r="I989" s="1" t="s">
        <v>2007</v>
      </c>
      <c r="J989" s="1"/>
      <c r="K989" s="1"/>
      <c r="L989" s="1" t="s">
        <v>687</v>
      </c>
      <c r="M989" s="1" t="s">
        <v>710</v>
      </c>
      <c r="N989" s="1" t="s">
        <v>11609</v>
      </c>
      <c r="O989" s="1"/>
      <c r="P989" s="1"/>
      <c r="Q989" s="1"/>
      <c r="R989" s="1"/>
      <c r="S989" s="1"/>
      <c r="T989" s="1"/>
      <c r="U989" s="1"/>
      <c r="V989" s="1" t="str">
        <f t="shared" si="30"/>
        <v>|Keywords:|Attack:|Hit:|Effect:</v>
      </c>
      <c r="W989" s="1" t="str">
        <f t="shared" si="31"/>
        <v>|martial|weapon|Strength vs. AC|1[W] + Strength modifier damage.|Until the end of your next turn, allies gain both a +2 power bonus to AC and cannot be pulled, pushed, or slid while adjacent to you.[PH:146][Dr397:19]</v>
      </c>
      <c r="X989" s="1" t="s">
        <v>334</v>
      </c>
      <c r="Y989" s="1"/>
      <c r="Z989" s="1"/>
      <c r="AA989" s="1"/>
      <c r="AB989" s="1" t="s">
        <v>2633</v>
      </c>
      <c r="AC989" s="1"/>
      <c r="AD989" s="1" t="s">
        <v>12083</v>
      </c>
      <c r="AE989" s="1" t="s">
        <v>12299</v>
      </c>
      <c r="AF989" s="1"/>
      <c r="AG989" s="1"/>
      <c r="AH989" s="1" t="s">
        <v>334</v>
      </c>
      <c r="AI989" s="1" t="s">
        <v>14036</v>
      </c>
      <c r="AJ989" s="1"/>
      <c r="AK989" s="3" t="s">
        <v>334</v>
      </c>
      <c r="AL989" s="1"/>
      <c r="AM989" s="1"/>
      <c r="AN989" s="1"/>
      <c r="AO989" s="1"/>
      <c r="AP989" s="1"/>
      <c r="AQ989" s="1"/>
      <c r="AR989" s="1"/>
      <c r="AS989" s="1"/>
      <c r="AT989" s="1"/>
      <c r="AU989" s="1"/>
      <c r="AV989" s="1"/>
      <c r="AW989" s="1"/>
      <c r="AX989" s="1"/>
      <c r="AY989" s="1"/>
      <c r="AZ989" s="1"/>
      <c r="BA989" s="1"/>
      <c r="BB989" s="1"/>
      <c r="BC989" s="1"/>
      <c r="BD989" s="3"/>
      <c r="BE989" s="3"/>
    </row>
    <row r="990" spans="1:57" x14ac:dyDescent="0.25">
      <c r="A990" s="1" t="s">
        <v>4374</v>
      </c>
      <c r="B990" s="1"/>
      <c r="C990" s="1" t="s">
        <v>673</v>
      </c>
      <c r="D990" s="1">
        <v>2</v>
      </c>
      <c r="E990" s="1" t="s">
        <v>2016</v>
      </c>
      <c r="F990" s="1" t="s">
        <v>711</v>
      </c>
      <c r="G990" s="1" t="s">
        <v>2011</v>
      </c>
      <c r="H990" s="1" t="s">
        <v>334</v>
      </c>
      <c r="I990" s="1" t="s">
        <v>334</v>
      </c>
      <c r="J990" s="1"/>
      <c r="K990" s="1"/>
      <c r="L990" s="1" t="s">
        <v>688</v>
      </c>
      <c r="M990" s="1" t="s">
        <v>11550</v>
      </c>
      <c r="N990" s="1" t="s">
        <v>11614</v>
      </c>
      <c r="O990" s="1"/>
      <c r="P990" s="1"/>
      <c r="Q990" s="1"/>
      <c r="R990" s="1"/>
      <c r="S990" s="1"/>
      <c r="T990" s="1"/>
      <c r="U990" s="1"/>
      <c r="V990" s="1" t="str">
        <f t="shared" si="30"/>
        <v>|Keywords:|Effect:</v>
      </c>
      <c r="W990" s="1" t="str">
        <f t="shared" si="31"/>
        <v>|martial|The target can take a move action as a free action.[PH:146][Dr397:19]</v>
      </c>
      <c r="X990" s="1" t="s">
        <v>334</v>
      </c>
      <c r="Y990" s="1"/>
      <c r="Z990" s="1"/>
      <c r="AA990" s="1"/>
      <c r="AB990" s="1" t="s">
        <v>2616</v>
      </c>
      <c r="AC990" s="1"/>
      <c r="AD990" s="1" t="s">
        <v>334</v>
      </c>
      <c r="AE990" s="1" t="s">
        <v>334</v>
      </c>
      <c r="AF990" s="1"/>
      <c r="AG990" s="1"/>
      <c r="AH990" s="1" t="s">
        <v>334</v>
      </c>
      <c r="AI990" s="1" t="s">
        <v>14037</v>
      </c>
      <c r="AJ990" s="1"/>
      <c r="AK990" s="3" t="s">
        <v>334</v>
      </c>
      <c r="AL990" s="1"/>
      <c r="AM990" s="1"/>
      <c r="AN990" s="1"/>
      <c r="AO990" s="1"/>
      <c r="AP990" s="1"/>
      <c r="AQ990" s="1"/>
      <c r="AR990" s="1"/>
      <c r="AS990" s="1"/>
      <c r="AT990" s="1"/>
      <c r="AU990" s="1"/>
      <c r="AV990" s="1"/>
      <c r="AW990" s="1"/>
      <c r="AX990" s="1"/>
      <c r="AY990" s="1"/>
      <c r="AZ990" s="1"/>
      <c r="BA990" s="1"/>
      <c r="BB990" s="1"/>
      <c r="BC990" s="1"/>
      <c r="BD990" s="3"/>
      <c r="BE990" s="3"/>
    </row>
    <row r="991" spans="1:57" x14ac:dyDescent="0.25">
      <c r="A991" s="1" t="s">
        <v>4375</v>
      </c>
      <c r="B991" s="1"/>
      <c r="C991" s="1" t="s">
        <v>645</v>
      </c>
      <c r="D991" s="1">
        <v>7</v>
      </c>
      <c r="E991" s="1" t="s">
        <v>684</v>
      </c>
      <c r="F991" s="1" t="s">
        <v>711</v>
      </c>
      <c r="G991" s="1" t="s">
        <v>2754</v>
      </c>
      <c r="H991" s="1" t="s">
        <v>12273</v>
      </c>
      <c r="I991" s="1" t="s">
        <v>2007</v>
      </c>
      <c r="J991" s="1"/>
      <c r="K991" s="1"/>
      <c r="L991" s="1" t="s">
        <v>687</v>
      </c>
      <c r="M991" s="1" t="s">
        <v>710</v>
      </c>
      <c r="N991" s="1" t="s">
        <v>11608</v>
      </c>
      <c r="O991" s="1"/>
      <c r="P991" s="1"/>
      <c r="Q991" s="1"/>
      <c r="R991" s="1"/>
      <c r="S991" s="1"/>
      <c r="T991" s="1"/>
      <c r="U991" s="1"/>
      <c r="V991" s="1" t="str">
        <f t="shared" si="30"/>
        <v>Flavor:|Keywords:|Attack:|Hit:</v>
      </c>
      <c r="W991" s="1" t="str">
        <f t="shared" si="31"/>
        <v>As you send a soul upon its final journey, divine energy strikes out from you and your foe in equal measure but opposite character.|divine|necrotic|radiant|weapon|Wisdom vs. AC|1[W] + Wisdom modifier damage. If this attack reduces the target to 0 hit points, enemies adjacent to the target take 5 necrotic damage and enemies adjacent to you take 5 radiant damage.</v>
      </c>
      <c r="X991" s="1" t="s">
        <v>4376</v>
      </c>
      <c r="Y991" s="1"/>
      <c r="Z991" s="1"/>
      <c r="AA991" s="1"/>
      <c r="AB991" s="1" t="s">
        <v>11321</v>
      </c>
      <c r="AC991" s="1"/>
      <c r="AD991" s="1" t="s">
        <v>11764</v>
      </c>
      <c r="AE991" s="1" t="s">
        <v>12841</v>
      </c>
      <c r="AF991" s="1"/>
      <c r="AG991" s="1"/>
      <c r="AH991" s="1" t="s">
        <v>334</v>
      </c>
      <c r="AI991" s="1" t="s">
        <v>334</v>
      </c>
      <c r="AJ991" s="1"/>
      <c r="AK991" s="3" t="s">
        <v>334</v>
      </c>
      <c r="AL991" s="1"/>
      <c r="AM991" s="1"/>
      <c r="AN991" s="1"/>
      <c r="AO991" s="1"/>
      <c r="AP991" s="1"/>
      <c r="AQ991" s="1"/>
      <c r="AR991" s="1"/>
      <c r="AS991" s="1"/>
      <c r="AT991" s="1"/>
      <c r="AU991" s="1"/>
      <c r="AV991" s="1"/>
      <c r="AW991" s="1"/>
      <c r="AX991" s="1"/>
      <c r="AY991" s="1"/>
      <c r="AZ991" s="1"/>
      <c r="BA991" s="1"/>
      <c r="BB991" s="1"/>
      <c r="BC991" s="1"/>
      <c r="BD991" s="3"/>
      <c r="BE991" s="3"/>
    </row>
    <row r="992" spans="1:57" x14ac:dyDescent="0.25">
      <c r="A992" s="1" t="s">
        <v>4377</v>
      </c>
      <c r="B992" s="1"/>
      <c r="C992" s="1" t="s">
        <v>660</v>
      </c>
      <c r="D992" s="1">
        <v>27</v>
      </c>
      <c r="E992" s="1" t="s">
        <v>684</v>
      </c>
      <c r="F992" s="1" t="s">
        <v>711</v>
      </c>
      <c r="G992" s="1" t="s">
        <v>2000</v>
      </c>
      <c r="H992" s="1" t="s">
        <v>12274</v>
      </c>
      <c r="I992" s="1" t="s">
        <v>2007</v>
      </c>
      <c r="J992" s="1"/>
      <c r="K992" s="1"/>
      <c r="L992" s="1" t="s">
        <v>2066</v>
      </c>
      <c r="M992" s="1" t="s">
        <v>11553</v>
      </c>
      <c r="N992" s="1" t="s">
        <v>11678</v>
      </c>
      <c r="O992" s="1"/>
      <c r="P992" s="1"/>
      <c r="Q992" s="1"/>
      <c r="R992" s="1"/>
      <c r="S992" s="1"/>
      <c r="T992" s="1"/>
      <c r="U992" s="1"/>
      <c r="V992" s="1" t="str">
        <f t="shared" si="30"/>
        <v>Flavor:|Keywords:|Attack:|Hit:|Effect:</v>
      </c>
      <c r="W992" s="1" t="str">
        <f t="shared" si="31"/>
        <v>You strike your enemies in all directions. Then, like a tornado, you weave through the battlefield and unleash a second onslaught of whirling steel.|martial|weapon|Strength vs. AC|1[W] + Strength modifier damage.|You can shift a number of squares equal to 1 + your Wisdom modifier, and make another close burst 1 attack (as above).</v>
      </c>
      <c r="X992" s="1" t="s">
        <v>4378</v>
      </c>
      <c r="Y992" s="1"/>
      <c r="Z992" s="1"/>
      <c r="AA992" s="1"/>
      <c r="AB992" s="1" t="s">
        <v>2633</v>
      </c>
      <c r="AC992" s="1"/>
      <c r="AD992" s="1" t="s">
        <v>12083</v>
      </c>
      <c r="AE992" s="1" t="s">
        <v>12299</v>
      </c>
      <c r="AF992" s="1"/>
      <c r="AG992" s="1"/>
      <c r="AH992" s="1" t="s">
        <v>334</v>
      </c>
      <c r="AI992" s="1" t="s">
        <v>14038</v>
      </c>
      <c r="AJ992" s="1"/>
      <c r="AK992" s="3" t="s">
        <v>334</v>
      </c>
      <c r="AL992" s="1"/>
      <c r="AM992" s="1"/>
      <c r="AN992" s="1"/>
      <c r="AO992" s="1"/>
      <c r="AP992" s="1"/>
      <c r="AQ992" s="1"/>
      <c r="AR992" s="1"/>
      <c r="AS992" s="1"/>
      <c r="AT992" s="1"/>
      <c r="AU992" s="1"/>
      <c r="AV992" s="1"/>
      <c r="AW992" s="1"/>
      <c r="AX992" s="1"/>
      <c r="AY992" s="1"/>
      <c r="AZ992" s="1"/>
      <c r="BA992" s="1"/>
      <c r="BB992" s="1"/>
      <c r="BC992" s="1"/>
      <c r="BD992" s="3"/>
      <c r="BE992" s="3"/>
    </row>
    <row r="993" spans="1:57" x14ac:dyDescent="0.25">
      <c r="A993" s="1" t="s">
        <v>4379</v>
      </c>
      <c r="B993" s="1"/>
      <c r="C993" s="1" t="s">
        <v>649</v>
      </c>
      <c r="D993" s="1">
        <v>13</v>
      </c>
      <c r="E993" s="1" t="s">
        <v>684</v>
      </c>
      <c r="F993" s="1" t="s">
        <v>711</v>
      </c>
      <c r="G993" s="1" t="s">
        <v>2000</v>
      </c>
      <c r="H993" s="1" t="s">
        <v>12273</v>
      </c>
      <c r="I993" s="1" t="s">
        <v>683</v>
      </c>
      <c r="J993" s="1"/>
      <c r="K993" s="1"/>
      <c r="L993" s="1" t="s">
        <v>11597</v>
      </c>
      <c r="M993" s="1" t="s">
        <v>11551</v>
      </c>
      <c r="N993" s="1" t="s">
        <v>11686</v>
      </c>
      <c r="O993" s="1"/>
      <c r="P993" s="1"/>
      <c r="Q993" s="1"/>
      <c r="R993" s="1"/>
      <c r="S993" s="1"/>
      <c r="T993" s="1"/>
      <c r="U993" s="1"/>
      <c r="V993" s="1" t="str">
        <f t="shared" si="30"/>
        <v>|Keywords:|Attack:|Hit:|Effect:</v>
      </c>
      <c r="W993" s="1" t="str">
        <f t="shared" si="31"/>
        <v>|divine|healing|implement|radiant|Wisdom vs. Will|2d10 + Wisdom modifier radiant damage|Each ally in the blast can spend a healing surge</v>
      </c>
      <c r="X993" s="1" t="s">
        <v>334</v>
      </c>
      <c r="Y993" s="1"/>
      <c r="Z993" s="1"/>
      <c r="AA993" s="1"/>
      <c r="AB993" s="1" t="s">
        <v>11257</v>
      </c>
      <c r="AC993" s="1"/>
      <c r="AD993" s="1" t="s">
        <v>12081</v>
      </c>
      <c r="AE993" s="1" t="s">
        <v>12842</v>
      </c>
      <c r="AF993" s="1"/>
      <c r="AG993" s="1"/>
      <c r="AH993" s="1" t="s">
        <v>334</v>
      </c>
      <c r="AI993" s="1" t="s">
        <v>14039</v>
      </c>
      <c r="AJ993" s="1"/>
      <c r="AK993" s="3" t="s">
        <v>334</v>
      </c>
      <c r="AL993" s="1"/>
      <c r="AM993" s="1"/>
      <c r="AN993" s="1"/>
      <c r="AO993" s="1"/>
      <c r="AP993" s="1"/>
      <c r="AQ993" s="1"/>
      <c r="AR993" s="1"/>
      <c r="AS993" s="1"/>
      <c r="AT993" s="1"/>
      <c r="AU993" s="1"/>
      <c r="AV993" s="1"/>
      <c r="AW993" s="1"/>
      <c r="AX993" s="1"/>
      <c r="AY993" s="1"/>
      <c r="AZ993" s="1"/>
      <c r="BA993" s="1"/>
      <c r="BB993" s="1"/>
      <c r="BC993" s="1"/>
      <c r="BD993" s="3"/>
      <c r="BE993" s="3"/>
    </row>
    <row r="994" spans="1:57" x14ac:dyDescent="0.25">
      <c r="A994" s="1" t="s">
        <v>4380</v>
      </c>
      <c r="B994" s="1"/>
      <c r="C994" s="1" t="s">
        <v>657</v>
      </c>
      <c r="D994" s="1">
        <v>3</v>
      </c>
      <c r="E994" s="1" t="s">
        <v>684</v>
      </c>
      <c r="F994" s="1" t="s">
        <v>711</v>
      </c>
      <c r="G994" s="1" t="s">
        <v>4382</v>
      </c>
      <c r="H994" s="1" t="s">
        <v>2058</v>
      </c>
      <c r="I994" s="1" t="s">
        <v>683</v>
      </c>
      <c r="J994" s="1"/>
      <c r="K994" s="1"/>
      <c r="L994" s="1" t="s">
        <v>687</v>
      </c>
      <c r="M994" s="1" t="s">
        <v>11220</v>
      </c>
      <c r="N994" s="1" t="s">
        <v>11613</v>
      </c>
      <c r="O994" s="1"/>
      <c r="P994" s="1"/>
      <c r="Q994" s="1"/>
      <c r="R994" s="1"/>
      <c r="S994" s="1"/>
      <c r="T994" s="1"/>
      <c r="U994" s="1"/>
      <c r="V994" s="1" t="str">
        <f t="shared" si="30"/>
        <v>Flavor:|Keywords:|Attack:|Hit:|Target:|Attack:</v>
      </c>
      <c r="W994" s="1" t="str">
        <f t="shared" si="31"/>
        <v>You lurch seemingly out of control. Your enemies are bewildered as they try to hit your swaying form, and with a cunning jab, you cause one of your foes to attack its companion.|fulldiscipline|implement|psionic|Dexterity vs Will|d8 + Dexterity modifier damage, and you slide the target 1 square. The target then makes a melee basic attack as a free action against one enemy of your choice. The target gains a bonus to the attack roll equal to your Wisdom modifier.|Move Action Personal|Effect:You move your speed + 1. During this movement, you ignore difficult terrain and gain a power bonus to all defenses against opportunity attacks. The bonus equals your Wisdom modifier.</v>
      </c>
      <c r="X994" s="1" t="s">
        <v>4381</v>
      </c>
      <c r="Y994" s="1"/>
      <c r="Z994" s="1"/>
      <c r="AA994" s="1"/>
      <c r="AB994" s="1" t="s">
        <v>2650</v>
      </c>
      <c r="AC994" s="1"/>
      <c r="AD994" s="1" t="s">
        <v>12175</v>
      </c>
      <c r="AE994" s="1" t="s">
        <v>12843</v>
      </c>
      <c r="AF994" s="1"/>
      <c r="AG994" s="1"/>
      <c r="AH994" s="1" t="s">
        <v>334</v>
      </c>
      <c r="AI994" s="1" t="s">
        <v>334</v>
      </c>
      <c r="AJ994" s="1"/>
      <c r="AK994" s="3" t="s">
        <v>3123</v>
      </c>
      <c r="AL994" s="1"/>
      <c r="AM994" s="1" t="s">
        <v>4383</v>
      </c>
      <c r="AN994" s="1"/>
      <c r="AO994" s="1"/>
      <c r="AP994" s="1"/>
      <c r="AQ994" s="1"/>
      <c r="AR994" s="1"/>
      <c r="AS994" s="1"/>
      <c r="AT994" s="1"/>
      <c r="AU994" s="1"/>
      <c r="AV994" s="1"/>
      <c r="AW994" s="1"/>
      <c r="AX994" s="1"/>
      <c r="AY994" s="1"/>
      <c r="AZ994" s="1"/>
      <c r="BA994" s="1"/>
      <c r="BB994" s="1"/>
      <c r="BC994" s="1"/>
      <c r="BD994" s="3"/>
      <c r="BE994" s="3"/>
    </row>
    <row r="995" spans="1:57" x14ac:dyDescent="0.25">
      <c r="A995" s="1" t="s">
        <v>4384</v>
      </c>
      <c r="B995" s="1"/>
      <c r="C995" s="1" t="s">
        <v>672</v>
      </c>
      <c r="D995" s="1">
        <v>6</v>
      </c>
      <c r="E995" s="1" t="s">
        <v>2016</v>
      </c>
      <c r="F995" s="1" t="s">
        <v>711</v>
      </c>
      <c r="G995" s="1" t="s">
        <v>2877</v>
      </c>
      <c r="H995" s="1" t="s">
        <v>334</v>
      </c>
      <c r="I995" s="1" t="s">
        <v>334</v>
      </c>
      <c r="J995" s="1"/>
      <c r="K995" s="1"/>
      <c r="L995" s="1" t="s">
        <v>2012</v>
      </c>
      <c r="M995" s="1" t="s">
        <v>334</v>
      </c>
      <c r="N995" s="1" t="s">
        <v>334</v>
      </c>
      <c r="O995" s="1"/>
      <c r="P995" s="1"/>
      <c r="Q995" s="1"/>
      <c r="R995" s="1"/>
      <c r="S995" s="1"/>
      <c r="T995" s="1"/>
      <c r="U995" s="1"/>
      <c r="V995" s="1" t="str">
        <f t="shared" si="30"/>
        <v>Flavor:|Keywords:|Trigger:|Effect:|Special:|Attack:</v>
      </c>
      <c r="W995" s="1" t="str">
        <f t="shared" si="31"/>
        <v>It's not pretty, it's not kind, but sometimes you need to draw power from an ally's pain.|arcane|healing|Trigger: An ally within 10 squares of you takes damage|You gain a +2 power bonus to one attack roll before the end of your next turn.|Dark Pact: You regain hit points equal to your Charisma modifier.|Infernal Pact: You gain temporary hit points equal to twice your Constitution modifier.</v>
      </c>
      <c r="X995" s="1" t="s">
        <v>4385</v>
      </c>
      <c r="Y995" s="1"/>
      <c r="Z995" s="1"/>
      <c r="AA995" s="1"/>
      <c r="AB995" s="1" t="s">
        <v>11265</v>
      </c>
      <c r="AC995" s="1" t="s">
        <v>4386</v>
      </c>
      <c r="AD995" s="1" t="s">
        <v>334</v>
      </c>
      <c r="AE995" s="1" t="s">
        <v>334</v>
      </c>
      <c r="AF995" s="1"/>
      <c r="AG995" s="1"/>
      <c r="AH995" s="1" t="s">
        <v>334</v>
      </c>
      <c r="AI995" s="1" t="s">
        <v>14040</v>
      </c>
      <c r="AJ995" s="1"/>
      <c r="AK995" s="3" t="s">
        <v>334</v>
      </c>
      <c r="AL995" s="1" t="s">
        <v>4387</v>
      </c>
      <c r="AM995" s="1" t="s">
        <v>4388</v>
      </c>
      <c r="AN995" s="1"/>
      <c r="AO995" s="1"/>
      <c r="AP995" s="1"/>
      <c r="AQ995" s="1"/>
      <c r="AR995" s="1"/>
      <c r="AS995" s="1"/>
      <c r="AT995" s="1"/>
      <c r="AU995" s="1"/>
      <c r="AV995" s="1"/>
      <c r="AW995" s="1"/>
      <c r="AX995" s="1"/>
      <c r="AY995" s="1"/>
      <c r="AZ995" s="1"/>
      <c r="BA995" s="1"/>
      <c r="BB995" s="1"/>
      <c r="BC995" s="1"/>
      <c r="BD995" s="3"/>
      <c r="BE995" s="3"/>
    </row>
    <row r="996" spans="1:57" x14ac:dyDescent="0.25">
      <c r="A996" s="1" t="s">
        <v>4389</v>
      </c>
      <c r="B996" s="1"/>
      <c r="C996" s="1" t="s">
        <v>650</v>
      </c>
      <c r="D996" s="1">
        <v>7</v>
      </c>
      <c r="E996" s="1" t="s">
        <v>684</v>
      </c>
      <c r="F996" s="1" t="s">
        <v>711</v>
      </c>
      <c r="G996" s="1" t="s">
        <v>2000</v>
      </c>
      <c r="H996" s="1" t="s">
        <v>12273</v>
      </c>
      <c r="I996" s="1" t="s">
        <v>682</v>
      </c>
      <c r="J996" s="1"/>
      <c r="K996" s="1"/>
      <c r="L996" s="1" t="s">
        <v>687</v>
      </c>
      <c r="M996" s="1" t="s">
        <v>11220</v>
      </c>
      <c r="N996" s="1" t="s">
        <v>11609</v>
      </c>
      <c r="O996" s="1"/>
      <c r="P996" s="1"/>
      <c r="Q996" s="1"/>
      <c r="R996" s="1"/>
      <c r="S996" s="1"/>
      <c r="T996" s="1"/>
      <c r="U996" s="1"/>
      <c r="V996" s="1" t="str">
        <f t="shared" si="30"/>
        <v>Flavor:|Keywords:|Attack:|Hit:|Target:</v>
      </c>
      <c r="W996" s="1" t="str">
        <f t="shared" si="31"/>
        <v>You sink your teeth and claws into your prey, preventing it from escaping.|beastform|implement|primal|Wisdom vs. Reflex|2d10 + Wisdom modifier damage. The target becomes grabbed by the user.|Primal Predator: The target takes a penalty to checks to escape the grab equal to the user's Dexterity modifier.</v>
      </c>
      <c r="X996" s="1" t="s">
        <v>4390</v>
      </c>
      <c r="Y996" s="1"/>
      <c r="Z996" s="1"/>
      <c r="AA996" s="1"/>
      <c r="AB996" s="1" t="s">
        <v>2697</v>
      </c>
      <c r="AC996" s="1"/>
      <c r="AD996" s="1" t="s">
        <v>12078</v>
      </c>
      <c r="AE996" s="1" t="s">
        <v>12844</v>
      </c>
      <c r="AF996" s="1"/>
      <c r="AG996" s="1"/>
      <c r="AH996" s="1" t="s">
        <v>334</v>
      </c>
      <c r="AI996" s="1" t="s">
        <v>334</v>
      </c>
      <c r="AJ996" s="1"/>
      <c r="AK996" s="3" t="s">
        <v>4391</v>
      </c>
      <c r="AL996" s="1"/>
      <c r="AM996" s="1"/>
      <c r="AN996" s="1"/>
      <c r="AO996" s="1"/>
      <c r="AP996" s="1"/>
      <c r="AQ996" s="1"/>
      <c r="AR996" s="1"/>
      <c r="AS996" s="1"/>
      <c r="AT996" s="1"/>
      <c r="AU996" s="1"/>
      <c r="AV996" s="1"/>
      <c r="AW996" s="1"/>
      <c r="AX996" s="1"/>
      <c r="AY996" s="1"/>
      <c r="AZ996" s="1"/>
      <c r="BA996" s="1"/>
      <c r="BB996" s="1"/>
      <c r="BC996" s="1"/>
      <c r="BD996" s="3"/>
      <c r="BE996" s="3"/>
    </row>
    <row r="997" spans="1:57" x14ac:dyDescent="0.25">
      <c r="A997" s="1" t="s">
        <v>1875</v>
      </c>
      <c r="B997" s="1"/>
      <c r="C997" s="1" t="s">
        <v>153</v>
      </c>
      <c r="D997" s="1" t="s">
        <v>2468</v>
      </c>
      <c r="E997" s="1" t="s">
        <v>334</v>
      </c>
      <c r="F997" s="1" t="s">
        <v>711</v>
      </c>
      <c r="G997" s="1" t="s">
        <v>2888</v>
      </c>
      <c r="H997" s="1" t="s">
        <v>334</v>
      </c>
      <c r="I997" s="1" t="s">
        <v>334</v>
      </c>
      <c r="J997" s="1"/>
      <c r="K997" s="1"/>
      <c r="L997" s="1" t="s">
        <v>2012</v>
      </c>
      <c r="M997" s="1" t="s">
        <v>334</v>
      </c>
      <c r="N997" s="1" t="s">
        <v>334</v>
      </c>
      <c r="O997" s="1"/>
      <c r="P997" s="1"/>
      <c r="Q997" s="1"/>
      <c r="R997" s="1"/>
      <c r="S997" s="1"/>
      <c r="T997" s="1"/>
      <c r="U997" s="1"/>
      <c r="V997" s="1" t="str">
        <f t="shared" si="30"/>
        <v>|Trigger:|Effect:|Special:|Attack:|Augment</v>
      </c>
      <c r="W997" s="1" t="str">
        <f t="shared" si="31"/>
        <v>|Trigger: You kill or bloody an enemy|You gain one of the following benefits.|You shift up to your speed.|You gain temporary hit points equal to 5+ one-half your level.|You gain a +2 power bonus to attack rolls until the end of your next turn.</v>
      </c>
      <c r="X997" s="1" t="s">
        <v>334</v>
      </c>
      <c r="Y997" s="1"/>
      <c r="Z997" s="1"/>
      <c r="AA997" s="1"/>
      <c r="AB997" s="1" t="s">
        <v>334</v>
      </c>
      <c r="AC997" s="1" t="s">
        <v>4392</v>
      </c>
      <c r="AD997" s="1" t="s">
        <v>334</v>
      </c>
      <c r="AE997" s="1" t="s">
        <v>334</v>
      </c>
      <c r="AF997" s="1"/>
      <c r="AG997" s="1"/>
      <c r="AH997" s="1" t="s">
        <v>334</v>
      </c>
      <c r="AI997" s="1" t="s">
        <v>14041</v>
      </c>
      <c r="AJ997" s="1"/>
      <c r="AK997" s="3" t="s">
        <v>334</v>
      </c>
      <c r="AL997" s="1" t="s">
        <v>4393</v>
      </c>
      <c r="AM997" s="1" t="s">
        <v>4394</v>
      </c>
      <c r="AN997" s="1"/>
      <c r="AO997" s="1" t="s">
        <v>4395</v>
      </c>
      <c r="AP997" s="1"/>
      <c r="AQ997" s="1"/>
      <c r="AR997" s="1"/>
      <c r="AS997" s="1"/>
      <c r="AT997" s="1"/>
      <c r="AU997" s="1"/>
      <c r="AV997" s="1"/>
      <c r="AW997" s="1"/>
      <c r="AX997" s="1"/>
      <c r="AY997" s="1"/>
      <c r="AZ997" s="1"/>
      <c r="BA997" s="1"/>
      <c r="BB997" s="1"/>
      <c r="BC997" s="1"/>
      <c r="BD997" s="3"/>
      <c r="BE997" s="3"/>
    </row>
    <row r="998" spans="1:57" x14ac:dyDescent="0.25">
      <c r="A998" s="1" t="s">
        <v>720</v>
      </c>
      <c r="B998" s="1"/>
      <c r="C998" s="1" t="s">
        <v>660</v>
      </c>
      <c r="D998" s="1" t="s">
        <v>334</v>
      </c>
      <c r="E998" s="1" t="s">
        <v>684</v>
      </c>
      <c r="F998" s="1" t="s">
        <v>711</v>
      </c>
      <c r="G998" s="1" t="s">
        <v>2000</v>
      </c>
      <c r="H998" s="1" t="s">
        <v>2058</v>
      </c>
      <c r="I998" s="1" t="s">
        <v>2007</v>
      </c>
      <c r="J998" s="1"/>
      <c r="K998" s="1"/>
      <c r="L998" s="1" t="s">
        <v>688</v>
      </c>
      <c r="M998" s="1" t="s">
        <v>710</v>
      </c>
      <c r="N998" s="1" t="s">
        <v>2028</v>
      </c>
      <c r="O998" s="1"/>
      <c r="P998" s="1"/>
      <c r="Q998" s="1"/>
      <c r="R998" s="1"/>
      <c r="S998" s="1"/>
      <c r="T998" s="1"/>
      <c r="U998" s="1"/>
      <c r="V998" s="1" t="str">
        <f t="shared" si="30"/>
        <v>Flavor:|Keywords:|Attack:|Hit:|Miss:</v>
      </c>
      <c r="W998" s="1" t="str">
        <f t="shared" si="31"/>
        <v>Through a combination of careful aim and perfect timing, your shot ruins your foes plans.|martial|weapon|Dexterity vs/ AC|1[W] + Dexterity modifier damage, and you choose for the target to be either immobilized (save ends) or dazed (save ends). Level 17: 2[W] + Dexterity modifier damage Level 27: 3[W] + Dexterity modifier damage|Half damage, and the target is slowed until the end of your next turn</v>
      </c>
      <c r="X998" s="1" t="s">
        <v>4396</v>
      </c>
      <c r="Y998" s="1"/>
      <c r="Z998" s="1"/>
      <c r="AA998" s="1"/>
      <c r="AB998" s="1" t="s">
        <v>2633</v>
      </c>
      <c r="AC998" s="1"/>
      <c r="AD998" s="1" t="s">
        <v>12176</v>
      </c>
      <c r="AE998" s="1" t="s">
        <v>12845</v>
      </c>
      <c r="AF998" s="1"/>
      <c r="AG998" s="1"/>
      <c r="AH998" s="1" t="s">
        <v>14964</v>
      </c>
      <c r="AI998" s="1" t="s">
        <v>334</v>
      </c>
      <c r="AJ998" s="1"/>
      <c r="AK998" s="3" t="s">
        <v>334</v>
      </c>
      <c r="AL998" s="1"/>
      <c r="AN998" s="1"/>
      <c r="AO998" s="1"/>
      <c r="AP998" s="1"/>
      <c r="AQ998" s="1"/>
      <c r="AR998" s="1"/>
      <c r="AS998" s="1"/>
      <c r="AT998" s="1"/>
      <c r="AU998" s="1"/>
      <c r="AV998" s="1"/>
      <c r="AW998" s="1"/>
      <c r="AX998" s="1"/>
      <c r="AY998" s="1"/>
      <c r="AZ998" s="1"/>
      <c r="BA998" s="1"/>
      <c r="BB998" s="1"/>
      <c r="BC998" s="1"/>
      <c r="BD998" s="3"/>
      <c r="BE998" s="3"/>
    </row>
    <row r="999" spans="1:57" x14ac:dyDescent="0.25">
      <c r="A999" s="1" t="s">
        <v>4397</v>
      </c>
      <c r="B999" s="1"/>
      <c r="C999" s="1" t="s">
        <v>672</v>
      </c>
      <c r="D999" s="1">
        <v>2</v>
      </c>
      <c r="E999" s="1" t="s">
        <v>2016</v>
      </c>
      <c r="F999" s="1" t="s">
        <v>711</v>
      </c>
      <c r="G999" s="1" t="s">
        <v>2065</v>
      </c>
      <c r="H999" s="1" t="s">
        <v>334</v>
      </c>
      <c r="I999" s="1" t="s">
        <v>334</v>
      </c>
      <c r="J999" s="1"/>
      <c r="K999" s="1"/>
      <c r="L999" s="1" t="s">
        <v>2012</v>
      </c>
      <c r="M999" s="1" t="s">
        <v>334</v>
      </c>
      <c r="N999" s="1" t="s">
        <v>334</v>
      </c>
      <c r="O999" s="1"/>
      <c r="P999" s="1"/>
      <c r="Q999" s="1"/>
      <c r="R999" s="1"/>
      <c r="S999" s="1"/>
      <c r="T999" s="1"/>
      <c r="U999" s="1"/>
      <c r="V999" s="1" t="str">
        <f t="shared" si="30"/>
        <v>Flavor:|Keywords:|Effect:</v>
      </c>
      <c r="W999" s="1" t="str">
        <f t="shared" si="31"/>
        <v>You call on infernal powers to trade a sliver of your sould for temporary relief.|arcane|You gain vulnerable 5 to all damage until the end of your next turn, and you automatically succeed on one saving throw you make at the end of this turn.</v>
      </c>
      <c r="X999" s="1" t="s">
        <v>4398</v>
      </c>
      <c r="Y999" s="1"/>
      <c r="Z999" s="1"/>
      <c r="AA999" s="1"/>
      <c r="AB999" s="1" t="s">
        <v>2621</v>
      </c>
      <c r="AC999" s="1"/>
      <c r="AD999" s="1" t="s">
        <v>334</v>
      </c>
      <c r="AE999" s="1" t="s">
        <v>334</v>
      </c>
      <c r="AF999" s="1"/>
      <c r="AG999" s="1"/>
      <c r="AH999" s="1" t="s">
        <v>334</v>
      </c>
      <c r="AI999" s="1" t="s">
        <v>14042</v>
      </c>
      <c r="AJ999" s="1"/>
      <c r="AK999" s="3" t="s">
        <v>334</v>
      </c>
      <c r="AL999" s="1"/>
      <c r="AM999" s="1"/>
      <c r="AN999" s="1"/>
      <c r="AO999" s="1"/>
      <c r="AP999" s="1"/>
      <c r="AQ999" s="1"/>
      <c r="AR999" s="1"/>
      <c r="AS999" s="1"/>
      <c r="AT999" s="1"/>
      <c r="AU999" s="1"/>
      <c r="AV999" s="1"/>
      <c r="AW999" s="1"/>
      <c r="AX999" s="1"/>
      <c r="AY999" s="1"/>
      <c r="AZ999" s="1"/>
      <c r="BA999" s="1"/>
      <c r="BB999" s="1"/>
      <c r="BC999" s="1"/>
      <c r="BD999" s="3"/>
      <c r="BE999" s="3"/>
    </row>
    <row r="1000" spans="1:57" x14ac:dyDescent="0.25">
      <c r="A1000" s="1" t="s">
        <v>4399</v>
      </c>
      <c r="B1000" s="1"/>
      <c r="C1000" s="1" t="s">
        <v>660</v>
      </c>
      <c r="D1000" s="1">
        <v>13</v>
      </c>
      <c r="E1000" s="1" t="s">
        <v>684</v>
      </c>
      <c r="F1000" s="1" t="s">
        <v>711</v>
      </c>
      <c r="G1000" s="1" t="s">
        <v>2000</v>
      </c>
      <c r="H1000" s="1" t="s">
        <v>2058</v>
      </c>
      <c r="I1000" s="1" t="s">
        <v>2007</v>
      </c>
      <c r="J1000" s="1"/>
      <c r="K1000" s="1"/>
      <c r="L1000" s="1" t="s">
        <v>688</v>
      </c>
      <c r="M1000" s="1" t="s">
        <v>710</v>
      </c>
      <c r="N1000" s="1" t="s">
        <v>2028</v>
      </c>
      <c r="O1000" s="1"/>
      <c r="P1000" s="1"/>
      <c r="Q1000" s="1"/>
      <c r="R1000" s="1"/>
      <c r="S1000" s="1"/>
      <c r="T1000" s="1"/>
      <c r="U1000" s="1"/>
      <c r="V1000" s="1" t="str">
        <f t="shared" si="30"/>
        <v>Flavor:|Special:|Keywords:|Attack:|Hit:</v>
      </c>
      <c r="W1000" s="1" t="str">
        <f t="shared" si="31"/>
        <v>The first hit tells the enemy that you intend to make another if it makes a wrong move.|Special: If the target moves into a space adjacent to an ally before the start of your next turn, you can make a ranged basic attack with a weapon against the target as an immediate reaction.|martial|weapon|Dexterity vs AC|2[W] + Dexterity modifier damage</v>
      </c>
      <c r="X1000" s="1" t="s">
        <v>4400</v>
      </c>
      <c r="Y1000" s="1" t="s">
        <v>4401</v>
      </c>
      <c r="Z1000" s="1"/>
      <c r="AA1000" s="1"/>
      <c r="AB1000" s="1" t="s">
        <v>2633</v>
      </c>
      <c r="AC1000" s="1"/>
      <c r="AD1000" s="1" t="s">
        <v>2029</v>
      </c>
      <c r="AE1000" s="1" t="s">
        <v>12846</v>
      </c>
      <c r="AF1000" s="1"/>
      <c r="AG1000" s="1"/>
      <c r="AH1000" s="1" t="s">
        <v>334</v>
      </c>
      <c r="AI1000" s="1" t="s">
        <v>334</v>
      </c>
      <c r="AJ1000" s="1"/>
      <c r="AK1000" s="3" t="s">
        <v>334</v>
      </c>
      <c r="AL1000" s="1"/>
      <c r="AM1000" s="1"/>
      <c r="AN1000" s="1"/>
      <c r="AO1000" s="1"/>
      <c r="AP1000" s="1"/>
      <c r="AQ1000" s="1"/>
      <c r="AR1000" s="1"/>
      <c r="AS1000" s="1"/>
      <c r="AT1000" s="1"/>
      <c r="AU1000" s="1"/>
      <c r="AV1000" s="1"/>
      <c r="AW1000" s="1"/>
      <c r="AX1000" s="1"/>
      <c r="AY1000" s="1"/>
      <c r="AZ1000" s="1"/>
      <c r="BA1000" s="1"/>
      <c r="BB1000" s="1"/>
      <c r="BC1000" s="1"/>
      <c r="BD1000" s="3"/>
      <c r="BE1000" s="3"/>
    </row>
    <row r="1001" spans="1:57" x14ac:dyDescent="0.25">
      <c r="A1001" s="1" t="s">
        <v>4402</v>
      </c>
      <c r="B1001" s="1"/>
      <c r="C1001" s="1" t="s">
        <v>649</v>
      </c>
      <c r="D1001" s="1">
        <v>6</v>
      </c>
      <c r="E1001" s="1" t="s">
        <v>2016</v>
      </c>
      <c r="F1001" s="1" t="s">
        <v>711</v>
      </c>
      <c r="G1001" s="1" t="s">
        <v>2011</v>
      </c>
      <c r="H1001" s="1" t="s">
        <v>334</v>
      </c>
      <c r="I1001" s="1" t="s">
        <v>334</v>
      </c>
      <c r="J1001" s="1"/>
      <c r="K1001" s="1"/>
      <c r="L1001" s="1" t="s">
        <v>2012</v>
      </c>
      <c r="M1001" s="1" t="s">
        <v>334</v>
      </c>
      <c r="N1001" s="1" t="s">
        <v>334</v>
      </c>
      <c r="O1001" s="1"/>
      <c r="P1001" s="1"/>
      <c r="Q1001" s="1"/>
      <c r="R1001" s="1"/>
      <c r="S1001" s="1"/>
      <c r="T1001" s="1"/>
      <c r="U1001" s="1"/>
      <c r="V1001" s="1" t="str">
        <f t="shared" si="30"/>
        <v>Flavor:|Keywords:|Effect:</v>
      </c>
      <c r="W1001" s="1" t="str">
        <f t="shared" si="31"/>
        <v>As you pass by your allies, your presence bolsters their spirits.|divine|Move up to your speed. Each ally adjacent to you at any point during this move gains a +1 power bonus to AC until the end of your next turn. If you are bloodied, this bonus is instead +2.</v>
      </c>
      <c r="X1001" s="1" t="s">
        <v>4403</v>
      </c>
      <c r="Y1001" s="1"/>
      <c r="Z1001" s="1"/>
      <c r="AA1001" s="1"/>
      <c r="AB1001" s="1" t="s">
        <v>2615</v>
      </c>
      <c r="AC1001" s="1"/>
      <c r="AD1001" s="1" t="s">
        <v>334</v>
      </c>
      <c r="AE1001" s="1" t="s">
        <v>334</v>
      </c>
      <c r="AF1001" s="1"/>
      <c r="AG1001" s="1"/>
      <c r="AH1001" s="1" t="s">
        <v>334</v>
      </c>
      <c r="AI1001" s="1" t="s">
        <v>14043</v>
      </c>
      <c r="AJ1001" s="1"/>
      <c r="AK1001" s="3" t="s">
        <v>334</v>
      </c>
      <c r="AL1001" s="1"/>
      <c r="AM1001" s="1"/>
      <c r="AN1001" s="1"/>
      <c r="AO1001" s="1"/>
      <c r="AP1001" s="1"/>
      <c r="AQ1001" s="1"/>
      <c r="AR1001" s="1"/>
      <c r="AS1001" s="1"/>
      <c r="AT1001" s="1"/>
      <c r="AU1001" s="1"/>
      <c r="AV1001" s="1"/>
      <c r="AW1001" s="1"/>
      <c r="AX1001" s="1"/>
      <c r="AY1001" s="1"/>
      <c r="AZ1001" s="1"/>
      <c r="BA1001" s="1"/>
      <c r="BB1001" s="1"/>
      <c r="BC1001" s="1"/>
      <c r="BD1001" s="3"/>
      <c r="BE1001" s="3"/>
    </row>
    <row r="1002" spans="1:57" x14ac:dyDescent="0.25">
      <c r="A1002" s="1" t="s">
        <v>4404</v>
      </c>
      <c r="B1002" s="1"/>
      <c r="C1002" s="1" t="s">
        <v>129</v>
      </c>
      <c r="D1002" s="1" t="s">
        <v>620</v>
      </c>
      <c r="E1002" s="1" t="s">
        <v>334</v>
      </c>
      <c r="F1002" s="1" t="s">
        <v>711</v>
      </c>
      <c r="G1002" s="1" t="s">
        <v>2065</v>
      </c>
      <c r="H1002" s="1" t="s">
        <v>334</v>
      </c>
      <c r="I1002" s="1" t="s">
        <v>334</v>
      </c>
      <c r="J1002" s="1"/>
      <c r="K1002" s="1"/>
      <c r="L1002" s="1" t="s">
        <v>2012</v>
      </c>
      <c r="M1002" s="1" t="s">
        <v>334</v>
      </c>
      <c r="N1002" s="1" t="s">
        <v>334</v>
      </c>
      <c r="O1002" s="1"/>
      <c r="P1002" s="1"/>
      <c r="Q1002" s="1"/>
      <c r="R1002" s="1"/>
      <c r="S1002" s="1"/>
      <c r="T1002" s="1"/>
      <c r="U1002" s="1"/>
      <c r="V1002" s="1" t="str">
        <f t="shared" si="30"/>
        <v>Flavor:|Keywords:|Effect:</v>
      </c>
      <c r="W1002" s="1" t="str">
        <f t="shared" si="31"/>
        <v>Arcane magic roars from you in fiery storm, creating a vortex of energy around you.|arcane|fire|You fill your space and squares around it with whirling fire. Until the end of your next turn, you gain a bonus to all defenses equal to your Charisma modifier, and each enemy that attacks you takes fire damage equal to half your level + your Intelligence modifier.</v>
      </c>
      <c r="X1002" s="1" t="s">
        <v>4405</v>
      </c>
      <c r="Y1002" s="1"/>
      <c r="Z1002" s="1"/>
      <c r="AA1002" s="1"/>
      <c r="AB1002" s="1" t="s">
        <v>11308</v>
      </c>
      <c r="AC1002" s="1"/>
      <c r="AD1002" s="1" t="s">
        <v>334</v>
      </c>
      <c r="AE1002" s="1" t="s">
        <v>334</v>
      </c>
      <c r="AF1002" s="1"/>
      <c r="AG1002" s="1"/>
      <c r="AH1002" s="1" t="s">
        <v>334</v>
      </c>
      <c r="AI1002" s="1" t="s">
        <v>14044</v>
      </c>
      <c r="AJ1002" s="1"/>
      <c r="AK1002" s="3" t="s">
        <v>334</v>
      </c>
      <c r="AL1002" s="1"/>
      <c r="AM1002" s="1"/>
      <c r="AN1002" s="1"/>
      <c r="AO1002" s="1"/>
      <c r="AP1002" s="1"/>
      <c r="AQ1002" s="1"/>
      <c r="AR1002" s="1"/>
      <c r="AS1002" s="1"/>
      <c r="AT1002" s="1"/>
      <c r="AU1002" s="1"/>
      <c r="AV1002" s="1"/>
      <c r="AW1002" s="1"/>
      <c r="AX1002" s="1"/>
      <c r="AY1002" s="1"/>
      <c r="AZ1002" s="1"/>
      <c r="BA1002" s="1"/>
      <c r="BB1002" s="1"/>
      <c r="BC1002" s="1"/>
      <c r="BD1002" s="3"/>
      <c r="BE1002" s="3"/>
    </row>
    <row r="1003" spans="1:57" x14ac:dyDescent="0.25">
      <c r="A1003" s="1" t="s">
        <v>4406</v>
      </c>
      <c r="B1003" s="1"/>
      <c r="C1003" s="1" t="s">
        <v>669</v>
      </c>
      <c r="D1003" s="1">
        <v>13</v>
      </c>
      <c r="E1003" s="1" t="s">
        <v>684</v>
      </c>
      <c r="F1003" s="1" t="s">
        <v>711</v>
      </c>
      <c r="G1003" s="1" t="s">
        <v>2000</v>
      </c>
      <c r="H1003" s="1" t="s">
        <v>2078</v>
      </c>
      <c r="I1003" s="1" t="s">
        <v>682</v>
      </c>
      <c r="J1003" s="1"/>
      <c r="K1003" s="1"/>
      <c r="L1003" s="1" t="s">
        <v>11597</v>
      </c>
      <c r="M1003" s="1" t="s">
        <v>11551</v>
      </c>
      <c r="N1003" s="1" t="s">
        <v>11673</v>
      </c>
      <c r="O1003" s="1"/>
      <c r="P1003" s="1"/>
      <c r="Q1003" s="1"/>
      <c r="R1003" s="1"/>
      <c r="S1003" s="1"/>
      <c r="T1003" s="1"/>
      <c r="U1003" s="1"/>
      <c r="V1003" s="1" t="str">
        <f t="shared" si="30"/>
        <v>Flavor:|Keywords:|Attack:|Hit:|Target:</v>
      </c>
      <c r="W1003" s="1" t="str">
        <f t="shared" si="31"/>
        <v>Bolts of purple lightningt jet from your blade and rip at your foes, pulling them toward you.|arcane|implement|lightning|Intelligence vs. Reflex|1d10 + Intelligence modifier lightning damage, and you pull the target a number of squares equal to your Constitution modifier.|Aegis of Ensnarement: The target is also slowed until the end of your next turn.</v>
      </c>
      <c r="X1003" s="1" t="s">
        <v>4407</v>
      </c>
      <c r="Y1003" s="1"/>
      <c r="Z1003" s="1"/>
      <c r="AA1003" s="1"/>
      <c r="AB1003" s="1" t="s">
        <v>2724</v>
      </c>
      <c r="AC1003" s="1"/>
      <c r="AD1003" s="1" t="s">
        <v>12080</v>
      </c>
      <c r="AE1003" s="1" t="s">
        <v>12847</v>
      </c>
      <c r="AF1003" s="1"/>
      <c r="AG1003" s="1"/>
      <c r="AH1003" s="1" t="s">
        <v>334</v>
      </c>
      <c r="AI1003" s="1" t="s">
        <v>334</v>
      </c>
      <c r="AJ1003" s="1"/>
      <c r="AK1003" s="3" t="s">
        <v>4017</v>
      </c>
      <c r="AL1003" s="1"/>
      <c r="AM1003" s="1"/>
      <c r="AN1003" s="1"/>
      <c r="AO1003" s="1"/>
      <c r="AP1003" s="1"/>
      <c r="AQ1003" s="1"/>
      <c r="AR1003" s="1"/>
      <c r="AS1003" s="1"/>
      <c r="AT1003" s="1"/>
      <c r="AU1003" s="1"/>
      <c r="AV1003" s="1"/>
      <c r="AW1003" s="1"/>
      <c r="AX1003" s="1"/>
      <c r="AY1003" s="1"/>
      <c r="AZ1003" s="1"/>
      <c r="BA1003" s="1"/>
      <c r="BB1003" s="1"/>
      <c r="BC1003" s="1"/>
      <c r="BD1003" s="3"/>
      <c r="BE1003" s="3"/>
    </row>
    <row r="1004" spans="1:57" x14ac:dyDescent="0.25">
      <c r="A1004" s="1" t="s">
        <v>4408</v>
      </c>
      <c r="B1004" s="1"/>
      <c r="C1004" s="1" t="s">
        <v>660</v>
      </c>
      <c r="D1004" s="1">
        <v>1</v>
      </c>
      <c r="E1004" s="1" t="s">
        <v>684</v>
      </c>
      <c r="F1004" s="1" t="s">
        <v>711</v>
      </c>
      <c r="G1004" s="1" t="s">
        <v>2877</v>
      </c>
      <c r="H1004" s="1" t="s">
        <v>334</v>
      </c>
      <c r="I1004" s="1" t="s">
        <v>334</v>
      </c>
      <c r="J1004" s="1"/>
      <c r="K1004" s="1"/>
      <c r="L1004" s="1" t="s">
        <v>2027</v>
      </c>
      <c r="M1004" s="1" t="s">
        <v>2034</v>
      </c>
      <c r="N1004" s="1" t="s">
        <v>334</v>
      </c>
      <c r="O1004" s="1"/>
      <c r="P1004" s="1"/>
      <c r="Q1004" s="1"/>
      <c r="R1004" s="1"/>
      <c r="S1004" s="1"/>
      <c r="T1004" s="1"/>
      <c r="U1004" s="1"/>
      <c r="V1004" s="1" t="str">
        <f t="shared" si="30"/>
        <v>|Keywords:|Trigger:|Effect:</v>
      </c>
      <c r="W1004" s="1" t="str">
        <f t="shared" si="31"/>
        <v>|martial|weapon|Trigger: an enemy makes a melee attack against the user|The user shifts up to 1 square, then makes a basic attack against the triggering enemy. The attack roll for the basic attack gains a power bonus equal to the user's Wisdom modifier.</v>
      </c>
      <c r="X1004" s="1" t="s">
        <v>334</v>
      </c>
      <c r="Y1004" s="1"/>
      <c r="Z1004" s="1"/>
      <c r="AA1004" s="1"/>
      <c r="AB1004" s="1" t="s">
        <v>2633</v>
      </c>
      <c r="AC1004" s="1" t="s">
        <v>4409</v>
      </c>
      <c r="AD1004" s="1" t="s">
        <v>334</v>
      </c>
      <c r="AE1004" s="1" t="s">
        <v>334</v>
      </c>
      <c r="AF1004" s="1"/>
      <c r="AG1004" s="1"/>
      <c r="AH1004" s="1" t="s">
        <v>334</v>
      </c>
      <c r="AI1004" s="1" t="s">
        <v>14045</v>
      </c>
      <c r="AJ1004" s="1"/>
      <c r="AK1004" s="3" t="s">
        <v>334</v>
      </c>
      <c r="AL1004" s="1"/>
      <c r="AM1004" s="1"/>
      <c r="AN1004" s="1"/>
      <c r="AO1004" s="1"/>
      <c r="AP1004" s="1"/>
      <c r="AQ1004" s="1"/>
      <c r="AR1004" s="1"/>
      <c r="AS1004" s="1"/>
      <c r="AT1004" s="1"/>
      <c r="AU1004" s="1"/>
      <c r="AV1004" s="1"/>
      <c r="AW1004" s="1"/>
      <c r="AX1004" s="1"/>
      <c r="AY1004" s="1"/>
      <c r="AZ1004" s="1"/>
      <c r="BA1004" s="1"/>
      <c r="BB1004" s="1"/>
      <c r="BC1004" s="1"/>
      <c r="BD1004" s="3"/>
      <c r="BE1004" s="3"/>
    </row>
    <row r="1005" spans="1:57" x14ac:dyDescent="0.25">
      <c r="A1005" s="1" t="s">
        <v>4410</v>
      </c>
      <c r="B1005" s="1"/>
      <c r="C1005" s="1" t="s">
        <v>669</v>
      </c>
      <c r="D1005" s="1">
        <v>17</v>
      </c>
      <c r="E1005" s="1" t="s">
        <v>684</v>
      </c>
      <c r="F1005" s="1" t="s">
        <v>711</v>
      </c>
      <c r="G1005" s="1" t="s">
        <v>2000</v>
      </c>
      <c r="H1005" s="1" t="s">
        <v>2078</v>
      </c>
      <c r="I1005" s="1" t="s">
        <v>682</v>
      </c>
      <c r="J1005" s="1"/>
      <c r="K1005" s="1"/>
      <c r="L1005" s="1" t="s">
        <v>2066</v>
      </c>
      <c r="M1005" s="1" t="s">
        <v>11553</v>
      </c>
      <c r="N1005" s="1" t="s">
        <v>11641</v>
      </c>
      <c r="O1005" s="1"/>
      <c r="P1005" s="1"/>
      <c r="Q1005" s="1"/>
      <c r="R1005" s="1"/>
      <c r="S1005" s="1"/>
      <c r="T1005" s="1"/>
      <c r="U1005" s="1"/>
      <c r="V1005" s="1" t="str">
        <f t="shared" si="30"/>
        <v>Flavor:|Keywords:|Attack:|Hit:|Effect:</v>
      </c>
      <c r="W1005" s="1" t="str">
        <f t="shared" si="31"/>
        <v>With dizzying speed, you slash and slice your foes.  Your swordplay leaves your foes off balance and unable to discern your location.|arcane|weapon|Intelligence vs. Reflex|1[W] + Intelligence modifier damage.  Until the end of your next turn, the target grants combat advantage to you and your allies.|Until the end of your next turn or until you move, you have concealment.</v>
      </c>
      <c r="X1005" s="1" t="s">
        <v>4411</v>
      </c>
      <c r="Y1005" s="1"/>
      <c r="Z1005" s="1"/>
      <c r="AA1005" s="1"/>
      <c r="AB1005" s="1" t="s">
        <v>2628</v>
      </c>
      <c r="AC1005" s="1"/>
      <c r="AD1005" s="1" t="s">
        <v>12080</v>
      </c>
      <c r="AE1005" s="1" t="s">
        <v>12848</v>
      </c>
      <c r="AF1005" s="1"/>
      <c r="AG1005" s="1"/>
      <c r="AH1005" s="1" t="s">
        <v>334</v>
      </c>
      <c r="AI1005" s="1" t="s">
        <v>14046</v>
      </c>
      <c r="AJ1005" s="1"/>
      <c r="AK1005" s="3" t="s">
        <v>334</v>
      </c>
      <c r="AL1005" s="1"/>
      <c r="AM1005" s="1"/>
      <c r="AN1005" s="1"/>
      <c r="AO1005" s="1"/>
      <c r="AP1005" s="1"/>
      <c r="AQ1005" s="1"/>
      <c r="AR1005" s="1"/>
      <c r="AS1005" s="1"/>
      <c r="AT1005" s="1"/>
      <c r="AU1005" s="1"/>
      <c r="AV1005" s="1"/>
      <c r="AW1005" s="1"/>
      <c r="AX1005" s="1"/>
      <c r="AY1005" s="1"/>
      <c r="AZ1005" s="1"/>
      <c r="BA1005" s="1"/>
      <c r="BB1005" s="1"/>
      <c r="BC1005" s="1"/>
      <c r="BD1005" s="3"/>
      <c r="BE1005" s="3"/>
    </row>
    <row r="1006" spans="1:57" x14ac:dyDescent="0.25">
      <c r="A1006" s="1" t="s">
        <v>4412</v>
      </c>
      <c r="B1006" s="1"/>
      <c r="C1006" s="1" t="s">
        <v>669</v>
      </c>
      <c r="D1006" s="1">
        <v>7</v>
      </c>
      <c r="E1006" s="1" t="s">
        <v>684</v>
      </c>
      <c r="F1006" s="1" t="s">
        <v>711</v>
      </c>
      <c r="G1006" s="1" t="s">
        <v>2000</v>
      </c>
      <c r="H1006" s="1" t="s">
        <v>2078</v>
      </c>
      <c r="I1006" s="1" t="s">
        <v>681</v>
      </c>
      <c r="J1006" s="1"/>
      <c r="K1006" s="1"/>
      <c r="L1006" s="1" t="s">
        <v>2066</v>
      </c>
      <c r="M1006" s="1" t="s">
        <v>11553</v>
      </c>
      <c r="N1006" s="1" t="s">
        <v>11641</v>
      </c>
      <c r="O1006" s="1"/>
      <c r="P1006" s="1"/>
      <c r="Q1006" s="1"/>
      <c r="R1006" s="1"/>
      <c r="S1006" s="1"/>
      <c r="T1006" s="1"/>
      <c r="U1006" s="1"/>
      <c r="V1006" s="1" t="str">
        <f t="shared" si="30"/>
        <v>|Keywords:|Attack:|Effect:</v>
      </c>
      <c r="W1006" s="1" t="str">
        <f t="shared" si="31"/>
        <v>|arcane|implement|lightning|Intelligence vs Fortitude|2[W]+Intelligence modifier lightning damage.[FRPG:29]</v>
      </c>
      <c r="X1006" s="1" t="s">
        <v>334</v>
      </c>
      <c r="Y1006" s="1"/>
      <c r="Z1006" s="1"/>
      <c r="AA1006" s="1"/>
      <c r="AB1006" s="1" t="s">
        <v>2724</v>
      </c>
      <c r="AC1006" s="1"/>
      <c r="AD1006" s="1" t="s">
        <v>12177</v>
      </c>
      <c r="AE1006" s="1" t="s">
        <v>334</v>
      </c>
      <c r="AF1006" s="1"/>
      <c r="AG1006" s="1"/>
      <c r="AH1006" s="1" t="s">
        <v>334</v>
      </c>
      <c r="AI1006" s="1" t="s">
        <v>14047</v>
      </c>
      <c r="AJ1006" s="1"/>
      <c r="AK1006" s="3" t="s">
        <v>334</v>
      </c>
      <c r="AL1006" s="1"/>
      <c r="AM1006" s="1"/>
      <c r="AN1006" s="1"/>
      <c r="AO1006" s="1"/>
      <c r="AP1006" s="1"/>
      <c r="AQ1006" s="1"/>
      <c r="AR1006" s="1"/>
      <c r="AS1006" s="1"/>
      <c r="AT1006" s="1"/>
      <c r="AU1006" s="1"/>
      <c r="AV1006" s="1"/>
      <c r="AW1006" s="1"/>
      <c r="AX1006" s="1"/>
      <c r="AY1006" s="1"/>
      <c r="AZ1006" s="1"/>
      <c r="BA1006" s="1"/>
      <c r="BB1006" s="1"/>
      <c r="BC1006" s="1"/>
      <c r="BD1006" s="3"/>
      <c r="BE1006" s="3"/>
    </row>
    <row r="1007" spans="1:57" x14ac:dyDescent="0.25">
      <c r="A1007" s="1" t="s">
        <v>4413</v>
      </c>
      <c r="B1007" s="1"/>
      <c r="C1007" s="1" t="s">
        <v>141</v>
      </c>
      <c r="D1007" s="1" t="s">
        <v>5664</v>
      </c>
      <c r="E1007" s="1" t="s">
        <v>334</v>
      </c>
      <c r="F1007" s="1" t="s">
        <v>711</v>
      </c>
      <c r="G1007" s="1" t="s">
        <v>2788</v>
      </c>
      <c r="H1007" s="1" t="s">
        <v>334</v>
      </c>
      <c r="I1007" s="1" t="s">
        <v>334</v>
      </c>
      <c r="J1007" s="1"/>
      <c r="K1007" s="1"/>
      <c r="L1007" s="1" t="s">
        <v>2012</v>
      </c>
      <c r="M1007" s="1" t="s">
        <v>334</v>
      </c>
      <c r="N1007" s="1" t="s">
        <v>334</v>
      </c>
      <c r="O1007" s="1"/>
      <c r="P1007" s="1"/>
      <c r="Q1007" s="1"/>
      <c r="R1007" s="1"/>
      <c r="S1007" s="1"/>
      <c r="T1007" s="1"/>
      <c r="U1007" s="1"/>
      <c r="V1007" s="1" t="str">
        <f t="shared" si="30"/>
        <v>|Trigger:|Effect:</v>
      </c>
      <c r="W1007" s="1" t="str">
        <f t="shared" si="31"/>
        <v>|Trigger: an attack hits this power's user|You gain a +2 bonus to all defenses until the end of your next turn.[PH3:8]</v>
      </c>
      <c r="X1007" s="1" t="s">
        <v>334</v>
      </c>
      <c r="Y1007" s="1"/>
      <c r="Z1007" s="1"/>
      <c r="AA1007" s="1"/>
      <c r="AB1007" s="1" t="s">
        <v>334</v>
      </c>
      <c r="AC1007" s="1" t="s">
        <v>4414</v>
      </c>
      <c r="AD1007" s="1" t="s">
        <v>334</v>
      </c>
      <c r="AE1007" s="1" t="s">
        <v>334</v>
      </c>
      <c r="AF1007" s="1"/>
      <c r="AG1007" s="1"/>
      <c r="AH1007" s="1" t="s">
        <v>334</v>
      </c>
      <c r="AI1007" s="1" t="s">
        <v>14048</v>
      </c>
      <c r="AJ1007" s="1"/>
      <c r="AK1007" s="3" t="s">
        <v>334</v>
      </c>
      <c r="AL1007" s="1"/>
      <c r="AM1007" s="1"/>
      <c r="AN1007" s="1"/>
      <c r="AO1007" s="1"/>
      <c r="AP1007" s="1"/>
      <c r="AQ1007" s="1"/>
      <c r="AR1007" s="1"/>
      <c r="AS1007" s="1"/>
      <c r="AT1007" s="1"/>
      <c r="AU1007" s="1"/>
      <c r="AV1007" s="1"/>
      <c r="AW1007" s="1"/>
      <c r="AX1007" s="1"/>
      <c r="AY1007" s="1"/>
      <c r="AZ1007" s="1"/>
      <c r="BA1007" s="1"/>
      <c r="BB1007" s="1"/>
      <c r="BC1007" s="1"/>
      <c r="BD1007" s="3"/>
      <c r="BE1007" s="3"/>
    </row>
    <row r="1008" spans="1:57" x14ac:dyDescent="0.25">
      <c r="A1008" s="1" t="s">
        <v>4415</v>
      </c>
      <c r="B1008" s="1"/>
      <c r="C1008" s="1" t="s">
        <v>672</v>
      </c>
      <c r="D1008" s="1">
        <v>3</v>
      </c>
      <c r="E1008" s="1" t="s">
        <v>684</v>
      </c>
      <c r="F1008" s="1" t="s">
        <v>711</v>
      </c>
      <c r="G1008" s="1" t="s">
        <v>2754</v>
      </c>
      <c r="H1008" s="1" t="s">
        <v>12275</v>
      </c>
      <c r="I1008" s="1" t="s">
        <v>681</v>
      </c>
      <c r="J1008" s="1"/>
      <c r="K1008" s="1"/>
      <c r="L1008" s="1" t="s">
        <v>688</v>
      </c>
      <c r="M1008" s="1" t="s">
        <v>11550</v>
      </c>
      <c r="N1008" s="1" t="s">
        <v>11608</v>
      </c>
      <c r="O1008" s="1"/>
      <c r="P1008" s="1"/>
      <c r="Q1008" s="1"/>
      <c r="R1008" s="1"/>
      <c r="S1008" s="1"/>
      <c r="T1008" s="1"/>
      <c r="U1008" s="1"/>
      <c r="V1008" s="1" t="str">
        <f t="shared" si="30"/>
        <v>Flavor:|Keywords:|Attack:|Hit:</v>
      </c>
      <c r="W1008" s="1" t="str">
        <f t="shared" si="31"/>
        <v>You create ethereal black ropes that bind you to your enemy. As the ropes twist, your luck improves and your enemy's falters.|arcane|psychic|implement|Constitution vs. Fortitude|2d8 + Constitution modifier psychic damage. You end one effect on you that a save can end, and the target gains the effect until the end of your next turn. Vestige Pact: The attack deals extra damage equal to your Intelligence modifier.</v>
      </c>
      <c r="X1008" s="1" t="s">
        <v>4416</v>
      </c>
      <c r="Y1008" s="1"/>
      <c r="Z1008" s="1"/>
      <c r="AA1008" s="1"/>
      <c r="AB1008" s="1" t="s">
        <v>11322</v>
      </c>
      <c r="AC1008" s="1"/>
      <c r="AD1008" s="1" t="s">
        <v>12142</v>
      </c>
      <c r="AE1008" s="1" t="s">
        <v>12849</v>
      </c>
      <c r="AF1008" s="1"/>
      <c r="AG1008" s="1"/>
      <c r="AH1008" s="1" t="s">
        <v>334</v>
      </c>
      <c r="AI1008" s="1" t="s">
        <v>334</v>
      </c>
      <c r="AJ1008" s="1"/>
      <c r="AK1008" s="3" t="s">
        <v>334</v>
      </c>
      <c r="AL1008" s="1"/>
      <c r="AM1008" s="1"/>
      <c r="AN1008" s="1"/>
      <c r="AO1008" s="1"/>
      <c r="AP1008" s="1"/>
      <c r="AQ1008" s="1"/>
      <c r="AR1008" s="1"/>
      <c r="AS1008" s="1"/>
      <c r="AT1008" s="1"/>
      <c r="AU1008" s="1"/>
      <c r="AV1008" s="1"/>
      <c r="AW1008" s="1"/>
      <c r="AX1008" s="1"/>
      <c r="AY1008" s="1"/>
      <c r="AZ1008" s="1"/>
      <c r="BA1008" s="1"/>
      <c r="BB1008" s="1"/>
      <c r="BC1008" s="1"/>
      <c r="BD1008" s="3"/>
      <c r="BE1008" s="3"/>
    </row>
    <row r="1009" spans="1:57" x14ac:dyDescent="0.25">
      <c r="A1009" s="1" t="s">
        <v>4417</v>
      </c>
      <c r="B1009" s="1"/>
      <c r="C1009" s="1" t="s">
        <v>649</v>
      </c>
      <c r="D1009" s="1">
        <v>23</v>
      </c>
      <c r="E1009" s="1" t="s">
        <v>684</v>
      </c>
      <c r="F1009" s="1" t="s">
        <v>711</v>
      </c>
      <c r="G1009" s="1" t="s">
        <v>2000</v>
      </c>
      <c r="H1009" s="1" t="s">
        <v>12274</v>
      </c>
      <c r="I1009" s="1" t="s">
        <v>2007</v>
      </c>
      <c r="J1009" s="1"/>
      <c r="K1009" s="1"/>
      <c r="L1009" s="1" t="s">
        <v>687</v>
      </c>
      <c r="M1009" s="1" t="s">
        <v>710</v>
      </c>
      <c r="N1009" s="1" t="s">
        <v>11608</v>
      </c>
      <c r="O1009" s="1"/>
      <c r="P1009" s="1"/>
      <c r="Q1009" s="1"/>
      <c r="R1009" s="1"/>
      <c r="S1009" s="1"/>
      <c r="T1009" s="1"/>
      <c r="U1009" s="1"/>
      <c r="V1009" s="1" t="str">
        <f t="shared" si="30"/>
        <v>|Keywords:|Attack:|Hit:</v>
      </c>
      <c r="W1009" s="1" t="str">
        <f t="shared" si="31"/>
        <v>|divine|weapon|Strength +2 vs. AC|4[W} + Strength modifier damage. The next attack roll you make against the target gains a +2 power bonus.</v>
      </c>
      <c r="X1009" s="1" t="s">
        <v>334</v>
      </c>
      <c r="Y1009" s="1"/>
      <c r="Z1009" s="1"/>
      <c r="AA1009" s="1"/>
      <c r="AB1009" s="1" t="s">
        <v>2630</v>
      </c>
      <c r="AC1009" s="1"/>
      <c r="AD1009" s="1" t="s">
        <v>12178</v>
      </c>
      <c r="AE1009" s="1" t="s">
        <v>12850</v>
      </c>
      <c r="AF1009" s="1"/>
      <c r="AG1009" s="1"/>
      <c r="AH1009" s="1" t="s">
        <v>334</v>
      </c>
      <c r="AI1009" s="1" t="s">
        <v>334</v>
      </c>
      <c r="AJ1009" s="1"/>
      <c r="AK1009" s="3" t="s">
        <v>334</v>
      </c>
      <c r="AL1009" s="1"/>
      <c r="AM1009" s="1"/>
      <c r="AN1009" s="1"/>
      <c r="AO1009" s="1"/>
      <c r="AP1009" s="1"/>
      <c r="AQ1009" s="1"/>
      <c r="AR1009" s="1"/>
      <c r="AS1009" s="1"/>
      <c r="AT1009" s="1"/>
      <c r="AU1009" s="1"/>
      <c r="AV1009" s="1"/>
      <c r="AW1009" s="1"/>
      <c r="AX1009" s="1"/>
      <c r="AY1009" s="1"/>
      <c r="AZ1009" s="1"/>
      <c r="BA1009" s="1"/>
      <c r="BB1009" s="1"/>
      <c r="BC1009" s="1"/>
      <c r="BD1009" s="3"/>
      <c r="BE1009" s="3"/>
    </row>
    <row r="1010" spans="1:57" x14ac:dyDescent="0.25">
      <c r="A1010" s="1" t="s">
        <v>4418</v>
      </c>
      <c r="B1010" s="1"/>
      <c r="C1010" s="1" t="s">
        <v>660</v>
      </c>
      <c r="D1010" s="1">
        <v>27</v>
      </c>
      <c r="E1010" s="1" t="s">
        <v>684</v>
      </c>
      <c r="F1010" s="1" t="s">
        <v>711</v>
      </c>
      <c r="G1010" s="1" t="s">
        <v>2877</v>
      </c>
      <c r="H1010" s="1" t="s">
        <v>2058</v>
      </c>
      <c r="I1010" s="1" t="s">
        <v>2007</v>
      </c>
      <c r="J1010" s="1"/>
      <c r="K1010" s="1"/>
      <c r="L1010" s="1" t="s">
        <v>688</v>
      </c>
      <c r="M1010" s="1" t="s">
        <v>710</v>
      </c>
      <c r="N1010" s="1" t="s">
        <v>11738</v>
      </c>
      <c r="O1010" s="1"/>
      <c r="P1010" s="1"/>
      <c r="Q1010" s="1"/>
      <c r="R1010" s="1"/>
      <c r="S1010" s="1"/>
      <c r="T1010" s="1"/>
      <c r="U1010" s="1"/>
      <c r="V1010" s="1" t="str">
        <f t="shared" si="30"/>
        <v>Flavor:|Keywords:|Trigger:|Attack:|Hit:</v>
      </c>
      <c r="W1010" s="1" t="str">
        <f t="shared" si="31"/>
        <v>As an enemy reels from a terrible wound, you quickly loose an arrow to finish him off.|martial|weapon|Trigger: One creature you can see has just taken damage.|Dexterity vs. AC|2[W] + Dexterity modifier damage, or 3[W] + Dexterity modifier damage if the target is bloodied.</v>
      </c>
      <c r="X1010" s="1" t="s">
        <v>4419</v>
      </c>
      <c r="Y1010" s="1"/>
      <c r="Z1010" s="1"/>
      <c r="AA1010" s="1"/>
      <c r="AB1010" s="1" t="s">
        <v>2633</v>
      </c>
      <c r="AC1010" s="1" t="s">
        <v>4420</v>
      </c>
      <c r="AD1010" s="1" t="s">
        <v>12085</v>
      </c>
      <c r="AE1010" s="1" t="s">
        <v>12851</v>
      </c>
      <c r="AF1010" s="1"/>
      <c r="AG1010" s="1"/>
      <c r="AH1010" s="1" t="s">
        <v>334</v>
      </c>
      <c r="AI1010" s="1" t="s">
        <v>334</v>
      </c>
      <c r="AJ1010" s="1"/>
      <c r="AK1010" s="3" t="s">
        <v>334</v>
      </c>
      <c r="AL1010" s="1"/>
      <c r="AM1010" s="1"/>
      <c r="AN1010" s="1"/>
      <c r="AO1010" s="1"/>
      <c r="AP1010" s="1"/>
      <c r="AQ1010" s="1"/>
      <c r="AR1010" s="1"/>
      <c r="AS1010" s="1"/>
      <c r="AT1010" s="1"/>
      <c r="AU1010" s="1"/>
      <c r="AV1010" s="1"/>
      <c r="AW1010" s="1"/>
      <c r="AX1010" s="1"/>
      <c r="AY1010" s="1"/>
      <c r="AZ1010" s="1"/>
      <c r="BA1010" s="1"/>
      <c r="BB1010" s="1"/>
      <c r="BC1010" s="1"/>
      <c r="BD1010" s="3"/>
      <c r="BE1010" s="3"/>
    </row>
    <row r="1011" spans="1:57" x14ac:dyDescent="0.25">
      <c r="A1011" s="1" t="s">
        <v>4421</v>
      </c>
      <c r="B1011" s="1"/>
      <c r="C1011" s="1" t="s">
        <v>675</v>
      </c>
      <c r="D1011" s="1">
        <v>7</v>
      </c>
      <c r="E1011" s="1" t="s">
        <v>684</v>
      </c>
      <c r="F1011" s="1" t="s">
        <v>711</v>
      </c>
      <c r="G1011" s="1" t="s">
        <v>2000</v>
      </c>
      <c r="H1011" s="1" t="s">
        <v>2078</v>
      </c>
      <c r="I1011" s="1" t="s">
        <v>681</v>
      </c>
      <c r="J1011" s="1"/>
      <c r="K1011" s="1"/>
      <c r="L1011" s="1">
        <v>10</v>
      </c>
      <c r="M1011" s="1" t="s">
        <v>334</v>
      </c>
      <c r="N1011" s="1" t="s">
        <v>11608</v>
      </c>
      <c r="O1011" s="1"/>
      <c r="P1011" s="1"/>
      <c r="Q1011" s="1"/>
      <c r="R1011" s="1"/>
      <c r="S1011" s="1"/>
      <c r="T1011" s="1"/>
      <c r="U1011" s="1"/>
      <c r="V1011" s="1" t="str">
        <f t="shared" si="30"/>
        <v>Flavor:|Keywords:|Attack:|Hit:|Effect:</v>
      </c>
      <c r="W1011" s="1" t="str">
        <f t="shared" si="31"/>
        <v>You drop a mass of writhing maggots onto your enemy. The horrors feast on its flesh, dissolving it with acidic drool.|acid|arcane|conjuration|implement|Intelligence vs Fortitude|2d8 _ Intelligence modifier acid damage. If the target ends its turn within 2 squares of the worms, it takes 10 acid damage.|You conjure a mass of worms in 1 square within the target's space. They last until the end of your next turn.</v>
      </c>
      <c r="X1011" s="1" t="s">
        <v>4422</v>
      </c>
      <c r="Y1011" s="1"/>
      <c r="Z1011" s="1"/>
      <c r="AA1011" s="1"/>
      <c r="AB1011" s="1" t="s">
        <v>11229</v>
      </c>
      <c r="AC1011" s="1"/>
      <c r="AD1011" s="1" t="s">
        <v>12177</v>
      </c>
      <c r="AE1011" s="1" t="s">
        <v>12852</v>
      </c>
      <c r="AF1011" s="1"/>
      <c r="AG1011" s="1"/>
      <c r="AH1011" s="1" t="s">
        <v>334</v>
      </c>
      <c r="AI1011" s="1" t="s">
        <v>14049</v>
      </c>
      <c r="AJ1011" s="1"/>
      <c r="AK1011" s="3" t="s">
        <v>334</v>
      </c>
      <c r="AL1011" s="1"/>
      <c r="AM1011" s="1"/>
      <c r="AN1011" s="1"/>
      <c r="AO1011" s="1"/>
      <c r="AP1011" s="1"/>
      <c r="AQ1011" s="1"/>
      <c r="AR1011" s="1"/>
      <c r="AS1011" s="1"/>
      <c r="AT1011" s="1"/>
      <c r="AU1011" s="1"/>
      <c r="AV1011" s="1"/>
      <c r="AW1011" s="1"/>
      <c r="AX1011" s="1"/>
      <c r="AY1011" s="1"/>
      <c r="AZ1011" s="1"/>
      <c r="BA1011" s="1"/>
      <c r="BB1011" s="1"/>
      <c r="BC1011" s="1"/>
      <c r="BD1011" s="3"/>
      <c r="BE1011" s="3"/>
    </row>
    <row r="1012" spans="1:57" x14ac:dyDescent="0.25">
      <c r="A1012" s="1" t="s">
        <v>4423</v>
      </c>
      <c r="B1012" s="1"/>
      <c r="C1012" s="1" t="s">
        <v>648</v>
      </c>
      <c r="D1012" s="1">
        <v>23</v>
      </c>
      <c r="E1012" s="1" t="s">
        <v>684</v>
      </c>
      <c r="F1012" s="1" t="s">
        <v>711</v>
      </c>
      <c r="G1012" s="1" t="s">
        <v>2877</v>
      </c>
      <c r="H1012" s="1" t="s">
        <v>334</v>
      </c>
      <c r="I1012" s="1" t="s">
        <v>334</v>
      </c>
      <c r="J1012" s="1"/>
      <c r="K1012" s="1"/>
      <c r="L1012" s="1" t="s">
        <v>688</v>
      </c>
      <c r="M1012" s="1" t="s">
        <v>11550</v>
      </c>
      <c r="N1012" s="1" t="s">
        <v>11640</v>
      </c>
      <c r="O1012" s="1"/>
      <c r="P1012" s="1"/>
      <c r="Q1012" s="1"/>
      <c r="R1012" s="1"/>
      <c r="S1012" s="1"/>
      <c r="T1012" s="1"/>
      <c r="U1012" s="1"/>
      <c r="V1012" s="1" t="str">
        <f t="shared" si="30"/>
        <v>Flavor:|Keywords:|Trigger:|Effect:</v>
      </c>
      <c r="W1012" s="1" t="str">
        <f t="shared" si="31"/>
        <v>Your outstretched hands bend the fabric of reality, turning an unspectacular attack into a devastating hit.|arcane|Trigger: An enemy within 10 squares of you is hit by your ally's attack|The target takes 3d12 extra damage.</v>
      </c>
      <c r="X1012" s="1" t="s">
        <v>4424</v>
      </c>
      <c r="Y1012" s="1"/>
      <c r="Z1012" s="1"/>
      <c r="AA1012" s="1"/>
      <c r="AB1012" s="1" t="s">
        <v>2621</v>
      </c>
      <c r="AC1012" s="1" t="s">
        <v>4425</v>
      </c>
      <c r="AD1012" s="1" t="s">
        <v>334</v>
      </c>
      <c r="AE1012" s="1" t="s">
        <v>334</v>
      </c>
      <c r="AF1012" s="1"/>
      <c r="AG1012" s="1"/>
      <c r="AH1012" s="1" t="s">
        <v>334</v>
      </c>
      <c r="AI1012" s="1" t="s">
        <v>14050</v>
      </c>
      <c r="AJ1012" s="1"/>
      <c r="AK1012" s="3" t="s">
        <v>334</v>
      </c>
      <c r="AL1012" s="1"/>
      <c r="AM1012" s="1"/>
      <c r="AN1012" s="1"/>
      <c r="AO1012" s="1"/>
      <c r="AP1012" s="1"/>
      <c r="AQ1012" s="1"/>
      <c r="AR1012" s="1"/>
      <c r="AS1012" s="1"/>
      <c r="AT1012" s="1"/>
      <c r="AU1012" s="1"/>
      <c r="AV1012" s="1"/>
      <c r="AW1012" s="1"/>
      <c r="AX1012" s="1"/>
      <c r="AY1012" s="1"/>
      <c r="AZ1012" s="1"/>
      <c r="BA1012" s="1"/>
      <c r="BB1012" s="1"/>
      <c r="BC1012" s="1"/>
      <c r="BD1012" s="3"/>
      <c r="BE1012" s="3"/>
    </row>
    <row r="1013" spans="1:57" x14ac:dyDescent="0.25">
      <c r="A1013" s="1" t="s">
        <v>4426</v>
      </c>
      <c r="B1013" s="1"/>
      <c r="C1013" s="1" t="s">
        <v>673</v>
      </c>
      <c r="D1013" s="1">
        <v>2</v>
      </c>
      <c r="E1013" s="1" t="s">
        <v>2016</v>
      </c>
      <c r="F1013" s="1" t="s">
        <v>711</v>
      </c>
      <c r="G1013" s="1" t="s">
        <v>2877</v>
      </c>
      <c r="H1013" s="1" t="s">
        <v>334</v>
      </c>
      <c r="I1013" s="1" t="s">
        <v>334</v>
      </c>
      <c r="J1013" s="1"/>
      <c r="K1013" s="1"/>
      <c r="L1013" s="1" t="s">
        <v>688</v>
      </c>
      <c r="M1013" s="1" t="s">
        <v>11551</v>
      </c>
      <c r="N1013" s="1" t="s">
        <v>11683</v>
      </c>
      <c r="O1013" s="1"/>
      <c r="P1013" s="1"/>
      <c r="Q1013" s="1"/>
      <c r="R1013" s="1"/>
      <c r="S1013" s="1"/>
      <c r="T1013" s="1"/>
      <c r="U1013" s="1"/>
      <c r="V1013" s="1" t="str">
        <f t="shared" si="30"/>
        <v>|Keywords:|Trigger:|Effect:</v>
      </c>
      <c r="W1013" s="1" t="str">
        <f t="shared" si="31"/>
        <v>|martial|Trigger: an ally within 5 squares of the user scores a critical hit|The target gains temporary hit points equal to your Charisma modifier.[PH:146][Dr397:19]</v>
      </c>
      <c r="X1013" s="1" t="s">
        <v>334</v>
      </c>
      <c r="Y1013" s="1"/>
      <c r="Z1013" s="1"/>
      <c r="AA1013" s="1"/>
      <c r="AB1013" s="1" t="s">
        <v>2616</v>
      </c>
      <c r="AC1013" s="1" t="s">
        <v>4427</v>
      </c>
      <c r="AD1013" s="1" t="s">
        <v>334</v>
      </c>
      <c r="AE1013" s="1" t="s">
        <v>334</v>
      </c>
      <c r="AF1013" s="1"/>
      <c r="AG1013" s="1"/>
      <c r="AH1013" s="1" t="s">
        <v>334</v>
      </c>
      <c r="AI1013" s="1" t="s">
        <v>14051</v>
      </c>
      <c r="AJ1013" s="1"/>
      <c r="AK1013" s="3" t="s">
        <v>334</v>
      </c>
      <c r="AL1013" s="1"/>
      <c r="AM1013" s="1"/>
      <c r="AN1013" s="1"/>
      <c r="AO1013" s="1"/>
      <c r="AP1013" s="1"/>
      <c r="AQ1013" s="1"/>
      <c r="AR1013" s="1"/>
      <c r="AS1013" s="1"/>
      <c r="AT1013" s="1"/>
      <c r="AU1013" s="1"/>
      <c r="AV1013" s="1"/>
      <c r="AW1013" s="1"/>
      <c r="AX1013" s="1"/>
      <c r="AY1013" s="1"/>
      <c r="AZ1013" s="1"/>
      <c r="BA1013" s="1"/>
      <c r="BB1013" s="1"/>
      <c r="BC1013" s="1"/>
      <c r="BD1013" s="3"/>
      <c r="BE1013" s="3"/>
    </row>
    <row r="1014" spans="1:57" x14ac:dyDescent="0.25">
      <c r="A1014" s="1" t="s">
        <v>4428</v>
      </c>
      <c r="B1014" s="1"/>
      <c r="C1014" s="1" t="s">
        <v>672</v>
      </c>
      <c r="D1014" s="1">
        <v>1</v>
      </c>
      <c r="E1014" s="1" t="s">
        <v>684</v>
      </c>
      <c r="F1014" s="1" t="s">
        <v>711</v>
      </c>
      <c r="G1014" s="1" t="s">
        <v>2000</v>
      </c>
      <c r="H1014" s="1" t="s">
        <v>12275</v>
      </c>
      <c r="I1014" s="1" t="s">
        <v>681</v>
      </c>
      <c r="J1014" s="1"/>
      <c r="K1014" s="1"/>
      <c r="L1014" s="1" t="s">
        <v>688</v>
      </c>
      <c r="M1014" s="1" t="s">
        <v>11550</v>
      </c>
      <c r="N1014" s="1" t="s">
        <v>11739</v>
      </c>
      <c r="O1014" s="1"/>
      <c r="P1014" s="1"/>
      <c r="Q1014" s="1"/>
      <c r="R1014" s="1"/>
      <c r="S1014" s="1"/>
      <c r="T1014" s="1"/>
      <c r="U1014" s="1"/>
      <c r="V1014" s="1" t="str">
        <f t="shared" si="30"/>
        <v>|Keywords:|Attack:|Hit:</v>
      </c>
      <c r="W1014" s="1" t="str">
        <f t="shared" si="31"/>
        <v>|arcane|implement|Constitution vs. Fortitude|2d8 + Constitution modifier damage, and you slide the target 2 squares. Infernal Pact: The distance of the slide equals 1 + your Intelligence modifier.[PH:132][U:W]</v>
      </c>
      <c r="X1014" s="1" t="s">
        <v>334</v>
      </c>
      <c r="Y1014" s="1"/>
      <c r="Z1014" s="1"/>
      <c r="AA1014" s="1"/>
      <c r="AB1014" s="1" t="s">
        <v>2709</v>
      </c>
      <c r="AC1014" s="1"/>
      <c r="AD1014" s="1" t="s">
        <v>12142</v>
      </c>
      <c r="AE1014" s="1" t="s">
        <v>12853</v>
      </c>
      <c r="AF1014" s="1"/>
      <c r="AG1014" s="1"/>
      <c r="AH1014" s="1" t="s">
        <v>334</v>
      </c>
      <c r="AI1014" s="1" t="s">
        <v>334</v>
      </c>
      <c r="AJ1014" s="1"/>
      <c r="AK1014" s="3" t="s">
        <v>334</v>
      </c>
      <c r="AL1014" s="1"/>
      <c r="AM1014" s="1"/>
      <c r="AN1014" s="1"/>
      <c r="AO1014" s="1"/>
      <c r="AP1014" s="1"/>
      <c r="AQ1014" s="1"/>
      <c r="AR1014" s="1"/>
      <c r="AS1014" s="1"/>
      <c r="AT1014" s="1"/>
      <c r="AU1014" s="1"/>
      <c r="AV1014" s="1"/>
      <c r="AW1014" s="1"/>
      <c r="AX1014" s="1"/>
      <c r="AY1014" s="1"/>
      <c r="AZ1014" s="1"/>
      <c r="BA1014" s="1"/>
      <c r="BB1014" s="1"/>
      <c r="BC1014" s="1"/>
      <c r="BD1014" s="3"/>
      <c r="BE1014" s="3"/>
    </row>
    <row r="1015" spans="1:57" x14ac:dyDescent="0.25">
      <c r="A1015" s="1" t="s">
        <v>4429</v>
      </c>
      <c r="B1015" s="1"/>
      <c r="C1015" s="1" t="s">
        <v>648</v>
      </c>
      <c r="D1015" s="1">
        <v>13</v>
      </c>
      <c r="E1015" s="1" t="s">
        <v>684</v>
      </c>
      <c r="F1015" s="1" t="s">
        <v>711</v>
      </c>
      <c r="G1015" s="1" t="s">
        <v>2000</v>
      </c>
      <c r="H1015" s="1" t="s">
        <v>2059</v>
      </c>
      <c r="I1015" s="1" t="s">
        <v>683</v>
      </c>
      <c r="J1015" s="1"/>
      <c r="K1015" s="1"/>
      <c r="L1015" s="1" t="s">
        <v>688</v>
      </c>
      <c r="M1015" s="1" t="s">
        <v>11550</v>
      </c>
      <c r="N1015" s="1" t="s">
        <v>11608</v>
      </c>
      <c r="O1015" s="1"/>
      <c r="P1015" s="1"/>
      <c r="Q1015" s="1"/>
      <c r="R1015" s="1"/>
      <c r="S1015" s="1"/>
      <c r="T1015" s="1"/>
      <c r="U1015" s="1"/>
      <c r="V1015" s="1" t="str">
        <f t="shared" si="30"/>
        <v>Flavor:|Keywords:|Attack:|Hit:</v>
      </c>
      <c r="W1015" s="1" t="str">
        <f t="shared" si="31"/>
        <v>Your attack inspires recklessness in your foe, causing it to act without caution.|arcane|charm|implement|psychic|Charisma vs. Will|1d10 + Charisma modifier psychic damage.  Until the end of your next turn, any attack the target makes provokes opportunity attacks. Virtue of Cunning: Until the end of your next turn, the target takes a penalty to attack rolls equal to your Intelligence modifier.</v>
      </c>
      <c r="X1015" s="1" t="s">
        <v>4430</v>
      </c>
      <c r="Y1015" s="1"/>
      <c r="Z1015" s="1"/>
      <c r="AA1015" s="1"/>
      <c r="AB1015" s="1" t="s">
        <v>2676</v>
      </c>
      <c r="AC1015" s="1"/>
      <c r="AD1015" s="1" t="s">
        <v>12097</v>
      </c>
      <c r="AE1015" s="1" t="s">
        <v>12854</v>
      </c>
      <c r="AF1015" s="1"/>
      <c r="AG1015" s="1"/>
      <c r="AH1015" s="1" t="s">
        <v>334</v>
      </c>
      <c r="AI1015" s="1" t="s">
        <v>334</v>
      </c>
      <c r="AJ1015" s="1"/>
      <c r="AK1015" s="3" t="s">
        <v>334</v>
      </c>
      <c r="AL1015" s="1"/>
      <c r="AM1015" s="1"/>
      <c r="AN1015" s="1"/>
      <c r="AO1015" s="1"/>
      <c r="AP1015" s="1"/>
      <c r="AQ1015" s="1"/>
      <c r="AR1015" s="1"/>
      <c r="AS1015" s="1"/>
      <c r="AT1015" s="1"/>
      <c r="AU1015" s="1"/>
      <c r="AV1015" s="1"/>
      <c r="AW1015" s="1"/>
      <c r="AX1015" s="1"/>
      <c r="AY1015" s="1"/>
      <c r="AZ1015" s="1"/>
      <c r="BA1015" s="1"/>
      <c r="BB1015" s="1"/>
      <c r="BC1015" s="1"/>
      <c r="BD1015" s="3"/>
      <c r="BE1015" s="3"/>
    </row>
    <row r="1016" spans="1:57" x14ac:dyDescent="0.25">
      <c r="A1016" s="1" t="s">
        <v>4431</v>
      </c>
      <c r="B1016" s="1"/>
      <c r="C1016" s="1" t="s">
        <v>660</v>
      </c>
      <c r="D1016" s="1">
        <v>3</v>
      </c>
      <c r="E1016" s="1" t="s">
        <v>684</v>
      </c>
      <c r="F1016" s="1" t="s">
        <v>711</v>
      </c>
      <c r="G1016" s="1" t="s">
        <v>2000</v>
      </c>
      <c r="H1016" s="1" t="s">
        <v>12274</v>
      </c>
      <c r="I1016" s="1">
        <v>0</v>
      </c>
      <c r="J1016" s="1"/>
      <c r="K1016" s="1"/>
      <c r="L1016" s="1" t="s">
        <v>2027</v>
      </c>
      <c r="M1016" s="1" t="s">
        <v>2034</v>
      </c>
      <c r="N1016" s="1" t="s">
        <v>11616</v>
      </c>
      <c r="O1016" s="1"/>
      <c r="P1016" s="1"/>
      <c r="Q1016" s="1"/>
      <c r="R1016" s="1"/>
      <c r="S1016" s="1"/>
      <c r="T1016" s="1"/>
      <c r="U1016" s="1"/>
      <c r="V1016" s="1" t="str">
        <f t="shared" si="30"/>
        <v>Flavor:|Keywords:|Attack:|Hit:</v>
      </c>
      <c r="W1016" s="1" t="str">
        <f t="shared" si="31"/>
        <v>You attack twice while maneuvering yourself into the most advantageous position possible.|martial|weapon|Strength vs. AC (melee; main weapon and off-hand weapon) or Dexterity vs. AC (ranged), two attacks|al: After the first or the second attack, you can shift a number of squares equal to 1 + your Wisdom modifier.</v>
      </c>
      <c r="X1016" s="1" t="s">
        <v>4432</v>
      </c>
      <c r="Y1016" s="1"/>
      <c r="Z1016" s="1"/>
      <c r="AA1016" s="1"/>
      <c r="AB1016" s="1" t="s">
        <v>2633</v>
      </c>
      <c r="AC1016" s="1"/>
      <c r="AD1016" s="1" t="s">
        <v>12179</v>
      </c>
      <c r="AE1016" s="1" t="s">
        <v>12855</v>
      </c>
      <c r="AF1016" s="1"/>
      <c r="AG1016" s="1"/>
      <c r="AH1016" s="1" t="s">
        <v>334</v>
      </c>
      <c r="AI1016" s="1" t="s">
        <v>334</v>
      </c>
      <c r="AJ1016" s="1"/>
      <c r="AK1016" s="3" t="s">
        <v>334</v>
      </c>
      <c r="AL1016" s="1"/>
      <c r="AM1016" s="1"/>
      <c r="AN1016" s="1"/>
      <c r="AO1016" s="1"/>
      <c r="AP1016" s="1"/>
      <c r="AQ1016" s="1"/>
      <c r="AR1016" s="1"/>
      <c r="AS1016" s="1"/>
      <c r="AT1016" s="1"/>
      <c r="AU1016" s="1"/>
      <c r="AV1016" s="1"/>
      <c r="AW1016" s="1"/>
      <c r="AX1016" s="1"/>
      <c r="AY1016" s="1"/>
      <c r="AZ1016" s="1"/>
      <c r="BA1016" s="1"/>
      <c r="BB1016" s="1"/>
      <c r="BC1016" s="1"/>
      <c r="BD1016" s="3"/>
      <c r="BE1016" s="3"/>
    </row>
    <row r="1017" spans="1:57" x14ac:dyDescent="0.25">
      <c r="A1017" s="1" t="s">
        <v>4433</v>
      </c>
      <c r="B1017" s="1"/>
      <c r="C1017" s="1" t="s">
        <v>650</v>
      </c>
      <c r="D1017" s="1">
        <v>13</v>
      </c>
      <c r="E1017" s="1" t="s">
        <v>684</v>
      </c>
      <c r="F1017" s="1" t="s">
        <v>711</v>
      </c>
      <c r="G1017" s="1" t="s">
        <v>2000</v>
      </c>
      <c r="H1017" s="1" t="s">
        <v>12273</v>
      </c>
      <c r="I1017" s="1" t="s">
        <v>681</v>
      </c>
      <c r="J1017" s="1"/>
      <c r="K1017" s="1"/>
      <c r="L1017" s="1" t="s">
        <v>688</v>
      </c>
      <c r="M1017" s="1" t="s">
        <v>11550</v>
      </c>
      <c r="N1017" s="1" t="s">
        <v>11608</v>
      </c>
      <c r="O1017" s="1"/>
      <c r="P1017" s="1"/>
      <c r="Q1017" s="1"/>
      <c r="R1017" s="1"/>
      <c r="S1017" s="1"/>
      <c r="T1017" s="1"/>
      <c r="U1017" s="1"/>
      <c r="V1017" s="1" t="str">
        <f t="shared" si="30"/>
        <v>Flavor:|Keywords:|Attack:|Hit:</v>
      </c>
      <c r="W1017" s="1" t="str">
        <f t="shared" si="31"/>
        <v>A spectral bull appears before you and knocks your foe to the ground.|implement|primal|Wisdom vs. Fortitude|2d8 + Wisdom modifier damage, and the target is knocked prone. If any  enemies provide cover against this attack, they are also knocked prone.</v>
      </c>
      <c r="X1017" s="1" t="s">
        <v>4434</v>
      </c>
      <c r="Y1017" s="1"/>
      <c r="Z1017" s="1"/>
      <c r="AA1017" s="1"/>
      <c r="AB1017" s="1" t="s">
        <v>2698</v>
      </c>
      <c r="AC1017" s="1"/>
      <c r="AD1017" s="1" t="s">
        <v>12084</v>
      </c>
      <c r="AE1017" s="1" t="s">
        <v>12856</v>
      </c>
      <c r="AF1017" s="1"/>
      <c r="AG1017" s="1"/>
      <c r="AH1017" s="1" t="s">
        <v>334</v>
      </c>
      <c r="AI1017" s="1" t="s">
        <v>334</v>
      </c>
      <c r="AJ1017" s="1"/>
      <c r="AK1017" s="3" t="s">
        <v>334</v>
      </c>
      <c r="AL1017" s="1"/>
      <c r="AM1017" s="1"/>
      <c r="AN1017" s="1"/>
      <c r="AO1017" s="1"/>
      <c r="AP1017" s="1"/>
      <c r="AQ1017" s="1"/>
      <c r="AR1017" s="1"/>
      <c r="AS1017" s="1"/>
      <c r="AT1017" s="1"/>
      <c r="AU1017" s="1"/>
      <c r="AV1017" s="1"/>
      <c r="AW1017" s="1"/>
      <c r="AX1017" s="1"/>
      <c r="AY1017" s="1"/>
      <c r="AZ1017" s="1"/>
      <c r="BA1017" s="1"/>
      <c r="BB1017" s="1"/>
      <c r="BC1017" s="1"/>
      <c r="BD1017" s="3"/>
      <c r="BE1017" s="3"/>
    </row>
    <row r="1018" spans="1:57" x14ac:dyDescent="0.25">
      <c r="A1018" s="1" t="s">
        <v>4435</v>
      </c>
      <c r="B1018" s="1"/>
      <c r="C1018" s="1" t="s">
        <v>648</v>
      </c>
      <c r="D1018" s="1">
        <v>23</v>
      </c>
      <c r="E1018" s="1" t="s">
        <v>684</v>
      </c>
      <c r="F1018" s="1" t="s">
        <v>711</v>
      </c>
      <c r="G1018" s="1" t="s">
        <v>2000</v>
      </c>
      <c r="H1018" s="1" t="s">
        <v>2059</v>
      </c>
      <c r="I1018" s="1" t="s">
        <v>681</v>
      </c>
      <c r="J1018" s="1"/>
      <c r="K1018" s="1"/>
      <c r="L1018" s="1" t="s">
        <v>11597</v>
      </c>
      <c r="M1018" s="1" t="s">
        <v>11551</v>
      </c>
      <c r="N1018" s="1" t="s">
        <v>11740</v>
      </c>
      <c r="O1018" s="1"/>
      <c r="P1018" s="1"/>
      <c r="Q1018" s="1"/>
      <c r="R1018" s="1"/>
      <c r="S1018" s="1"/>
      <c r="T1018" s="1"/>
      <c r="U1018" s="1"/>
      <c r="V1018" s="1" t="str">
        <f t="shared" si="30"/>
        <v>Flavor:|Keywords:|Attack:|Hit:|Effect:</v>
      </c>
      <c r="W1018" s="1" t="str">
        <f t="shared" si="31"/>
        <v>You lament the lives lost to the white wolves. So stirring is your song that it draws the howling pack from the spirit world.|arcane|cold|primal|weapon|zone|Charisma vs. Fortitude|2[W] + Charisma modifier cold damage, and the target falls prone.|The blast creates a zone that lasts until the end of your next turn. Any enemy that ends its turn in the zone takes 5 cold damage, and it is immobilized until the end of its next turn.</v>
      </c>
      <c r="X1018" s="1" t="s">
        <v>4436</v>
      </c>
      <c r="Y1018" s="1"/>
      <c r="Z1018" s="1"/>
      <c r="AA1018" s="1"/>
      <c r="AB1018" s="1" t="s">
        <v>11323</v>
      </c>
      <c r="AC1018" s="1"/>
      <c r="AD1018" s="1" t="s">
        <v>12089</v>
      </c>
      <c r="AE1018" s="1" t="s">
        <v>12857</v>
      </c>
      <c r="AF1018" s="1"/>
      <c r="AG1018" s="1"/>
      <c r="AH1018" s="1" t="s">
        <v>334</v>
      </c>
      <c r="AI1018" s="1" t="s">
        <v>14052</v>
      </c>
      <c r="AJ1018" s="1"/>
      <c r="AK1018" s="3" t="s">
        <v>334</v>
      </c>
      <c r="AL1018" s="1"/>
      <c r="AM1018" s="1"/>
      <c r="AN1018" s="1"/>
      <c r="AO1018" s="1"/>
      <c r="AP1018" s="1"/>
      <c r="AQ1018" s="1"/>
      <c r="AR1018" s="1"/>
      <c r="AS1018" s="1"/>
      <c r="AT1018" s="1"/>
      <c r="AU1018" s="1"/>
      <c r="AV1018" s="1"/>
      <c r="AW1018" s="1"/>
      <c r="AX1018" s="1"/>
      <c r="AY1018" s="1"/>
      <c r="AZ1018" s="1"/>
      <c r="BA1018" s="1"/>
      <c r="BB1018" s="1"/>
      <c r="BC1018" s="1"/>
      <c r="BD1018" s="3"/>
      <c r="BE1018" s="3"/>
    </row>
    <row r="1019" spans="1:57" x14ac:dyDescent="0.25">
      <c r="A1019" s="1" t="s">
        <v>4437</v>
      </c>
      <c r="B1019" s="1"/>
      <c r="C1019" s="1" t="s">
        <v>669</v>
      </c>
      <c r="D1019" s="1">
        <v>1</v>
      </c>
      <c r="E1019" s="1" t="s">
        <v>684</v>
      </c>
      <c r="F1019" s="1" t="s">
        <v>711</v>
      </c>
      <c r="G1019" s="1" t="s">
        <v>2000</v>
      </c>
      <c r="H1019" s="1" t="s">
        <v>2078</v>
      </c>
      <c r="I1019" s="1" t="s">
        <v>682</v>
      </c>
      <c r="J1019" s="1"/>
      <c r="K1019" s="1"/>
      <c r="L1019" s="1">
        <v>5</v>
      </c>
      <c r="M1019" s="1" t="s">
        <v>334</v>
      </c>
      <c r="N1019" s="1" t="s">
        <v>11608</v>
      </c>
      <c r="O1019" s="1"/>
      <c r="P1019" s="1"/>
      <c r="Q1019" s="1"/>
      <c r="R1019" s="1"/>
      <c r="S1019" s="1"/>
      <c r="T1019" s="1"/>
      <c r="U1019" s="1"/>
      <c r="V1019" s="1" t="str">
        <f t="shared" si="30"/>
        <v>Flavor:|Keywords:|Attack:|Hit:|Effect:|Special:</v>
      </c>
      <c r="W1019" s="1" t="str">
        <f t="shared" si="31"/>
        <v>You send your weapon flying to seek out an enemy beyond your normal reach.  Your magic then marks that creature as your foe.|arcane|force|weapon|Intelligence vs. Reflex|1[W] + Intelligence modifier force damage, and the target is marked until the end of your next turn.|Your weapon returns to your hand.|If have Aegis of Ensnarement: You can instead mark the target with your aegis of ensnarement power.  Marking the target does not remove the mark on another target affected by your aegis of ensnarement.  The mark last until the end of your next turn.</v>
      </c>
      <c r="X1019" s="1" t="s">
        <v>4438</v>
      </c>
      <c r="Y1019" s="1"/>
      <c r="Z1019" s="1"/>
      <c r="AA1019" s="1"/>
      <c r="AB1019" s="1" t="s">
        <v>2678</v>
      </c>
      <c r="AC1019" s="1"/>
      <c r="AD1019" s="1" t="s">
        <v>12080</v>
      </c>
      <c r="AE1019" s="1" t="s">
        <v>12858</v>
      </c>
      <c r="AF1019" s="1"/>
      <c r="AG1019" s="1"/>
      <c r="AH1019" s="1" t="s">
        <v>334</v>
      </c>
      <c r="AI1019" s="1" t="s">
        <v>14053</v>
      </c>
      <c r="AJ1019" s="1"/>
      <c r="AK1019" s="3" t="s">
        <v>334</v>
      </c>
      <c r="AL1019" s="1" t="s">
        <v>4440</v>
      </c>
      <c r="AM1019" s="1"/>
      <c r="AN1019" s="1"/>
      <c r="AO1019" s="1"/>
      <c r="AP1019" s="1"/>
      <c r="AQ1019" s="1"/>
      <c r="AR1019" s="1"/>
      <c r="AS1019" s="1"/>
      <c r="AT1019" s="1"/>
      <c r="AU1019" s="1"/>
      <c r="AV1019" s="1"/>
      <c r="AW1019" s="1"/>
      <c r="AX1019" s="1"/>
      <c r="AY1019" s="1"/>
      <c r="AZ1019" s="1"/>
      <c r="BA1019" s="1"/>
      <c r="BB1019" s="1"/>
      <c r="BC1019" s="1"/>
      <c r="BD1019" s="3"/>
      <c r="BE1019" s="3"/>
    </row>
    <row r="1020" spans="1:57" x14ac:dyDescent="0.25">
      <c r="A1020" s="1" t="s">
        <v>4441</v>
      </c>
      <c r="B1020" s="1"/>
      <c r="C1020" s="1" t="s">
        <v>649</v>
      </c>
      <c r="D1020" s="1">
        <v>1</v>
      </c>
      <c r="E1020" s="1" t="s">
        <v>684</v>
      </c>
      <c r="F1020" s="1" t="s">
        <v>711</v>
      </c>
      <c r="G1020" s="1" t="s">
        <v>2754</v>
      </c>
      <c r="H1020" s="1" t="s">
        <v>12273</v>
      </c>
      <c r="I1020" s="1" t="s">
        <v>2007</v>
      </c>
      <c r="J1020" s="1"/>
      <c r="K1020" s="1"/>
      <c r="L1020" s="1" t="s">
        <v>687</v>
      </c>
      <c r="M1020" s="1" t="s">
        <v>710</v>
      </c>
      <c r="N1020" s="1" t="s">
        <v>11608</v>
      </c>
      <c r="O1020" s="1"/>
      <c r="P1020" s="1"/>
      <c r="Q1020" s="1"/>
      <c r="R1020" s="1"/>
      <c r="S1020" s="1"/>
      <c r="T1020" s="1"/>
      <c r="U1020" s="1"/>
      <c r="V1020" s="1" t="str">
        <f t="shared" si="30"/>
        <v>|Keywords:|Attack:|Hit:|Effect:</v>
      </c>
      <c r="W1020" s="1" t="str">
        <f t="shared" si="31"/>
        <v>|divine|radiant|weapon|Wisdom vs. AC|2[W] + Wisdom modifier radiant damage.|Choose yourself or an ally within 5 squares of you. Until the end of your next turn, the chosen character gains a power bonus to damage rolls equal to your Constitution modifier.</v>
      </c>
      <c r="X1020" s="1" t="s">
        <v>334</v>
      </c>
      <c r="Y1020" s="1"/>
      <c r="Z1020" s="1"/>
      <c r="AA1020" s="1"/>
      <c r="AB1020" s="1" t="s">
        <v>2646</v>
      </c>
      <c r="AC1020" s="1"/>
      <c r="AD1020" s="1" t="s">
        <v>11764</v>
      </c>
      <c r="AE1020" s="1" t="s">
        <v>12770</v>
      </c>
      <c r="AF1020" s="1"/>
      <c r="AG1020" s="1"/>
      <c r="AH1020" s="1" t="s">
        <v>334</v>
      </c>
      <c r="AI1020" s="1" t="s">
        <v>14054</v>
      </c>
      <c r="AJ1020" s="1"/>
      <c r="AK1020" s="3" t="s">
        <v>334</v>
      </c>
      <c r="AL1020" s="1"/>
      <c r="AM1020" s="1"/>
      <c r="AN1020" s="1"/>
      <c r="AO1020" s="1"/>
      <c r="AP1020" s="1"/>
      <c r="AQ1020" s="1"/>
      <c r="AR1020" s="1"/>
      <c r="AS1020" s="1"/>
      <c r="AT1020" s="1"/>
      <c r="AU1020" s="1"/>
      <c r="AV1020" s="1"/>
      <c r="AW1020" s="1"/>
      <c r="AX1020" s="1"/>
      <c r="AY1020" s="1"/>
      <c r="AZ1020" s="1"/>
      <c r="BA1020" s="1"/>
      <c r="BB1020" s="1"/>
      <c r="BC1020" s="1"/>
      <c r="BD1020" s="3"/>
      <c r="BE1020" s="3"/>
    </row>
    <row r="1021" spans="1:57" x14ac:dyDescent="0.25">
      <c r="A1021" s="1" t="s">
        <v>4442</v>
      </c>
      <c r="B1021" s="1"/>
      <c r="C1021" s="1" t="s">
        <v>647</v>
      </c>
      <c r="D1021" s="1">
        <v>7</v>
      </c>
      <c r="E1021" s="1" t="s">
        <v>684</v>
      </c>
      <c r="F1021" s="1" t="s">
        <v>711</v>
      </c>
      <c r="G1021" s="1" t="s">
        <v>2000</v>
      </c>
      <c r="H1021" s="1" t="s">
        <v>12274</v>
      </c>
      <c r="I1021" s="1" t="s">
        <v>2007</v>
      </c>
      <c r="J1021" s="1"/>
      <c r="K1021" s="1"/>
      <c r="L1021" s="1" t="s">
        <v>687</v>
      </c>
      <c r="M1021" s="1" t="s">
        <v>710</v>
      </c>
      <c r="N1021" s="1" t="s">
        <v>11608</v>
      </c>
      <c r="O1021" s="1"/>
      <c r="P1021" s="1"/>
      <c r="Q1021" s="1"/>
      <c r="R1021" s="1"/>
      <c r="S1021" s="1"/>
      <c r="T1021" s="1"/>
      <c r="U1021" s="1"/>
      <c r="V1021" s="1" t="str">
        <f t="shared" si="30"/>
        <v>Flavor:|Keywords:|Attack:|Hit:|Target:</v>
      </c>
      <c r="W1021" s="1" t="str">
        <f t="shared" si="31"/>
        <v>An ally might have raised a foe's ire, but once you strike, that enemy must pay attention to you.|primal|weapon|Strength vs. AC|2[W]+Strength modifier damage. If the target is marked by an ally, the attack deals 1[W] extra damage. You then mark the target until the end of your next turn.|Rageblood Vigor: Until the mark ends, you gain a power bonus to damage rolls against the target equal to your Constitution modifier.</v>
      </c>
      <c r="X1021" s="1" t="s">
        <v>4443</v>
      </c>
      <c r="Y1021" s="1"/>
      <c r="Z1021" s="1"/>
      <c r="AA1021" s="1"/>
      <c r="AB1021" s="1" t="s">
        <v>2648</v>
      </c>
      <c r="AC1021" s="1"/>
      <c r="AD1021" s="1" t="s">
        <v>12083</v>
      </c>
      <c r="AE1021" s="1" t="s">
        <v>12859</v>
      </c>
      <c r="AF1021" s="1"/>
      <c r="AG1021" s="1"/>
      <c r="AH1021" s="1" t="s">
        <v>334</v>
      </c>
      <c r="AI1021" s="1" t="s">
        <v>334</v>
      </c>
      <c r="AJ1021" s="1"/>
      <c r="AK1021" s="3" t="s">
        <v>4444</v>
      </c>
      <c r="AL1021" s="1"/>
      <c r="AM1021" s="1"/>
      <c r="AN1021" s="1"/>
      <c r="AO1021" s="1"/>
      <c r="AP1021" s="1"/>
      <c r="AQ1021" s="1"/>
      <c r="AR1021" s="1"/>
      <c r="AS1021" s="1"/>
      <c r="AT1021" s="1"/>
      <c r="AU1021" s="1"/>
      <c r="AV1021" s="1"/>
      <c r="AW1021" s="1"/>
      <c r="AX1021" s="1"/>
      <c r="AY1021" s="1"/>
      <c r="AZ1021" s="1"/>
      <c r="BA1021" s="1"/>
      <c r="BB1021" s="1"/>
      <c r="BC1021" s="1"/>
      <c r="BD1021" s="3"/>
      <c r="BE1021" s="3"/>
    </row>
    <row r="1022" spans="1:57" x14ac:dyDescent="0.25">
      <c r="A1022" s="1" t="s">
        <v>4445</v>
      </c>
      <c r="B1022" s="1"/>
      <c r="C1022" s="1" t="s">
        <v>660</v>
      </c>
      <c r="D1022" s="1">
        <v>2</v>
      </c>
      <c r="E1022" s="1" t="s">
        <v>2016</v>
      </c>
      <c r="F1022" s="1" t="s">
        <v>711</v>
      </c>
      <c r="G1022" s="1" t="s">
        <v>2065</v>
      </c>
      <c r="H1022" s="1" t="s">
        <v>334</v>
      </c>
      <c r="I1022" s="1" t="s">
        <v>334</v>
      </c>
      <c r="J1022" s="1"/>
      <c r="K1022" s="1"/>
      <c r="L1022" s="1" t="s">
        <v>2012</v>
      </c>
      <c r="M1022" s="1" t="s">
        <v>334</v>
      </c>
      <c r="N1022" s="1" t="s">
        <v>334</v>
      </c>
      <c r="O1022" s="1"/>
      <c r="P1022" s="1"/>
      <c r="Q1022" s="1"/>
      <c r="R1022" s="1"/>
      <c r="S1022" s="1"/>
      <c r="T1022" s="1"/>
      <c r="U1022" s="1"/>
      <c r="V1022" s="1" t="str">
        <f t="shared" si="30"/>
        <v>Flavor:|Keywords:|Effect:</v>
      </c>
      <c r="W1022" s="1" t="str">
        <f t="shared" si="31"/>
        <v>You use the terrain around you as your first line of defense.|martial|Until the end of your next turn, you gain a +4 power bonus to all defenses while you occupy a square of difficult terrain.</v>
      </c>
      <c r="X1022" s="1" t="s">
        <v>4446</v>
      </c>
      <c r="Y1022" s="1"/>
      <c r="Z1022" s="1"/>
      <c r="AA1022" s="1"/>
      <c r="AB1022" s="1" t="s">
        <v>2616</v>
      </c>
      <c r="AC1022" s="1"/>
      <c r="AD1022" s="1" t="s">
        <v>334</v>
      </c>
      <c r="AE1022" s="1" t="s">
        <v>334</v>
      </c>
      <c r="AF1022" s="1"/>
      <c r="AG1022" s="1"/>
      <c r="AH1022" s="1" t="s">
        <v>334</v>
      </c>
      <c r="AI1022" s="1" t="s">
        <v>14055</v>
      </c>
      <c r="AJ1022" s="1"/>
      <c r="AK1022" s="3" t="s">
        <v>334</v>
      </c>
      <c r="AL1022" s="1"/>
      <c r="AM1022" s="1"/>
      <c r="AN1022" s="1"/>
      <c r="AO1022" s="1"/>
      <c r="AP1022" s="1"/>
      <c r="AQ1022" s="1"/>
      <c r="AR1022" s="1"/>
      <c r="AS1022" s="1"/>
      <c r="AT1022" s="1"/>
      <c r="AU1022" s="1"/>
      <c r="AV1022" s="1"/>
      <c r="AW1022" s="1"/>
      <c r="AX1022" s="1"/>
      <c r="AY1022" s="1"/>
      <c r="AZ1022" s="1"/>
      <c r="BA1022" s="1"/>
      <c r="BB1022" s="1"/>
      <c r="BC1022" s="1"/>
      <c r="BD1022" s="3"/>
      <c r="BE1022" s="3"/>
    </row>
    <row r="1023" spans="1:57" x14ac:dyDescent="0.25">
      <c r="A1023" s="1" t="s">
        <v>4447</v>
      </c>
      <c r="B1023" s="1"/>
      <c r="C1023" s="1" t="s">
        <v>661</v>
      </c>
      <c r="D1023" s="1">
        <v>23</v>
      </c>
      <c r="E1023" s="1" t="s">
        <v>684</v>
      </c>
      <c r="F1023" s="1" t="s">
        <v>711</v>
      </c>
      <c r="G1023" s="1" t="s">
        <v>2000</v>
      </c>
      <c r="H1023" s="1" t="s">
        <v>2058</v>
      </c>
      <c r="I1023" s="1" t="s">
        <v>2007</v>
      </c>
      <c r="J1023" s="1"/>
      <c r="K1023" s="1"/>
      <c r="L1023" s="1" t="s">
        <v>2066</v>
      </c>
      <c r="M1023" s="1" t="s">
        <v>11553</v>
      </c>
      <c r="N1023" s="1" t="s">
        <v>11663</v>
      </c>
      <c r="O1023" s="1"/>
      <c r="P1023" s="1"/>
      <c r="Q1023" s="1"/>
      <c r="R1023" s="1"/>
      <c r="S1023" s="1"/>
      <c r="T1023" s="1"/>
      <c r="U1023" s="1"/>
      <c r="V1023" s="1" t="str">
        <f t="shared" si="30"/>
        <v>|Requirement:|Keywords:|Attack:|Hit:|Effect:</v>
      </c>
      <c r="W1023" s="1" t="str">
        <f t="shared" si="31"/>
        <v>|Requirement: wielding a light blade.|martial|weapon|Dexterity vs. AC|2[W] + Dexterity modifier damage. Brutal Scoundrel: The attack deals extra damage equal to your Strength modifier.|You can shift 2 squares.[MP:85]</v>
      </c>
      <c r="X1023" s="1" t="s">
        <v>334</v>
      </c>
      <c r="Y1023" s="1"/>
      <c r="Z1023" s="1"/>
      <c r="AA1023" s="1" t="s">
        <v>3098</v>
      </c>
      <c r="AB1023" s="1" t="s">
        <v>2633</v>
      </c>
      <c r="AC1023" s="1"/>
      <c r="AD1023" s="1" t="s">
        <v>12085</v>
      </c>
      <c r="AE1023" s="1" t="s">
        <v>12544</v>
      </c>
      <c r="AF1023" s="1"/>
      <c r="AG1023" s="1"/>
      <c r="AH1023" s="1" t="s">
        <v>334</v>
      </c>
      <c r="AI1023" s="1" t="s">
        <v>14056</v>
      </c>
      <c r="AJ1023" s="1"/>
      <c r="AK1023" s="3" t="s">
        <v>334</v>
      </c>
      <c r="AM1023" s="1"/>
      <c r="AN1023" s="1"/>
      <c r="AO1023" s="1"/>
      <c r="AP1023" s="1"/>
      <c r="AQ1023" s="1"/>
      <c r="AR1023" s="1"/>
      <c r="AS1023" s="1"/>
      <c r="AT1023" s="1"/>
      <c r="AU1023" s="1"/>
      <c r="AV1023" s="1"/>
      <c r="AW1023" s="1"/>
      <c r="AX1023" s="1"/>
      <c r="AY1023" s="1"/>
      <c r="AZ1023" s="1"/>
      <c r="BA1023" s="1"/>
      <c r="BB1023" s="1"/>
      <c r="BC1023" s="1"/>
      <c r="BD1023" s="3"/>
      <c r="BE1023" s="3"/>
    </row>
    <row r="1024" spans="1:57" x14ac:dyDescent="0.25">
      <c r="A1024" s="1" t="s">
        <v>4448</v>
      </c>
      <c r="B1024" s="1"/>
      <c r="C1024" s="1" t="s">
        <v>2019</v>
      </c>
      <c r="D1024" s="1">
        <v>6</v>
      </c>
      <c r="E1024" s="1" t="s">
        <v>2016</v>
      </c>
      <c r="F1024" s="1" t="s">
        <v>711</v>
      </c>
      <c r="G1024" s="1" t="s">
        <v>2877</v>
      </c>
      <c r="H1024" s="1" t="s">
        <v>334</v>
      </c>
      <c r="I1024" s="1" t="s">
        <v>334</v>
      </c>
      <c r="J1024" s="1"/>
      <c r="K1024" s="1"/>
      <c r="L1024" s="1" t="s">
        <v>2012</v>
      </c>
      <c r="M1024" s="1" t="s">
        <v>334</v>
      </c>
      <c r="N1024" s="1" t="s">
        <v>334</v>
      </c>
      <c r="O1024" s="1"/>
      <c r="P1024" s="1"/>
      <c r="Q1024" s="1"/>
      <c r="R1024" s="1"/>
      <c r="S1024" s="1"/>
      <c r="T1024" s="1"/>
      <c r="U1024" s="1"/>
      <c r="V1024" s="1" t="str">
        <f t="shared" si="30"/>
        <v>Flavor:|Trigger:|Effect:</v>
      </c>
      <c r="W1024" s="1" t="str">
        <f t="shared" si="31"/>
        <v>Relying on superior balance and agility you move in the blink of an eye.|Trigger: An enemy ends its turn adjacent to you.|You shift 1 square.</v>
      </c>
      <c r="X1024" s="1" t="s">
        <v>4449</v>
      </c>
      <c r="Y1024" s="1"/>
      <c r="Z1024" s="1"/>
      <c r="AA1024" s="1"/>
      <c r="AB1024" s="1" t="s">
        <v>334</v>
      </c>
      <c r="AC1024" s="1" t="s">
        <v>4450</v>
      </c>
      <c r="AD1024" s="1" t="s">
        <v>334</v>
      </c>
      <c r="AE1024" s="1" t="s">
        <v>334</v>
      </c>
      <c r="AF1024" s="1"/>
      <c r="AG1024" s="1"/>
      <c r="AH1024" s="1" t="s">
        <v>334</v>
      </c>
      <c r="AI1024" s="1" t="s">
        <v>13620</v>
      </c>
      <c r="AJ1024" s="1"/>
      <c r="AK1024" s="3" t="s">
        <v>334</v>
      </c>
      <c r="AL1024" s="1"/>
      <c r="AM1024" s="1"/>
      <c r="AN1024" s="1"/>
      <c r="AO1024" s="1"/>
      <c r="AP1024" s="1"/>
      <c r="AQ1024" s="1"/>
      <c r="AR1024" s="1"/>
      <c r="AS1024" s="1"/>
      <c r="AT1024" s="1"/>
      <c r="AU1024" s="1"/>
      <c r="AV1024" s="1"/>
      <c r="AW1024" s="1"/>
      <c r="AX1024" s="1"/>
      <c r="AY1024" s="1"/>
      <c r="AZ1024" s="1"/>
      <c r="BA1024" s="1"/>
      <c r="BB1024" s="1"/>
      <c r="BC1024" s="1"/>
      <c r="BD1024" s="3"/>
      <c r="BE1024" s="3"/>
    </row>
    <row r="1025" spans="1:57" x14ac:dyDescent="0.25">
      <c r="A1025" s="1" t="s">
        <v>4451</v>
      </c>
      <c r="B1025" s="1"/>
      <c r="C1025" s="1" t="s">
        <v>669</v>
      </c>
      <c r="D1025" s="1">
        <v>2</v>
      </c>
      <c r="E1025" s="1" t="s">
        <v>2016</v>
      </c>
      <c r="F1025" s="1" t="s">
        <v>711</v>
      </c>
      <c r="G1025" s="1" t="s">
        <v>2065</v>
      </c>
      <c r="H1025" s="1" t="s">
        <v>334</v>
      </c>
      <c r="I1025" s="1" t="s">
        <v>334</v>
      </c>
      <c r="J1025" s="1"/>
      <c r="K1025" s="1"/>
      <c r="L1025" s="1" t="s">
        <v>2012</v>
      </c>
      <c r="M1025" s="1" t="s">
        <v>334</v>
      </c>
      <c r="N1025" s="1" t="s">
        <v>334</v>
      </c>
      <c r="O1025" s="1"/>
      <c r="P1025" s="1"/>
      <c r="Q1025" s="1"/>
      <c r="R1025" s="1"/>
      <c r="S1025" s="1"/>
      <c r="T1025" s="1"/>
      <c r="U1025" s="1"/>
      <c r="V1025" s="1" t="str">
        <f t="shared" si="30"/>
        <v>Flavor:|Keywords:|Effect:</v>
      </c>
      <c r="W1025" s="1" t="str">
        <f t="shared" si="31"/>
        <v>You focus your warding inward to bolster yourself against the onslaught.|arcane|Make a saving throw against an effect that a save can end.</v>
      </c>
      <c r="X1025" s="1" t="s">
        <v>4452</v>
      </c>
      <c r="Y1025" s="1"/>
      <c r="Z1025" s="1"/>
      <c r="AA1025" s="1"/>
      <c r="AB1025" s="1" t="s">
        <v>2621</v>
      </c>
      <c r="AC1025" s="1"/>
      <c r="AD1025" s="1" t="s">
        <v>334</v>
      </c>
      <c r="AE1025" s="1" t="s">
        <v>334</v>
      </c>
      <c r="AF1025" s="1"/>
      <c r="AG1025" s="1"/>
      <c r="AH1025" s="1" t="s">
        <v>334</v>
      </c>
      <c r="AI1025" s="1" t="s">
        <v>14057</v>
      </c>
      <c r="AJ1025" s="1"/>
      <c r="AK1025" s="3" t="s">
        <v>334</v>
      </c>
      <c r="AL1025" s="1"/>
      <c r="AM1025" s="1"/>
      <c r="AN1025" s="1"/>
      <c r="AO1025" s="1"/>
      <c r="AP1025" s="1"/>
      <c r="AQ1025" s="1"/>
      <c r="AR1025" s="1"/>
      <c r="AS1025" s="1"/>
      <c r="AT1025" s="1"/>
      <c r="AU1025" s="1"/>
      <c r="AV1025" s="1"/>
      <c r="AW1025" s="1"/>
      <c r="AX1025" s="1"/>
      <c r="AY1025" s="1"/>
      <c r="AZ1025" s="1"/>
      <c r="BA1025" s="1"/>
      <c r="BB1025" s="1"/>
      <c r="BC1025" s="1"/>
      <c r="BD1025" s="3"/>
      <c r="BE1025" s="3"/>
    </row>
    <row r="1026" spans="1:57" x14ac:dyDescent="0.25">
      <c r="A1026" s="1" t="s">
        <v>4453</v>
      </c>
      <c r="B1026" s="1"/>
      <c r="C1026" s="1" t="s">
        <v>648</v>
      </c>
      <c r="D1026" s="1">
        <v>27</v>
      </c>
      <c r="E1026" s="1" t="s">
        <v>684</v>
      </c>
      <c r="F1026" s="1" t="s">
        <v>711</v>
      </c>
      <c r="G1026" s="1" t="s">
        <v>2000</v>
      </c>
      <c r="H1026" s="1" t="s">
        <v>2059</v>
      </c>
      <c r="I1026" s="1" t="s">
        <v>683</v>
      </c>
      <c r="J1026" s="1"/>
      <c r="K1026" s="1"/>
      <c r="L1026" s="1" t="s">
        <v>11595</v>
      </c>
      <c r="M1026" s="1" t="s">
        <v>11575</v>
      </c>
      <c r="N1026" s="1" t="s">
        <v>11641</v>
      </c>
      <c r="O1026" s="1"/>
      <c r="P1026" s="1"/>
      <c r="Q1026" s="1"/>
      <c r="R1026" s="1"/>
      <c r="S1026" s="1"/>
      <c r="T1026" s="1"/>
      <c r="U1026" s="1"/>
      <c r="V1026" s="1" t="str">
        <f t="shared" ref="V1026:V1089" si="32">IF(X1026&lt;&gt;"",$X$1,"")&amp;IF(Y1026&lt;&gt;"","|"&amp;$Y$1,"")&amp;IF(Z1026&lt;&gt;"","|"&amp;$Z$1,"")&amp;IF(AA1026&lt;&gt;"","|"&amp;$AA$1,"")&amp;IF(AB1026&lt;&gt;"","|"&amp;$AB$1,"")&amp;IF(AC1026&lt;&gt;"","|"&amp;$AC$1,"")&amp;IF(AD1026&lt;&gt;"","|"&amp;$AD$1,"")&amp;IF(AE1026&lt;&gt;"","|"&amp;$AE$1,"")&amp;IF(AF1026&lt;&gt;"","|"&amp;$AF$1,"")&amp;IF(AG1026&lt;&gt;"","|"&amp;$AG$1,"")&amp;IF(AH1026&lt;&gt;"","|"&amp;$AH$1,"")&amp;IF(AI1026&lt;&gt;"","|"&amp;$AI$1,"")&amp;IF(AJ1026&lt;&gt;"","|"&amp;$AJ$1,"")&amp;IF(AK1026&lt;&gt;"","|"&amp;$AK$1,"")&amp;IF(AL1026&lt;&gt;"","|"&amp;$AL$1,"")&amp;IF(AM1026&lt;&gt;"","|"&amp;$AM$1,"")&amp;IF(AN1026&lt;&gt;"","|"&amp;$AN$1,"")&amp;IF(AO1026&lt;&gt;"","|"&amp;$AO$1,"")&amp;IF(AP1026&lt;&gt;"","|"&amp;$AP$1,"")&amp;IF(AQ1026&lt;&gt;"","|"&amp;$AQ$1,"")&amp;IF(AR1026&lt;&gt;"","|"&amp;$AR$1,"")&amp;IF(AS1026&lt;&gt;"","|"&amp;$AS$1,"")&amp;IF(AT1026&lt;&gt;"","|"&amp;$AT$1,"")&amp;IF(AU1026&lt;&gt;"","|"&amp;$AU$1,"")&amp;IF(AV1026&lt;&gt;"","|"&amp;$AV$1,"")&amp;IF(AW1026&lt;&gt;"","|"&amp;$AW$1,"")&amp;IF(AX1026&lt;&gt;"","|"&amp;$AX$1,"")&amp;IF(AY1026&lt;&gt;"","|"&amp;$AY$1,"")&amp;IF(AZ1026&lt;&gt;"","|"&amp;$AZ$1,"")&amp;IF(BA1026&lt;&gt;"","|"&amp;$BA$1,"")&amp;IF(BB1026&lt;&gt;"","|"&amp;$BB$1,"")&amp;IF(BC1026&lt;&gt;"","|"&amp;$BC$1,"")&amp;IF(BD1026&lt;&gt;"","|"&amp;$BD$1,"")&amp;IF(BE1026&lt;&gt;"","|"&amp;$BE$1,"")&amp;IF(BF1026&lt;&gt;"","|"&amp;$BF$1,"")&amp;IF(BG1026&lt;&gt;"","|"&amp;$BG$1,"")&amp;IF(BH1026&lt;&gt;"","|"&amp;$BH$1,"")&amp;IF(BI1026&lt;&gt;"","|"&amp;$BI$1,"")</f>
        <v>Flavor:|Keywords:|Attack:|Hit:|Effect:</v>
      </c>
      <c r="W1026" s="1" t="str">
        <f t="shared" ref="W1026:W1089" si="33">IF(X1026&lt;&gt;"",X1026,"")&amp;IF(Y1026&lt;&gt;"","|"&amp;Y1026,"")&amp;IF(Z1026&lt;&gt;"","|"&amp;Z1026,"")&amp;IF(AA1026&lt;&gt;"","|"&amp;AA1026,"")&amp;IF(AB1026&lt;&gt;"","|"&amp;AB1026,"")&amp;IF(AC1026&lt;&gt;"","|"&amp;AC1026,"")&amp;IF(AD1026&lt;&gt;"","|"&amp;AD1026,"")&amp;IF(AE1026&lt;&gt;"","|"&amp;AE1026,"")&amp;IF(AF1026&lt;&gt;"","|"&amp;AF1026,"")&amp;IF(AG1026&lt;&gt;"","|"&amp;AG1026,"")&amp;IF(AH1026&lt;&gt;"","|"&amp;AH1026,"")&amp;IF(AI1026&lt;&gt;"","|"&amp;AI1026,"")&amp;IF(AJ1026&lt;&gt;"","|"&amp;AJ1026,"")&amp;IF(AK1026&lt;&gt;"","|"&amp;AK1026,"")&amp;IF(AL1026&lt;&gt;"","|"&amp;AL1026,"")&amp;IF(AM1026&lt;&gt;"","|"&amp;AM1026,"")&amp;IF(AN1026&lt;&gt;"","|"&amp;AN1026,"")&amp;IF(AO1026&lt;&gt;"","|"&amp;AO1026,"")&amp;IF(AP1026&lt;&gt;"","|"&amp;AP1026,"")&amp;IF(AQ1026&lt;&gt;"","|"&amp;AQ1026,"")&amp;IF(AR1026&lt;&gt;"","|"&amp;AR1026,"")&amp;IF(AS1026&lt;&gt;"","|"&amp;AS1026,"")&amp;IF(AT1026&lt;&gt;"","|"&amp;AT1026,"")&amp;IF(AU1026&lt;&gt;"","|"&amp;AU1026,"")&amp;IF(AV1026&lt;&gt;"","|"&amp;AV1026,"")&amp;IF(AW1026&lt;&gt;"","|"&amp;AW1026,"")&amp;IF(AX1026&lt;&gt;"","|"&amp;AX1026,"")&amp;IF(AY1026&lt;&gt;"","|"&amp;AY1026,"")&amp;IF(AZ1026&lt;&gt;"","|"&amp;AZ1026,"")&amp;IF(BA1026&lt;&gt;"","|"&amp;BA1026,"")&amp;IF(BB1026&lt;&gt;"","|"&amp;BB1026,"")&amp;IF(BC1026&lt;&gt;"","|"&amp;BC1026,"")&amp;IF(BD1026&lt;&gt;"","|"&amp;BD1026,"")&amp;IF(BE1026&lt;&gt;"","|"&amp;BE1026,"")&amp;IF(BF1026&lt;&gt;"","|"&amp;BF1026,"")&amp;IF(BG1026&lt;&gt;"","|"&amp;BG1026,"")&amp;IF(BH1026&lt;&gt;"","|"&amp;BH1026,"")&amp;IF(BI1026&lt;&gt;"","|"&amp;BI1026,"")</f>
        <v>You sculpt prismatic colors that dazzle your enemies and allow allies to escape.|arcane|implement|radiant|Charisma vs. Will|3d8 + Charisma modifier radiant damage.|Each ally in the burst can shift 2 squares as a free action.</v>
      </c>
      <c r="X1026" s="1" t="s">
        <v>4454</v>
      </c>
      <c r="Y1026" s="1"/>
      <c r="Z1026" s="1"/>
      <c r="AA1026" s="1"/>
      <c r="AB1026" s="1" t="s">
        <v>11307</v>
      </c>
      <c r="AC1026" s="1"/>
      <c r="AD1026" s="1" t="s">
        <v>12097</v>
      </c>
      <c r="AE1026" s="1" t="s">
        <v>12860</v>
      </c>
      <c r="AF1026" s="1"/>
      <c r="AG1026" s="1"/>
      <c r="AH1026" s="1" t="s">
        <v>334</v>
      </c>
      <c r="AI1026" s="1" t="s">
        <v>14058</v>
      </c>
      <c r="AJ1026" s="1"/>
      <c r="AK1026" s="3" t="s">
        <v>334</v>
      </c>
      <c r="AL1026" s="1"/>
      <c r="AM1026" s="1"/>
      <c r="AN1026" s="1"/>
      <c r="AO1026" s="1"/>
      <c r="AP1026" s="1"/>
      <c r="AQ1026" s="1"/>
      <c r="AR1026" s="1"/>
      <c r="AS1026" s="1"/>
      <c r="AT1026" s="1"/>
      <c r="AU1026" s="1"/>
      <c r="AV1026" s="1"/>
      <c r="AW1026" s="1"/>
      <c r="AX1026" s="1"/>
      <c r="AY1026" s="1"/>
      <c r="AZ1026" s="1"/>
      <c r="BA1026" s="1"/>
      <c r="BB1026" s="1"/>
      <c r="BC1026" s="1"/>
      <c r="BD1026" s="3"/>
      <c r="BE1026" s="3"/>
    </row>
    <row r="1027" spans="1:57" x14ac:dyDescent="0.25">
      <c r="A1027" s="1" t="s">
        <v>4455</v>
      </c>
      <c r="B1027" s="1"/>
      <c r="C1027" s="1" t="s">
        <v>658</v>
      </c>
      <c r="D1027" s="1">
        <v>1</v>
      </c>
      <c r="E1027" s="1" t="s">
        <v>684</v>
      </c>
      <c r="F1027" s="1" t="s">
        <v>711</v>
      </c>
      <c r="G1027" s="1" t="s">
        <v>2000</v>
      </c>
      <c r="H1027" s="1" t="s">
        <v>12274</v>
      </c>
      <c r="I1027" s="1" t="s">
        <v>681</v>
      </c>
      <c r="J1027" s="1"/>
      <c r="K1027" s="1"/>
      <c r="L1027" s="1" t="s">
        <v>687</v>
      </c>
      <c r="M1027" s="1" t="s">
        <v>710</v>
      </c>
      <c r="N1027" s="1" t="s">
        <v>11609</v>
      </c>
      <c r="O1027" s="1"/>
      <c r="P1027" s="1"/>
      <c r="Q1027" s="1"/>
      <c r="R1027" s="1"/>
      <c r="S1027" s="1"/>
      <c r="T1027" s="1"/>
      <c r="U1027" s="1"/>
      <c r="V1027" s="1" t="str">
        <f t="shared" si="32"/>
        <v>|Keywords:|Attack:|Hit:</v>
      </c>
      <c r="W1027" s="1" t="str">
        <f t="shared" si="33"/>
        <v>|divine|weapon|Strength vs. Fortitude|2[W] + Strength modifier damage, and you push the target a number of squares equal to your Wisdom modifier. You then shift to the nearest square adjacent to the target.[DP:84]</v>
      </c>
      <c r="X1027" s="1" t="s">
        <v>334</v>
      </c>
      <c r="Y1027" s="1"/>
      <c r="Z1027" s="1"/>
      <c r="AA1027" s="1"/>
      <c r="AB1027" s="1" t="s">
        <v>2630</v>
      </c>
      <c r="AC1027" s="1"/>
      <c r="AD1027" s="1" t="s">
        <v>12104</v>
      </c>
      <c r="AE1027" s="1" t="s">
        <v>12861</v>
      </c>
      <c r="AF1027" s="1"/>
      <c r="AG1027" s="1"/>
      <c r="AH1027" s="1" t="s">
        <v>334</v>
      </c>
      <c r="AI1027" s="1" t="s">
        <v>334</v>
      </c>
      <c r="AJ1027" s="1"/>
      <c r="AK1027" s="3" t="s">
        <v>334</v>
      </c>
      <c r="AL1027" s="1"/>
      <c r="AM1027" s="1"/>
      <c r="AN1027" s="1"/>
      <c r="AO1027" s="1"/>
      <c r="AP1027" s="1"/>
      <c r="AQ1027" s="1"/>
      <c r="AR1027" s="1"/>
      <c r="AS1027" s="1"/>
      <c r="AT1027" s="1"/>
      <c r="AU1027" s="1"/>
      <c r="AV1027" s="1"/>
      <c r="AW1027" s="1"/>
      <c r="AX1027" s="1"/>
      <c r="AY1027" s="1"/>
      <c r="AZ1027" s="1"/>
      <c r="BA1027" s="1"/>
      <c r="BB1027" s="1"/>
      <c r="BC1027" s="1"/>
      <c r="BD1027" s="3"/>
      <c r="BE1027" s="3"/>
    </row>
    <row r="1028" spans="1:57" x14ac:dyDescent="0.25">
      <c r="A1028" s="1" t="s">
        <v>4456</v>
      </c>
      <c r="B1028" s="1"/>
      <c r="C1028" s="1" t="s">
        <v>648</v>
      </c>
      <c r="D1028" s="1">
        <v>17</v>
      </c>
      <c r="E1028" s="1" t="s">
        <v>684</v>
      </c>
      <c r="F1028" s="1" t="s">
        <v>711</v>
      </c>
      <c r="G1028" s="1" t="s">
        <v>2065</v>
      </c>
      <c r="H1028" s="1" t="s">
        <v>334</v>
      </c>
      <c r="I1028" s="1" t="s">
        <v>334</v>
      </c>
      <c r="J1028" s="1"/>
      <c r="K1028" s="1"/>
      <c r="L1028" s="1" t="s">
        <v>687</v>
      </c>
      <c r="M1028" s="1" t="s">
        <v>11553</v>
      </c>
      <c r="N1028" s="1" t="s">
        <v>11720</v>
      </c>
      <c r="O1028" s="1"/>
      <c r="P1028" s="1"/>
      <c r="Q1028" s="1"/>
      <c r="R1028" s="1"/>
      <c r="S1028" s="1"/>
      <c r="T1028" s="1"/>
      <c r="U1028" s="1"/>
      <c r="V1028" s="1" t="str">
        <f t="shared" si="32"/>
        <v>Flavor:|Keywords:|Effect:</v>
      </c>
      <c r="W1028" s="1" t="str">
        <f t="shared" si="33"/>
        <v>Your touch causes vibrations to shoot from one end of the weapon to the other, filling the air with a low rumble.|arcane|thunder|Until the end of your next turn, the next weapon attack made with the target weapon deals 3d6 thunder damage to one target of the attack, whether the attack hits or misses.</v>
      </c>
      <c r="X1028" s="1" t="s">
        <v>4457</v>
      </c>
      <c r="Y1028" s="1"/>
      <c r="Z1028" s="1"/>
      <c r="AA1028" s="1"/>
      <c r="AB1028" s="1" t="s">
        <v>11232</v>
      </c>
      <c r="AC1028" s="1"/>
      <c r="AD1028" s="1" t="s">
        <v>334</v>
      </c>
      <c r="AE1028" s="1" t="s">
        <v>334</v>
      </c>
      <c r="AF1028" s="1"/>
      <c r="AG1028" s="1"/>
      <c r="AH1028" s="1" t="s">
        <v>334</v>
      </c>
      <c r="AI1028" s="1" t="s">
        <v>14059</v>
      </c>
      <c r="AJ1028" s="1"/>
      <c r="AK1028" s="3" t="s">
        <v>334</v>
      </c>
      <c r="AL1028" s="1"/>
      <c r="AM1028" s="1"/>
      <c r="AN1028" s="1"/>
      <c r="AO1028" s="1"/>
      <c r="AP1028" s="1"/>
      <c r="AQ1028" s="1"/>
      <c r="AR1028" s="1"/>
      <c r="AS1028" s="1"/>
      <c r="AT1028" s="1"/>
      <c r="AU1028" s="1"/>
      <c r="AV1028" s="1"/>
      <c r="AW1028" s="1"/>
      <c r="AX1028" s="1"/>
      <c r="AY1028" s="1"/>
      <c r="AZ1028" s="1"/>
      <c r="BA1028" s="1"/>
      <c r="BB1028" s="1"/>
      <c r="BC1028" s="1"/>
      <c r="BD1028" s="3"/>
      <c r="BE1028" s="3"/>
    </row>
    <row r="1029" spans="1:57" x14ac:dyDescent="0.25">
      <c r="A1029" s="1" t="s">
        <v>4458</v>
      </c>
      <c r="B1029" s="1"/>
      <c r="C1029" s="1" t="s">
        <v>649</v>
      </c>
      <c r="D1029" s="1">
        <v>6</v>
      </c>
      <c r="E1029" s="1" t="s">
        <v>2016</v>
      </c>
      <c r="F1029" s="1" t="s">
        <v>711</v>
      </c>
      <c r="G1029" s="1" t="s">
        <v>2065</v>
      </c>
      <c r="H1029" s="1" t="s">
        <v>334</v>
      </c>
      <c r="I1029" s="1" t="s">
        <v>334</v>
      </c>
      <c r="J1029" s="1"/>
      <c r="K1029" s="1"/>
      <c r="L1029" s="1" t="s">
        <v>688</v>
      </c>
      <c r="M1029" s="1" t="s">
        <v>11550</v>
      </c>
      <c r="N1029" s="1" t="s">
        <v>11652</v>
      </c>
      <c r="O1029" s="1"/>
      <c r="P1029" s="1"/>
      <c r="Q1029" s="1"/>
      <c r="R1029" s="1"/>
      <c r="S1029" s="1"/>
      <c r="T1029" s="1"/>
      <c r="U1029" s="1"/>
      <c r="V1029" s="1" t="str">
        <f t="shared" si="32"/>
        <v>|Keywords:|Effect:</v>
      </c>
      <c r="W1029" s="1" t="str">
        <f t="shared" si="33"/>
        <v>|divine|The target makes a saving throw. If you used Divine fortune this turn, the ally receives a bonus to the saving throw equal to the bonus your Divine Fortune grants.</v>
      </c>
      <c r="X1029" s="1" t="s">
        <v>334</v>
      </c>
      <c r="Y1029" s="1"/>
      <c r="Z1029" s="1"/>
      <c r="AA1029" s="1"/>
      <c r="AB1029" s="1" t="s">
        <v>2615</v>
      </c>
      <c r="AC1029" s="1"/>
      <c r="AD1029" s="1" t="s">
        <v>334</v>
      </c>
      <c r="AE1029" s="1" t="s">
        <v>334</v>
      </c>
      <c r="AF1029" s="1"/>
      <c r="AG1029" s="1"/>
      <c r="AH1029" s="1" t="s">
        <v>334</v>
      </c>
      <c r="AI1029" s="1" t="s">
        <v>14060</v>
      </c>
      <c r="AJ1029" s="1"/>
      <c r="AK1029" s="3" t="s">
        <v>334</v>
      </c>
      <c r="AL1029" s="1"/>
      <c r="AM1029" s="1"/>
      <c r="AN1029" s="1"/>
      <c r="AO1029" s="1"/>
      <c r="AP1029" s="1"/>
      <c r="AQ1029" s="1"/>
      <c r="AR1029" s="1"/>
      <c r="AS1029" s="1"/>
      <c r="AT1029" s="1"/>
      <c r="AU1029" s="1"/>
      <c r="AV1029" s="1"/>
      <c r="AW1029" s="1"/>
      <c r="AX1029" s="1"/>
      <c r="AY1029" s="1"/>
      <c r="AZ1029" s="1"/>
      <c r="BA1029" s="1"/>
      <c r="BB1029" s="1"/>
      <c r="BC1029" s="1"/>
      <c r="BD1029" s="3"/>
      <c r="BE1029" s="3"/>
    </row>
    <row r="1030" spans="1:57" x14ac:dyDescent="0.25">
      <c r="A1030" s="1" t="s">
        <v>4459</v>
      </c>
      <c r="B1030" s="1"/>
      <c r="C1030" s="1" t="s">
        <v>661</v>
      </c>
      <c r="D1030" s="1">
        <v>27</v>
      </c>
      <c r="E1030" s="1" t="s">
        <v>684</v>
      </c>
      <c r="F1030" s="1" t="s">
        <v>711</v>
      </c>
      <c r="G1030" s="1" t="s">
        <v>2877</v>
      </c>
      <c r="H1030" s="1" t="s">
        <v>2058</v>
      </c>
      <c r="I1030" s="1" t="s">
        <v>683</v>
      </c>
      <c r="J1030" s="1"/>
      <c r="K1030" s="1"/>
      <c r="L1030" s="1" t="s">
        <v>687</v>
      </c>
      <c r="M1030" s="1" t="s">
        <v>11553</v>
      </c>
      <c r="N1030" s="1" t="s">
        <v>11741</v>
      </c>
      <c r="O1030" s="1"/>
      <c r="P1030" s="1"/>
      <c r="Q1030" s="1"/>
      <c r="R1030" s="1"/>
      <c r="S1030" s="1"/>
      <c r="T1030" s="1"/>
      <c r="U1030" s="1"/>
      <c r="V1030" s="1" t="str">
        <f t="shared" si="32"/>
        <v>|Requirement:|Keywords:|Trigger:|Attack:|Hit:|Target:</v>
      </c>
      <c r="W1030" s="1" t="str">
        <f t="shared" si="33"/>
        <v>|Requirement: wielding a light blade.|martial|weapon|Trigger: An enemy misses you with a melee attack, and a different enemy is adjacent to you|Dexterity vs. Will|The attack hits an enemy adjacent to you other than the target. You can add your Sneak Attack damage to the attack's damage, even if you have already used your Sneak Attack during this round.|Cunning Sneak: Both enemies grant combat advantage to you until the end of your next turn.[MP2:70]</v>
      </c>
      <c r="X1030" s="1" t="s">
        <v>334</v>
      </c>
      <c r="Y1030" s="1"/>
      <c r="Z1030" s="1"/>
      <c r="AA1030" s="1" t="s">
        <v>3098</v>
      </c>
      <c r="AB1030" s="1" t="s">
        <v>2633</v>
      </c>
      <c r="AC1030" s="1" t="s">
        <v>4460</v>
      </c>
      <c r="AD1030" s="1" t="s">
        <v>12146</v>
      </c>
      <c r="AE1030" s="1" t="s">
        <v>12862</v>
      </c>
      <c r="AF1030" s="1"/>
      <c r="AG1030" s="1"/>
      <c r="AH1030" s="1" t="s">
        <v>334</v>
      </c>
      <c r="AI1030" s="1" t="s">
        <v>334</v>
      </c>
      <c r="AJ1030" s="1"/>
      <c r="AK1030" s="3" t="s">
        <v>4461</v>
      </c>
      <c r="AL1030" s="1"/>
      <c r="AM1030" s="1"/>
      <c r="AN1030" s="1"/>
      <c r="AO1030" s="1"/>
      <c r="AP1030" s="1"/>
      <c r="AQ1030" s="1"/>
      <c r="AR1030" s="1"/>
      <c r="AS1030" s="1"/>
      <c r="AT1030" s="1"/>
      <c r="AU1030" s="1"/>
      <c r="AV1030" s="1"/>
      <c r="AW1030" s="1"/>
      <c r="AX1030" s="1"/>
      <c r="AY1030" s="1"/>
      <c r="AZ1030" s="1"/>
      <c r="BA1030" s="1"/>
      <c r="BB1030" s="1"/>
      <c r="BC1030" s="1"/>
      <c r="BD1030" s="3"/>
      <c r="BE1030" s="3"/>
    </row>
    <row r="1031" spans="1:57" x14ac:dyDescent="0.25">
      <c r="A1031" s="1" t="s">
        <v>730</v>
      </c>
      <c r="B1031" s="1"/>
      <c r="C1031" s="1" t="s">
        <v>114</v>
      </c>
      <c r="D1031" s="1" t="s">
        <v>5664</v>
      </c>
      <c r="E1031" s="1" t="s">
        <v>334</v>
      </c>
      <c r="F1031" s="1" t="s">
        <v>711</v>
      </c>
      <c r="G1031" s="1" t="s">
        <v>2837</v>
      </c>
      <c r="H1031" s="1" t="s">
        <v>334</v>
      </c>
      <c r="I1031" s="1" t="s">
        <v>334</v>
      </c>
      <c r="J1031" s="1"/>
      <c r="K1031" s="1"/>
      <c r="L1031" s="1" t="s">
        <v>2012</v>
      </c>
      <c r="M1031" s="1" t="s">
        <v>334</v>
      </c>
      <c r="N1031" s="1" t="s">
        <v>334</v>
      </c>
      <c r="O1031" s="1"/>
      <c r="P1031" s="1"/>
      <c r="Q1031" s="1"/>
      <c r="R1031" s="1"/>
      <c r="S1031" s="1"/>
      <c r="T1031" s="1"/>
      <c r="U1031" s="1"/>
      <c r="V1031" s="1" t="str">
        <f t="shared" si="32"/>
        <v>|Trigger:|Effect:</v>
      </c>
      <c r="W1031" s="1" t="str">
        <f t="shared" si="33"/>
        <v>|Trigger: the user makes an attack roll, saving throw, skill check, or ability check with an unsatisfactory result|You add 1d6 to the triggering roll.[PH2:8]</v>
      </c>
      <c r="X1031" s="1" t="s">
        <v>334</v>
      </c>
      <c r="Y1031" s="1"/>
      <c r="Z1031" s="1"/>
      <c r="AA1031" s="1"/>
      <c r="AB1031" s="1" t="s">
        <v>334</v>
      </c>
      <c r="AC1031" s="1" t="s">
        <v>4462</v>
      </c>
      <c r="AD1031" s="1" t="s">
        <v>334</v>
      </c>
      <c r="AE1031" s="1" t="s">
        <v>334</v>
      </c>
      <c r="AF1031" s="1"/>
      <c r="AG1031" s="1"/>
      <c r="AH1031" s="1" t="s">
        <v>334</v>
      </c>
      <c r="AI1031" s="1" t="s">
        <v>14061</v>
      </c>
      <c r="AJ1031" s="1"/>
      <c r="AK1031" s="3" t="s">
        <v>334</v>
      </c>
      <c r="AL1031" s="1"/>
      <c r="AM1031" s="1"/>
      <c r="AN1031" s="1"/>
      <c r="AO1031" s="1"/>
      <c r="AP1031" s="1"/>
      <c r="AQ1031" s="1"/>
      <c r="AR1031" s="1"/>
      <c r="AS1031" s="1"/>
      <c r="AT1031" s="1"/>
      <c r="AU1031" s="1"/>
      <c r="AV1031" s="1"/>
      <c r="AW1031" s="1"/>
      <c r="AX1031" s="1"/>
      <c r="AY1031" s="1"/>
      <c r="AZ1031" s="1"/>
      <c r="BA1031" s="1"/>
      <c r="BB1031" s="1"/>
      <c r="BC1031" s="1"/>
      <c r="BD1031" s="3"/>
      <c r="BE1031" s="3"/>
    </row>
    <row r="1032" spans="1:57" x14ac:dyDescent="0.25">
      <c r="A1032" s="1" t="s">
        <v>4463</v>
      </c>
      <c r="B1032" s="1"/>
      <c r="C1032" s="1" t="s">
        <v>657</v>
      </c>
      <c r="D1032" s="1">
        <v>17</v>
      </c>
      <c r="E1032" s="1" t="s">
        <v>684</v>
      </c>
      <c r="F1032" s="1" t="s">
        <v>711</v>
      </c>
      <c r="G1032" s="1" t="s">
        <v>2000</v>
      </c>
      <c r="H1032" s="1" t="s">
        <v>4465</v>
      </c>
      <c r="I1032" s="1" t="s">
        <v>681</v>
      </c>
      <c r="J1032" s="1"/>
      <c r="K1032" s="1"/>
      <c r="L1032" s="1" t="s">
        <v>2066</v>
      </c>
      <c r="M1032" s="1" t="s">
        <v>11555</v>
      </c>
      <c r="N1032" s="1" t="s">
        <v>2982</v>
      </c>
      <c r="O1032" s="1"/>
      <c r="P1032" s="1"/>
      <c r="Q1032" s="1"/>
      <c r="R1032" s="1"/>
      <c r="S1032" s="1"/>
      <c r="T1032" s="1"/>
      <c r="U1032" s="1"/>
      <c r="V1032" s="1" t="str">
        <f t="shared" si="32"/>
        <v>Flavor:|Keywords:|Attack:|Hit:|Effect:|Hit:|Special:|||</v>
      </c>
      <c r="W1032" s="1" t="str">
        <f t="shared" si="33"/>
        <v>You spin at incredible speeds, creating a vortex of wind that draws your foes near. As they sprawl around you,you leap into the air and make your escape.|fulldiscipline|implement|psionic|Primary Attack: Dexterity vs. Fortitude|You pull the target 2 squares.|Make a secondary attack|Secondary Target: Each enemy adjacent to you|Seconda ry Attack: Dexterity vs. Reflex|Hit: 2dl0 + Dexterity modifier + Strength modifier damage.|Move Action Personal|Effect: You fly your speed. The first square of this movement doesn't provoke opportunity attacks.</v>
      </c>
      <c r="X1032" s="1" t="s">
        <v>4464</v>
      </c>
      <c r="Y1032" s="1"/>
      <c r="Z1032" s="1"/>
      <c r="AA1032" s="1"/>
      <c r="AB1032" s="1" t="s">
        <v>2650</v>
      </c>
      <c r="AC1032" s="1"/>
      <c r="AD1032" s="1" t="s">
        <v>4465</v>
      </c>
      <c r="AE1032" s="1" t="s">
        <v>12863</v>
      </c>
      <c r="AF1032" s="1"/>
      <c r="AG1032" s="1"/>
      <c r="AH1032" s="1" t="s">
        <v>334</v>
      </c>
      <c r="AI1032" s="1" t="s">
        <v>14062</v>
      </c>
      <c r="AJ1032" s="1"/>
      <c r="AK1032" s="3" t="s">
        <v>334</v>
      </c>
      <c r="AL1032" s="1"/>
      <c r="AM1032" s="1"/>
      <c r="AN1032" s="1" t="s">
        <v>4466</v>
      </c>
      <c r="AO1032" s="1"/>
      <c r="AP1032" s="1"/>
      <c r="AQ1032" s="1" t="s">
        <v>4467</v>
      </c>
      <c r="AR1032" s="1"/>
      <c r="AS1032" s="1"/>
      <c r="AT1032" s="1"/>
      <c r="AU1032" s="1" t="s">
        <v>4468</v>
      </c>
      <c r="AV1032" s="1"/>
      <c r="AW1032" s="1" t="s">
        <v>3123</v>
      </c>
      <c r="AX1032" s="1"/>
      <c r="AY1032" s="1"/>
      <c r="AZ1032" s="1"/>
      <c r="BA1032" s="1" t="s">
        <v>4469</v>
      </c>
      <c r="BB1032" s="1"/>
      <c r="BC1032" s="1"/>
      <c r="BD1032" s="3"/>
      <c r="BE1032" s="3"/>
    </row>
    <row r="1033" spans="1:57" x14ac:dyDescent="0.25">
      <c r="A1033" s="1" t="s">
        <v>4470</v>
      </c>
      <c r="B1033" s="1"/>
      <c r="C1033" s="1" t="s">
        <v>648</v>
      </c>
      <c r="D1033" s="1">
        <v>27</v>
      </c>
      <c r="E1033" s="1" t="s">
        <v>684</v>
      </c>
      <c r="F1033" s="1" t="s">
        <v>711</v>
      </c>
      <c r="G1033" s="1" t="s">
        <v>2837</v>
      </c>
      <c r="H1033" s="1" t="s">
        <v>334</v>
      </c>
      <c r="I1033" s="1" t="s">
        <v>334</v>
      </c>
      <c r="J1033" s="1"/>
      <c r="K1033" s="1"/>
      <c r="L1033" s="1" t="s">
        <v>601</v>
      </c>
      <c r="M1033" s="1" t="s">
        <v>334</v>
      </c>
      <c r="N1033" s="1" t="s">
        <v>334</v>
      </c>
      <c r="O1033" s="1"/>
      <c r="P1033" s="1"/>
      <c r="Q1033" s="1"/>
      <c r="R1033" s="1"/>
      <c r="S1033" s="1"/>
      <c r="T1033" s="1"/>
      <c r="U1033" s="1"/>
      <c r="V1033" s="1" t="str">
        <f t="shared" si="32"/>
        <v>Flavor:|Keywords:|Trigger:|Effect:</v>
      </c>
      <c r="W1033" s="1" t="str">
        <f t="shared" si="33"/>
        <v>You create a dizzying array of images and sounds that scrambles your foe's senses.|arcane|Trigger: You hit an enemy with a basic attack using a weapon.|The enemy you hit is stunned until the end of your next turn.</v>
      </c>
      <c r="X1033" s="1" t="s">
        <v>4471</v>
      </c>
      <c r="Y1033" s="1"/>
      <c r="Z1033" s="1"/>
      <c r="AA1033" s="1"/>
      <c r="AB1033" s="1" t="s">
        <v>2621</v>
      </c>
      <c r="AC1033" s="1" t="s">
        <v>3129</v>
      </c>
      <c r="AD1033" s="1" t="s">
        <v>334</v>
      </c>
      <c r="AE1033" s="1" t="s">
        <v>334</v>
      </c>
      <c r="AF1033" s="1"/>
      <c r="AG1033" s="1"/>
      <c r="AH1033" s="1" t="s">
        <v>334</v>
      </c>
      <c r="AI1033" s="1" t="s">
        <v>14063</v>
      </c>
      <c r="AJ1033" s="1"/>
      <c r="AK1033" s="3" t="s">
        <v>334</v>
      </c>
      <c r="AL1033" s="1"/>
      <c r="AM1033" s="1"/>
      <c r="AN1033" s="1"/>
      <c r="AO1033" s="1"/>
      <c r="AP1033" s="1"/>
      <c r="AQ1033" s="1"/>
      <c r="AR1033" s="1"/>
      <c r="AS1033" s="1"/>
      <c r="AT1033" s="1"/>
      <c r="AU1033" s="1"/>
      <c r="AV1033" s="1"/>
      <c r="AW1033" s="1"/>
      <c r="AX1033" s="1"/>
      <c r="AY1033" s="1"/>
      <c r="AZ1033" s="1"/>
      <c r="BA1033" s="1"/>
      <c r="BB1033" s="1"/>
      <c r="BC1033" s="1"/>
      <c r="BD1033" s="3"/>
      <c r="BE1033" s="3"/>
    </row>
    <row r="1034" spans="1:57" x14ac:dyDescent="0.25">
      <c r="A1034" s="1" t="s">
        <v>4472</v>
      </c>
      <c r="B1034" s="1"/>
      <c r="C1034" s="1" t="s">
        <v>660</v>
      </c>
      <c r="D1034" s="1">
        <v>27</v>
      </c>
      <c r="E1034" s="1" t="s">
        <v>684</v>
      </c>
      <c r="F1034" s="1" t="s">
        <v>711</v>
      </c>
      <c r="G1034" s="1" t="s">
        <v>2000</v>
      </c>
      <c r="H1034" s="1" t="s">
        <v>2058</v>
      </c>
      <c r="I1034" s="1" t="s">
        <v>2007</v>
      </c>
      <c r="J1034" s="1"/>
      <c r="K1034" s="1"/>
      <c r="L1034" s="1" t="s">
        <v>688</v>
      </c>
      <c r="M1034" s="1" t="s">
        <v>710</v>
      </c>
      <c r="N1034" s="1" t="s">
        <v>11742</v>
      </c>
      <c r="O1034" s="1"/>
      <c r="P1034" s="1"/>
      <c r="Q1034" s="1"/>
      <c r="R1034" s="1"/>
      <c r="S1034" s="1"/>
      <c r="T1034" s="1"/>
      <c r="U1034" s="1"/>
      <c r="V1034" s="1" t="str">
        <f t="shared" si="32"/>
        <v>Flavor:|Keywords:|Attack:|Hit:</v>
      </c>
      <c r="W1034" s="1" t="str">
        <f t="shared" si="33"/>
        <v>You launch a barrage of arrows that strike all enemies before you.|martial|weapon|Dexterity vs. AC|1[W] + Dexterity modifier damage.</v>
      </c>
      <c r="X1034" s="1" t="s">
        <v>4473</v>
      </c>
      <c r="Y1034" s="1"/>
      <c r="Z1034" s="1"/>
      <c r="AA1034" s="1"/>
      <c r="AB1034" s="1" t="s">
        <v>2633</v>
      </c>
      <c r="AC1034" s="1"/>
      <c r="AD1034" s="1" t="s">
        <v>12085</v>
      </c>
      <c r="AE1034" s="1" t="s">
        <v>12296</v>
      </c>
      <c r="AF1034" s="1"/>
      <c r="AG1034" s="1"/>
      <c r="AH1034" s="1" t="s">
        <v>334</v>
      </c>
      <c r="AI1034" s="1" t="s">
        <v>334</v>
      </c>
      <c r="AJ1034" s="1"/>
      <c r="AK1034" s="3" t="s">
        <v>334</v>
      </c>
      <c r="AL1034" s="1"/>
      <c r="AM1034" s="1"/>
      <c r="AN1034" s="1"/>
      <c r="AO1034" s="1"/>
      <c r="AP1034" s="1"/>
      <c r="AQ1034" s="1"/>
      <c r="AR1034" s="1"/>
      <c r="AS1034" s="1"/>
      <c r="AT1034" s="1"/>
      <c r="AU1034" s="1"/>
      <c r="AV1034" s="1"/>
      <c r="AW1034" s="1"/>
      <c r="AX1034" s="1"/>
      <c r="AY1034" s="1"/>
      <c r="AZ1034" s="1"/>
      <c r="BA1034" s="1"/>
      <c r="BB1034" s="1"/>
      <c r="BC1034" s="1"/>
      <c r="BD1034" s="3"/>
      <c r="BE1034" s="3"/>
    </row>
    <row r="1035" spans="1:57" x14ac:dyDescent="0.25">
      <c r="A1035" s="1" t="s">
        <v>4474</v>
      </c>
      <c r="B1035" s="1"/>
      <c r="C1035" s="1" t="s">
        <v>660</v>
      </c>
      <c r="D1035" s="1">
        <v>23</v>
      </c>
      <c r="E1035" s="1" t="s">
        <v>684</v>
      </c>
      <c r="F1035" s="1" t="s">
        <v>711</v>
      </c>
      <c r="G1035" s="1" t="s">
        <v>2000</v>
      </c>
      <c r="H1035" s="1" t="s">
        <v>2058</v>
      </c>
      <c r="I1035" s="1">
        <v>0</v>
      </c>
      <c r="J1035" s="1"/>
      <c r="K1035" s="1"/>
      <c r="L1035" s="1" t="s">
        <v>688</v>
      </c>
      <c r="M1035" s="1" t="s">
        <v>710</v>
      </c>
      <c r="N1035" s="1" t="s">
        <v>11616</v>
      </c>
      <c r="O1035" s="1"/>
      <c r="P1035" s="1"/>
      <c r="Q1035" s="1"/>
      <c r="R1035" s="1"/>
      <c r="S1035" s="1"/>
      <c r="T1035" s="1"/>
      <c r="U1035" s="1"/>
      <c r="V1035" s="1" t="str">
        <f t="shared" si="32"/>
        <v>Flavor:|Keywords:|Attack:|Hit:</v>
      </c>
      <c r="W1035" s="1" t="str">
        <f t="shared" si="33"/>
        <v>You shoot quickly enough to get off one shot with accuracy or two with haste.  Either way, you leave struck foes in momentary shock.|martial|weapon|Dexterity vs. AC, one attack per target.  If you target one creature, you gain a +2 bonus to the damage roll.  If you target two creatures, you take a -2 penalty to both attack rolls.|3[W] + Dexterity modifier damage, and the target is dazed until the end of your next turn.</v>
      </c>
      <c r="X1035" s="1" t="s">
        <v>4475</v>
      </c>
      <c r="Y1035" s="1"/>
      <c r="Z1035" s="1"/>
      <c r="AA1035" s="1"/>
      <c r="AB1035" s="1" t="s">
        <v>2633</v>
      </c>
      <c r="AC1035" s="1"/>
      <c r="AD1035" s="1" t="s">
        <v>12180</v>
      </c>
      <c r="AE1035" s="1" t="s">
        <v>12864</v>
      </c>
      <c r="AF1035" s="1"/>
      <c r="AG1035" s="1"/>
      <c r="AH1035" s="1" t="s">
        <v>334</v>
      </c>
      <c r="AI1035" s="1" t="s">
        <v>334</v>
      </c>
      <c r="AJ1035" s="1"/>
      <c r="AK1035" s="3" t="s">
        <v>334</v>
      </c>
      <c r="AL1035" s="1"/>
      <c r="AM1035" s="1"/>
      <c r="AN1035" s="1"/>
      <c r="AO1035" s="1"/>
      <c r="AP1035" s="1"/>
      <c r="AQ1035" s="1"/>
      <c r="AR1035" s="1"/>
      <c r="AS1035" s="1"/>
      <c r="AT1035" s="1"/>
      <c r="AU1035" s="1"/>
      <c r="AV1035" s="1"/>
      <c r="AW1035" s="1"/>
      <c r="AX1035" s="1"/>
      <c r="AY1035" s="1"/>
      <c r="AZ1035" s="1"/>
      <c r="BA1035" s="1"/>
      <c r="BB1035" s="1"/>
      <c r="BC1035" s="1"/>
      <c r="BD1035" s="3"/>
      <c r="BE1035" s="3"/>
    </row>
    <row r="1036" spans="1:57" x14ac:dyDescent="0.25">
      <c r="A1036" s="1" t="s">
        <v>4476</v>
      </c>
      <c r="B1036" s="1"/>
      <c r="C1036" s="1" t="s">
        <v>651</v>
      </c>
      <c r="D1036" s="1">
        <v>7</v>
      </c>
      <c r="E1036" s="1" t="s">
        <v>684</v>
      </c>
      <c r="F1036" s="1" t="s">
        <v>711</v>
      </c>
      <c r="G1036" s="1" t="s">
        <v>2000</v>
      </c>
      <c r="H1036" s="1" t="s">
        <v>12274</v>
      </c>
      <c r="I1036" s="1" t="s">
        <v>2007</v>
      </c>
      <c r="J1036" s="1"/>
      <c r="K1036" s="1"/>
      <c r="L1036" s="1" t="s">
        <v>687</v>
      </c>
      <c r="M1036" s="1" t="s">
        <v>710</v>
      </c>
      <c r="N1036" s="1" t="s">
        <v>11609</v>
      </c>
      <c r="O1036" s="1"/>
      <c r="P1036" s="1"/>
      <c r="Q1036" s="1"/>
      <c r="R1036" s="1"/>
      <c r="S1036" s="1"/>
      <c r="T1036" s="1"/>
      <c r="U1036" s="1"/>
      <c r="V1036" s="1" t="str">
        <f t="shared" si="32"/>
        <v>|Keywords:|Attack:|Hit:</v>
      </c>
      <c r="W1036" s="1" t="str">
        <f t="shared" si="33"/>
        <v>|martial|weapon|Strength vs. AC|2[W] + Strength modifier damage, and the target takes a -2 penalty to AC until the end of your next turn.</v>
      </c>
      <c r="X1036" s="1" t="s">
        <v>334</v>
      </c>
      <c r="Y1036" s="1"/>
      <c r="Z1036" s="1"/>
      <c r="AA1036" s="1"/>
      <c r="AB1036" s="1" t="s">
        <v>2633</v>
      </c>
      <c r="AC1036" s="1"/>
      <c r="AD1036" s="1" t="s">
        <v>12083</v>
      </c>
      <c r="AE1036" s="1" t="s">
        <v>12865</v>
      </c>
      <c r="AF1036" s="1"/>
      <c r="AG1036" s="1"/>
      <c r="AH1036" s="1" t="s">
        <v>334</v>
      </c>
      <c r="AI1036" s="1" t="s">
        <v>334</v>
      </c>
      <c r="AJ1036" s="1"/>
      <c r="AK1036" s="3" t="s">
        <v>334</v>
      </c>
      <c r="AL1036" s="1"/>
      <c r="AM1036" s="1"/>
      <c r="AN1036" s="1"/>
      <c r="AO1036" s="1"/>
      <c r="AP1036" s="1"/>
      <c r="AQ1036" s="1"/>
      <c r="AR1036" s="1"/>
      <c r="AS1036" s="1"/>
      <c r="AT1036" s="1"/>
      <c r="AU1036" s="1"/>
      <c r="AV1036" s="1"/>
      <c r="AW1036" s="1"/>
      <c r="AX1036" s="1"/>
      <c r="AY1036" s="1"/>
      <c r="AZ1036" s="1"/>
      <c r="BA1036" s="1"/>
      <c r="BB1036" s="1"/>
      <c r="BC1036" s="1"/>
      <c r="BD1036" s="3"/>
      <c r="BE1036" s="3"/>
    </row>
    <row r="1037" spans="1:57" x14ac:dyDescent="0.25">
      <c r="A1037" s="1" t="s">
        <v>4477</v>
      </c>
      <c r="B1037" s="1"/>
      <c r="C1037" s="1" t="s">
        <v>661</v>
      </c>
      <c r="D1037" s="1">
        <v>13</v>
      </c>
      <c r="E1037" s="1" t="s">
        <v>684</v>
      </c>
      <c r="F1037" s="1" t="s">
        <v>711</v>
      </c>
      <c r="G1037" s="1" t="s">
        <v>2000</v>
      </c>
      <c r="H1037" s="1" t="s">
        <v>2058</v>
      </c>
      <c r="I1037" s="1" t="s">
        <v>2007</v>
      </c>
      <c r="J1037" s="1"/>
      <c r="K1037" s="1"/>
      <c r="L1037" s="1" t="s">
        <v>687</v>
      </c>
      <c r="M1037" s="1" t="s">
        <v>710</v>
      </c>
      <c r="N1037" s="1" t="s">
        <v>11609</v>
      </c>
      <c r="O1037" s="1"/>
      <c r="P1037" s="1"/>
      <c r="Q1037" s="1"/>
      <c r="R1037" s="1"/>
      <c r="S1037" s="1"/>
      <c r="T1037" s="1"/>
      <c r="U1037" s="1"/>
      <c r="V1037" s="1" t="str">
        <f t="shared" si="32"/>
        <v>|Requirement:|Keywords:|Attack:|Hit:|Target:</v>
      </c>
      <c r="W1037" s="1" t="str">
        <f t="shared" si="33"/>
        <v>|Requirement: wielding a light blade|martial|rattling|weapon|Dexterity vs. AC|2[W] + Dexterity modifier damage, and you push the target 1 square and knock it prone.|Brutal Scoundrel: The attack deals extra damage equal to your Strength modifier, and you push the target 1 extra square.[MP:81]</v>
      </c>
      <c r="X1037" s="1" t="s">
        <v>334</v>
      </c>
      <c r="Y1037" s="1"/>
      <c r="Z1037" s="1"/>
      <c r="AA1037" s="1" t="s">
        <v>2794</v>
      </c>
      <c r="AB1037" s="1" t="s">
        <v>2654</v>
      </c>
      <c r="AC1037" s="1"/>
      <c r="AD1037" s="1" t="s">
        <v>12085</v>
      </c>
      <c r="AE1037" s="1" t="s">
        <v>12644</v>
      </c>
      <c r="AF1037" s="1"/>
      <c r="AG1037" s="1"/>
      <c r="AH1037" s="1" t="s">
        <v>334</v>
      </c>
      <c r="AI1037" s="1" t="s">
        <v>334</v>
      </c>
      <c r="AJ1037" s="1"/>
      <c r="AK1037" s="3" t="s">
        <v>4478</v>
      </c>
      <c r="AL1037" s="1"/>
      <c r="AM1037" s="1"/>
      <c r="AN1037" s="1"/>
      <c r="AO1037" s="1"/>
      <c r="AP1037" s="1"/>
      <c r="AQ1037" s="1"/>
      <c r="AR1037" s="1"/>
      <c r="AS1037" s="1"/>
      <c r="AT1037" s="1"/>
      <c r="AU1037" s="1"/>
      <c r="AV1037" s="1"/>
      <c r="AW1037" s="1"/>
      <c r="AX1037" s="1"/>
      <c r="AY1037" s="1"/>
      <c r="AZ1037" s="1"/>
      <c r="BA1037" s="1"/>
      <c r="BB1037" s="1"/>
      <c r="BC1037" s="1"/>
      <c r="BD1037" s="3"/>
      <c r="BE1037" s="3"/>
    </row>
    <row r="1038" spans="1:57" x14ac:dyDescent="0.25">
      <c r="A1038" s="1" t="s">
        <v>4479</v>
      </c>
      <c r="B1038" s="1"/>
      <c r="C1038" s="1" t="s">
        <v>675</v>
      </c>
      <c r="D1038" s="1">
        <v>3</v>
      </c>
      <c r="E1038" s="1" t="s">
        <v>684</v>
      </c>
      <c r="F1038" s="1" t="s">
        <v>711</v>
      </c>
      <c r="G1038" s="1" t="s">
        <v>2000</v>
      </c>
      <c r="H1038" s="1" t="s">
        <v>2078</v>
      </c>
      <c r="I1038" s="1" t="s">
        <v>683</v>
      </c>
      <c r="J1038" s="1"/>
      <c r="K1038" s="1"/>
      <c r="L1038" s="1" t="s">
        <v>11597</v>
      </c>
      <c r="M1038" s="1" t="s">
        <v>11551</v>
      </c>
      <c r="N1038" s="1" t="s">
        <v>11743</v>
      </c>
      <c r="O1038" s="1"/>
      <c r="P1038" s="1"/>
      <c r="Q1038" s="1"/>
      <c r="R1038" s="1"/>
      <c r="S1038" s="1"/>
      <c r="T1038" s="1"/>
      <c r="U1038" s="1"/>
      <c r="V1038" s="1" t="str">
        <f t="shared" si="32"/>
        <v>|Keywords:|Attack:|Hit:</v>
      </c>
      <c r="W1038" s="1" t="str">
        <f t="shared" si="33"/>
        <v>|arcane|evocation|implement|radiant|Intelligence vs. Will|1d6 + Intelligence modifier radiant damage, and the target is dazed until the end of your next turn.</v>
      </c>
      <c r="X1038" s="1" t="s">
        <v>334</v>
      </c>
      <c r="Y1038" s="1"/>
      <c r="Z1038" s="1"/>
      <c r="AA1038" s="1"/>
      <c r="AB1038" s="1" t="s">
        <v>11324</v>
      </c>
      <c r="AC1038" s="1"/>
      <c r="AD1038" s="1" t="s">
        <v>12091</v>
      </c>
      <c r="AE1038" s="1" t="s">
        <v>12866</v>
      </c>
      <c r="AF1038" s="1"/>
      <c r="AG1038" s="1"/>
      <c r="AH1038" s="1" t="s">
        <v>334</v>
      </c>
      <c r="AI1038" s="1" t="s">
        <v>334</v>
      </c>
      <c r="AJ1038" s="1"/>
      <c r="AK1038" s="3" t="s">
        <v>334</v>
      </c>
      <c r="AL1038" s="1"/>
      <c r="AM1038" s="1"/>
      <c r="AN1038" s="1"/>
      <c r="AO1038" s="1"/>
      <c r="AP1038" s="1"/>
      <c r="AQ1038" s="1"/>
      <c r="AR1038" s="1"/>
      <c r="AS1038" s="1"/>
      <c r="AT1038" s="1"/>
      <c r="AU1038" s="1"/>
      <c r="AV1038" s="1"/>
      <c r="AW1038" s="1"/>
      <c r="AX1038" s="1"/>
      <c r="AY1038" s="1"/>
      <c r="AZ1038" s="1"/>
      <c r="BA1038" s="1"/>
      <c r="BB1038" s="1"/>
      <c r="BC1038" s="1"/>
      <c r="BD1038" s="3"/>
      <c r="BE1038" s="3"/>
    </row>
    <row r="1039" spans="1:57" x14ac:dyDescent="0.25">
      <c r="A1039" s="1" t="s">
        <v>4480</v>
      </c>
      <c r="B1039" s="1"/>
      <c r="C1039" s="1" t="s">
        <v>651</v>
      </c>
      <c r="D1039" s="1">
        <v>3</v>
      </c>
      <c r="E1039" s="1" t="s">
        <v>684</v>
      </c>
      <c r="F1039" s="1" t="s">
        <v>711</v>
      </c>
      <c r="G1039" s="1" t="s">
        <v>2754</v>
      </c>
      <c r="H1039" s="1" t="s">
        <v>12274</v>
      </c>
      <c r="I1039" s="1" t="s">
        <v>2007</v>
      </c>
      <c r="J1039" s="1"/>
      <c r="K1039" s="1"/>
      <c r="L1039" s="1" t="s">
        <v>687</v>
      </c>
      <c r="M1039" s="1" t="s">
        <v>710</v>
      </c>
      <c r="N1039" s="1" t="s">
        <v>11608</v>
      </c>
      <c r="O1039" s="1"/>
      <c r="P1039" s="1"/>
      <c r="Q1039" s="1"/>
      <c r="R1039" s="1"/>
      <c r="S1039" s="1"/>
      <c r="T1039" s="1"/>
      <c r="U1039" s="1"/>
      <c r="V1039" s="1" t="str">
        <f t="shared" si="32"/>
        <v>|Special:|Keywords:|Attack:|Hit:</v>
      </c>
      <c r="W1039" s="1" t="str">
        <f t="shared" si="33"/>
        <v xml:space="preserve">|If you are wielding an axe, hammer, or a mace, you gain a bonus to the damage roll equal to your constitution modifier.|martial|weapon|Strength vs. AC|2[W] + Strength modifier damage. </v>
      </c>
      <c r="X1039" s="1" t="s">
        <v>334</v>
      </c>
      <c r="Y1039" s="1" t="s">
        <v>12066</v>
      </c>
      <c r="Z1039" s="1"/>
      <c r="AA1039" s="1"/>
      <c r="AB1039" s="1" t="s">
        <v>2633</v>
      </c>
      <c r="AC1039" s="1"/>
      <c r="AD1039" s="1" t="s">
        <v>12083</v>
      </c>
      <c r="AE1039" s="1" t="s">
        <v>12867</v>
      </c>
      <c r="AF1039" s="1"/>
      <c r="AG1039" s="1"/>
      <c r="AH1039" s="1" t="s">
        <v>334</v>
      </c>
      <c r="AI1039" s="1" t="s">
        <v>334</v>
      </c>
      <c r="AJ1039" s="1"/>
      <c r="AK1039" s="3" t="s">
        <v>334</v>
      </c>
      <c r="AL1039" s="1"/>
      <c r="AM1039" s="1"/>
      <c r="AN1039" s="1"/>
      <c r="AO1039" s="1"/>
      <c r="AP1039" s="1"/>
      <c r="AQ1039" s="1"/>
      <c r="AR1039" s="1"/>
      <c r="AS1039" s="1"/>
      <c r="AT1039" s="1"/>
      <c r="AU1039" s="1"/>
      <c r="AV1039" s="1"/>
      <c r="AW1039" s="1"/>
      <c r="AX1039" s="1"/>
      <c r="AY1039" s="1"/>
      <c r="AZ1039" s="1"/>
      <c r="BA1039" s="1"/>
      <c r="BB1039" s="1"/>
      <c r="BC1039" s="1"/>
      <c r="BD1039" s="3"/>
      <c r="BE1039" s="3"/>
    </row>
    <row r="1040" spans="1:57" x14ac:dyDescent="0.25">
      <c r="A1040" s="1" t="s">
        <v>4481</v>
      </c>
      <c r="B1040" s="1"/>
      <c r="C1040" s="1" t="s">
        <v>661</v>
      </c>
      <c r="D1040" s="1">
        <v>23</v>
      </c>
      <c r="E1040" s="1" t="s">
        <v>684</v>
      </c>
      <c r="F1040" s="1" t="s">
        <v>711</v>
      </c>
      <c r="G1040" s="1" t="s">
        <v>2000</v>
      </c>
      <c r="H1040" s="1" t="s">
        <v>2058</v>
      </c>
      <c r="I1040" s="1" t="s">
        <v>2007</v>
      </c>
      <c r="J1040" s="1"/>
      <c r="K1040" s="1"/>
      <c r="L1040" s="1" t="s">
        <v>687</v>
      </c>
      <c r="M1040" s="1" t="s">
        <v>710</v>
      </c>
      <c r="N1040" s="1" t="s">
        <v>11609</v>
      </c>
      <c r="O1040" s="1"/>
      <c r="P1040" s="1"/>
      <c r="Q1040" s="1"/>
      <c r="R1040" s="1"/>
      <c r="S1040" s="1"/>
      <c r="T1040" s="1"/>
      <c r="U1040" s="1"/>
      <c r="V1040" s="1" t="str">
        <f t="shared" si="32"/>
        <v>|Requirement:|Keywords:|Attack:|Hit:|Target:</v>
      </c>
      <c r="W1040" s="1" t="str">
        <f t="shared" si="33"/>
        <v>|Requirement: wielding a light blade.|martial|weapon|Dexterity vs. AC|4[W] + Dexterity modifier damage, and if you were marked, you are no longer marked. You shift 2 squares.|Cunning Sneak: You instead shift a number of squares equal to 1 + your Intelligence modifier, and you can make a Stealth check to become hidden after the shift.[MP2:69]</v>
      </c>
      <c r="X1040" s="1" t="s">
        <v>334</v>
      </c>
      <c r="Y1040" s="1"/>
      <c r="Z1040" s="1"/>
      <c r="AA1040" s="1" t="s">
        <v>3098</v>
      </c>
      <c r="AB1040" s="1" t="s">
        <v>2633</v>
      </c>
      <c r="AC1040" s="1"/>
      <c r="AD1040" s="1" t="s">
        <v>12085</v>
      </c>
      <c r="AE1040" s="1" t="s">
        <v>12868</v>
      </c>
      <c r="AF1040" s="1"/>
      <c r="AG1040" s="1"/>
      <c r="AH1040" s="1" t="s">
        <v>334</v>
      </c>
      <c r="AI1040" s="1" t="s">
        <v>334</v>
      </c>
      <c r="AJ1040" s="1"/>
      <c r="AK1040" s="3" t="s">
        <v>4482</v>
      </c>
      <c r="AL1040" s="1"/>
      <c r="AM1040" s="1"/>
      <c r="AN1040" s="1"/>
      <c r="AO1040" s="1"/>
      <c r="AP1040" s="1"/>
      <c r="AQ1040" s="1"/>
      <c r="AR1040" s="1"/>
      <c r="AS1040" s="1"/>
      <c r="AT1040" s="1"/>
      <c r="AU1040" s="1"/>
      <c r="AV1040" s="1"/>
      <c r="AW1040" s="1"/>
      <c r="AX1040" s="1"/>
      <c r="AY1040" s="1"/>
      <c r="AZ1040" s="1"/>
      <c r="BA1040" s="1"/>
      <c r="BB1040" s="1"/>
      <c r="BC1040" s="1"/>
      <c r="BD1040" s="3"/>
      <c r="BE1040" s="3"/>
    </row>
    <row r="1041" spans="1:57" x14ac:dyDescent="0.25">
      <c r="A1041" s="1" t="s">
        <v>4483</v>
      </c>
      <c r="B1041" s="1"/>
      <c r="C1041" s="1" t="s">
        <v>661</v>
      </c>
      <c r="D1041" s="1">
        <v>3</v>
      </c>
      <c r="E1041" s="1" t="s">
        <v>684</v>
      </c>
      <c r="F1041" s="1" t="s">
        <v>711</v>
      </c>
      <c r="G1041" s="1" t="s">
        <v>2000</v>
      </c>
      <c r="H1041" s="1" t="s">
        <v>2058</v>
      </c>
      <c r="I1041" s="1" t="s">
        <v>2007</v>
      </c>
      <c r="J1041" s="1"/>
      <c r="K1041" s="1"/>
      <c r="L1041" s="1" t="s">
        <v>2027</v>
      </c>
      <c r="M1041" s="1" t="s">
        <v>2034</v>
      </c>
      <c r="N1041" s="1" t="s">
        <v>11609</v>
      </c>
      <c r="O1041" s="1"/>
      <c r="P1041" s="1"/>
      <c r="Q1041" s="1"/>
      <c r="R1041" s="1"/>
      <c r="S1041" s="1"/>
      <c r="T1041" s="1"/>
      <c r="U1041" s="1"/>
      <c r="V1041" s="1" t="str">
        <f t="shared" si="32"/>
        <v>|Requirement:|Keywords:|Attack:|Hit:|Target:|Attack:|Augment</v>
      </c>
      <c r="W1041" s="1" t="str">
        <f t="shared" si="33"/>
        <v>|Requirement: Wielding a crossbow, a light blade, or a sling.|martial|weapon|Dexterity vs. AC|2[W] + Dexterity modifier damage. You shift 3 squares.|Cunning Sneak: After the shift, you can make a Stealth check to become hidden.[MP2:60]|Effect: Before the attack, you shift 3 squares.|Cunning Sneak: After the shift, you can make a Stealth check to become hidden.</v>
      </c>
      <c r="X1041" s="1" t="s">
        <v>334</v>
      </c>
      <c r="Y1041" s="1"/>
      <c r="Z1041" s="1"/>
      <c r="AA1041" s="1" t="s">
        <v>4484</v>
      </c>
      <c r="AB1041" s="1" t="s">
        <v>2633</v>
      </c>
      <c r="AC1041" s="1"/>
      <c r="AD1041" s="1" t="s">
        <v>12085</v>
      </c>
      <c r="AE1041" s="1" t="s">
        <v>12869</v>
      </c>
      <c r="AF1041" s="1"/>
      <c r="AG1041" s="1"/>
      <c r="AH1041" s="1" t="s">
        <v>334</v>
      </c>
      <c r="AI1041" s="1" t="s">
        <v>334</v>
      </c>
      <c r="AJ1041" s="1"/>
      <c r="AK1041" s="3" t="s">
        <v>11899</v>
      </c>
      <c r="AL1041" s="1"/>
      <c r="AM1041" s="1" t="s">
        <v>4485</v>
      </c>
      <c r="AN1041" s="1"/>
      <c r="AO1041" s="1" t="s">
        <v>4486</v>
      </c>
      <c r="AP1041" s="1"/>
      <c r="AQ1041" s="1"/>
      <c r="AR1041" s="1"/>
      <c r="AS1041" s="1"/>
      <c r="AT1041" s="1"/>
      <c r="AU1041" s="1"/>
      <c r="AV1041" s="1"/>
      <c r="AW1041" s="1"/>
      <c r="AX1041" s="1"/>
      <c r="AY1041" s="1"/>
      <c r="AZ1041" s="1"/>
      <c r="BA1041" s="1"/>
      <c r="BB1041" s="1"/>
      <c r="BC1041" s="1"/>
      <c r="BD1041" s="3"/>
      <c r="BE1041" s="3"/>
    </row>
    <row r="1042" spans="1:57" x14ac:dyDescent="0.25">
      <c r="A1042" s="1" t="s">
        <v>4487</v>
      </c>
      <c r="B1042" s="1"/>
      <c r="C1042" s="1" t="s">
        <v>661</v>
      </c>
      <c r="D1042" s="1">
        <v>16</v>
      </c>
      <c r="E1042" s="1" t="s">
        <v>2016</v>
      </c>
      <c r="F1042" s="1" t="s">
        <v>711</v>
      </c>
      <c r="G1042" s="1" t="s">
        <v>2877</v>
      </c>
      <c r="H1042" s="1" t="s">
        <v>334</v>
      </c>
      <c r="I1042" s="1" t="s">
        <v>334</v>
      </c>
      <c r="J1042" s="1"/>
      <c r="K1042" s="1"/>
      <c r="L1042" s="1" t="s">
        <v>2012</v>
      </c>
      <c r="M1042" s="1" t="s">
        <v>334</v>
      </c>
      <c r="N1042" s="1" t="s">
        <v>334</v>
      </c>
      <c r="O1042" s="1"/>
      <c r="P1042" s="1"/>
      <c r="Q1042" s="1"/>
      <c r="R1042" s="1"/>
      <c r="S1042" s="1"/>
      <c r="T1042" s="1"/>
      <c r="U1042" s="1"/>
      <c r="V1042" s="1" t="str">
        <f t="shared" si="32"/>
        <v>|Prerequisite:|Keywords:|Trigger:|Effect:</v>
      </c>
      <c r="W1042" s="1" t="str">
        <f t="shared" si="33"/>
        <v>|Prerequisite: Acrobatics trained|martial|Trigger: you are missed by an attack|You can shift your speed.[MP:82]</v>
      </c>
      <c r="X1042" s="1" t="s">
        <v>334</v>
      </c>
      <c r="Y1042" s="1"/>
      <c r="Z1042" s="1" t="s">
        <v>2928</v>
      </c>
      <c r="AA1042" s="1"/>
      <c r="AB1042" s="1" t="s">
        <v>2616</v>
      </c>
      <c r="AC1042" s="1" t="s">
        <v>4488</v>
      </c>
      <c r="AD1042" s="1" t="s">
        <v>334</v>
      </c>
      <c r="AE1042" s="1" t="s">
        <v>334</v>
      </c>
      <c r="AF1042" s="1"/>
      <c r="AG1042" s="1"/>
      <c r="AH1042" s="1" t="s">
        <v>334</v>
      </c>
      <c r="AI1042" s="1" t="s">
        <v>14064</v>
      </c>
      <c r="AJ1042" s="1"/>
      <c r="AK1042" s="3" t="s">
        <v>334</v>
      </c>
      <c r="AL1042" s="1"/>
      <c r="AM1042" s="1"/>
      <c r="AN1042" s="1"/>
      <c r="AO1042" s="1"/>
      <c r="AP1042" s="1"/>
      <c r="AQ1042" s="1"/>
      <c r="AR1042" s="1"/>
      <c r="AS1042" s="1"/>
      <c r="AT1042" s="1"/>
      <c r="AU1042" s="1"/>
      <c r="AV1042" s="1"/>
      <c r="AW1042" s="1"/>
      <c r="AX1042" s="1"/>
      <c r="AY1042" s="1"/>
      <c r="AZ1042" s="1"/>
      <c r="BA1042" s="1"/>
      <c r="BB1042" s="1"/>
      <c r="BC1042" s="1"/>
      <c r="BD1042" s="3"/>
      <c r="BE1042" s="3"/>
    </row>
    <row r="1043" spans="1:57" x14ac:dyDescent="0.25">
      <c r="A1043" s="1" t="s">
        <v>4489</v>
      </c>
      <c r="B1043" s="1"/>
      <c r="C1043" s="1" t="s">
        <v>657</v>
      </c>
      <c r="D1043" s="1">
        <v>27</v>
      </c>
      <c r="E1043" s="1" t="s">
        <v>684</v>
      </c>
      <c r="F1043" s="1" t="s">
        <v>711</v>
      </c>
      <c r="G1043" s="1" t="s">
        <v>2000</v>
      </c>
      <c r="H1043" s="1" t="s">
        <v>2058</v>
      </c>
      <c r="I1043" s="1" t="s">
        <v>681</v>
      </c>
      <c r="J1043" s="1"/>
      <c r="K1043" s="1"/>
      <c r="L1043" s="1" t="s">
        <v>687</v>
      </c>
      <c r="M1043" s="1" t="s">
        <v>11220</v>
      </c>
      <c r="N1043" s="1" t="s">
        <v>11608</v>
      </c>
      <c r="O1043" s="1"/>
      <c r="P1043" s="1"/>
      <c r="Q1043" s="1"/>
      <c r="R1043" s="1"/>
      <c r="S1043" s="1"/>
      <c r="T1043" s="1"/>
      <c r="U1043" s="1"/>
      <c r="V1043" s="1" t="str">
        <f t="shared" si="32"/>
        <v>Flavor:|Keywords:|Attack:|Hit:|Target:|Attack:|Target:|Attack:|</v>
      </c>
      <c r="W1043" s="1" t="str">
        <f t="shared" si="33"/>
        <v>Psionic energy flows through you, whisking you through space and disrupting your enemies' life force.|fulldiscipline|implement|psionic|teleportation|Dexterity vs. Fortitude|3d10 + Dexterity modifier damage. You teleport to a square adjacent to an enemy within 6 squares of you. Then make a secondary attack.|Secondary Target: One enemy other than the primary target|Secondary Attack: Dexterity vs. Fortitude|HIt: The primary and secondary targets are dazed until the end of your next turn.|Move Action Personal|Effect: You teleport to a square adjacent to an enemy within 6 squares of you.</v>
      </c>
      <c r="X1043" s="1" t="s">
        <v>4490</v>
      </c>
      <c r="Y1043" s="1"/>
      <c r="Z1043" s="1"/>
      <c r="AA1043" s="1"/>
      <c r="AB1043" s="1" t="s">
        <v>11270</v>
      </c>
      <c r="AC1043" s="1"/>
      <c r="AD1043" s="1" t="s">
        <v>12093</v>
      </c>
      <c r="AE1043" s="1" t="s">
        <v>12870</v>
      </c>
      <c r="AF1043" s="1"/>
      <c r="AG1043" s="1"/>
      <c r="AH1043" s="1" t="s">
        <v>334</v>
      </c>
      <c r="AI1043" s="1" t="s">
        <v>334</v>
      </c>
      <c r="AJ1043" s="1"/>
      <c r="AK1043" s="3" t="s">
        <v>4491</v>
      </c>
      <c r="AL1043" s="1"/>
      <c r="AM1043" s="1" t="s">
        <v>4368</v>
      </c>
      <c r="AN1043" s="1"/>
      <c r="AO1043" s="1"/>
      <c r="AP1043" s="1" t="s">
        <v>4492</v>
      </c>
      <c r="AQ1043" s="1"/>
      <c r="AR1043" s="1" t="s">
        <v>3123</v>
      </c>
      <c r="AS1043" s="1"/>
      <c r="AT1043" s="1" t="s">
        <v>4493</v>
      </c>
      <c r="AU1043" s="1"/>
      <c r="AV1043" s="1"/>
      <c r="AW1043" s="1"/>
      <c r="AX1043" s="1"/>
      <c r="AY1043" s="1"/>
      <c r="AZ1043" s="1"/>
      <c r="BA1043" s="1"/>
      <c r="BB1043" s="1"/>
      <c r="BC1043" s="1"/>
      <c r="BD1043" s="3"/>
      <c r="BE1043" s="3"/>
    </row>
    <row r="1044" spans="1:57" x14ac:dyDescent="0.25">
      <c r="A1044" s="1" t="s">
        <v>4494</v>
      </c>
      <c r="B1044" s="1"/>
      <c r="C1044" s="1" t="s">
        <v>661</v>
      </c>
      <c r="D1044" s="1">
        <v>17</v>
      </c>
      <c r="E1044" s="1" t="s">
        <v>684</v>
      </c>
      <c r="F1044" s="1" t="s">
        <v>711</v>
      </c>
      <c r="G1044" s="1" t="s">
        <v>2000</v>
      </c>
      <c r="H1044" s="1" t="s">
        <v>2058</v>
      </c>
      <c r="I1044" s="1" t="s">
        <v>2007</v>
      </c>
      <c r="J1044" s="1"/>
      <c r="K1044" s="1"/>
      <c r="L1044" s="1" t="s">
        <v>687</v>
      </c>
      <c r="M1044" s="1" t="s">
        <v>710</v>
      </c>
      <c r="N1044" s="1" t="s">
        <v>11609</v>
      </c>
      <c r="O1044" s="1"/>
      <c r="P1044" s="1"/>
      <c r="Q1044" s="1"/>
      <c r="R1044" s="1"/>
      <c r="S1044" s="1"/>
      <c r="T1044" s="1"/>
      <c r="U1044" s="1"/>
      <c r="V1044" s="1" t="str">
        <f t="shared" si="32"/>
        <v>|Prerequisite:|Keywords:|Attack:|Hit:|Target:</v>
      </c>
      <c r="W1044" s="1" t="str">
        <f t="shared" si="33"/>
        <v>|Prerequisite: Acrobatics trained.|martial|weapon|Dexterity vs. AC|2[W] + Dexterity modifier damage, and you can shift 1 square. If you are immobilized, slowed, or both, those conditions end before you shift, and you automatically escape if you are grabbed.|Artful Dodger: You can instead shift a number of squares equal to 1 + your Dexterity modifier.[MP:82]</v>
      </c>
      <c r="X1044" s="1" t="s">
        <v>334</v>
      </c>
      <c r="Y1044" s="1"/>
      <c r="Z1044" s="1" t="s">
        <v>4495</v>
      </c>
      <c r="AA1044" s="1"/>
      <c r="AB1044" s="1" t="s">
        <v>2633</v>
      </c>
      <c r="AC1044" s="1"/>
      <c r="AD1044" s="1" t="s">
        <v>12085</v>
      </c>
      <c r="AE1044" s="1" t="s">
        <v>12871</v>
      </c>
      <c r="AF1044" s="1"/>
      <c r="AG1044" s="1"/>
      <c r="AH1044" s="1" t="s">
        <v>334</v>
      </c>
      <c r="AI1044" s="1" t="s">
        <v>334</v>
      </c>
      <c r="AJ1044" s="1"/>
      <c r="AK1044" s="3" t="s">
        <v>4496</v>
      </c>
      <c r="AL1044" s="1"/>
      <c r="AM1044" s="1"/>
      <c r="AN1044" s="1"/>
      <c r="AO1044" s="1"/>
      <c r="AP1044" s="1"/>
      <c r="AQ1044" s="1"/>
      <c r="AR1044" s="1"/>
      <c r="AS1044" s="1"/>
      <c r="AT1044" s="1"/>
      <c r="AU1044" s="1"/>
      <c r="AV1044" s="1"/>
      <c r="AW1044" s="1"/>
      <c r="AX1044" s="1"/>
      <c r="AY1044" s="1"/>
      <c r="AZ1044" s="1"/>
      <c r="BA1044" s="1"/>
      <c r="BB1044" s="1"/>
      <c r="BC1044" s="1"/>
      <c r="BD1044" s="3"/>
      <c r="BE1044" s="3"/>
    </row>
    <row r="1045" spans="1:57" x14ac:dyDescent="0.25">
      <c r="A1045" s="1" t="s">
        <v>4497</v>
      </c>
      <c r="B1045" s="1"/>
      <c r="C1045" s="1" t="s">
        <v>649</v>
      </c>
      <c r="D1045" s="1">
        <v>16</v>
      </c>
      <c r="E1045" s="1" t="s">
        <v>2016</v>
      </c>
      <c r="F1045" s="1" t="s">
        <v>711</v>
      </c>
      <c r="G1045" s="1" t="s">
        <v>2877</v>
      </c>
      <c r="H1045" s="1" t="s">
        <v>334</v>
      </c>
      <c r="I1045" s="1" t="s">
        <v>334</v>
      </c>
      <c r="J1045" s="1"/>
      <c r="K1045" s="1"/>
      <c r="L1045" s="1" t="s">
        <v>688</v>
      </c>
      <c r="M1045" s="1" t="s">
        <v>11551</v>
      </c>
      <c r="N1045" s="1" t="s">
        <v>11657</v>
      </c>
      <c r="O1045" s="1"/>
      <c r="P1045" s="1"/>
      <c r="Q1045" s="1"/>
      <c r="R1045" s="1"/>
      <c r="S1045" s="1"/>
      <c r="T1045" s="1"/>
      <c r="U1045" s="1"/>
      <c r="V1045" s="1" t="str">
        <f t="shared" si="32"/>
        <v>Flavor:|Keywords:|Trigger:|Effect:</v>
      </c>
      <c r="W1045" s="1" t="str">
        <f t="shared" si="33"/>
        <v>A swift chant gives your ally a second chance at life.|divine|healing|Trigger: Any ally within 5 squares of you drops to 0 hit points or fewer|The target can spend a healing surge.</v>
      </c>
      <c r="X1045" s="1" t="s">
        <v>4498</v>
      </c>
      <c r="Y1045" s="1"/>
      <c r="Z1045" s="1"/>
      <c r="AA1045" s="1"/>
      <c r="AB1045" s="1" t="s">
        <v>2733</v>
      </c>
      <c r="AC1045" s="1" t="s">
        <v>4499</v>
      </c>
      <c r="AD1045" s="1" t="s">
        <v>334</v>
      </c>
      <c r="AE1045" s="1" t="s">
        <v>334</v>
      </c>
      <c r="AF1045" s="1"/>
      <c r="AG1045" s="1"/>
      <c r="AH1045" s="1" t="s">
        <v>334</v>
      </c>
      <c r="AI1045" s="1" t="s">
        <v>14065</v>
      </c>
      <c r="AJ1045" s="1"/>
      <c r="AK1045" s="3" t="s">
        <v>334</v>
      </c>
      <c r="AL1045" s="1"/>
      <c r="AM1045" s="1"/>
      <c r="AN1045" s="1"/>
      <c r="AO1045" s="1"/>
      <c r="AP1045" s="1"/>
      <c r="AQ1045" s="1"/>
      <c r="AR1045" s="1"/>
      <c r="AS1045" s="1"/>
      <c r="AT1045" s="1"/>
      <c r="AU1045" s="1"/>
      <c r="AV1045" s="1"/>
      <c r="AW1045" s="1"/>
      <c r="AX1045" s="1"/>
      <c r="AY1045" s="1"/>
      <c r="AZ1045" s="1"/>
      <c r="BA1045" s="1"/>
      <c r="BB1045" s="1"/>
      <c r="BC1045" s="1"/>
      <c r="BD1045" s="3"/>
      <c r="BE1045" s="3"/>
    </row>
    <row r="1046" spans="1:57" x14ac:dyDescent="0.25">
      <c r="A1046" s="1" t="s">
        <v>4500</v>
      </c>
      <c r="B1046" s="1"/>
      <c r="C1046" s="1" t="s">
        <v>675</v>
      </c>
      <c r="D1046" s="1">
        <v>7</v>
      </c>
      <c r="E1046" s="1" t="s">
        <v>684</v>
      </c>
      <c r="F1046" s="1" t="s">
        <v>711</v>
      </c>
      <c r="G1046" s="1" t="s">
        <v>2754</v>
      </c>
      <c r="H1046" s="1" t="s">
        <v>2078</v>
      </c>
      <c r="I1046" s="1" t="s">
        <v>682</v>
      </c>
      <c r="J1046" s="1"/>
      <c r="K1046" s="1"/>
      <c r="L1046" s="1" t="s">
        <v>688</v>
      </c>
      <c r="M1046" s="1" t="s">
        <v>11550</v>
      </c>
      <c r="N1046" s="1" t="s">
        <v>11744</v>
      </c>
      <c r="O1046" s="1"/>
      <c r="P1046" s="1"/>
      <c r="Q1046" s="1"/>
      <c r="R1046" s="1"/>
      <c r="S1046" s="1"/>
      <c r="T1046" s="1"/>
      <c r="U1046" s="1"/>
      <c r="V1046" s="1" t="str">
        <f t="shared" si="32"/>
        <v>Flavor:|Keywords:|Attack:|Hit:|Miss:</v>
      </c>
      <c r="W1046" s="1" t="str">
        <f t="shared" si="33"/>
        <v>Brilliant strokes of blue-white lightning erupts from your outstretched hand.|arcane|evocation|implement|lightning|Intelligence vs. Reflex|2d6 + Intelligence modifier lightning damage|Half damage</v>
      </c>
      <c r="X1046" s="1" t="s">
        <v>4501</v>
      </c>
      <c r="Y1046" s="1"/>
      <c r="Z1046" s="1"/>
      <c r="AA1046" s="1"/>
      <c r="AB1046" s="1" t="s">
        <v>2706</v>
      </c>
      <c r="AC1046" s="1"/>
      <c r="AD1046" s="1" t="s">
        <v>12080</v>
      </c>
      <c r="AE1046" s="1" t="s">
        <v>12872</v>
      </c>
      <c r="AF1046" s="1"/>
      <c r="AG1046" s="1"/>
      <c r="AH1046" s="1" t="s">
        <v>14954</v>
      </c>
      <c r="AI1046" s="1" t="s">
        <v>334</v>
      </c>
      <c r="AJ1046" s="1"/>
      <c r="AK1046" s="3" t="s">
        <v>334</v>
      </c>
      <c r="AL1046" s="1"/>
      <c r="AM1046" s="1"/>
      <c r="AN1046" s="1"/>
      <c r="AO1046" s="1"/>
      <c r="AP1046" s="1"/>
      <c r="AQ1046" s="1"/>
      <c r="AR1046" s="1"/>
      <c r="AS1046" s="1"/>
      <c r="AT1046" s="1"/>
      <c r="AU1046" s="1"/>
      <c r="AV1046" s="1"/>
      <c r="AW1046" s="1"/>
      <c r="AX1046" s="1"/>
      <c r="AY1046" s="1"/>
      <c r="AZ1046" s="1"/>
      <c r="BA1046" s="1"/>
      <c r="BB1046" s="1"/>
      <c r="BC1046" s="1"/>
      <c r="BD1046" s="3"/>
      <c r="BE1046" s="3"/>
    </row>
    <row r="1047" spans="1:57" x14ac:dyDescent="0.25">
      <c r="A1047" s="1" t="s">
        <v>4502</v>
      </c>
      <c r="B1047" s="1"/>
      <c r="C1047" s="1" t="s">
        <v>728</v>
      </c>
      <c r="D1047" s="1" t="s">
        <v>620</v>
      </c>
      <c r="E1047" s="1" t="s">
        <v>334</v>
      </c>
      <c r="F1047" s="1" t="s">
        <v>711</v>
      </c>
      <c r="G1047" s="1" t="s">
        <v>2065</v>
      </c>
      <c r="H1047" s="1" t="s">
        <v>12274</v>
      </c>
      <c r="I1047" s="1" t="s">
        <v>2007</v>
      </c>
      <c r="J1047" s="1"/>
      <c r="K1047" s="1"/>
      <c r="L1047" s="1" t="s">
        <v>687</v>
      </c>
      <c r="M1047" s="1" t="s">
        <v>11553</v>
      </c>
      <c r="N1047" s="1" t="s">
        <v>11669</v>
      </c>
      <c r="O1047" s="1"/>
      <c r="P1047" s="1"/>
      <c r="Q1047" s="1"/>
      <c r="R1047" s="1"/>
      <c r="S1047" s="1"/>
      <c r="T1047" s="1"/>
      <c r="U1047" s="1"/>
      <c r="V1047" s="1" t="str">
        <f t="shared" si="32"/>
        <v>Flavor:|Keywords:|Attack:|Hit:</v>
      </c>
      <c r="W1047" s="1" t="str">
        <f t="shared" si="33"/>
        <v>You quickly lash out with all your claws, tearing at nearby enemies.|encounter|Strength, Dexterity, or Wisdom +3 (6 at 11th level and 9 at 21st level) vs. AC|1d8 + Strength, Dexterity or Wisdom modifier damage. You gain a bonus to the damage roll equal to the number of targets. Level 11: 2d8 + Strength, Dexterity or Wisdom modifier damage. Level 21: 3d8 + Strength, Dexterity or Wisdom modifier damage.</v>
      </c>
      <c r="X1047" s="1" t="s">
        <v>4503</v>
      </c>
      <c r="Y1047" s="1"/>
      <c r="Z1047" s="1"/>
      <c r="AA1047" s="1"/>
      <c r="AB1047" s="1" t="s">
        <v>11226</v>
      </c>
      <c r="AC1047" s="1"/>
      <c r="AD1047" s="1" t="s">
        <v>12181</v>
      </c>
      <c r="AE1047" s="1" t="s">
        <v>12873</v>
      </c>
      <c r="AF1047" s="1"/>
      <c r="AG1047" s="1"/>
      <c r="AH1047" s="1" t="s">
        <v>334</v>
      </c>
      <c r="AI1047" s="1" t="s">
        <v>334</v>
      </c>
      <c r="AJ1047" s="1"/>
      <c r="AK1047" s="3" t="s">
        <v>334</v>
      </c>
      <c r="AL1047" s="1"/>
      <c r="AM1047" s="1"/>
      <c r="AN1047" s="1"/>
      <c r="AO1047" s="1"/>
      <c r="AP1047" s="1"/>
      <c r="AQ1047" s="1"/>
      <c r="AR1047" s="1"/>
      <c r="AS1047" s="1"/>
      <c r="AT1047" s="1"/>
      <c r="AU1047" s="1"/>
      <c r="AV1047" s="1"/>
      <c r="AW1047" s="1"/>
      <c r="AX1047" s="1"/>
      <c r="AY1047" s="1"/>
      <c r="AZ1047" s="1"/>
      <c r="BA1047" s="1"/>
      <c r="BB1047" s="1"/>
      <c r="BC1047" s="1"/>
      <c r="BD1047" s="3"/>
      <c r="BE1047" s="3"/>
    </row>
    <row r="1048" spans="1:57" x14ac:dyDescent="0.25">
      <c r="A1048" s="1" t="s">
        <v>4504</v>
      </c>
      <c r="B1048" s="1"/>
      <c r="C1048" s="1" t="s">
        <v>7590</v>
      </c>
      <c r="D1048" s="1">
        <v>6</v>
      </c>
      <c r="E1048" s="1" t="s">
        <v>2016</v>
      </c>
      <c r="F1048" s="1" t="s">
        <v>711</v>
      </c>
      <c r="G1048" s="1" t="s">
        <v>2888</v>
      </c>
      <c r="H1048" s="1" t="s">
        <v>334</v>
      </c>
      <c r="I1048" s="1" t="s">
        <v>334</v>
      </c>
      <c r="J1048" s="1"/>
      <c r="K1048" s="1"/>
      <c r="L1048" s="1" t="s">
        <v>2012</v>
      </c>
      <c r="M1048" s="1" t="s">
        <v>334</v>
      </c>
      <c r="N1048" s="1" t="s">
        <v>334</v>
      </c>
      <c r="O1048" s="1"/>
      <c r="P1048" s="1"/>
      <c r="Q1048" s="1"/>
      <c r="R1048" s="1"/>
      <c r="S1048" s="1"/>
      <c r="T1048" s="1"/>
      <c r="U1048" s="1"/>
      <c r="V1048" s="1" t="str">
        <f t="shared" si="32"/>
        <v>Flavor:|Trigger:|Effect:</v>
      </c>
      <c r="W1048" s="1" t="str">
        <f t="shared" si="33"/>
        <v>You are a practiced nenotiator. sometimes able to turn a slip of the tongue to your advantage|Trigger: You make a Diplomacy check and dislike the result|You reroll the Diplomacy check and use either result.</v>
      </c>
      <c r="X1048" s="1" t="s">
        <v>4505</v>
      </c>
      <c r="Y1048" s="1"/>
      <c r="Z1048" s="1"/>
      <c r="AA1048" s="1"/>
      <c r="AB1048" s="1" t="s">
        <v>334</v>
      </c>
      <c r="AC1048" s="1" t="s">
        <v>4506</v>
      </c>
      <c r="AD1048" s="1" t="s">
        <v>334</v>
      </c>
      <c r="AE1048" s="1" t="s">
        <v>334</v>
      </c>
      <c r="AF1048" s="1"/>
      <c r="AG1048" s="1"/>
      <c r="AH1048" s="1" t="s">
        <v>334</v>
      </c>
      <c r="AI1048" s="1" t="s">
        <v>14066</v>
      </c>
      <c r="AJ1048" s="1"/>
      <c r="AK1048" s="3" t="s">
        <v>334</v>
      </c>
      <c r="AL1048" s="1"/>
      <c r="AM1048" s="1"/>
      <c r="AN1048" s="1"/>
      <c r="AO1048" s="1"/>
      <c r="AP1048" s="1"/>
      <c r="AQ1048" s="1"/>
      <c r="AR1048" s="1"/>
      <c r="AS1048" s="1"/>
      <c r="AT1048" s="1"/>
      <c r="AU1048" s="1"/>
      <c r="AV1048" s="1"/>
      <c r="AW1048" s="1"/>
      <c r="AX1048" s="1"/>
      <c r="AY1048" s="1"/>
      <c r="AZ1048" s="1"/>
      <c r="BA1048" s="1"/>
      <c r="BB1048" s="1"/>
      <c r="BC1048" s="1"/>
      <c r="BD1048" s="3"/>
      <c r="BE1048" s="3"/>
    </row>
    <row r="1049" spans="1:57" x14ac:dyDescent="0.25">
      <c r="A1049" s="1" t="s">
        <v>4507</v>
      </c>
      <c r="B1049" s="1"/>
      <c r="C1049" s="1" t="s">
        <v>651</v>
      </c>
      <c r="D1049" s="1">
        <v>23</v>
      </c>
      <c r="E1049" s="1" t="s">
        <v>684</v>
      </c>
      <c r="F1049" s="1" t="s">
        <v>711</v>
      </c>
      <c r="G1049" s="1" t="s">
        <v>2000</v>
      </c>
      <c r="H1049" s="1" t="s">
        <v>12274</v>
      </c>
      <c r="I1049" s="1" t="s">
        <v>2007</v>
      </c>
      <c r="J1049" s="1"/>
      <c r="K1049" s="1"/>
      <c r="L1049" s="1" t="s">
        <v>687</v>
      </c>
      <c r="M1049" s="1" t="s">
        <v>710</v>
      </c>
      <c r="N1049" s="1" t="s">
        <v>2028</v>
      </c>
      <c r="O1049" s="1"/>
      <c r="P1049" s="1"/>
      <c r="Q1049" s="1"/>
      <c r="R1049" s="1"/>
      <c r="S1049" s="1"/>
      <c r="T1049" s="1"/>
      <c r="U1049" s="1"/>
      <c r="V1049" s="1" t="str">
        <f t="shared" si="32"/>
        <v>Flavor:|Keywords:|Attack:|Hit:|Target:</v>
      </c>
      <c r="W1049" s="1" t="str">
        <f t="shared" si="33"/>
        <v>You swing your weapon in deadly arcs, mercilessly hacking and slashing at your foe’s armor until finally you break through.|martial|weapon|Strength vs. AC|4[W] + Strength modifier damage.|Weapon: If you’re wielding an axe, you gain a bonus to the damage roll equal to your Constitution modifier.</v>
      </c>
      <c r="X1049" s="1" t="s">
        <v>4508</v>
      </c>
      <c r="Y1049" s="1"/>
      <c r="Z1049" s="1"/>
      <c r="AA1049" s="1"/>
      <c r="AB1049" s="1" t="s">
        <v>2633</v>
      </c>
      <c r="AC1049" s="1"/>
      <c r="AD1049" s="1" t="s">
        <v>12083</v>
      </c>
      <c r="AE1049" s="1" t="s">
        <v>12751</v>
      </c>
      <c r="AF1049" s="1"/>
      <c r="AG1049" s="1"/>
      <c r="AH1049" s="1" t="s">
        <v>334</v>
      </c>
      <c r="AI1049" s="1" t="s">
        <v>334</v>
      </c>
      <c r="AJ1049" s="1"/>
      <c r="AK1049" s="3" t="s">
        <v>4106</v>
      </c>
      <c r="AL1049" s="1"/>
      <c r="AM1049" s="1"/>
      <c r="AN1049" s="1"/>
      <c r="AO1049" s="1"/>
      <c r="AP1049" s="1"/>
      <c r="AQ1049" s="1"/>
      <c r="AR1049" s="1"/>
      <c r="AS1049" s="1"/>
      <c r="AT1049" s="1"/>
      <c r="AU1049" s="1"/>
      <c r="AV1049" s="1"/>
      <c r="AW1049" s="1"/>
      <c r="AX1049" s="1"/>
      <c r="AY1049" s="1"/>
      <c r="AZ1049" s="1"/>
      <c r="BA1049" s="1"/>
      <c r="BB1049" s="1"/>
      <c r="BC1049" s="1"/>
      <c r="BD1049" s="3"/>
      <c r="BE1049" s="3"/>
    </row>
    <row r="1050" spans="1:57" x14ac:dyDescent="0.25">
      <c r="A1050" s="1" t="s">
        <v>4509</v>
      </c>
      <c r="B1050" s="1"/>
      <c r="C1050" s="1" t="s">
        <v>648</v>
      </c>
      <c r="D1050" s="1">
        <v>17</v>
      </c>
      <c r="E1050" s="1" t="s">
        <v>684</v>
      </c>
      <c r="F1050" s="1" t="s">
        <v>711</v>
      </c>
      <c r="G1050" s="1" t="s">
        <v>2000</v>
      </c>
      <c r="H1050" s="1" t="s">
        <v>2059</v>
      </c>
      <c r="I1050" s="1" t="s">
        <v>2007</v>
      </c>
      <c r="J1050" s="1"/>
      <c r="K1050" s="1"/>
      <c r="L1050" s="1" t="s">
        <v>687</v>
      </c>
      <c r="M1050" s="1" t="s">
        <v>710</v>
      </c>
      <c r="N1050" s="1" t="s">
        <v>11608</v>
      </c>
      <c r="O1050" s="1"/>
      <c r="P1050" s="1"/>
      <c r="Q1050" s="1"/>
      <c r="R1050" s="1"/>
      <c r="S1050" s="1"/>
      <c r="T1050" s="1"/>
      <c r="U1050" s="1"/>
      <c r="V1050" s="1" t="str">
        <f t="shared" si="32"/>
        <v>Flavor:|Keywords:|Attack:|Hit:</v>
      </c>
      <c r="W1050" s="1" t="str">
        <f t="shared" si="33"/>
        <v>Your strike creates a tone that resonates within your opponent, disrupting its defenses.|arcane|weapon|Charisma vs. AC|3[W] + Charisma modifier damage.  Until the end of your next turn, the target takes a penalty to AC and Reflex equal to your Intelligence modifier.</v>
      </c>
      <c r="X1050" s="1" t="s">
        <v>4510</v>
      </c>
      <c r="Y1050" s="1"/>
      <c r="Z1050" s="1"/>
      <c r="AA1050" s="1"/>
      <c r="AB1050" s="1" t="s">
        <v>2628</v>
      </c>
      <c r="AC1050" s="1"/>
      <c r="AD1050" s="1" t="s">
        <v>12082</v>
      </c>
      <c r="AE1050" s="1" t="s">
        <v>12874</v>
      </c>
      <c r="AF1050" s="1"/>
      <c r="AG1050" s="1"/>
      <c r="AH1050" s="1" t="s">
        <v>334</v>
      </c>
      <c r="AI1050" s="1" t="s">
        <v>334</v>
      </c>
      <c r="AJ1050" s="1"/>
      <c r="AK1050" s="3" t="s">
        <v>334</v>
      </c>
      <c r="AL1050" s="1"/>
      <c r="AM1050" s="1"/>
      <c r="AN1050" s="1"/>
      <c r="AO1050" s="1"/>
      <c r="AP1050" s="1"/>
      <c r="AQ1050" s="1"/>
      <c r="AR1050" s="1"/>
      <c r="AS1050" s="1"/>
      <c r="AT1050" s="1"/>
      <c r="AU1050" s="1"/>
      <c r="AV1050" s="1"/>
      <c r="AW1050" s="1"/>
      <c r="AX1050" s="1"/>
      <c r="AY1050" s="1"/>
      <c r="AZ1050" s="1"/>
      <c r="BA1050" s="1"/>
      <c r="BB1050" s="1"/>
      <c r="BC1050" s="1"/>
      <c r="BD1050" s="3"/>
      <c r="BE1050" s="3"/>
    </row>
    <row r="1051" spans="1:57" x14ac:dyDescent="0.25">
      <c r="A1051" s="1" t="s">
        <v>4511</v>
      </c>
      <c r="B1051" s="1"/>
      <c r="C1051" s="1" t="s">
        <v>651</v>
      </c>
      <c r="D1051" s="1">
        <v>2</v>
      </c>
      <c r="E1051" s="1" t="s">
        <v>2016</v>
      </c>
      <c r="F1051" s="1" t="s">
        <v>711</v>
      </c>
      <c r="G1051" s="1" t="s">
        <v>2011</v>
      </c>
      <c r="H1051" s="1" t="s">
        <v>334</v>
      </c>
      <c r="I1051" s="1" t="s">
        <v>334</v>
      </c>
      <c r="J1051" s="1"/>
      <c r="K1051" s="1"/>
      <c r="L1051" s="1" t="s">
        <v>687</v>
      </c>
      <c r="M1051" s="1" t="s">
        <v>11553</v>
      </c>
      <c r="N1051" s="1" t="s">
        <v>11652</v>
      </c>
      <c r="O1051" s="1"/>
      <c r="P1051" s="1"/>
      <c r="Q1051" s="1"/>
      <c r="R1051" s="1"/>
      <c r="S1051" s="1"/>
      <c r="T1051" s="1"/>
      <c r="U1051" s="1"/>
      <c r="V1051" s="1" t="str">
        <f t="shared" si="32"/>
        <v>|Keywords:|Effect:</v>
      </c>
      <c r="W1051" s="1" t="str">
        <f t="shared" si="33"/>
        <v>|martial|You slide the target up to 2 squares to a square adjacent to you.</v>
      </c>
      <c r="X1051" s="1" t="s">
        <v>334</v>
      </c>
      <c r="Y1051" s="1"/>
      <c r="Z1051" s="1"/>
      <c r="AA1051" s="1"/>
      <c r="AB1051" s="1" t="s">
        <v>2616</v>
      </c>
      <c r="AC1051" s="1"/>
      <c r="AD1051" s="1" t="s">
        <v>334</v>
      </c>
      <c r="AE1051" s="1" t="s">
        <v>334</v>
      </c>
      <c r="AF1051" s="1"/>
      <c r="AG1051" s="1"/>
      <c r="AH1051" s="1" t="s">
        <v>334</v>
      </c>
      <c r="AI1051" s="1" t="s">
        <v>14067</v>
      </c>
      <c r="AJ1051" s="1"/>
      <c r="AK1051" s="3" t="s">
        <v>334</v>
      </c>
      <c r="AL1051" s="1"/>
      <c r="AM1051" s="1"/>
      <c r="AN1051" s="1"/>
      <c r="AO1051" s="1"/>
      <c r="AP1051" s="1"/>
      <c r="AQ1051" s="1"/>
      <c r="AR1051" s="1"/>
      <c r="AS1051" s="1"/>
      <c r="AT1051" s="1"/>
      <c r="AU1051" s="1"/>
      <c r="AV1051" s="1"/>
      <c r="AW1051" s="1"/>
      <c r="AX1051" s="1"/>
      <c r="AY1051" s="1"/>
      <c r="AZ1051" s="1"/>
      <c r="BA1051" s="1"/>
      <c r="BB1051" s="1"/>
      <c r="BC1051" s="1"/>
      <c r="BD1051" s="3"/>
      <c r="BE1051" s="3"/>
    </row>
    <row r="1052" spans="1:57" x14ac:dyDescent="0.25">
      <c r="A1052" s="1" t="s">
        <v>4512</v>
      </c>
      <c r="B1052" s="1"/>
      <c r="C1052" s="1" t="s">
        <v>648</v>
      </c>
      <c r="D1052" s="1">
        <v>23</v>
      </c>
      <c r="E1052" s="1" t="s">
        <v>684</v>
      </c>
      <c r="F1052" s="1" t="s">
        <v>711</v>
      </c>
      <c r="G1052" s="1" t="s">
        <v>2000</v>
      </c>
      <c r="H1052" s="1" t="s">
        <v>2059</v>
      </c>
      <c r="I1052" s="1" t="s">
        <v>683</v>
      </c>
      <c r="J1052" s="1"/>
      <c r="K1052" s="1"/>
      <c r="L1052" s="1" t="s">
        <v>688</v>
      </c>
      <c r="M1052" s="1" t="s">
        <v>11550</v>
      </c>
      <c r="N1052" s="1" t="s">
        <v>11608</v>
      </c>
      <c r="O1052" s="1"/>
      <c r="P1052" s="1"/>
      <c r="Q1052" s="1"/>
      <c r="R1052" s="1"/>
      <c r="S1052" s="1"/>
      <c r="T1052" s="1"/>
      <c r="U1052" s="1"/>
      <c r="V1052" s="1" t="str">
        <f t="shared" si="32"/>
        <v>Flavor:|Keywords:|Attack:|Hit:</v>
      </c>
      <c r="W1052" s="1" t="str">
        <f t="shared" si="33"/>
        <v>Your magical song sets up sympathetic vibrations in your foe, relieving your woes and inflicting them on the enemy.|arcane|implement|Charisma vs. Will|3d8 + Charisma modifier psychic damage, and you can make a saving throw against each effect on you that a save can end.  Any effect that you save against is transferred to the target and lasts until the end of your next turn.</v>
      </c>
      <c r="X1052" s="1" t="s">
        <v>4513</v>
      </c>
      <c r="Y1052" s="1"/>
      <c r="Z1052" s="1"/>
      <c r="AA1052" s="1"/>
      <c r="AB1052" s="1" t="s">
        <v>2709</v>
      </c>
      <c r="AC1052" s="1"/>
      <c r="AD1052" s="1" t="s">
        <v>12097</v>
      </c>
      <c r="AE1052" s="1" t="s">
        <v>12875</v>
      </c>
      <c r="AF1052" s="1"/>
      <c r="AG1052" s="1"/>
      <c r="AH1052" s="1" t="s">
        <v>334</v>
      </c>
      <c r="AI1052" s="1" t="s">
        <v>334</v>
      </c>
      <c r="AJ1052" s="1"/>
      <c r="AK1052" s="3" t="s">
        <v>334</v>
      </c>
      <c r="AL1052" s="1"/>
      <c r="AM1052" s="1"/>
      <c r="AN1052" s="1"/>
      <c r="AO1052" s="1"/>
      <c r="AP1052" s="1"/>
      <c r="AQ1052" s="1"/>
      <c r="AR1052" s="1"/>
      <c r="AS1052" s="1"/>
      <c r="AT1052" s="1"/>
      <c r="AU1052" s="1"/>
      <c r="AV1052" s="1"/>
      <c r="AW1052" s="1"/>
      <c r="AX1052" s="1"/>
      <c r="AY1052" s="1"/>
      <c r="AZ1052" s="1"/>
      <c r="BA1052" s="1"/>
      <c r="BB1052" s="1"/>
      <c r="BC1052" s="1"/>
      <c r="BD1052" s="3"/>
      <c r="BE1052" s="3"/>
    </row>
    <row r="1053" spans="1:57" x14ac:dyDescent="0.25">
      <c r="A1053" s="1" t="s">
        <v>4514</v>
      </c>
      <c r="B1053" s="1"/>
      <c r="C1053" s="1" t="s">
        <v>650</v>
      </c>
      <c r="D1053" s="1">
        <v>1</v>
      </c>
      <c r="E1053" s="1" t="s">
        <v>684</v>
      </c>
      <c r="F1053" s="1" t="s">
        <v>711</v>
      </c>
      <c r="G1053" s="1" t="s">
        <v>2000</v>
      </c>
      <c r="H1053" s="1" t="s">
        <v>12273</v>
      </c>
      <c r="I1053" s="1" t="s">
        <v>682</v>
      </c>
      <c r="J1053" s="1"/>
      <c r="K1053" s="1"/>
      <c r="L1053" s="1" t="s">
        <v>11595</v>
      </c>
      <c r="M1053" s="1" t="s">
        <v>11559</v>
      </c>
      <c r="N1053" s="1" t="s">
        <v>11627</v>
      </c>
      <c r="O1053" s="1"/>
      <c r="P1053" s="1"/>
      <c r="Q1053" s="1"/>
      <c r="R1053" s="1"/>
      <c r="S1053" s="1"/>
      <c r="T1053" s="1"/>
      <c r="U1053" s="1"/>
      <c r="V1053" s="1" t="str">
        <f t="shared" si="32"/>
        <v>|Keywords:|Attack:|Hit:</v>
      </c>
      <c r="W1053" s="1" t="str">
        <f t="shared" si="33"/>
        <v>|implement|primal|Wisdom vs. Reflex|1d8 + Wisdom modifier damage. Each square adjacent to the target becomes difficult terrain until the end of the user's next turn.</v>
      </c>
      <c r="X1053" s="1" t="s">
        <v>334</v>
      </c>
      <c r="Y1053" s="1"/>
      <c r="Z1053" s="1"/>
      <c r="AA1053" s="1"/>
      <c r="AB1053" s="1" t="s">
        <v>2698</v>
      </c>
      <c r="AC1053" s="1"/>
      <c r="AD1053" s="1" t="s">
        <v>12078</v>
      </c>
      <c r="AE1053" s="1" t="s">
        <v>12876</v>
      </c>
      <c r="AF1053" s="1"/>
      <c r="AG1053" s="1"/>
      <c r="AH1053" s="1" t="s">
        <v>334</v>
      </c>
      <c r="AI1053" s="1" t="s">
        <v>334</v>
      </c>
      <c r="AJ1053" s="1"/>
      <c r="AK1053" s="3" t="s">
        <v>334</v>
      </c>
      <c r="AL1053" s="1"/>
      <c r="AM1053" s="1"/>
      <c r="AN1053" s="1"/>
      <c r="AO1053" s="1"/>
      <c r="AP1053" s="1"/>
      <c r="AQ1053" s="1"/>
      <c r="AR1053" s="1"/>
      <c r="AS1053" s="1"/>
      <c r="AT1053" s="1"/>
      <c r="AU1053" s="1"/>
      <c r="AV1053" s="1"/>
      <c r="AW1053" s="1"/>
      <c r="AX1053" s="1"/>
      <c r="AY1053" s="1"/>
      <c r="AZ1053" s="1"/>
      <c r="BA1053" s="1"/>
      <c r="BB1053" s="1"/>
      <c r="BC1053" s="1"/>
      <c r="BD1053" s="3"/>
      <c r="BE1053" s="3"/>
    </row>
    <row r="1054" spans="1:57" x14ac:dyDescent="0.25">
      <c r="A1054" s="1" t="s">
        <v>4515</v>
      </c>
      <c r="B1054" s="1"/>
      <c r="C1054" s="1" t="s">
        <v>131</v>
      </c>
      <c r="D1054" s="1" t="s">
        <v>620</v>
      </c>
      <c r="E1054" s="1" t="s">
        <v>334</v>
      </c>
      <c r="F1054" s="1" t="s">
        <v>711</v>
      </c>
      <c r="G1054" s="1" t="s">
        <v>2065</v>
      </c>
      <c r="H1054" s="1" t="s">
        <v>12274</v>
      </c>
      <c r="I1054" s="1" t="s">
        <v>682</v>
      </c>
      <c r="J1054" s="1"/>
      <c r="K1054" s="1"/>
      <c r="L1054" s="1" t="s">
        <v>11597</v>
      </c>
      <c r="M1054" s="1" t="s">
        <v>11555</v>
      </c>
      <c r="N1054" s="1" t="s">
        <v>11745</v>
      </c>
      <c r="O1054" s="1"/>
      <c r="P1054" s="1"/>
      <c r="Q1054" s="1"/>
      <c r="R1054" s="1"/>
      <c r="S1054" s="1"/>
      <c r="T1054" s="1"/>
      <c r="U1054" s="1"/>
      <c r="V1054" s="1" t="str">
        <f t="shared" si="32"/>
        <v>Flavor:|Special:|Keywords:|Attack:|Hit:</v>
      </c>
      <c r="W1054" s="1" t="str">
        <f t="shared" si="33"/>
        <v>As you open your mouth with a roar, the deadly power of your draconic kin blasts forth to engulf your foes.|Special: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effects.|acid|cold|fire|lightning|orpoison|Strength + 2 vs. Reflex, Constitution + 2 vs. Reflex, or Dexterity + 2 vs. Reflex|1d6 + Constitution modifier damage Increase to +4 bonus and 2d6 + Constitution modifier damage at 11th level, and to +6 bonus and 3d6 + Constitution modifier damage at 21st level.</v>
      </c>
      <c r="X1054" s="1" t="s">
        <v>4516</v>
      </c>
      <c r="Y1054" s="1" t="s">
        <v>4517</v>
      </c>
      <c r="Z1054" s="1"/>
      <c r="AA1054" s="1"/>
      <c r="AB1054" s="1" t="s">
        <v>11325</v>
      </c>
      <c r="AC1054" s="1"/>
      <c r="AD1054" s="1" t="s">
        <v>12182</v>
      </c>
      <c r="AE1054" s="1" t="s">
        <v>12877</v>
      </c>
      <c r="AF1054" s="1"/>
      <c r="AG1054" s="1"/>
      <c r="AH1054" s="1" t="s">
        <v>334</v>
      </c>
      <c r="AI1054" s="1" t="s">
        <v>334</v>
      </c>
      <c r="AJ1054" s="1"/>
      <c r="AK1054" s="3" t="s">
        <v>334</v>
      </c>
      <c r="AL1054" s="1"/>
      <c r="AM1054" s="1"/>
      <c r="AN1054" s="1"/>
      <c r="AO1054" s="1"/>
      <c r="AP1054" s="1"/>
      <c r="AQ1054" s="1"/>
      <c r="AR1054" s="1"/>
      <c r="AS1054" s="1"/>
      <c r="AT1054" s="1"/>
      <c r="AU1054" s="1"/>
      <c r="AV1054" s="1"/>
      <c r="AW1054" s="1"/>
      <c r="AX1054" s="1"/>
      <c r="AY1054" s="1"/>
      <c r="AZ1054" s="1"/>
      <c r="BA1054" s="1"/>
      <c r="BB1054" s="1"/>
      <c r="BC1054" s="1"/>
      <c r="BD1054" s="3"/>
      <c r="BE1054" s="3"/>
    </row>
    <row r="1055" spans="1:57" x14ac:dyDescent="0.25">
      <c r="A1055" s="1" t="s">
        <v>4518</v>
      </c>
      <c r="B1055" s="1"/>
      <c r="C1055" s="1" t="s">
        <v>7600</v>
      </c>
      <c r="D1055" s="1">
        <v>11</v>
      </c>
      <c r="E1055" s="1" t="s">
        <v>684</v>
      </c>
      <c r="F1055" s="1" t="s">
        <v>711</v>
      </c>
      <c r="G1055" s="1" t="s">
        <v>2754</v>
      </c>
      <c r="H1055" s="1" t="s">
        <v>2078</v>
      </c>
      <c r="I1055" s="1" t="s">
        <v>683</v>
      </c>
      <c r="J1055" s="1"/>
      <c r="K1055" s="1"/>
      <c r="L1055" s="1" t="s">
        <v>2066</v>
      </c>
      <c r="M1055" s="1" t="s">
        <v>11551</v>
      </c>
      <c r="N1055" s="1" t="s">
        <v>11746</v>
      </c>
      <c r="O1055" s="1"/>
      <c r="P1055" s="1"/>
      <c r="Q1055" s="1"/>
      <c r="R1055" s="1"/>
      <c r="S1055" s="1"/>
      <c r="T1055" s="1"/>
      <c r="U1055" s="1"/>
      <c r="V1055" s="1" t="str">
        <f t="shared" si="32"/>
        <v>Flavor:|Keywords:|Attack:|Hit:|Effect:</v>
      </c>
      <c r="W1055" s="1" t="str">
        <f t="shared" si="33"/>
        <v>With a whispered prayer, a warm, white radiance spreads from you in waves that burn your foes with holy energy.|divine|implement|radiant|Intelligence, Wisdom, or Charisma vs. Will|2d8 + Intelligence, Wisdom, or Charisma modifier radiant damage.|Until the end of your next turn, enemies that begin their turn in the burst take 10 radiant damage.</v>
      </c>
      <c r="X1055" s="1" t="s">
        <v>4519</v>
      </c>
      <c r="Y1055" s="1"/>
      <c r="Z1055" s="1"/>
      <c r="AA1055" s="1"/>
      <c r="AB1055" s="1" t="s">
        <v>2627</v>
      </c>
      <c r="AC1055" s="1"/>
      <c r="AD1055" s="1" t="s">
        <v>12183</v>
      </c>
      <c r="AE1055" s="1" t="s">
        <v>12878</v>
      </c>
      <c r="AF1055" s="1"/>
      <c r="AG1055" s="1"/>
      <c r="AH1055" s="1" t="s">
        <v>334</v>
      </c>
      <c r="AI1055" s="1" t="s">
        <v>14068</v>
      </c>
      <c r="AJ1055" s="1"/>
      <c r="AK1055" s="3" t="s">
        <v>334</v>
      </c>
      <c r="AL1055" s="1"/>
      <c r="AM1055" s="1"/>
      <c r="AN1055" s="1"/>
      <c r="AO1055" s="1"/>
      <c r="AP1055" s="1"/>
      <c r="AQ1055" s="1"/>
      <c r="AR1055" s="1"/>
      <c r="AS1055" s="1"/>
      <c r="AT1055" s="1"/>
      <c r="AU1055" s="1"/>
      <c r="AV1055" s="1"/>
      <c r="AW1055" s="1"/>
      <c r="AX1055" s="1"/>
      <c r="AY1055" s="1"/>
      <c r="AZ1055" s="1"/>
      <c r="BA1055" s="1"/>
      <c r="BB1055" s="1"/>
      <c r="BC1055" s="1"/>
      <c r="BD1055" s="3"/>
      <c r="BE1055" s="3"/>
    </row>
    <row r="1056" spans="1:57" x14ac:dyDescent="0.25">
      <c r="A1056" s="1" t="s">
        <v>4520</v>
      </c>
      <c r="B1056" s="1"/>
      <c r="C1056" s="1" t="s">
        <v>649</v>
      </c>
      <c r="D1056" s="1">
        <v>13</v>
      </c>
      <c r="E1056" s="1" t="s">
        <v>684</v>
      </c>
      <c r="F1056" s="1" t="s">
        <v>711</v>
      </c>
      <c r="G1056" s="1" t="s">
        <v>2754</v>
      </c>
      <c r="H1056" s="1" t="s">
        <v>12273</v>
      </c>
      <c r="I1056" s="1" t="s">
        <v>2007</v>
      </c>
      <c r="J1056" s="1"/>
      <c r="K1056" s="1"/>
      <c r="L1056" s="1" t="s">
        <v>687</v>
      </c>
      <c r="M1056" s="1" t="s">
        <v>710</v>
      </c>
      <c r="N1056" s="1" t="s">
        <v>11608</v>
      </c>
      <c r="O1056" s="1"/>
      <c r="P1056" s="1"/>
      <c r="Q1056" s="1"/>
      <c r="R1056" s="1"/>
      <c r="S1056" s="1"/>
      <c r="T1056" s="1"/>
      <c r="U1056" s="1"/>
      <c r="V1056" s="1" t="str">
        <f t="shared" si="32"/>
        <v>|Keywords:|Attack:|Hit:</v>
      </c>
      <c r="W1056" s="1" t="str">
        <f t="shared" si="33"/>
        <v>|divine|fear|psychic|shadow|weapon|Wisdom vs. AC|3[W] + Wisdom modifier damage, If the target ends its next turn adjacent to you or any of your allies, it takes psychic damage equal to your Wisdom modifier.</v>
      </c>
      <c r="X1056" s="1" t="s">
        <v>334</v>
      </c>
      <c r="Y1056" s="1"/>
      <c r="Z1056" s="1"/>
      <c r="AA1056" s="1"/>
      <c r="AB1056" s="1" t="s">
        <v>11306</v>
      </c>
      <c r="AC1056" s="1"/>
      <c r="AD1056" s="1" t="s">
        <v>11764</v>
      </c>
      <c r="AE1056" s="1" t="s">
        <v>12879</v>
      </c>
      <c r="AF1056" s="1"/>
      <c r="AG1056" s="1"/>
      <c r="AH1056" s="1" t="s">
        <v>334</v>
      </c>
      <c r="AI1056" s="1" t="s">
        <v>334</v>
      </c>
      <c r="AJ1056" s="1"/>
      <c r="AK1056" s="3" t="s">
        <v>334</v>
      </c>
      <c r="AL1056" s="1"/>
      <c r="AM1056" s="1"/>
      <c r="AN1056" s="1"/>
      <c r="AO1056" s="1"/>
      <c r="AP1056" s="1"/>
      <c r="AQ1056" s="1"/>
      <c r="AR1056" s="1"/>
      <c r="AS1056" s="1"/>
      <c r="AT1056" s="1"/>
      <c r="AU1056" s="1"/>
      <c r="AV1056" s="1"/>
      <c r="AW1056" s="1"/>
      <c r="AX1056" s="1"/>
      <c r="AY1056" s="1"/>
      <c r="AZ1056" s="1"/>
      <c r="BA1056" s="1"/>
      <c r="BB1056" s="1"/>
      <c r="BC1056" s="1"/>
      <c r="BD1056" s="3"/>
      <c r="BE1056" s="3"/>
    </row>
    <row r="1057" spans="1:57" x14ac:dyDescent="0.25">
      <c r="A1057" s="1" t="s">
        <v>4521</v>
      </c>
      <c r="B1057" s="1"/>
      <c r="C1057" s="1" t="s">
        <v>150</v>
      </c>
      <c r="D1057" s="1" t="s">
        <v>2468</v>
      </c>
      <c r="E1057" s="1" t="s">
        <v>334</v>
      </c>
      <c r="F1057" s="1" t="s">
        <v>711</v>
      </c>
      <c r="G1057" s="1" t="s">
        <v>2837</v>
      </c>
      <c r="H1057" s="1" t="s">
        <v>334</v>
      </c>
      <c r="I1057" s="1" t="s">
        <v>334</v>
      </c>
      <c r="J1057" s="1"/>
      <c r="K1057" s="1"/>
      <c r="L1057" s="1" t="s">
        <v>2012</v>
      </c>
      <c r="M1057" s="1" t="s">
        <v>334</v>
      </c>
      <c r="N1057" s="1" t="s">
        <v>334</v>
      </c>
      <c r="O1057" s="1"/>
      <c r="P1057" s="1"/>
      <c r="Q1057" s="1"/>
      <c r="R1057" s="1"/>
      <c r="S1057" s="1"/>
      <c r="T1057" s="1"/>
      <c r="U1057" s="1"/>
      <c r="V1057" s="1" t="str">
        <f t="shared" si="32"/>
        <v>|Trigger:|Effect:</v>
      </c>
      <c r="W1057" s="1" t="str">
        <f t="shared" si="33"/>
        <v>|Trigger: user misses an attack or fails a saving throw|You gain a +4 racial bonus to the attack roll or the saving throw.[HotFL:272]</v>
      </c>
      <c r="X1057" s="1" t="s">
        <v>334</v>
      </c>
      <c r="Y1057" s="1"/>
      <c r="Z1057" s="1"/>
      <c r="AA1057" s="1"/>
      <c r="AB1057" s="1" t="s">
        <v>334</v>
      </c>
      <c r="AC1057" s="1" t="s">
        <v>4522</v>
      </c>
      <c r="AD1057" s="1" t="s">
        <v>334</v>
      </c>
      <c r="AE1057" s="1" t="s">
        <v>334</v>
      </c>
      <c r="AF1057" s="1"/>
      <c r="AG1057" s="1"/>
      <c r="AH1057" s="1" t="s">
        <v>334</v>
      </c>
      <c r="AI1057" s="1" t="s">
        <v>14069</v>
      </c>
      <c r="AJ1057" s="1"/>
      <c r="AK1057" s="3" t="s">
        <v>334</v>
      </c>
      <c r="AL1057" s="1"/>
      <c r="AM1057" s="1"/>
      <c r="AN1057" s="1"/>
      <c r="AO1057" s="1"/>
      <c r="AP1057" s="1"/>
      <c r="AQ1057" s="1"/>
      <c r="AR1057" s="1"/>
      <c r="AS1057" s="1"/>
      <c r="AT1057" s="1"/>
      <c r="AU1057" s="1"/>
      <c r="AV1057" s="1"/>
      <c r="AW1057" s="1"/>
      <c r="AX1057" s="1"/>
      <c r="AY1057" s="1"/>
      <c r="AZ1057" s="1"/>
      <c r="BA1057" s="1"/>
      <c r="BB1057" s="1"/>
      <c r="BC1057" s="1"/>
      <c r="BD1057" s="3"/>
      <c r="BE1057" s="3"/>
    </row>
    <row r="1058" spans="1:57" x14ac:dyDescent="0.25">
      <c r="A1058" s="1" t="s">
        <v>4523</v>
      </c>
      <c r="B1058" s="1"/>
      <c r="C1058" s="1" t="s">
        <v>649</v>
      </c>
      <c r="D1058" s="1">
        <v>2</v>
      </c>
      <c r="E1058" s="1" t="s">
        <v>2016</v>
      </c>
      <c r="F1058" s="1" t="s">
        <v>711</v>
      </c>
      <c r="G1058" s="1" t="s">
        <v>2754</v>
      </c>
      <c r="H1058" s="1" t="s">
        <v>334</v>
      </c>
      <c r="I1058" s="1" t="s">
        <v>334</v>
      </c>
      <c r="J1058" s="1"/>
      <c r="K1058" s="1"/>
      <c r="L1058" s="1" t="s">
        <v>687</v>
      </c>
      <c r="M1058" s="1" t="s">
        <v>11220</v>
      </c>
      <c r="N1058" s="1" t="s">
        <v>11608</v>
      </c>
      <c r="O1058" s="1"/>
      <c r="P1058" s="1"/>
      <c r="Q1058" s="1"/>
      <c r="R1058" s="1"/>
      <c r="S1058" s="1"/>
      <c r="T1058" s="1"/>
      <c r="U1058" s="1"/>
      <c r="V1058" s="1" t="str">
        <f t="shared" si="32"/>
        <v>|Keywords:|Effect:</v>
      </c>
      <c r="W1058" s="1" t="str">
        <f t="shared" si="33"/>
        <v>|divine|healing|You take damage equal to your healing surge value, which can't be reduced in any way. The target regains hit points equal to twice that value.</v>
      </c>
      <c r="X1058" s="1" t="s">
        <v>334</v>
      </c>
      <c r="Y1058" s="1"/>
      <c r="Z1058" s="1"/>
      <c r="AA1058" s="1"/>
      <c r="AB1058" s="1" t="s">
        <v>2733</v>
      </c>
      <c r="AC1058" s="1"/>
      <c r="AD1058" s="1" t="s">
        <v>334</v>
      </c>
      <c r="AE1058" s="1" t="s">
        <v>334</v>
      </c>
      <c r="AF1058" s="1"/>
      <c r="AG1058" s="1"/>
      <c r="AH1058" s="1" t="s">
        <v>334</v>
      </c>
      <c r="AI1058" s="1" t="s">
        <v>14070</v>
      </c>
      <c r="AJ1058" s="1"/>
      <c r="AK1058" s="3" t="s">
        <v>334</v>
      </c>
      <c r="AL1058" s="1"/>
      <c r="AM1058" s="1"/>
      <c r="AN1058" s="1"/>
      <c r="AO1058" s="1"/>
      <c r="AP1058" s="1"/>
      <c r="AQ1058" s="1"/>
      <c r="AR1058" s="1"/>
      <c r="AS1058" s="1"/>
      <c r="AT1058" s="1"/>
      <c r="AU1058" s="1"/>
      <c r="AV1058" s="1"/>
      <c r="AW1058" s="1"/>
      <c r="AX1058" s="1"/>
      <c r="AY1058" s="1"/>
      <c r="AZ1058" s="1"/>
      <c r="BA1058" s="1"/>
      <c r="BB1058" s="1"/>
      <c r="BC1058" s="1"/>
      <c r="BD1058" s="3"/>
      <c r="BE1058" s="3"/>
    </row>
    <row r="1059" spans="1:57" x14ac:dyDescent="0.25">
      <c r="A1059" s="1" t="s">
        <v>4524</v>
      </c>
      <c r="B1059" s="1"/>
      <c r="C1059" s="1" t="s">
        <v>650</v>
      </c>
      <c r="D1059" s="1">
        <v>3</v>
      </c>
      <c r="E1059" s="1" t="s">
        <v>684</v>
      </c>
      <c r="F1059" s="1" t="s">
        <v>711</v>
      </c>
      <c r="G1059" s="1" t="s">
        <v>2000</v>
      </c>
      <c r="H1059" s="1" t="s">
        <v>12273</v>
      </c>
      <c r="I1059" s="1" t="s">
        <v>681</v>
      </c>
      <c r="J1059" s="1"/>
      <c r="K1059" s="1"/>
      <c r="L1059" s="1" t="s">
        <v>11217</v>
      </c>
      <c r="M1059" s="1" t="s">
        <v>11565</v>
      </c>
      <c r="N1059" s="1" t="s">
        <v>11747</v>
      </c>
      <c r="O1059" s="1"/>
      <c r="P1059" s="1"/>
      <c r="Q1059" s="1"/>
      <c r="R1059" s="1"/>
      <c r="S1059" s="1"/>
      <c r="T1059" s="1"/>
      <c r="U1059" s="1"/>
      <c r="V1059" s="1" t="str">
        <f t="shared" si="32"/>
        <v>|Keywords:|Attack:|Hit:|Effect:</v>
      </c>
      <c r="W1059" s="1" t="str">
        <f t="shared" si="33"/>
        <v>|implement|primal|zone|Wisdom vs. Fortitude|2d6 + Wisdom modifier damage, and you can slide the target 1 square.|The wall creates a zone that lasts until the end of your next turn.  The zone grants superior cover against ranged attacks made through it that target AC or Reflex.</v>
      </c>
      <c r="X1059" s="1" t="s">
        <v>334</v>
      </c>
      <c r="Y1059" s="1"/>
      <c r="Z1059" s="1"/>
      <c r="AA1059" s="1"/>
      <c r="AB1059" s="1" t="s">
        <v>11311</v>
      </c>
      <c r="AC1059" s="1"/>
      <c r="AD1059" s="1" t="s">
        <v>12084</v>
      </c>
      <c r="AE1059" s="1" t="s">
        <v>12880</v>
      </c>
      <c r="AF1059" s="1"/>
      <c r="AG1059" s="1"/>
      <c r="AH1059" s="1" t="s">
        <v>334</v>
      </c>
      <c r="AI1059" s="1" t="s">
        <v>14071</v>
      </c>
      <c r="AJ1059" s="1"/>
      <c r="AK1059" s="3" t="s">
        <v>334</v>
      </c>
      <c r="AL1059" s="1"/>
      <c r="AM1059" s="1"/>
      <c r="AN1059" s="1"/>
      <c r="AO1059" s="1"/>
      <c r="AP1059" s="1"/>
      <c r="AQ1059" s="1"/>
      <c r="AR1059" s="1"/>
      <c r="AS1059" s="1"/>
      <c r="AT1059" s="1"/>
      <c r="AU1059" s="1"/>
      <c r="AV1059" s="1"/>
      <c r="AW1059" s="1"/>
      <c r="AX1059" s="1"/>
      <c r="AY1059" s="1"/>
      <c r="AZ1059" s="1"/>
      <c r="BA1059" s="1"/>
      <c r="BB1059" s="1"/>
      <c r="BC1059" s="1"/>
      <c r="BD1059" s="3"/>
      <c r="BE1059" s="3"/>
    </row>
    <row r="1060" spans="1:57" x14ac:dyDescent="0.25">
      <c r="A1060" s="1" t="s">
        <v>4525</v>
      </c>
      <c r="B1060" s="1"/>
      <c r="C1060" s="1" t="s">
        <v>660</v>
      </c>
      <c r="D1060" s="1">
        <v>1</v>
      </c>
      <c r="E1060" s="1" t="s">
        <v>684</v>
      </c>
      <c r="F1060" s="1" t="s">
        <v>711</v>
      </c>
      <c r="G1060" s="1" t="s">
        <v>2000</v>
      </c>
      <c r="H1060" s="1" t="s">
        <v>2058</v>
      </c>
      <c r="I1060" s="1" t="s">
        <v>2007</v>
      </c>
      <c r="J1060" s="1"/>
      <c r="K1060" s="1"/>
      <c r="L1060" s="1" t="s">
        <v>688</v>
      </c>
      <c r="M1060" s="1" t="s">
        <v>710</v>
      </c>
      <c r="N1060" s="1" t="s">
        <v>11608</v>
      </c>
      <c r="O1060" s="1"/>
      <c r="P1060" s="1"/>
      <c r="Q1060" s="1"/>
      <c r="R1060" s="1"/>
      <c r="S1060" s="1"/>
      <c r="T1060" s="1"/>
      <c r="U1060" s="1"/>
      <c r="V1060" s="1" t="str">
        <f t="shared" si="32"/>
        <v>Flavor:|Keywords:|Attack:|Hit:|Effect:</v>
      </c>
      <c r="W1060" s="1" t="str">
        <f t="shared" si="33"/>
        <v>An arrow in the leg slows even the hardiest creature.|martial|weapon|Dexterity vs AC|2[W] + Dexterity modifier damage|Target is slowed until the end of your next turn</v>
      </c>
      <c r="X1060" s="1" t="s">
        <v>4526</v>
      </c>
      <c r="Y1060" s="1"/>
      <c r="Z1060" s="1"/>
      <c r="AA1060" s="1"/>
      <c r="AB1060" s="1" t="s">
        <v>2633</v>
      </c>
      <c r="AC1060" s="1"/>
      <c r="AD1060" s="1" t="s">
        <v>2029</v>
      </c>
      <c r="AE1060" s="1" t="s">
        <v>12846</v>
      </c>
      <c r="AF1060" s="1"/>
      <c r="AG1060" s="1"/>
      <c r="AH1060" s="1" t="s">
        <v>334</v>
      </c>
      <c r="AI1060" s="1" t="s">
        <v>14072</v>
      </c>
      <c r="AJ1060" s="1"/>
      <c r="AK1060" s="3" t="s">
        <v>334</v>
      </c>
      <c r="AL1060" s="1"/>
      <c r="AM1060" s="1"/>
      <c r="AN1060" s="1"/>
      <c r="AO1060" s="1"/>
      <c r="AP1060" s="1"/>
      <c r="AQ1060" s="1"/>
      <c r="AR1060" s="1"/>
      <c r="AS1060" s="1"/>
      <c r="AT1060" s="1"/>
      <c r="AU1060" s="1"/>
      <c r="AV1060" s="1"/>
      <c r="AW1060" s="1"/>
      <c r="AX1060" s="1"/>
      <c r="AY1060" s="1"/>
      <c r="AZ1060" s="1"/>
      <c r="BA1060" s="1"/>
      <c r="BB1060" s="1"/>
      <c r="BC1060" s="1"/>
      <c r="BD1060" s="3"/>
      <c r="BE1060" s="3"/>
    </row>
    <row r="1061" spans="1:57" x14ac:dyDescent="0.25">
      <c r="A1061" s="1" t="s">
        <v>4527</v>
      </c>
      <c r="B1061" s="1"/>
      <c r="C1061" s="1" t="s">
        <v>675</v>
      </c>
      <c r="D1061" s="1">
        <v>1</v>
      </c>
      <c r="E1061" s="1" t="s">
        <v>684</v>
      </c>
      <c r="F1061" s="1" t="s">
        <v>711</v>
      </c>
      <c r="G1061" s="1" t="s">
        <v>2000</v>
      </c>
      <c r="H1061" s="1" t="s">
        <v>2078</v>
      </c>
      <c r="I1061" s="1" t="s">
        <v>682</v>
      </c>
      <c r="J1061" s="1"/>
      <c r="K1061" s="1"/>
      <c r="L1061" s="1" t="s">
        <v>11595</v>
      </c>
      <c r="M1061" s="1" t="s">
        <v>11559</v>
      </c>
      <c r="N1061" s="1" t="s">
        <v>11606</v>
      </c>
      <c r="O1061" s="1"/>
      <c r="P1061" s="1"/>
      <c r="Q1061" s="1"/>
      <c r="R1061" s="1"/>
      <c r="S1061" s="1"/>
      <c r="T1061" s="1"/>
      <c r="U1061" s="1"/>
      <c r="V1061" s="1" t="str">
        <f t="shared" si="32"/>
        <v>|Keywords:|Attack:|Hit:|Effect:</v>
      </c>
      <c r="W1061" s="1" t="str">
        <f t="shared" si="33"/>
        <v>|arcane|cold|evocation|implement|zone|Intelligence vs. Reflex|1d6 + Intelligence modifier cold damage, and the target falls prone.|The burst creates a zone that lasts until the end of your next turn or until you end it as a minor action. The ground of the zone is difficult terrain. The power's area is difficult terrain until the end of your next turn. You can end this effect as a minor action.[PH:160][Dr401:54][U:12/2011]</v>
      </c>
      <c r="X1061" s="1" t="s">
        <v>334</v>
      </c>
      <c r="Y1061" s="1"/>
      <c r="Z1061" s="1"/>
      <c r="AA1061" s="1"/>
      <c r="AB1061" s="1" t="s">
        <v>11236</v>
      </c>
      <c r="AC1061" s="1"/>
      <c r="AD1061" s="1" t="s">
        <v>12080</v>
      </c>
      <c r="AE1061" s="1" t="s">
        <v>12881</v>
      </c>
      <c r="AF1061" s="1"/>
      <c r="AG1061" s="1"/>
      <c r="AH1061" s="1" t="s">
        <v>334</v>
      </c>
      <c r="AI1061" s="1" t="s">
        <v>14073</v>
      </c>
      <c r="AJ1061" s="1"/>
      <c r="AK1061" s="3" t="s">
        <v>334</v>
      </c>
      <c r="AL1061" s="1"/>
      <c r="AM1061" s="1"/>
      <c r="AN1061" s="1"/>
      <c r="AO1061" s="1"/>
      <c r="AP1061" s="1"/>
      <c r="AQ1061" s="1"/>
      <c r="AR1061" s="1"/>
      <c r="AS1061" s="1"/>
      <c r="AT1061" s="1"/>
      <c r="AU1061" s="1"/>
      <c r="AV1061" s="1"/>
      <c r="AW1061" s="1"/>
      <c r="AX1061" s="1"/>
      <c r="AY1061" s="1"/>
      <c r="AZ1061" s="1"/>
      <c r="BA1061" s="1"/>
      <c r="BB1061" s="1"/>
      <c r="BC1061" s="1"/>
      <c r="BD1061" s="3"/>
      <c r="BE1061" s="3"/>
    </row>
    <row r="1062" spans="1:57" x14ac:dyDescent="0.25">
      <c r="A1062" s="1" t="s">
        <v>4528</v>
      </c>
      <c r="B1062" s="1"/>
      <c r="C1062" s="1" t="s">
        <v>650</v>
      </c>
      <c r="D1062" s="1">
        <v>16</v>
      </c>
      <c r="E1062" s="1" t="s">
        <v>2016</v>
      </c>
      <c r="F1062" s="1" t="s">
        <v>711</v>
      </c>
      <c r="G1062" s="1" t="s">
        <v>2011</v>
      </c>
      <c r="H1062" s="1" t="s">
        <v>334</v>
      </c>
      <c r="I1062" s="1" t="s">
        <v>334</v>
      </c>
      <c r="J1062" s="1"/>
      <c r="K1062" s="1"/>
      <c r="L1062" s="1" t="s">
        <v>2012</v>
      </c>
      <c r="M1062" s="1" t="s">
        <v>334</v>
      </c>
      <c r="N1062" s="1" t="s">
        <v>334</v>
      </c>
      <c r="O1062" s="1"/>
      <c r="P1062" s="1"/>
      <c r="Q1062" s="1"/>
      <c r="R1062" s="1"/>
      <c r="S1062" s="1"/>
      <c r="T1062" s="1"/>
      <c r="U1062" s="1"/>
      <c r="V1062" s="1" t="str">
        <f t="shared" si="32"/>
        <v>Flavor:|Prerequisite:|Keywords:|Effect:</v>
      </c>
      <c r="W1062" s="1" t="str">
        <f t="shared" si="33"/>
        <v>You transform into a viper and slip away from your foes. You then return to your normal form but retain some aspects of the viper for a moment.|Prerequisite: You must have the wild shape power.|primal|You shift your speed. During this movement, you ignore difficult terrain and can shift through enemies' spaces. You then gain a +4 power bonus to speed and can move through enemies' spaces until the end of your next turn.</v>
      </c>
      <c r="X1062" s="1" t="s">
        <v>4529</v>
      </c>
      <c r="Y1062" s="1"/>
      <c r="Z1062" s="1" t="s">
        <v>4530</v>
      </c>
      <c r="AA1062" s="1"/>
      <c r="AB1062" s="1" t="s">
        <v>2609</v>
      </c>
      <c r="AC1062" s="1"/>
      <c r="AD1062" s="1" t="s">
        <v>334</v>
      </c>
      <c r="AE1062" s="1" t="s">
        <v>334</v>
      </c>
      <c r="AF1062" s="1"/>
      <c r="AG1062" s="1"/>
      <c r="AH1062" s="1" t="s">
        <v>334</v>
      </c>
      <c r="AI1062" s="1" t="s">
        <v>14074</v>
      </c>
      <c r="AJ1062" s="1"/>
      <c r="AK1062" s="3" t="s">
        <v>334</v>
      </c>
      <c r="AL1062" s="1"/>
      <c r="AM1062" s="1"/>
      <c r="AN1062" s="1"/>
      <c r="AO1062" s="1"/>
      <c r="AP1062" s="1"/>
      <c r="AQ1062" s="1"/>
      <c r="AR1062" s="1"/>
      <c r="AS1062" s="1"/>
      <c r="AT1062" s="1"/>
      <c r="AU1062" s="1"/>
      <c r="AV1062" s="1"/>
      <c r="AW1062" s="1"/>
      <c r="AX1062" s="1"/>
      <c r="AY1062" s="1"/>
      <c r="AZ1062" s="1"/>
      <c r="BA1062" s="1"/>
      <c r="BB1062" s="1"/>
      <c r="BC1062" s="1"/>
      <c r="BD1062" s="3"/>
      <c r="BE1062" s="3"/>
    </row>
    <row r="1063" spans="1:57" x14ac:dyDescent="0.25">
      <c r="A1063" s="1" t="s">
        <v>4531</v>
      </c>
      <c r="B1063" s="1"/>
      <c r="C1063" s="1" t="s">
        <v>661</v>
      </c>
      <c r="D1063" s="1">
        <v>27</v>
      </c>
      <c r="E1063" s="1" t="s">
        <v>684</v>
      </c>
      <c r="F1063" s="1" t="s">
        <v>711</v>
      </c>
      <c r="G1063" s="1" t="s">
        <v>2000</v>
      </c>
      <c r="H1063" s="1" t="s">
        <v>2058</v>
      </c>
      <c r="I1063" s="1" t="s">
        <v>2007</v>
      </c>
      <c r="J1063" s="1"/>
      <c r="K1063" s="1"/>
      <c r="L1063" s="1" t="s">
        <v>687</v>
      </c>
      <c r="M1063" s="1" t="s">
        <v>710</v>
      </c>
      <c r="N1063" s="1" t="s">
        <v>11609</v>
      </c>
      <c r="O1063" s="1"/>
      <c r="P1063" s="1"/>
      <c r="Q1063" s="1"/>
      <c r="R1063" s="1"/>
      <c r="S1063" s="1"/>
      <c r="T1063" s="1"/>
      <c r="U1063" s="1"/>
      <c r="V1063" s="1" t="str">
        <f t="shared" si="32"/>
        <v>|Requirement:|Keywords:|Attack:|Hit:|Target:</v>
      </c>
      <c r="W1063" s="1" t="str">
        <f t="shared" si="33"/>
        <v>|Requirement: wielding a light blade.|fear|martial|rattling|weapon|Dexterity vs. AC|3[W] + Dexterity modifier damage. If this attack bloodies the target, it moves its speed away from you, taking the safest path possible.|Ruthless Ruffian: The target grants combat advantage until the end of your next turn.[MP2:70]</v>
      </c>
      <c r="X1063" s="1" t="s">
        <v>334</v>
      </c>
      <c r="Y1063" s="1"/>
      <c r="Z1063" s="1"/>
      <c r="AA1063" s="1" t="s">
        <v>3098</v>
      </c>
      <c r="AB1063" s="1" t="s">
        <v>11326</v>
      </c>
      <c r="AC1063" s="1"/>
      <c r="AD1063" s="1" t="s">
        <v>12085</v>
      </c>
      <c r="AE1063" s="1" t="s">
        <v>12882</v>
      </c>
      <c r="AF1063" s="1"/>
      <c r="AG1063" s="1"/>
      <c r="AH1063" s="1" t="s">
        <v>334</v>
      </c>
      <c r="AI1063" s="1" t="s">
        <v>334</v>
      </c>
      <c r="AJ1063" s="1"/>
      <c r="AK1063" s="3" t="s">
        <v>4532</v>
      </c>
      <c r="AL1063" s="1"/>
      <c r="AM1063" s="1"/>
      <c r="AN1063" s="1"/>
      <c r="AO1063" s="1"/>
      <c r="AP1063" s="1"/>
      <c r="AQ1063" s="1"/>
      <c r="AR1063" s="1"/>
      <c r="AS1063" s="1"/>
      <c r="AT1063" s="1"/>
      <c r="AU1063" s="1"/>
      <c r="AV1063" s="1"/>
      <c r="AW1063" s="1"/>
      <c r="AX1063" s="1"/>
      <c r="AY1063" s="1"/>
      <c r="AZ1063" s="1"/>
      <c r="BA1063" s="1"/>
      <c r="BB1063" s="1"/>
      <c r="BC1063" s="1"/>
      <c r="BD1063" s="3"/>
      <c r="BE1063" s="3"/>
    </row>
    <row r="1064" spans="1:57" x14ac:dyDescent="0.25">
      <c r="A1064" s="1" t="s">
        <v>4533</v>
      </c>
      <c r="B1064" s="1"/>
      <c r="C1064" s="1" t="s">
        <v>643</v>
      </c>
      <c r="D1064" s="1" t="s">
        <v>263</v>
      </c>
      <c r="E1064" s="1" t="s">
        <v>2469</v>
      </c>
      <c r="F1064" s="1" t="s">
        <v>711</v>
      </c>
      <c r="G1064" s="1" t="s">
        <v>2065</v>
      </c>
      <c r="H1064" s="1" t="s">
        <v>334</v>
      </c>
      <c r="I1064" s="1" t="s">
        <v>334</v>
      </c>
      <c r="J1064" s="1"/>
      <c r="K1064" s="1"/>
      <c r="L1064" s="1" t="s">
        <v>2066</v>
      </c>
      <c r="M1064" s="1" t="s">
        <v>11602</v>
      </c>
      <c r="N1064" s="1" t="s">
        <v>11748</v>
      </c>
      <c r="O1064" s="1"/>
      <c r="P1064" s="1"/>
      <c r="Q1064" s="1"/>
      <c r="R1064" s="1"/>
      <c r="S1064" s="1"/>
      <c r="T1064" s="1"/>
      <c r="U1064" s="1"/>
      <c r="V1064" s="1" t="str">
        <f t="shared" si="32"/>
        <v>Flavor:|Special:|Keywords:|Effect:|Special:|Hit:</v>
      </c>
      <c r="W1064" s="1" t="str">
        <f t="shared" si="33"/>
        <v>You carefully prepare a formula that inoculates your target’s body against damage of a certain type.|Special: You can use two Healing Infusion powers per encounter, but only one per round. At 16th level, you can use three Healing infusion powers per encounter, but only one per round.|arcane|The target gains resist 5 to one of the following damage types until the end of the encounter: cold, fire, force, lightning, necrotic, poison, radiant, or thunder. The target can end the bonus as a free action to become immune to that damage type until the end of his or her next turn.|Level 11: Resist 10|Level 21: Resist 15</v>
      </c>
      <c r="X1064" s="1" t="s">
        <v>4534</v>
      </c>
      <c r="Y1064" s="1" t="s">
        <v>4535</v>
      </c>
      <c r="Z1064" s="1"/>
      <c r="AA1064" s="1"/>
      <c r="AB1064" s="1" t="s">
        <v>2621</v>
      </c>
      <c r="AC1064" s="1"/>
      <c r="AD1064" s="1" t="s">
        <v>334</v>
      </c>
      <c r="AE1064" s="1" t="s">
        <v>334</v>
      </c>
      <c r="AF1064" s="1"/>
      <c r="AG1064" s="1"/>
      <c r="AH1064" s="1" t="s">
        <v>334</v>
      </c>
      <c r="AI1064" s="1" t="s">
        <v>14075</v>
      </c>
      <c r="AJ1064" s="1"/>
      <c r="AK1064" s="3" t="s">
        <v>334</v>
      </c>
      <c r="AL1064" s="1" t="s">
        <v>4536</v>
      </c>
      <c r="AM1064" s="1"/>
      <c r="AN1064" s="1" t="s">
        <v>4537</v>
      </c>
      <c r="AO1064" s="1"/>
      <c r="AP1064" s="1"/>
      <c r="AQ1064" s="1"/>
      <c r="AR1064" s="1"/>
      <c r="AS1064" s="1"/>
      <c r="AT1064" s="1"/>
      <c r="AU1064" s="1"/>
      <c r="AV1064" s="1"/>
      <c r="AW1064" s="1"/>
      <c r="AX1064" s="1"/>
      <c r="AY1064" s="1"/>
      <c r="AZ1064" s="1"/>
      <c r="BA1064" s="1"/>
      <c r="BB1064" s="1"/>
      <c r="BC1064" s="1"/>
      <c r="BD1064" s="3"/>
      <c r="BE1064" s="3"/>
    </row>
    <row r="1065" spans="1:57" x14ac:dyDescent="0.25">
      <c r="A1065" s="1" t="s">
        <v>4538</v>
      </c>
      <c r="B1065" s="1"/>
      <c r="C1065" s="1" t="s">
        <v>647</v>
      </c>
      <c r="D1065" s="1" t="s">
        <v>334</v>
      </c>
      <c r="E1065" s="1" t="s">
        <v>684</v>
      </c>
      <c r="F1065" s="1" t="s">
        <v>711</v>
      </c>
      <c r="G1065" s="1" t="s">
        <v>2758</v>
      </c>
      <c r="H1065" s="1" t="s">
        <v>334</v>
      </c>
      <c r="I1065" s="1" t="s">
        <v>334</v>
      </c>
      <c r="J1065" s="1"/>
      <c r="K1065" s="1"/>
      <c r="L1065" s="1" t="s">
        <v>2012</v>
      </c>
      <c r="M1065" s="1" t="s">
        <v>334</v>
      </c>
      <c r="N1065" s="1" t="s">
        <v>334</v>
      </c>
      <c r="O1065" s="1"/>
      <c r="P1065" s="1"/>
      <c r="Q1065" s="1"/>
      <c r="R1065" s="1"/>
      <c r="S1065" s="1"/>
      <c r="T1065" s="1"/>
      <c r="U1065" s="1"/>
      <c r="V1065" s="1" t="str">
        <f t="shared" si="32"/>
        <v>|Keywords:|Trigger:|Effect:|Attack:|Target:</v>
      </c>
      <c r="W1065" s="1" t="str">
        <f t="shared" si="33"/>
        <v>|martial|Trigger: An enemy subject to your defender aura either shifts or makes an attack that targets you or an ally who has an active defender aura. [HotF:44]|You make a melee basic attack against the triggering enemy and deal 1d8 extra damage to it.|level 11: 2d8 extra damage.|level 21: 3d8 extra damage. On a miss, the attack deals half damage to the triggering enemy. [HotF:44]</v>
      </c>
      <c r="X1065" s="1" t="s">
        <v>334</v>
      </c>
      <c r="Y1065" s="1"/>
      <c r="Z1065" s="1"/>
      <c r="AA1065" s="1"/>
      <c r="AB1065" s="1" t="s">
        <v>2616</v>
      </c>
      <c r="AC1065" s="1" t="s">
        <v>11926</v>
      </c>
      <c r="AD1065" s="1" t="s">
        <v>334</v>
      </c>
      <c r="AE1065" s="1" t="s">
        <v>334</v>
      </c>
      <c r="AF1065" s="1"/>
      <c r="AG1065" s="1"/>
      <c r="AH1065" s="1" t="s">
        <v>334</v>
      </c>
      <c r="AI1065" s="1" t="s">
        <v>14076</v>
      </c>
      <c r="AJ1065" s="1"/>
      <c r="AK1065" s="3" t="s">
        <v>334</v>
      </c>
      <c r="AL1065" s="1"/>
      <c r="AM1065" s="1" t="s">
        <v>4539</v>
      </c>
      <c r="AN1065" s="1"/>
      <c r="AO1065" s="1"/>
      <c r="AP1065" s="1" t="s">
        <v>11900</v>
      </c>
      <c r="AQ1065" s="1"/>
      <c r="AR1065" s="1"/>
      <c r="AS1065" s="1"/>
      <c r="AT1065" s="1"/>
      <c r="AU1065" s="1"/>
      <c r="AV1065" s="1"/>
      <c r="AW1065" s="1"/>
      <c r="AX1065" s="1"/>
      <c r="AY1065" s="1"/>
      <c r="AZ1065" s="1"/>
      <c r="BA1065" s="1"/>
      <c r="BB1065" s="1"/>
      <c r="BC1065" s="1"/>
      <c r="BD1065" s="3"/>
      <c r="BE1065" s="3"/>
    </row>
    <row r="1066" spans="1:57" x14ac:dyDescent="0.25">
      <c r="A1066" s="1" t="s">
        <v>4540</v>
      </c>
      <c r="B1066" s="1"/>
      <c r="C1066" s="1" t="s">
        <v>263</v>
      </c>
      <c r="D1066" s="1" t="s">
        <v>334</v>
      </c>
      <c r="E1066" s="1" t="s">
        <v>2016</v>
      </c>
      <c r="F1066" s="1" t="s">
        <v>711</v>
      </c>
      <c r="G1066" s="1" t="s">
        <v>2888</v>
      </c>
      <c r="H1066" s="1" t="s">
        <v>334</v>
      </c>
      <c r="I1066" s="1" t="s">
        <v>334</v>
      </c>
      <c r="J1066" s="1"/>
      <c r="K1066" s="1"/>
      <c r="L1066" s="1" t="s">
        <v>2012</v>
      </c>
      <c r="M1066" s="1" t="s">
        <v>334</v>
      </c>
      <c r="N1066" s="1" t="s">
        <v>334</v>
      </c>
      <c r="O1066" s="1"/>
      <c r="P1066" s="1"/>
      <c r="Q1066" s="1"/>
      <c r="R1066" s="1"/>
      <c r="S1066" s="1"/>
      <c r="T1066" s="1"/>
      <c r="U1066" s="1"/>
      <c r="V1066" s="1" t="str">
        <f t="shared" si="32"/>
        <v>Flavor:|Special:|Keywords:|Trigger:|Effect:</v>
      </c>
      <c r="W1066" s="1" t="str">
        <f t="shared" si="33"/>
        <v>Your prayer has a chance of extending the magic contained within an item.|Special: Channel Divinity: You can use only one channel divinity power per encounter|divine|Trigger: You use a magic item’s daily power|Roll a d20. If you roll 10 or higher, the use of the daily power is not expended.</v>
      </c>
      <c r="X1066" s="1" t="s">
        <v>4541</v>
      </c>
      <c r="Y1066" s="1" t="s">
        <v>3219</v>
      </c>
      <c r="Z1066" s="1"/>
      <c r="AA1066" s="1"/>
      <c r="AB1066" s="1" t="s">
        <v>2615</v>
      </c>
      <c r="AC1066" s="1" t="s">
        <v>4542</v>
      </c>
      <c r="AD1066" s="1" t="s">
        <v>334</v>
      </c>
      <c r="AE1066" s="1" t="s">
        <v>334</v>
      </c>
      <c r="AF1066" s="1"/>
      <c r="AG1066" s="1"/>
      <c r="AH1066" s="1" t="s">
        <v>334</v>
      </c>
      <c r="AI1066" s="1" t="s">
        <v>14077</v>
      </c>
      <c r="AJ1066" s="1"/>
      <c r="AK1066" s="3" t="s">
        <v>334</v>
      </c>
      <c r="AL1066" s="1"/>
      <c r="AM1066" s="1"/>
      <c r="AN1066" s="1"/>
      <c r="AO1066" s="1"/>
      <c r="AP1066" s="1"/>
      <c r="AQ1066" s="1"/>
      <c r="AR1066" s="1"/>
      <c r="AS1066" s="1"/>
      <c r="AT1066" s="1"/>
      <c r="AU1066" s="1"/>
      <c r="AV1066" s="1"/>
      <c r="AW1066" s="1"/>
      <c r="AX1066" s="1"/>
      <c r="AY1066" s="1"/>
      <c r="AZ1066" s="1"/>
      <c r="BA1066" s="1"/>
      <c r="BB1066" s="1"/>
      <c r="BC1066" s="1"/>
      <c r="BD1066" s="3"/>
      <c r="BE1066" s="3"/>
    </row>
    <row r="1067" spans="1:57" x14ac:dyDescent="0.25">
      <c r="A1067" s="1" t="s">
        <v>4543</v>
      </c>
      <c r="B1067" s="1"/>
      <c r="C1067" s="1" t="s">
        <v>673</v>
      </c>
      <c r="D1067" s="1">
        <v>1</v>
      </c>
      <c r="E1067" s="1" t="s">
        <v>684</v>
      </c>
      <c r="F1067" s="1" t="s">
        <v>711</v>
      </c>
      <c r="G1067" s="1" t="s">
        <v>2000</v>
      </c>
      <c r="H1067" s="1" t="s">
        <v>12274</v>
      </c>
      <c r="I1067" s="1" t="s">
        <v>2007</v>
      </c>
      <c r="J1067" s="1"/>
      <c r="K1067" s="1"/>
      <c r="L1067" s="1" t="s">
        <v>687</v>
      </c>
      <c r="M1067" s="1" t="s">
        <v>710</v>
      </c>
      <c r="N1067" s="1" t="s">
        <v>11609</v>
      </c>
      <c r="O1067" s="1"/>
      <c r="P1067" s="1"/>
      <c r="Q1067" s="1"/>
      <c r="R1067" s="1"/>
      <c r="S1067" s="1"/>
      <c r="T1067" s="1"/>
      <c r="U1067" s="1"/>
      <c r="V1067" s="1" t="str">
        <f t="shared" si="32"/>
        <v>|Special:|Keywords:|Attack:|Hit:|Effect:</v>
      </c>
      <c r="W1067" s="1" t="str">
        <f t="shared" si="33"/>
        <v>|Special: If you used inspiring word on this turn, you gain a +2 power bonus to the attack roll.|martial|weapon|Strength vs. AC|1[W] + Strength modifier damage, and one ally adjacent to you or to the target can shift 1 square as a free action.|You slide one ally adjacent to you or to the target 1 square to a square adjacent to no enemies.[Dr381:31]</v>
      </c>
      <c r="X1067" s="1" t="s">
        <v>334</v>
      </c>
      <c r="Y1067" s="1" t="s">
        <v>12025</v>
      </c>
      <c r="Z1067" s="1"/>
      <c r="AA1067" s="1"/>
      <c r="AB1067" s="1" t="s">
        <v>2633</v>
      </c>
      <c r="AC1067" s="1"/>
      <c r="AD1067" s="1" t="s">
        <v>12083</v>
      </c>
      <c r="AE1067" s="1" t="s">
        <v>12883</v>
      </c>
      <c r="AF1067" s="1"/>
      <c r="AG1067" s="1"/>
      <c r="AH1067" s="1" t="s">
        <v>334</v>
      </c>
      <c r="AI1067" s="1" t="s">
        <v>14078</v>
      </c>
      <c r="AJ1067" s="1"/>
      <c r="AK1067" s="3" t="s">
        <v>334</v>
      </c>
      <c r="AL1067" s="1"/>
      <c r="AM1067" s="1"/>
      <c r="AN1067" s="1"/>
      <c r="AO1067" s="1"/>
      <c r="AP1067" s="1"/>
      <c r="AQ1067" s="1"/>
      <c r="AR1067" s="1"/>
      <c r="AS1067" s="1"/>
      <c r="AT1067" s="1"/>
      <c r="AU1067" s="1"/>
      <c r="AV1067" s="1"/>
      <c r="AW1067" s="1"/>
      <c r="AX1067" s="1"/>
      <c r="AY1067" s="1"/>
      <c r="AZ1067" s="1"/>
      <c r="BA1067" s="1"/>
      <c r="BB1067" s="1"/>
      <c r="BC1067" s="1"/>
      <c r="BD1067" s="3"/>
      <c r="BE1067" s="3"/>
    </row>
    <row r="1068" spans="1:57" x14ac:dyDescent="0.25">
      <c r="A1068" s="1" t="s">
        <v>4544</v>
      </c>
      <c r="B1068" s="1"/>
      <c r="C1068" s="1" t="s">
        <v>647</v>
      </c>
      <c r="D1068" s="1">
        <v>2</v>
      </c>
      <c r="E1068" s="1" t="s">
        <v>2016</v>
      </c>
      <c r="F1068" s="1" t="s">
        <v>711</v>
      </c>
      <c r="G1068" s="1" t="s">
        <v>2011</v>
      </c>
      <c r="H1068" s="1" t="s">
        <v>334</v>
      </c>
      <c r="I1068" s="1" t="s">
        <v>334</v>
      </c>
      <c r="J1068" s="1"/>
      <c r="K1068" s="1"/>
      <c r="L1068" s="1" t="s">
        <v>2012</v>
      </c>
      <c r="M1068" s="1" t="s">
        <v>334</v>
      </c>
      <c r="N1068" s="1" t="s">
        <v>334</v>
      </c>
      <c r="O1068" s="1"/>
      <c r="P1068" s="1"/>
      <c r="Q1068" s="1"/>
      <c r="R1068" s="1"/>
      <c r="S1068" s="1"/>
      <c r="T1068" s="1"/>
      <c r="U1068" s="1"/>
      <c r="V1068" s="1" t="str">
        <f t="shared" si="32"/>
        <v>Flavor:|Prerequisite:|Keywords:|Effect:</v>
      </c>
      <c r="W1068" s="1" t="str">
        <f t="shared" si="33"/>
        <v>With a surge of strength and will, you leap a great distance without a running start.|Prerequisite: You must be trained in Athletics|primal|You make an Athletics check to jump with a +5 power bonus. You are considered to have a running start and can move as far as the check allows.</v>
      </c>
      <c r="X1068" s="1" t="s">
        <v>4545</v>
      </c>
      <c r="Y1068" s="1"/>
      <c r="Z1068" s="1" t="s">
        <v>4094</v>
      </c>
      <c r="AA1068" s="1"/>
      <c r="AB1068" s="1" t="s">
        <v>2609</v>
      </c>
      <c r="AC1068" s="1"/>
      <c r="AD1068" s="1" t="s">
        <v>334</v>
      </c>
      <c r="AE1068" s="1" t="s">
        <v>334</v>
      </c>
      <c r="AF1068" s="1"/>
      <c r="AG1068" s="1"/>
      <c r="AH1068" s="1" t="s">
        <v>334</v>
      </c>
      <c r="AI1068" s="1" t="s">
        <v>14079</v>
      </c>
      <c r="AJ1068" s="1"/>
      <c r="AK1068" s="3" t="s">
        <v>334</v>
      </c>
      <c r="AL1068" s="1"/>
      <c r="AM1068" s="1"/>
      <c r="AN1068" s="1"/>
      <c r="AO1068" s="1"/>
      <c r="AP1068" s="1"/>
      <c r="AQ1068" s="1"/>
      <c r="AR1068" s="1"/>
      <c r="AS1068" s="1"/>
      <c r="AT1068" s="1"/>
      <c r="AU1068" s="1"/>
      <c r="AV1068" s="1"/>
      <c r="AW1068" s="1"/>
      <c r="AX1068" s="1"/>
      <c r="AY1068" s="1"/>
      <c r="AZ1068" s="1"/>
      <c r="BA1068" s="1"/>
      <c r="BB1068" s="1"/>
      <c r="BC1068" s="1"/>
      <c r="BD1068" s="3"/>
      <c r="BE1068" s="3"/>
    </row>
    <row r="1069" spans="1:57" x14ac:dyDescent="0.25">
      <c r="A1069" s="1" t="s">
        <v>4546</v>
      </c>
      <c r="B1069" s="1"/>
      <c r="C1069" s="1" t="s">
        <v>669</v>
      </c>
      <c r="D1069" s="1">
        <v>3</v>
      </c>
      <c r="E1069" s="1" t="s">
        <v>684</v>
      </c>
      <c r="F1069" s="1" t="s">
        <v>711</v>
      </c>
      <c r="G1069" s="1" t="s">
        <v>2000</v>
      </c>
      <c r="H1069" s="1" t="s">
        <v>2078</v>
      </c>
      <c r="I1069" s="1" t="s">
        <v>681</v>
      </c>
      <c r="J1069" s="1"/>
      <c r="K1069" s="1"/>
      <c r="L1069" s="1" t="s">
        <v>11597</v>
      </c>
      <c r="M1069" s="1" t="s">
        <v>11555</v>
      </c>
      <c r="N1069" s="1" t="s">
        <v>11611</v>
      </c>
      <c r="O1069" s="1"/>
      <c r="P1069" s="1"/>
      <c r="Q1069" s="1"/>
      <c r="R1069" s="1"/>
      <c r="S1069" s="1"/>
      <c r="T1069" s="1"/>
      <c r="U1069" s="1"/>
      <c r="V1069" s="1" t="str">
        <f t="shared" si="32"/>
        <v>Flavor:|Keywords:|Attack:|Hit:</v>
      </c>
      <c r="W1069" s="1" t="str">
        <f t="shared" si="33"/>
        <v>You spin your blade in a tight circle in front of you, assailing foes with a spray of flesh-melting acid.|acid|arcane|implement|Intelligence vs. Fortitude|1[W] + Intelligence modifier acid damage</v>
      </c>
      <c r="X1069" s="1" t="s">
        <v>4547</v>
      </c>
      <c r="Y1069" s="1"/>
      <c r="Z1069" s="1"/>
      <c r="AA1069" s="1"/>
      <c r="AB1069" s="1" t="s">
        <v>2640</v>
      </c>
      <c r="AC1069" s="1"/>
      <c r="AD1069" s="1" t="s">
        <v>12088</v>
      </c>
      <c r="AE1069" s="1" t="s">
        <v>12884</v>
      </c>
      <c r="AF1069" s="1"/>
      <c r="AG1069" s="1"/>
      <c r="AH1069" s="1" t="s">
        <v>334</v>
      </c>
      <c r="AI1069" s="1" t="s">
        <v>334</v>
      </c>
      <c r="AJ1069" s="1"/>
      <c r="AK1069" s="3" t="s">
        <v>334</v>
      </c>
      <c r="AL1069" s="1"/>
      <c r="AM1069" s="1"/>
      <c r="AN1069" s="1"/>
      <c r="AO1069" s="1"/>
      <c r="AP1069" s="1"/>
      <c r="AQ1069" s="1"/>
      <c r="AR1069" s="1"/>
      <c r="AS1069" s="1"/>
      <c r="AT1069" s="1"/>
      <c r="AU1069" s="1"/>
      <c r="AV1069" s="1"/>
      <c r="AW1069" s="1"/>
      <c r="AX1069" s="1"/>
      <c r="AY1069" s="1"/>
      <c r="AZ1069" s="1"/>
      <c r="BA1069" s="1"/>
      <c r="BB1069" s="1"/>
      <c r="BC1069" s="1"/>
      <c r="BD1069" s="3"/>
      <c r="BE1069" s="3"/>
    </row>
    <row r="1070" spans="1:57" x14ac:dyDescent="0.25">
      <c r="A1070" s="1" t="s">
        <v>4548</v>
      </c>
      <c r="B1070" s="1"/>
      <c r="C1070" s="1" t="s">
        <v>669</v>
      </c>
      <c r="D1070" s="1">
        <v>6</v>
      </c>
      <c r="E1070" s="1" t="s">
        <v>2016</v>
      </c>
      <c r="F1070" s="1" t="s">
        <v>711</v>
      </c>
      <c r="G1070" s="1" t="s">
        <v>2065</v>
      </c>
      <c r="H1070" s="1" t="s">
        <v>334</v>
      </c>
      <c r="I1070" s="1" t="s">
        <v>334</v>
      </c>
      <c r="J1070" s="1"/>
      <c r="K1070" s="1"/>
      <c r="L1070" s="1" t="s">
        <v>2012</v>
      </c>
      <c r="M1070" s="1" t="s">
        <v>334</v>
      </c>
      <c r="N1070" s="1" t="s">
        <v>334</v>
      </c>
      <c r="O1070" s="1"/>
      <c r="P1070" s="1"/>
      <c r="Q1070" s="1"/>
      <c r="R1070" s="1"/>
      <c r="S1070" s="1"/>
      <c r="T1070" s="1"/>
      <c r="U1070" s="1"/>
      <c r="V1070" s="1" t="str">
        <f t="shared" si="32"/>
        <v>Flavor:|Keywords:|Effect:|Special:</v>
      </c>
      <c r="W1070" s="1" t="str">
        <f t="shared" si="33"/>
        <v>Your spell turns the ground beneath your enemies’ feet into gooey mud, which grasps and slows their movement.|arcane|aura|You activate an aura 2 that lasts until the end of the encounter or until you deactivate it as a free action. The ground in the aura is difficult terrain for your enemies.|Aegis of Ensnarement: When you deactivate the aura, one enemy within 2 squares of you is immobilized until the end of your next turn.</v>
      </c>
      <c r="X1070" s="1" t="s">
        <v>4549</v>
      </c>
      <c r="Y1070" s="1"/>
      <c r="Z1070" s="1"/>
      <c r="AA1070" s="1"/>
      <c r="AB1070" s="1" t="s">
        <v>11327</v>
      </c>
      <c r="AC1070" s="1"/>
      <c r="AD1070" s="1" t="s">
        <v>334</v>
      </c>
      <c r="AE1070" s="1" t="s">
        <v>334</v>
      </c>
      <c r="AF1070" s="1"/>
      <c r="AG1070" s="1"/>
      <c r="AH1070" s="1" t="s">
        <v>334</v>
      </c>
      <c r="AI1070" s="1" t="s">
        <v>14080</v>
      </c>
      <c r="AJ1070" s="1"/>
      <c r="AK1070" s="3" t="s">
        <v>334</v>
      </c>
      <c r="AL1070" s="1" t="s">
        <v>4550</v>
      </c>
      <c r="AM1070" s="1"/>
      <c r="AN1070" s="1"/>
      <c r="AO1070" s="1"/>
      <c r="AP1070" s="1"/>
      <c r="AQ1070" s="1"/>
      <c r="AR1070" s="1"/>
      <c r="AS1070" s="1"/>
      <c r="AT1070" s="1"/>
      <c r="AU1070" s="1"/>
      <c r="AV1070" s="1"/>
      <c r="AW1070" s="1"/>
      <c r="AX1070" s="1"/>
      <c r="AY1070" s="1"/>
      <c r="AZ1070" s="1"/>
      <c r="BA1070" s="1"/>
      <c r="BB1070" s="1"/>
      <c r="BC1070" s="1"/>
      <c r="BD1070" s="3"/>
      <c r="BE1070" s="3"/>
    </row>
    <row r="1071" spans="1:57" x14ac:dyDescent="0.25">
      <c r="A1071" s="1" t="s">
        <v>4551</v>
      </c>
      <c r="B1071" s="1"/>
      <c r="C1071" s="1" t="s">
        <v>649</v>
      </c>
      <c r="D1071" s="1">
        <v>27</v>
      </c>
      <c r="E1071" s="1" t="s">
        <v>684</v>
      </c>
      <c r="F1071" s="1" t="s">
        <v>711</v>
      </c>
      <c r="G1071" s="1" t="s">
        <v>2754</v>
      </c>
      <c r="H1071" s="1" t="s">
        <v>334</v>
      </c>
      <c r="I1071" s="1" t="s">
        <v>334</v>
      </c>
      <c r="J1071" s="1"/>
      <c r="K1071" s="1"/>
      <c r="L1071" s="1" t="s">
        <v>2066</v>
      </c>
      <c r="M1071" s="1" t="s">
        <v>11551</v>
      </c>
      <c r="N1071" s="1" t="s">
        <v>11731</v>
      </c>
      <c r="O1071" s="1"/>
      <c r="P1071" s="1"/>
      <c r="Q1071" s="1"/>
      <c r="R1071" s="1"/>
      <c r="S1071" s="1"/>
      <c r="T1071" s="1"/>
      <c r="U1071" s="1"/>
      <c r="V1071" s="1" t="str">
        <f t="shared" si="32"/>
        <v>|Keywords:|Effect:</v>
      </c>
      <c r="W1071" s="1" t="str">
        <f t="shared" si="33"/>
        <v>|divine|Each target can charge or make a basic attack as a free action. Until the end of your next turn, each target gains a power bonus to all defenses equal to your Constitution modifier.</v>
      </c>
      <c r="X1071" s="1" t="s">
        <v>334</v>
      </c>
      <c r="Y1071" s="1"/>
      <c r="Z1071" s="1"/>
      <c r="AA1071" s="1"/>
      <c r="AB1071" s="1" t="s">
        <v>2615</v>
      </c>
      <c r="AC1071" s="1"/>
      <c r="AD1071" s="1" t="s">
        <v>334</v>
      </c>
      <c r="AE1071" s="1" t="s">
        <v>334</v>
      </c>
      <c r="AF1071" s="1"/>
      <c r="AG1071" s="1"/>
      <c r="AH1071" s="1" t="s">
        <v>334</v>
      </c>
      <c r="AI1071" s="1" t="s">
        <v>14081</v>
      </c>
      <c r="AJ1071" s="1"/>
      <c r="AK1071" s="3" t="s">
        <v>334</v>
      </c>
      <c r="AL1071" s="1"/>
      <c r="AM1071" s="1"/>
      <c r="AN1071" s="1"/>
      <c r="AO1071" s="1"/>
      <c r="AP1071" s="1"/>
      <c r="AQ1071" s="1"/>
      <c r="AR1071" s="1"/>
      <c r="AS1071" s="1"/>
      <c r="AT1071" s="1"/>
      <c r="AU1071" s="1"/>
      <c r="AV1071" s="1"/>
      <c r="AW1071" s="1"/>
      <c r="AX1071" s="1"/>
      <c r="AY1071" s="1"/>
      <c r="AZ1071" s="1"/>
      <c r="BA1071" s="1"/>
      <c r="BB1071" s="1"/>
      <c r="BC1071" s="1"/>
      <c r="BD1071" s="3"/>
      <c r="BE1071" s="3"/>
    </row>
    <row r="1072" spans="1:57" x14ac:dyDescent="0.25">
      <c r="A1072" s="1" t="s">
        <v>4552</v>
      </c>
      <c r="B1072" s="1"/>
      <c r="C1072" s="1" t="s">
        <v>650</v>
      </c>
      <c r="D1072" s="1">
        <v>7</v>
      </c>
      <c r="E1072" s="1" t="s">
        <v>684</v>
      </c>
      <c r="F1072" s="1" t="s">
        <v>711</v>
      </c>
      <c r="G1072" s="1" t="s">
        <v>2000</v>
      </c>
      <c r="H1072" s="1" t="s">
        <v>12273</v>
      </c>
      <c r="I1072" s="1" t="s">
        <v>683</v>
      </c>
      <c r="J1072" s="1"/>
      <c r="K1072" s="1"/>
      <c r="L1072" s="1" t="s">
        <v>11595</v>
      </c>
      <c r="M1072" s="1" t="s">
        <v>11559</v>
      </c>
      <c r="N1072" s="1" t="s">
        <v>11612</v>
      </c>
      <c r="O1072" s="1"/>
      <c r="P1072" s="1"/>
      <c r="Q1072" s="1"/>
      <c r="R1072" s="1"/>
      <c r="S1072" s="1"/>
      <c r="T1072" s="1"/>
      <c r="U1072" s="1"/>
      <c r="V1072" s="1" t="str">
        <f t="shared" si="32"/>
        <v>Flavor:|Keywords:|Attack:|Hit:|Target:</v>
      </c>
      <c r="W1072" s="1" t="str">
        <f t="shared" si="33"/>
        <v>You call on a wind that has blown over countless battlefields. It batters your foes, infecting them with battle madness.|charm|implement|primal|Wisdom vs. Will|1d6 + Wisdom modifier damage. The next time the target makes an attack roll before the end of your next turn, it deals 5 damage to each of your enemies adjacent to it.|Primal Guardian: Add your Constitution modifier to the damage the target deals.</v>
      </c>
      <c r="X1072" s="1" t="s">
        <v>4553</v>
      </c>
      <c r="Y1072" s="1"/>
      <c r="Z1072" s="1"/>
      <c r="AA1072" s="1"/>
      <c r="AB1072" s="1" t="s">
        <v>11328</v>
      </c>
      <c r="AC1072" s="1"/>
      <c r="AD1072" s="1" t="s">
        <v>12081</v>
      </c>
      <c r="AE1072" s="1" t="s">
        <v>12885</v>
      </c>
      <c r="AF1072" s="1"/>
      <c r="AG1072" s="1"/>
      <c r="AH1072" s="1" t="s">
        <v>334</v>
      </c>
      <c r="AI1072" s="1" t="s">
        <v>334</v>
      </c>
      <c r="AJ1072" s="1"/>
      <c r="AK1072" s="3" t="s">
        <v>4554</v>
      </c>
      <c r="AL1072" s="1"/>
      <c r="AM1072" s="1"/>
      <c r="AN1072" s="1"/>
      <c r="AO1072" s="1"/>
      <c r="AP1072" s="1"/>
      <c r="AQ1072" s="1"/>
      <c r="AR1072" s="1"/>
      <c r="AS1072" s="1"/>
      <c r="AT1072" s="1"/>
      <c r="AU1072" s="1"/>
      <c r="AV1072" s="1"/>
      <c r="AW1072" s="1"/>
      <c r="AX1072" s="1"/>
      <c r="AY1072" s="1"/>
      <c r="AZ1072" s="1"/>
      <c r="BA1072" s="1"/>
      <c r="BB1072" s="1"/>
      <c r="BC1072" s="1"/>
      <c r="BD1072" s="3"/>
      <c r="BE1072" s="3"/>
    </row>
    <row r="1073" spans="1:57" x14ac:dyDescent="0.25">
      <c r="A1073" s="1" t="s">
        <v>4555</v>
      </c>
      <c r="B1073" s="1"/>
      <c r="C1073" s="1" t="s">
        <v>657</v>
      </c>
      <c r="D1073" s="1">
        <v>10</v>
      </c>
      <c r="E1073" s="1" t="s">
        <v>2016</v>
      </c>
      <c r="F1073" s="1" t="s">
        <v>711</v>
      </c>
      <c r="G1073" s="1" t="s">
        <v>4557</v>
      </c>
      <c r="H1073" s="1" t="s">
        <v>334</v>
      </c>
      <c r="I1073" s="1" t="s">
        <v>334</v>
      </c>
      <c r="J1073" s="1"/>
      <c r="K1073" s="1"/>
      <c r="L1073" s="1" t="s">
        <v>2012</v>
      </c>
      <c r="M1073" s="1" t="s">
        <v>334</v>
      </c>
      <c r="N1073" s="1" t="s">
        <v>334</v>
      </c>
      <c r="O1073" s="1"/>
      <c r="P1073" s="1"/>
      <c r="Q1073" s="1"/>
      <c r="R1073" s="1"/>
      <c r="S1073" s="1"/>
      <c r="T1073" s="1"/>
      <c r="U1073" s="1"/>
      <c r="V1073" s="1" t="str">
        <f t="shared" si="32"/>
        <v>Flavor:|Keywords:|Effect:</v>
      </c>
      <c r="W1073" s="1" t="str">
        <f t="shared" si="33"/>
        <v>You quiet your mind and shrun off the pain inflicted upon you.|psionic|The damage is reduced by 10 + your Wisdom modifier</v>
      </c>
      <c r="X1073" s="1" t="s">
        <v>4556</v>
      </c>
      <c r="Y1073" s="1"/>
      <c r="Z1073" s="1"/>
      <c r="AA1073" s="1"/>
      <c r="AB1073" s="1" t="s">
        <v>2611</v>
      </c>
      <c r="AC1073" s="1"/>
      <c r="AD1073" s="1" t="s">
        <v>334</v>
      </c>
      <c r="AE1073" s="1" t="s">
        <v>334</v>
      </c>
      <c r="AF1073" s="1"/>
      <c r="AG1073" s="1"/>
      <c r="AH1073" s="1" t="s">
        <v>334</v>
      </c>
      <c r="AI1073" s="1" t="s">
        <v>14082</v>
      </c>
      <c r="AJ1073" s="1"/>
      <c r="AK1073" s="3" t="s">
        <v>334</v>
      </c>
      <c r="AL1073" s="1"/>
      <c r="AM1073" s="1"/>
      <c r="AN1073" s="1"/>
      <c r="AO1073" s="1"/>
      <c r="AP1073" s="1"/>
      <c r="AQ1073" s="1"/>
      <c r="AR1073" s="1"/>
      <c r="AS1073" s="1"/>
      <c r="AT1073" s="1"/>
      <c r="AU1073" s="1"/>
      <c r="AV1073" s="1"/>
      <c r="AW1073" s="1"/>
      <c r="AX1073" s="1"/>
      <c r="AY1073" s="1"/>
      <c r="AZ1073" s="1"/>
      <c r="BA1073" s="1"/>
      <c r="BB1073" s="1"/>
      <c r="BC1073" s="1"/>
      <c r="BD1073" s="3"/>
      <c r="BE1073" s="3"/>
    </row>
    <row r="1074" spans="1:57" x14ac:dyDescent="0.25">
      <c r="A1074" s="1" t="s">
        <v>4558</v>
      </c>
      <c r="B1074" s="1"/>
      <c r="C1074" s="1" t="s">
        <v>645</v>
      </c>
      <c r="D1074" s="1">
        <v>2</v>
      </c>
      <c r="E1074" s="1" t="s">
        <v>2016</v>
      </c>
      <c r="F1074" s="1" t="s">
        <v>711</v>
      </c>
      <c r="G1074" s="1" t="s">
        <v>2011</v>
      </c>
      <c r="H1074" s="1" t="s">
        <v>334</v>
      </c>
      <c r="I1074" s="1" t="s">
        <v>334</v>
      </c>
      <c r="J1074" s="1"/>
      <c r="K1074" s="1"/>
      <c r="L1074" s="1" t="s">
        <v>2012</v>
      </c>
      <c r="M1074" s="1" t="s">
        <v>334</v>
      </c>
      <c r="N1074" s="1" t="s">
        <v>334</v>
      </c>
      <c r="O1074" s="1"/>
      <c r="P1074" s="1"/>
      <c r="Q1074" s="1"/>
      <c r="R1074" s="1"/>
      <c r="S1074" s="1"/>
      <c r="T1074" s="1"/>
      <c r="U1074" s="1"/>
      <c r="V1074" s="1" t="str">
        <f t="shared" si="32"/>
        <v>Flavor:|Keywords:|Effect:</v>
      </c>
      <c r="W1074" s="1" t="str">
        <f t="shared" si="33"/>
        <v>Divine light surrounds you, providing a distraction while you slip away unseen.|divine|You become invisible and move your speed. You are invisible until the end of the movement.</v>
      </c>
      <c r="X1074" s="1" t="s">
        <v>4559</v>
      </c>
      <c r="Y1074" s="1"/>
      <c r="Z1074" s="1"/>
      <c r="AA1074" s="1"/>
      <c r="AB1074" s="1" t="s">
        <v>2615</v>
      </c>
      <c r="AC1074" s="1"/>
      <c r="AD1074" s="1" t="s">
        <v>334</v>
      </c>
      <c r="AE1074" s="1" t="s">
        <v>334</v>
      </c>
      <c r="AF1074" s="1"/>
      <c r="AG1074" s="1"/>
      <c r="AH1074" s="1" t="s">
        <v>334</v>
      </c>
      <c r="AI1074" s="1" t="s">
        <v>14083</v>
      </c>
      <c r="AJ1074" s="1"/>
      <c r="AK1074" s="3" t="s">
        <v>334</v>
      </c>
      <c r="AL1074" s="1"/>
      <c r="AM1074" s="1"/>
      <c r="AN1074" s="1"/>
      <c r="AO1074" s="1"/>
      <c r="AP1074" s="1"/>
      <c r="AQ1074" s="1"/>
      <c r="AR1074" s="1"/>
      <c r="AS1074" s="1"/>
      <c r="AT1074" s="1"/>
      <c r="AU1074" s="1"/>
      <c r="AV1074" s="1"/>
      <c r="AW1074" s="1"/>
      <c r="AX1074" s="1"/>
      <c r="AY1074" s="1"/>
      <c r="AZ1074" s="1"/>
      <c r="BA1074" s="1"/>
      <c r="BB1074" s="1"/>
      <c r="BC1074" s="1"/>
      <c r="BD1074" s="3"/>
      <c r="BE1074" s="3"/>
    </row>
    <row r="1075" spans="1:57" x14ac:dyDescent="0.25">
      <c r="A1075" s="1" t="s">
        <v>4560</v>
      </c>
      <c r="B1075" s="1"/>
      <c r="C1075" s="1" t="s">
        <v>675</v>
      </c>
      <c r="D1075" s="1">
        <v>1</v>
      </c>
      <c r="E1075" s="1" t="s">
        <v>684</v>
      </c>
      <c r="F1075" s="1" t="s">
        <v>711</v>
      </c>
      <c r="G1075" s="1" t="s">
        <v>2000</v>
      </c>
      <c r="H1075" s="1" t="s">
        <v>2078</v>
      </c>
      <c r="I1075" s="1" t="s">
        <v>683</v>
      </c>
      <c r="J1075" s="1"/>
      <c r="K1075" s="1"/>
      <c r="L1075" s="1" t="s">
        <v>11597</v>
      </c>
      <c r="M1075" s="1" t="s">
        <v>11551</v>
      </c>
      <c r="N1075" s="1" t="s">
        <v>11645</v>
      </c>
      <c r="O1075" s="1"/>
      <c r="P1075" s="1"/>
      <c r="Q1075" s="1"/>
      <c r="R1075" s="1"/>
      <c r="S1075" s="1"/>
      <c r="T1075" s="1"/>
      <c r="U1075" s="1"/>
      <c r="V1075" s="1" t="str">
        <f t="shared" si="32"/>
        <v>Flavor:|Special:|Keywords:|Attack:|Hit:|Effect:</v>
      </c>
      <c r="W1075" s="1" t="str">
        <f t="shared" si="33"/>
        <v>Your shadow lengthens and grows, looming over your enemies and overcoming them with dread.|Special: All damage from this attack and its effect ignores 5 points of necrotic resistance.|arcane|fear|implement|necrotic|nethermancy|zone|Intelligence vs. Will|1d10 + Intelligence modifier necrotic damage, and the target is slowed until the end of your next turn.|The blast creates a zone that lasts until the end of your next turn. Any enemy that ends its turn in the zone takes necrotic damage equal to your Wisdom modifier.</v>
      </c>
      <c r="X1075" s="1" t="s">
        <v>4561</v>
      </c>
      <c r="Y1075" s="1" t="s">
        <v>4562</v>
      </c>
      <c r="Z1075" s="1"/>
      <c r="AA1075" s="1"/>
      <c r="AB1075" s="1" t="s">
        <v>11329</v>
      </c>
      <c r="AC1075" s="1"/>
      <c r="AD1075" s="1" t="s">
        <v>12091</v>
      </c>
      <c r="AE1075" s="1" t="s">
        <v>12886</v>
      </c>
      <c r="AF1075" s="1"/>
      <c r="AG1075" s="1"/>
      <c r="AH1075" s="1" t="s">
        <v>334</v>
      </c>
      <c r="AI1075" s="1" t="s">
        <v>14084</v>
      </c>
      <c r="AJ1075" s="1"/>
      <c r="AK1075" s="3" t="s">
        <v>334</v>
      </c>
      <c r="AL1075" s="1"/>
      <c r="AM1075" s="1"/>
      <c r="AN1075" s="1"/>
      <c r="AO1075" s="1"/>
      <c r="AP1075" s="1"/>
      <c r="AQ1075" s="1"/>
      <c r="AR1075" s="1"/>
      <c r="AS1075" s="1"/>
      <c r="AT1075" s="1"/>
      <c r="AU1075" s="1"/>
      <c r="AV1075" s="1"/>
      <c r="AW1075" s="1"/>
      <c r="AX1075" s="1"/>
      <c r="AY1075" s="1"/>
      <c r="AZ1075" s="1"/>
      <c r="BA1075" s="1"/>
      <c r="BB1075" s="1"/>
      <c r="BC1075" s="1"/>
      <c r="BD1075" s="3"/>
      <c r="BE1075" s="3"/>
    </row>
    <row r="1076" spans="1:57" x14ac:dyDescent="0.25">
      <c r="A1076" s="1" t="s">
        <v>4563</v>
      </c>
      <c r="B1076" s="1"/>
      <c r="C1076" s="1" t="s">
        <v>669</v>
      </c>
      <c r="D1076" s="1">
        <v>1</v>
      </c>
      <c r="E1076" s="1" t="s">
        <v>684</v>
      </c>
      <c r="F1076" s="1" t="s">
        <v>711</v>
      </c>
      <c r="G1076" s="1" t="s">
        <v>2000</v>
      </c>
      <c r="H1076" s="1" t="s">
        <v>2078</v>
      </c>
      <c r="I1076" s="1" t="s">
        <v>2007</v>
      </c>
      <c r="J1076" s="1"/>
      <c r="K1076" s="1"/>
      <c r="L1076" s="1" t="s">
        <v>687</v>
      </c>
      <c r="M1076" s="1" t="s">
        <v>710</v>
      </c>
      <c r="N1076" s="1" t="s">
        <v>2028</v>
      </c>
      <c r="O1076" s="1"/>
      <c r="P1076" s="1"/>
      <c r="Q1076" s="1"/>
      <c r="R1076" s="1"/>
      <c r="S1076" s="1"/>
      <c r="T1076" s="1"/>
      <c r="U1076" s="1"/>
      <c r="V1076" s="1" t="str">
        <f t="shared" si="32"/>
        <v>Flavor:|Keywords:|Attack:|Hit:|Special:|Attack:|Target:</v>
      </c>
      <c r="W1076" s="1" t="str">
        <f t="shared" si="33"/>
        <v>As your blade strikes home, a sizzling bolt of lightning leaps from your reeling foe to strike down its nearby ally.|arcane|lightning|weapon|Intelligence vs. AC|1[W] + Intelligence modifier damage. Make a secondary attack.|Secondary Target: One creature within 5 squares of the primary target|Secondary Attack: Intelligence vs. Reflex|Hit: 1d6 + Intelligence modifier lightning damage.</v>
      </c>
      <c r="X1076" s="1" t="s">
        <v>4564</v>
      </c>
      <c r="Y1076" s="1"/>
      <c r="Z1076" s="1"/>
      <c r="AA1076" s="1"/>
      <c r="AB1076" s="1" t="s">
        <v>11330</v>
      </c>
      <c r="AC1076" s="1"/>
      <c r="AD1076" s="1" t="s">
        <v>2083</v>
      </c>
      <c r="AE1076" s="1" t="s">
        <v>12887</v>
      </c>
      <c r="AF1076" s="1"/>
      <c r="AG1076" s="1"/>
      <c r="AH1076" s="1" t="s">
        <v>334</v>
      </c>
      <c r="AI1076" s="1" t="s">
        <v>334</v>
      </c>
      <c r="AK1076" s="3" t="s">
        <v>334</v>
      </c>
      <c r="AL1076" s="1" t="s">
        <v>4565</v>
      </c>
      <c r="AM1076" s="1" t="s">
        <v>4566</v>
      </c>
      <c r="AN1076" s="1"/>
      <c r="AO1076" s="1"/>
      <c r="AP1076" s="1" t="s">
        <v>2912</v>
      </c>
      <c r="AQ1076" s="1"/>
      <c r="AR1076" s="1"/>
      <c r="AS1076" s="1"/>
      <c r="AT1076" s="1"/>
      <c r="AU1076" s="1"/>
      <c r="AV1076" s="1"/>
      <c r="AW1076" s="1"/>
      <c r="AX1076" s="1"/>
      <c r="AY1076" s="1"/>
      <c r="AZ1076" s="1"/>
      <c r="BA1076" s="1"/>
      <c r="BB1076" s="1"/>
      <c r="BC1076" s="1"/>
      <c r="BD1076" s="3"/>
      <c r="BE1076" s="3"/>
    </row>
    <row r="1077" spans="1:57" x14ac:dyDescent="0.25">
      <c r="A1077" s="1" t="s">
        <v>4567</v>
      </c>
      <c r="B1077" s="1"/>
      <c r="C1077" s="1" t="s">
        <v>675</v>
      </c>
      <c r="D1077" s="1">
        <v>27</v>
      </c>
      <c r="E1077" s="1" t="s">
        <v>684</v>
      </c>
      <c r="F1077" s="1" t="s">
        <v>711</v>
      </c>
      <c r="G1077" s="1" t="s">
        <v>2000</v>
      </c>
      <c r="H1077" s="1" t="s">
        <v>2078</v>
      </c>
      <c r="I1077" s="1" t="s">
        <v>683</v>
      </c>
      <c r="J1077" s="1"/>
      <c r="K1077" s="1"/>
      <c r="L1077" s="1" t="s">
        <v>688</v>
      </c>
      <c r="M1077" s="1" t="s">
        <v>11552</v>
      </c>
      <c r="N1077" s="1" t="s">
        <v>11609</v>
      </c>
      <c r="O1077" s="1"/>
      <c r="P1077" s="1"/>
      <c r="Q1077" s="1"/>
      <c r="R1077" s="1"/>
      <c r="S1077" s="1"/>
      <c r="T1077" s="1"/>
      <c r="U1077" s="1"/>
      <c r="V1077" s="1" t="str">
        <f t="shared" si="32"/>
        <v>|Keywords:|Attack:|Hit:|Effect:</v>
      </c>
      <c r="W1077" s="1" t="str">
        <f t="shared" si="33"/>
        <v>|arcane|charm|enchantment|implement|psychic|Intelligence vs. Will|3d10 + Intelligence modifier psychic damage. On the target's next turn, you control its actions: You can move it a number of squares equal to your Wisdom modifier, and it then makes a basic attack against its nearest ally.[PH:168]|At the start of the target's next turn, you can use a free action to slide it a number of squares equal to its speed. It then makes a basic attack against a creature of your choice as a free action.[HotFL:235][Dr401:73]</v>
      </c>
      <c r="X1077" s="1" t="s">
        <v>334</v>
      </c>
      <c r="Y1077" s="1"/>
      <c r="Z1077" s="1"/>
      <c r="AA1077" s="1"/>
      <c r="AB1077" s="1" t="s">
        <v>2712</v>
      </c>
      <c r="AC1077" s="1"/>
      <c r="AD1077" s="1" t="s">
        <v>12091</v>
      </c>
      <c r="AE1077" s="1" t="s">
        <v>12888</v>
      </c>
      <c r="AF1077" s="1"/>
      <c r="AG1077" s="1"/>
      <c r="AH1077" s="1" t="s">
        <v>334</v>
      </c>
      <c r="AI1077" s="1" t="s">
        <v>14085</v>
      </c>
      <c r="AJ1077" s="1"/>
      <c r="AK1077" s="3" t="s">
        <v>334</v>
      </c>
      <c r="AL1077" s="1"/>
      <c r="AM1077" s="1"/>
      <c r="AN1077" s="1"/>
      <c r="AO1077" s="1"/>
      <c r="AP1077" s="1"/>
      <c r="AQ1077" s="1"/>
      <c r="AR1077" s="1"/>
      <c r="AS1077" s="1"/>
      <c r="AT1077" s="1"/>
      <c r="AU1077" s="1"/>
      <c r="AV1077" s="1"/>
      <c r="AW1077" s="1"/>
      <c r="AX1077" s="1"/>
      <c r="AY1077" s="1"/>
      <c r="AZ1077" s="1"/>
      <c r="BA1077" s="1"/>
      <c r="BB1077" s="1"/>
      <c r="BC1077" s="1"/>
      <c r="BD1077" s="3"/>
      <c r="BE1077" s="3"/>
    </row>
    <row r="1078" spans="1:57" x14ac:dyDescent="0.25">
      <c r="A1078" s="1" t="s">
        <v>4568</v>
      </c>
      <c r="B1078" s="1"/>
      <c r="C1078" s="1" t="s">
        <v>648</v>
      </c>
      <c r="D1078" s="1">
        <v>23</v>
      </c>
      <c r="E1078" s="1" t="s">
        <v>684</v>
      </c>
      <c r="F1078" s="1" t="s">
        <v>711</v>
      </c>
      <c r="G1078" s="1" t="s">
        <v>2000</v>
      </c>
      <c r="H1078" s="1" t="s">
        <v>2059</v>
      </c>
      <c r="I1078" s="1" t="s">
        <v>2007</v>
      </c>
      <c r="J1078" s="1"/>
      <c r="K1078" s="1"/>
      <c r="L1078" s="1" t="s">
        <v>687</v>
      </c>
      <c r="M1078" s="1" t="s">
        <v>710</v>
      </c>
      <c r="N1078" s="1" t="s">
        <v>11608</v>
      </c>
      <c r="O1078" s="1"/>
      <c r="P1078" s="1"/>
      <c r="Q1078" s="1"/>
      <c r="R1078" s="1"/>
      <c r="S1078" s="1"/>
      <c r="T1078" s="1"/>
      <c r="U1078" s="1"/>
      <c r="V1078" s="1" t="str">
        <f t="shared" si="32"/>
        <v>Flavor:|Keywords:|Attack:|Hit:</v>
      </c>
      <c r="W1078" s="1" t="str">
        <f t="shared" si="33"/>
        <v>Your attack brings doom to your foe and glory to your ally.|arcane|weapon|Charisma vs. AC|3[W] + Charisma modifier damage, and one ally adjacent to the target makes a saving throw with a +5 power bonus. Virtue of Valor: The ally gains a power bonus to his or her next attack against the target equal to your Constitution modifier.</v>
      </c>
      <c r="X1078" s="1" t="s">
        <v>4569</v>
      </c>
      <c r="Y1078" s="1"/>
      <c r="Z1078" s="1"/>
      <c r="AA1078" s="1"/>
      <c r="AB1078" s="1" t="s">
        <v>2628</v>
      </c>
      <c r="AC1078" s="1"/>
      <c r="AD1078" s="1" t="s">
        <v>12082</v>
      </c>
      <c r="AE1078" s="1" t="s">
        <v>12889</v>
      </c>
      <c r="AF1078" s="1"/>
      <c r="AG1078" s="1"/>
      <c r="AH1078" s="1" t="s">
        <v>334</v>
      </c>
      <c r="AI1078" s="1" t="s">
        <v>334</v>
      </c>
      <c r="AJ1078" s="1"/>
      <c r="AK1078" s="3" t="s">
        <v>334</v>
      </c>
      <c r="AL1078" s="1"/>
      <c r="AM1078" s="1"/>
      <c r="AN1078" s="1"/>
      <c r="AO1078" s="1"/>
      <c r="AP1078" s="1"/>
      <c r="AQ1078" s="1"/>
      <c r="AR1078" s="1"/>
      <c r="AS1078" s="1"/>
      <c r="AT1078" s="1"/>
      <c r="AU1078" s="1"/>
      <c r="AV1078" s="1"/>
      <c r="AW1078" s="1"/>
      <c r="AX1078" s="1"/>
      <c r="AY1078" s="1"/>
      <c r="AZ1078" s="1"/>
      <c r="BA1078" s="1"/>
      <c r="BB1078" s="1"/>
      <c r="BC1078" s="1"/>
      <c r="BD1078" s="3"/>
      <c r="BE1078" s="3"/>
    </row>
    <row r="1079" spans="1:57" x14ac:dyDescent="0.25">
      <c r="A1079" s="1" t="s">
        <v>4570</v>
      </c>
      <c r="B1079" s="1"/>
      <c r="C1079" s="1" t="s">
        <v>672</v>
      </c>
      <c r="D1079" s="1">
        <v>7</v>
      </c>
      <c r="E1079" s="1" t="s">
        <v>684</v>
      </c>
      <c r="F1079" s="1" t="s">
        <v>711</v>
      </c>
      <c r="G1079" s="1" t="s">
        <v>2754</v>
      </c>
      <c r="H1079" s="1" t="s">
        <v>12275</v>
      </c>
      <c r="I1079" s="1" t="s">
        <v>682</v>
      </c>
      <c r="J1079" s="1"/>
      <c r="K1079" s="1"/>
      <c r="L1079" s="1" t="s">
        <v>688</v>
      </c>
      <c r="M1079" s="1" t="s">
        <v>11550</v>
      </c>
      <c r="N1079" s="1" t="s">
        <v>11749</v>
      </c>
      <c r="O1079" s="1"/>
      <c r="P1079" s="1"/>
      <c r="Q1079" s="1"/>
      <c r="R1079" s="1"/>
      <c r="S1079" s="1"/>
      <c r="T1079" s="1"/>
      <c r="U1079" s="1"/>
      <c r="V1079" s="1" t="str">
        <f t="shared" si="32"/>
        <v>|Attack:|Hit:|Effect:</v>
      </c>
      <c r="W1079" s="1" t="str">
        <f t="shared" si="33"/>
        <v>|Constitution vs. reflex|2d6 + constitution modifier cold damage. Star pact: The target also grants combat advantage until end of your next turn.|Hit both targets to teleport them and swap their positions.</v>
      </c>
      <c r="X1079" s="1" t="s">
        <v>334</v>
      </c>
      <c r="Y1079" s="1"/>
      <c r="Z1079" s="1"/>
      <c r="AA1079" s="1"/>
      <c r="AB1079" s="1" t="s">
        <v>334</v>
      </c>
      <c r="AC1079" s="1"/>
      <c r="AD1079" s="1" t="s">
        <v>12184</v>
      </c>
      <c r="AE1079" s="1" t="s">
        <v>12890</v>
      </c>
      <c r="AF1079" s="1"/>
      <c r="AG1079" s="1"/>
      <c r="AH1079" s="1" t="s">
        <v>334</v>
      </c>
      <c r="AI1079" s="1" t="s">
        <v>14086</v>
      </c>
      <c r="AJ1079" s="1"/>
      <c r="AK1079" s="3" t="s">
        <v>334</v>
      </c>
      <c r="AL1079" s="1"/>
      <c r="AM1079" s="1"/>
      <c r="AN1079" s="1"/>
      <c r="AO1079" s="1"/>
      <c r="AP1079" s="1"/>
      <c r="AQ1079" s="1"/>
      <c r="AR1079" s="1"/>
      <c r="AS1079" s="1"/>
      <c r="AT1079" s="1"/>
      <c r="AU1079" s="1"/>
      <c r="AV1079" s="1"/>
      <c r="AW1079" s="1"/>
      <c r="AX1079" s="1"/>
      <c r="AY1079" s="1"/>
      <c r="AZ1079" s="1"/>
      <c r="BA1079" s="1"/>
      <c r="BB1079" s="1"/>
      <c r="BC1079" s="1"/>
      <c r="BD1079" s="3"/>
      <c r="BE1079" s="3"/>
    </row>
    <row r="1080" spans="1:57" x14ac:dyDescent="0.25">
      <c r="A1080" s="1" t="s">
        <v>4571</v>
      </c>
      <c r="B1080" s="1"/>
      <c r="C1080" s="1" t="s">
        <v>651</v>
      </c>
      <c r="D1080" s="1">
        <v>23</v>
      </c>
      <c r="E1080" s="1" t="s">
        <v>684</v>
      </c>
      <c r="F1080" s="1" t="s">
        <v>711</v>
      </c>
      <c r="G1080" s="1" t="s">
        <v>2000</v>
      </c>
      <c r="H1080" s="1" t="s">
        <v>12274</v>
      </c>
      <c r="I1080" s="1" t="s">
        <v>683</v>
      </c>
      <c r="J1080" s="1"/>
      <c r="K1080" s="1"/>
      <c r="L1080" s="1" t="s">
        <v>2066</v>
      </c>
      <c r="M1080" s="1" t="s">
        <v>11566</v>
      </c>
      <c r="N1080" s="1" t="s">
        <v>334</v>
      </c>
      <c r="O1080" s="1"/>
      <c r="P1080" s="1"/>
      <c r="Q1080" s="1"/>
      <c r="R1080" s="1"/>
      <c r="S1080" s="1"/>
      <c r="T1080" s="1"/>
      <c r="U1080" s="1"/>
      <c r="V1080" s="1" t="str">
        <f t="shared" si="32"/>
        <v>|Keywords:|Attack:|Hit:</v>
      </c>
      <c r="W1080" s="1" t="str">
        <f t="shared" si="33"/>
        <v>|martial|weapon|Strength vs. Will|You pull the target up to 3 squares but only if it can end in an adjacent square.  If the target is adjacent to you after the pull, it takes 2[W] + Strength modifier damage.</v>
      </c>
      <c r="X1080" s="1" t="s">
        <v>334</v>
      </c>
      <c r="Y1080" s="1"/>
      <c r="Z1080" s="1"/>
      <c r="AA1080" s="1"/>
      <c r="AB1080" s="1" t="s">
        <v>2633</v>
      </c>
      <c r="AC1080" s="1"/>
      <c r="AD1080" s="1" t="s">
        <v>12108</v>
      </c>
      <c r="AE1080" s="1" t="s">
        <v>12891</v>
      </c>
      <c r="AF1080" s="1"/>
      <c r="AG1080" s="1"/>
      <c r="AH1080" s="1" t="s">
        <v>334</v>
      </c>
      <c r="AI1080" s="1" t="s">
        <v>334</v>
      </c>
      <c r="AJ1080" s="1"/>
      <c r="AK1080" s="3" t="s">
        <v>334</v>
      </c>
      <c r="AL1080" s="1"/>
      <c r="AM1080" s="1"/>
      <c r="AN1080" s="1"/>
      <c r="AO1080" s="1"/>
      <c r="AP1080" s="1"/>
      <c r="AQ1080" s="1"/>
      <c r="AR1080" s="1"/>
      <c r="AS1080" s="1"/>
      <c r="AT1080" s="1"/>
      <c r="AU1080" s="1"/>
      <c r="AV1080" s="1"/>
      <c r="AW1080" s="1"/>
      <c r="AX1080" s="1"/>
      <c r="AY1080" s="1"/>
      <c r="AZ1080" s="1"/>
      <c r="BA1080" s="1"/>
      <c r="BB1080" s="1"/>
      <c r="BC1080" s="1"/>
      <c r="BD1080" s="3"/>
      <c r="BE1080" s="3"/>
    </row>
    <row r="1081" spans="1:57" x14ac:dyDescent="0.25">
      <c r="A1081" s="1" t="s">
        <v>4572</v>
      </c>
      <c r="B1081" s="1"/>
      <c r="C1081" s="1" t="s">
        <v>650</v>
      </c>
      <c r="D1081" s="1">
        <v>7</v>
      </c>
      <c r="E1081" s="1" t="s">
        <v>684</v>
      </c>
      <c r="F1081" s="1" t="s">
        <v>711</v>
      </c>
      <c r="G1081" s="1" t="s">
        <v>2000</v>
      </c>
      <c r="H1081" s="1" t="s">
        <v>12273</v>
      </c>
      <c r="I1081" s="1" t="s">
        <v>682</v>
      </c>
      <c r="J1081" s="1"/>
      <c r="K1081" s="1"/>
      <c r="L1081" s="1" t="s">
        <v>687</v>
      </c>
      <c r="M1081" s="1" t="s">
        <v>11220</v>
      </c>
      <c r="N1081" s="1" t="s">
        <v>11609</v>
      </c>
      <c r="O1081" s="1"/>
      <c r="P1081" s="1"/>
      <c r="Q1081" s="1"/>
      <c r="R1081" s="1"/>
      <c r="S1081" s="1"/>
      <c r="T1081" s="1"/>
      <c r="U1081" s="1"/>
      <c r="V1081" s="1" t="str">
        <f t="shared" si="32"/>
        <v>Flavor:|Keywords:|Attack:|Hit:|Effect:|Attack:|Augment|Attack:</v>
      </c>
      <c r="W1081" s="1" t="str">
        <f t="shared" si="33"/>
        <v>You are a flurry of fangs and claws, carving a bloody swath through your foes.|beastform|implement|primal|Wisdom vs. Reflex|2d8 + Wisdom modifier damage.|The user makes the following secondary attack.|Secondary Target: one creature other than the primary target|Secondary Attack: Wisdom vs. Reflex|Hit: 1d10 + Wisdom modifier damage, and 5 extra damage if the primary attack also hit.</v>
      </c>
      <c r="X1081" s="1" t="s">
        <v>4573</v>
      </c>
      <c r="Y1081" s="1"/>
      <c r="Z1081" s="1"/>
      <c r="AA1081" s="1"/>
      <c r="AB1081" s="1" t="s">
        <v>2697</v>
      </c>
      <c r="AC1081" s="1"/>
      <c r="AD1081" s="1" t="s">
        <v>12078</v>
      </c>
      <c r="AE1081" s="1" t="s">
        <v>12892</v>
      </c>
      <c r="AF1081" s="1"/>
      <c r="AG1081" s="1"/>
      <c r="AH1081" s="1" t="s">
        <v>334</v>
      </c>
      <c r="AI1081" s="1" t="s">
        <v>14087</v>
      </c>
      <c r="AJ1081" s="1"/>
      <c r="AK1081" s="3" t="s">
        <v>334</v>
      </c>
      <c r="AL1081" s="1"/>
      <c r="AM1081" s="1" t="s">
        <v>2843</v>
      </c>
      <c r="AN1081" s="1"/>
      <c r="AO1081" s="1" t="s">
        <v>2821</v>
      </c>
      <c r="AP1081" s="1"/>
      <c r="AQ1081" s="1"/>
      <c r="AR1081" s="1" t="s">
        <v>4574</v>
      </c>
      <c r="AS1081" s="1"/>
      <c r="AT1081" s="1"/>
      <c r="AU1081" s="1"/>
      <c r="AV1081" s="1"/>
      <c r="AW1081" s="1"/>
      <c r="AX1081" s="1"/>
      <c r="AY1081" s="1"/>
      <c r="AZ1081" s="1"/>
      <c r="BA1081" s="1"/>
      <c r="BB1081" s="1"/>
      <c r="BC1081" s="1"/>
      <c r="BD1081" s="3"/>
      <c r="BE1081" s="3"/>
    </row>
    <row r="1082" spans="1:57" x14ac:dyDescent="0.25">
      <c r="A1082" s="1" t="s">
        <v>4575</v>
      </c>
      <c r="B1082" s="1"/>
      <c r="C1082" s="1" t="s">
        <v>661</v>
      </c>
      <c r="D1082" s="1">
        <v>3</v>
      </c>
      <c r="E1082" s="1" t="s">
        <v>684</v>
      </c>
      <c r="F1082" s="1" t="s">
        <v>711</v>
      </c>
      <c r="G1082" s="1" t="s">
        <v>2000</v>
      </c>
      <c r="H1082" s="1" t="s">
        <v>2058</v>
      </c>
      <c r="I1082" s="1">
        <v>0</v>
      </c>
      <c r="J1082" s="1"/>
      <c r="K1082" s="1"/>
      <c r="L1082" s="1" t="s">
        <v>687</v>
      </c>
      <c r="M1082" s="1" t="s">
        <v>710</v>
      </c>
      <c r="N1082" s="1" t="s">
        <v>11609</v>
      </c>
      <c r="O1082" s="1"/>
      <c r="P1082" s="1"/>
      <c r="Q1082" s="1"/>
      <c r="R1082" s="1"/>
      <c r="S1082" s="1"/>
      <c r="T1082" s="1"/>
      <c r="U1082" s="1"/>
      <c r="V1082" s="1" t="str">
        <f t="shared" si="32"/>
        <v>|Requirement:|Keywords:|Attack:|Hit:</v>
      </c>
      <c r="W1082" s="1" t="str">
        <f t="shared" si="33"/>
        <v>|Requirement: wielding a light blade|martial|weapon|Dexterity vs. AC; if the user took the Brutal Scoundrel option of the Rogue Tactics class feature, the attack roll gets a bonus equal to the user's Strength modifier|1[W] + Dexterity modifier damage, and the target is knocked prone.[PH:120]</v>
      </c>
      <c r="X1082" s="1" t="s">
        <v>334</v>
      </c>
      <c r="Y1082" s="1"/>
      <c r="Z1082" s="1"/>
      <c r="AA1082" s="1" t="s">
        <v>2794</v>
      </c>
      <c r="AB1082" s="1" t="s">
        <v>2633</v>
      </c>
      <c r="AC1082" s="1"/>
      <c r="AD1082" s="1" t="s">
        <v>12185</v>
      </c>
      <c r="AE1082" s="1" t="s">
        <v>12893</v>
      </c>
      <c r="AF1082" s="1"/>
      <c r="AG1082" s="1"/>
      <c r="AH1082" s="1" t="s">
        <v>334</v>
      </c>
      <c r="AI1082" s="1" t="s">
        <v>334</v>
      </c>
      <c r="AJ1082" s="1"/>
      <c r="AK1082" s="3" t="s">
        <v>334</v>
      </c>
      <c r="AL1082" s="1"/>
      <c r="AM1082" s="1"/>
      <c r="AN1082" s="1"/>
      <c r="AO1082" s="1"/>
      <c r="AP1082" s="1"/>
      <c r="AQ1082" s="1"/>
      <c r="AR1082" s="1"/>
      <c r="AS1082" s="1"/>
      <c r="AT1082" s="1"/>
      <c r="AU1082" s="1"/>
      <c r="AV1082" s="1"/>
      <c r="AW1082" s="1"/>
      <c r="AX1082" s="1"/>
      <c r="AY1082" s="1"/>
      <c r="AZ1082" s="1"/>
      <c r="BA1082" s="1"/>
      <c r="BB1082" s="1"/>
      <c r="BC1082" s="1"/>
      <c r="BD1082" s="3"/>
      <c r="BE1082" s="3"/>
    </row>
    <row r="1083" spans="1:57" x14ac:dyDescent="0.25">
      <c r="A1083" s="1" t="s">
        <v>4576</v>
      </c>
      <c r="B1083" s="1"/>
      <c r="C1083" s="1" t="s">
        <v>320</v>
      </c>
      <c r="D1083" s="1">
        <v>6</v>
      </c>
      <c r="E1083" s="1" t="s">
        <v>2016</v>
      </c>
      <c r="F1083" s="1" t="s">
        <v>711</v>
      </c>
      <c r="G1083" s="1" t="s">
        <v>2065</v>
      </c>
      <c r="H1083" s="1" t="s">
        <v>334</v>
      </c>
      <c r="I1083" s="1" t="s">
        <v>334</v>
      </c>
      <c r="J1083" s="1"/>
      <c r="K1083" s="1"/>
      <c r="L1083" s="1" t="s">
        <v>2012</v>
      </c>
      <c r="M1083" s="1" t="s">
        <v>334</v>
      </c>
      <c r="N1083" s="1" t="s">
        <v>334</v>
      </c>
      <c r="O1083" s="1"/>
      <c r="P1083" s="1"/>
      <c r="Q1083" s="1"/>
      <c r="R1083" s="1"/>
      <c r="S1083" s="1"/>
      <c r="T1083" s="1"/>
      <c r="U1083" s="1"/>
      <c r="V1083" s="1" t="str">
        <f t="shared" si="32"/>
        <v>Flavor:|Effect:</v>
      </c>
      <c r="W1083" s="1" t="str">
        <f t="shared" si="33"/>
        <v>Long hours of working in dimness allow you to focus your senses for a moment to see in utter darkness.|You gain blindsight 10 until the end of your next turn.</v>
      </c>
      <c r="X1083" s="1" t="s">
        <v>4577</v>
      </c>
      <c r="Y1083" s="1"/>
      <c r="Z1083" s="1"/>
      <c r="AA1083" s="1"/>
      <c r="AB1083" s="1" t="s">
        <v>334</v>
      </c>
      <c r="AC1083" s="1"/>
      <c r="AD1083" s="1" t="s">
        <v>334</v>
      </c>
      <c r="AE1083" s="1" t="s">
        <v>334</v>
      </c>
      <c r="AF1083" s="1"/>
      <c r="AG1083" s="1"/>
      <c r="AH1083" s="1" t="s">
        <v>334</v>
      </c>
      <c r="AI1083" s="1" t="s">
        <v>14088</v>
      </c>
      <c r="AJ1083" s="1"/>
      <c r="AK1083" s="3" t="s">
        <v>334</v>
      </c>
      <c r="AL1083" s="1"/>
      <c r="AM1083" s="1"/>
      <c r="AN1083" s="1"/>
      <c r="AO1083" s="1"/>
      <c r="AP1083" s="1"/>
      <c r="AQ1083" s="1"/>
      <c r="AR1083" s="1"/>
      <c r="AS1083" s="1"/>
      <c r="AT1083" s="1"/>
      <c r="AU1083" s="1"/>
      <c r="AV1083" s="1"/>
      <c r="AW1083" s="1"/>
      <c r="AX1083" s="1"/>
      <c r="AY1083" s="1"/>
      <c r="AZ1083" s="1"/>
      <c r="BA1083" s="1"/>
      <c r="BB1083" s="1"/>
      <c r="BC1083" s="1"/>
      <c r="BD1083" s="3"/>
      <c r="BE1083" s="3"/>
    </row>
    <row r="1084" spans="1:57" x14ac:dyDescent="0.25">
      <c r="A1084" s="1" t="s">
        <v>4578</v>
      </c>
      <c r="B1084" s="1"/>
      <c r="C1084" s="1" t="s">
        <v>648</v>
      </c>
      <c r="D1084" s="1">
        <v>13</v>
      </c>
      <c r="E1084" s="1" t="s">
        <v>684</v>
      </c>
      <c r="F1084" s="1" t="s">
        <v>711</v>
      </c>
      <c r="G1084" s="1" t="s">
        <v>2000</v>
      </c>
      <c r="H1084" s="1" t="s">
        <v>2059</v>
      </c>
      <c r="I1084" s="1" t="s">
        <v>683</v>
      </c>
      <c r="J1084" s="1"/>
      <c r="K1084" s="1"/>
      <c r="L1084" s="1" t="s">
        <v>688</v>
      </c>
      <c r="M1084" s="1" t="s">
        <v>11550</v>
      </c>
      <c r="N1084" s="1" t="s">
        <v>11608</v>
      </c>
      <c r="O1084" s="1"/>
      <c r="P1084" s="1"/>
      <c r="Q1084" s="1"/>
      <c r="R1084" s="1"/>
      <c r="S1084" s="1"/>
      <c r="T1084" s="1"/>
      <c r="U1084" s="1"/>
      <c r="V1084" s="1" t="str">
        <f t="shared" si="32"/>
        <v>Flavor:|Keywords:|Attack:|Hit:</v>
      </c>
      <c r="W1084" s="1" t="str">
        <f t="shared" si="33"/>
        <v>Under a barrage of jeers, your foe is rendered hesitant and fearful.|arcane|fear|implement|psychic|Charisma vs. Will|2d8 + Charisma modifier psychic damage, and the target is dazed until the end of the encounter or until it is hit or missed by an attack.</v>
      </c>
      <c r="X1084" s="1" t="s">
        <v>4579</v>
      </c>
      <c r="Y1084" s="1"/>
      <c r="Z1084" s="1"/>
      <c r="AA1084" s="1"/>
      <c r="AB1084" s="1" t="s">
        <v>11239</v>
      </c>
      <c r="AC1084" s="1"/>
      <c r="AD1084" s="1" t="s">
        <v>12097</v>
      </c>
      <c r="AE1084" s="1" t="s">
        <v>12894</v>
      </c>
      <c r="AF1084" s="1"/>
      <c r="AG1084" s="1"/>
      <c r="AH1084" s="1" t="s">
        <v>334</v>
      </c>
      <c r="AI1084" s="1" t="s">
        <v>334</v>
      </c>
      <c r="AJ1084" s="1"/>
      <c r="AK1084" s="3" t="s">
        <v>334</v>
      </c>
      <c r="AL1084" s="1"/>
      <c r="AM1084" s="1"/>
      <c r="AN1084" s="1"/>
      <c r="AO1084" s="1"/>
      <c r="AP1084" s="1"/>
      <c r="AQ1084" s="1"/>
      <c r="AR1084" s="1"/>
      <c r="AS1084" s="1"/>
      <c r="AT1084" s="1"/>
      <c r="AU1084" s="1"/>
      <c r="AV1084" s="1"/>
      <c r="AW1084" s="1"/>
      <c r="AX1084" s="1"/>
      <c r="AY1084" s="1"/>
      <c r="AZ1084" s="1"/>
      <c r="BA1084" s="1"/>
      <c r="BB1084" s="1"/>
      <c r="BC1084" s="1"/>
      <c r="BD1084" s="3"/>
      <c r="BE1084" s="3"/>
    </row>
    <row r="1085" spans="1:57" x14ac:dyDescent="0.25">
      <c r="A1085" s="1" t="s">
        <v>4580</v>
      </c>
      <c r="B1085" s="1"/>
      <c r="C1085" s="1" t="s">
        <v>657</v>
      </c>
      <c r="D1085" s="1">
        <v>3</v>
      </c>
      <c r="E1085" s="1" t="s">
        <v>684</v>
      </c>
      <c r="F1085" s="1" t="s">
        <v>711</v>
      </c>
      <c r="G1085" s="1" t="s">
        <v>2000</v>
      </c>
      <c r="H1085" s="1" t="s">
        <v>2058</v>
      </c>
      <c r="I1085" s="1" t="s">
        <v>682</v>
      </c>
      <c r="J1085" s="1"/>
      <c r="K1085" s="1"/>
      <c r="L1085" s="1" t="s">
        <v>687</v>
      </c>
      <c r="M1085" s="1" t="s">
        <v>11220</v>
      </c>
      <c r="N1085" s="1" t="s">
        <v>11608</v>
      </c>
      <c r="O1085" s="1"/>
      <c r="P1085" s="1"/>
      <c r="Q1085" s="1"/>
      <c r="R1085" s="1"/>
      <c r="S1085" s="1"/>
      <c r="T1085" s="1"/>
      <c r="U1085" s="1"/>
      <c r="V1085" s="1" t="str">
        <f t="shared" si="32"/>
        <v>Flavor:|Keywords:|Attack:|Hit:|Target:|Attack:</v>
      </c>
      <c r="W1085" s="1" t="str">
        <f t="shared" si="33"/>
        <v>As your foes swarm around you, you leap among them and turn their numbers against them.|fulldiscipline|implement|psionic|Dexterity vs Reflex|2d8 + Dexterity modifier damage, and the target takes extra damage equal to twice the number of enemies adjacent to you.|Move Action Personal|Effect: You move your speed + 2. If enemies make opportunity attacks against you during this movement and miss, you gain combat advantage against the enemies that missed until the end of your turn.</v>
      </c>
      <c r="X1085" s="1" t="s">
        <v>4581</v>
      </c>
      <c r="Y1085" s="1"/>
      <c r="Z1085" s="1"/>
      <c r="AA1085" s="1"/>
      <c r="AB1085" s="1" t="s">
        <v>2650</v>
      </c>
      <c r="AC1085" s="1"/>
      <c r="AD1085" s="1" t="s">
        <v>7111</v>
      </c>
      <c r="AE1085" s="1" t="s">
        <v>12895</v>
      </c>
      <c r="AF1085" s="1"/>
      <c r="AG1085" s="1"/>
      <c r="AH1085" s="1" t="s">
        <v>334</v>
      </c>
      <c r="AI1085" s="1" t="s">
        <v>334</v>
      </c>
      <c r="AJ1085" s="1"/>
      <c r="AK1085" s="3" t="s">
        <v>3123</v>
      </c>
      <c r="AL1085" s="1"/>
      <c r="AM1085" s="1" t="s">
        <v>4582</v>
      </c>
      <c r="AN1085" s="1"/>
      <c r="AO1085" s="1"/>
      <c r="AP1085" s="1"/>
      <c r="AQ1085" s="1"/>
      <c r="AR1085" s="1"/>
      <c r="AS1085" s="1"/>
      <c r="AT1085" s="1"/>
      <c r="AU1085" s="1"/>
      <c r="AV1085" s="1"/>
      <c r="AW1085" s="1"/>
      <c r="AX1085" s="1"/>
      <c r="AY1085" s="1"/>
      <c r="AZ1085" s="1"/>
      <c r="BA1085" s="1"/>
      <c r="BB1085" s="1"/>
      <c r="BC1085" s="1"/>
      <c r="BD1085" s="3"/>
      <c r="BE1085" s="3"/>
    </row>
    <row r="1086" spans="1:57" x14ac:dyDescent="0.25">
      <c r="A1086" s="1" t="s">
        <v>4583</v>
      </c>
      <c r="B1086" s="1"/>
      <c r="C1086" s="1" t="s">
        <v>673</v>
      </c>
      <c r="D1086" s="1">
        <v>1</v>
      </c>
      <c r="E1086" s="1" t="s">
        <v>684</v>
      </c>
      <c r="F1086" s="1" t="s">
        <v>711</v>
      </c>
      <c r="G1086" s="1" t="s">
        <v>2000</v>
      </c>
      <c r="H1086" s="1" t="s">
        <v>12274</v>
      </c>
      <c r="I1086" s="1" t="s">
        <v>682</v>
      </c>
      <c r="J1086" s="1"/>
      <c r="K1086" s="1"/>
      <c r="L1086" s="1" t="s">
        <v>687</v>
      </c>
      <c r="M1086" s="1" t="s">
        <v>710</v>
      </c>
      <c r="N1086" s="1" t="s">
        <v>11609</v>
      </c>
      <c r="O1086" s="1"/>
      <c r="P1086" s="1"/>
      <c r="Q1086" s="1"/>
      <c r="R1086" s="1"/>
      <c r="S1086" s="1"/>
      <c r="T1086" s="1"/>
      <c r="U1086" s="1"/>
      <c r="V1086" s="1" t="str">
        <f t="shared" si="32"/>
        <v>|Keywords:|Attack:|Hit:|Effect:</v>
      </c>
      <c r="W1086" s="1" t="str">
        <f t="shared" si="33"/>
        <v>|martial|weapon|Strength vs. Reflex|1[W] + Strength modifier damage, and the target is marked until the end of your next turn.|You grant the target of this attack combat advantage until the start of your next turn. The first attack the target makes against you before the start of your next turn provokes opportunity attacks from you and your allies.[Dr369:54]</v>
      </c>
      <c r="X1086" s="1" t="s">
        <v>334</v>
      </c>
      <c r="Y1086" s="1"/>
      <c r="Z1086" s="1"/>
      <c r="AA1086" s="1"/>
      <c r="AB1086" s="1" t="s">
        <v>2633</v>
      </c>
      <c r="AC1086" s="1"/>
      <c r="AD1086" s="1" t="s">
        <v>12117</v>
      </c>
      <c r="AE1086" s="1" t="s">
        <v>12896</v>
      </c>
      <c r="AF1086" s="1"/>
      <c r="AG1086" s="1"/>
      <c r="AH1086" s="1" t="s">
        <v>334</v>
      </c>
      <c r="AI1086" s="1" t="s">
        <v>14089</v>
      </c>
      <c r="AJ1086" s="1"/>
      <c r="AK1086" s="3" t="s">
        <v>334</v>
      </c>
      <c r="AL1086" s="1"/>
      <c r="AM1086" s="1"/>
      <c r="AN1086" s="1"/>
      <c r="AO1086" s="1"/>
      <c r="AP1086" s="1"/>
      <c r="AQ1086" s="1"/>
      <c r="AR1086" s="1"/>
      <c r="AS1086" s="1"/>
      <c r="AT1086" s="1"/>
      <c r="AU1086" s="1"/>
      <c r="AV1086" s="1"/>
      <c r="AW1086" s="1"/>
      <c r="AX1086" s="1"/>
      <c r="AY1086" s="1"/>
      <c r="AZ1086" s="1"/>
      <c r="BA1086" s="1"/>
      <c r="BB1086" s="1"/>
      <c r="BC1086" s="1"/>
      <c r="BD1086" s="3"/>
      <c r="BE1086" s="3"/>
    </row>
    <row r="1087" spans="1:57" x14ac:dyDescent="0.25">
      <c r="A1087" s="1" t="s">
        <v>4584</v>
      </c>
      <c r="B1087" s="1"/>
      <c r="C1087" s="1" t="s">
        <v>673</v>
      </c>
      <c r="D1087" s="1" t="s">
        <v>334</v>
      </c>
      <c r="E1087" s="1" t="s">
        <v>2016</v>
      </c>
      <c r="F1087" s="1" t="s">
        <v>711</v>
      </c>
      <c r="G1087" s="1" t="s">
        <v>2065</v>
      </c>
      <c r="H1087" s="1" t="s">
        <v>334</v>
      </c>
      <c r="I1087" s="1" t="s">
        <v>334</v>
      </c>
      <c r="J1087" s="1"/>
      <c r="K1087" s="1"/>
      <c r="L1087" s="1" t="s">
        <v>2066</v>
      </c>
      <c r="M1087" s="1" t="s">
        <v>11602</v>
      </c>
      <c r="N1087" s="1" t="s">
        <v>11750</v>
      </c>
      <c r="O1087" s="1"/>
      <c r="P1087" s="1"/>
      <c r="Q1087" s="1"/>
      <c r="R1087" s="1"/>
      <c r="S1087" s="1"/>
      <c r="T1087" s="1"/>
      <c r="U1087" s="1"/>
      <c r="V1087" s="1" t="str">
        <f t="shared" si="32"/>
        <v>|Special:|Keywords:|Effect:|</v>
      </c>
      <c r="W1087" s="1" t="str">
        <f t="shared" si="33"/>
        <v>|Special: A character can use inspiring word twice per encounter, but no more than once per round. Level 16: Three times per encounter.
|martial|healing|The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|Level 11: 3d6 additional hit points. Level 16: 4d6 additional hit points. Level 21: 5d6 additional hit points. Level 26: 6d6 additional hit points.[PH:145]</v>
      </c>
      <c r="X1087" s="1" t="s">
        <v>334</v>
      </c>
      <c r="Y1087" s="1" t="s">
        <v>4585</v>
      </c>
      <c r="Z1087" s="1"/>
      <c r="AA1087" s="1"/>
      <c r="AB1087" s="1" t="s">
        <v>11599</v>
      </c>
      <c r="AC1087" s="1"/>
      <c r="AD1087" s="1" t="s">
        <v>334</v>
      </c>
      <c r="AE1087" s="1" t="s">
        <v>334</v>
      </c>
      <c r="AF1087" s="1"/>
      <c r="AG1087" s="1"/>
      <c r="AH1087" s="1" t="s">
        <v>334</v>
      </c>
      <c r="AI1087" s="1" t="s">
        <v>14090</v>
      </c>
      <c r="AJ1087" s="1"/>
      <c r="AK1087" s="3" t="s">
        <v>334</v>
      </c>
      <c r="AL1087" s="1"/>
      <c r="AM1087" s="1"/>
      <c r="AN1087" s="1"/>
      <c r="AO1087" s="1"/>
      <c r="AP1087" s="1"/>
      <c r="AQ1087" s="1"/>
      <c r="AR1087" s="1"/>
      <c r="AS1087" s="1"/>
      <c r="AT1087" s="1"/>
      <c r="AU1087" s="1" t="s">
        <v>4586</v>
      </c>
      <c r="AV1087" s="1"/>
      <c r="AW1087" s="1"/>
      <c r="AX1087" s="1"/>
      <c r="AY1087" s="1"/>
      <c r="AZ1087" s="1"/>
      <c r="BA1087" s="1"/>
      <c r="BB1087" s="1"/>
      <c r="BC1087" s="1"/>
      <c r="BD1087" s="3"/>
      <c r="BE1087" s="3"/>
    </row>
    <row r="1088" spans="1:57" x14ac:dyDescent="0.25">
      <c r="A1088" s="1" t="s">
        <v>4587</v>
      </c>
      <c r="B1088" s="1"/>
      <c r="C1088" s="1" t="s">
        <v>649</v>
      </c>
      <c r="D1088" s="1">
        <v>2</v>
      </c>
      <c r="E1088" s="1" t="s">
        <v>2016</v>
      </c>
      <c r="F1088" s="1" t="s">
        <v>711</v>
      </c>
      <c r="G1088" s="1" t="s">
        <v>2000</v>
      </c>
      <c r="H1088" s="1" t="s">
        <v>334</v>
      </c>
      <c r="I1088" s="1" t="s">
        <v>334</v>
      </c>
      <c r="J1088" s="1"/>
      <c r="K1088" s="1"/>
      <c r="L1088" s="1" t="s">
        <v>688</v>
      </c>
      <c r="M1088" s="1" t="s">
        <v>11551</v>
      </c>
      <c r="N1088" s="1" t="s">
        <v>11699</v>
      </c>
      <c r="O1088" s="1"/>
      <c r="P1088" s="1"/>
      <c r="Q1088" s="1"/>
      <c r="R1088" s="1"/>
      <c r="S1088" s="1"/>
      <c r="T1088" s="1"/>
      <c r="U1088" s="1"/>
      <c r="V1088" s="1" t="str">
        <f t="shared" si="32"/>
        <v>|Keywords:|Effect:</v>
      </c>
      <c r="W1088" s="1" t="str">
        <f t="shared" si="33"/>
        <v>|divine|The target makes a saving throw with a bonus equal to your Charisma modifier.[PH:64]</v>
      </c>
      <c r="X1088" s="1" t="s">
        <v>334</v>
      </c>
      <c r="Y1088" s="1"/>
      <c r="Z1088" s="1"/>
      <c r="AA1088" s="1"/>
      <c r="AB1088" s="1" t="s">
        <v>2615</v>
      </c>
      <c r="AC1088" s="1"/>
      <c r="AD1088" s="1" t="s">
        <v>334</v>
      </c>
      <c r="AE1088" s="1" t="s">
        <v>334</v>
      </c>
      <c r="AF1088" s="1"/>
      <c r="AG1088" s="1"/>
      <c r="AH1088" s="1" t="s">
        <v>334</v>
      </c>
      <c r="AI1088" s="1" t="s">
        <v>14091</v>
      </c>
      <c r="AJ1088" s="1"/>
      <c r="AK1088" s="3" t="s">
        <v>334</v>
      </c>
      <c r="AL1088" s="1"/>
      <c r="AM1088" s="1"/>
      <c r="AN1088" s="1"/>
      <c r="AO1088" s="1"/>
      <c r="AP1088" s="1"/>
      <c r="AQ1088" s="1"/>
      <c r="AR1088" s="1"/>
      <c r="AS1088" s="1"/>
      <c r="AT1088" s="1"/>
      <c r="AU1088" s="1"/>
      <c r="AV1088" s="1"/>
      <c r="AW1088" s="1"/>
      <c r="AX1088" s="1"/>
      <c r="AY1088" s="1"/>
      <c r="AZ1088" s="1"/>
      <c r="BA1088" s="1"/>
      <c r="BB1088" s="1"/>
      <c r="BC1088" s="1"/>
      <c r="BD1088" s="3"/>
      <c r="BE1088" s="3"/>
    </row>
    <row r="1089" spans="1:57" x14ac:dyDescent="0.25">
      <c r="A1089" s="1" t="s">
        <v>4588</v>
      </c>
      <c r="B1089" s="1"/>
      <c r="C1089" s="1"/>
      <c r="D1089" s="1">
        <v>11</v>
      </c>
      <c r="E1089" s="1" t="s">
        <v>684</v>
      </c>
      <c r="F1089" s="1" t="s">
        <v>711</v>
      </c>
      <c r="G1089" s="1" t="s">
        <v>2000</v>
      </c>
      <c r="H1089" s="1" t="s">
        <v>2059</v>
      </c>
      <c r="I1089" s="1" t="s">
        <v>683</v>
      </c>
      <c r="J1089" s="1"/>
      <c r="K1089" s="1"/>
      <c r="L1089" s="1">
        <v>10</v>
      </c>
      <c r="M1089" s="1" t="s">
        <v>334</v>
      </c>
      <c r="N1089" s="1" t="s">
        <v>2028</v>
      </c>
      <c r="O1089" s="1"/>
      <c r="P1089" s="1"/>
      <c r="Q1089" s="1"/>
      <c r="R1089" s="1"/>
      <c r="S1089" s="1"/>
      <c r="T1089" s="1"/>
      <c r="U1089" s="1"/>
      <c r="V1089" s="1" t="str">
        <f t="shared" si="32"/>
        <v>Flavor:|Keywords:|Attack:|Hit:</v>
      </c>
      <c r="W1089" s="1" t="str">
        <f t="shared" si="33"/>
        <v>The Prince of Frost looks through your eyes, and his gaze chills your enemy’s blood.|arcane|cold|implement|Charisma vs. Will|2d8 + Charisma modifier cold damage, and the target gains vulnerable 5 cold until the end of your next turn.</v>
      </c>
      <c r="X1089" s="1" t="s">
        <v>4589</v>
      </c>
      <c r="Y1089" s="1"/>
      <c r="Z1089" s="1"/>
      <c r="AA1089" s="1"/>
      <c r="AB1089" s="1" t="s">
        <v>2643</v>
      </c>
      <c r="AC1089" s="1"/>
      <c r="AD1089" s="1" t="s">
        <v>12097</v>
      </c>
      <c r="AE1089" s="1" t="s">
        <v>12897</v>
      </c>
      <c r="AF1089" s="1"/>
      <c r="AG1089" s="1"/>
      <c r="AH1089" s="1" t="s">
        <v>334</v>
      </c>
      <c r="AI1089" s="1" t="s">
        <v>334</v>
      </c>
      <c r="AJ1089" s="1"/>
      <c r="AK1089" s="3" t="s">
        <v>334</v>
      </c>
      <c r="AL1089" s="1"/>
      <c r="AM1089" s="1"/>
      <c r="AN1089" s="1"/>
      <c r="AO1089" s="1"/>
      <c r="AP1089" s="1"/>
      <c r="AQ1089" s="1"/>
      <c r="AR1089" s="1"/>
      <c r="AS1089" s="1"/>
      <c r="AT1089" s="1"/>
      <c r="AU1089" s="1"/>
      <c r="AV1089" s="1"/>
      <c r="AW1089" s="1"/>
      <c r="AX1089" s="1"/>
      <c r="AY1089" s="1"/>
      <c r="AZ1089" s="1"/>
      <c r="BA1089" s="1"/>
      <c r="BB1089" s="1"/>
      <c r="BC1089" s="1"/>
      <c r="BD1089" s="3"/>
      <c r="BE1089" s="3"/>
    </row>
    <row r="1090" spans="1:57" x14ac:dyDescent="0.25">
      <c r="A1090" s="1" t="s">
        <v>4590</v>
      </c>
      <c r="B1090" s="1"/>
      <c r="C1090" s="1" t="s">
        <v>648</v>
      </c>
      <c r="D1090" s="1">
        <v>3</v>
      </c>
      <c r="E1090" s="1" t="s">
        <v>684</v>
      </c>
      <c r="F1090" s="1" t="s">
        <v>711</v>
      </c>
      <c r="G1090" s="1" t="s">
        <v>2065</v>
      </c>
      <c r="H1090" s="1" t="s">
        <v>334</v>
      </c>
      <c r="I1090" s="1" t="s">
        <v>334</v>
      </c>
      <c r="J1090" s="1"/>
      <c r="K1090" s="1"/>
      <c r="L1090" s="1" t="s">
        <v>687</v>
      </c>
      <c r="M1090" s="1" t="s">
        <v>11553</v>
      </c>
      <c r="N1090" s="1" t="s">
        <v>11720</v>
      </c>
      <c r="O1090" s="1"/>
      <c r="P1090" s="1"/>
      <c r="Q1090" s="1"/>
      <c r="R1090" s="1"/>
      <c r="S1090" s="1"/>
      <c r="T1090" s="1"/>
      <c r="U1090" s="1"/>
      <c r="V1090" s="1" t="str">
        <f t="shared" ref="V1090:V1153" si="34">IF(X1090&lt;&gt;"",$X$1,"")&amp;IF(Y1090&lt;&gt;"","|"&amp;$Y$1,"")&amp;IF(Z1090&lt;&gt;"","|"&amp;$Z$1,"")&amp;IF(AA1090&lt;&gt;"","|"&amp;$AA$1,"")&amp;IF(AB1090&lt;&gt;"","|"&amp;$AB$1,"")&amp;IF(AC1090&lt;&gt;"","|"&amp;$AC$1,"")&amp;IF(AD1090&lt;&gt;"","|"&amp;$AD$1,"")&amp;IF(AE1090&lt;&gt;"","|"&amp;$AE$1,"")&amp;IF(AF1090&lt;&gt;"","|"&amp;$AF$1,"")&amp;IF(AG1090&lt;&gt;"","|"&amp;$AG$1,"")&amp;IF(AH1090&lt;&gt;"","|"&amp;$AH$1,"")&amp;IF(AI1090&lt;&gt;"","|"&amp;$AI$1,"")&amp;IF(AJ1090&lt;&gt;"","|"&amp;$AJ$1,"")&amp;IF(AK1090&lt;&gt;"","|"&amp;$AK$1,"")&amp;IF(AL1090&lt;&gt;"","|"&amp;$AL$1,"")&amp;IF(AM1090&lt;&gt;"","|"&amp;$AM$1,"")&amp;IF(AN1090&lt;&gt;"","|"&amp;$AN$1,"")&amp;IF(AO1090&lt;&gt;"","|"&amp;$AO$1,"")&amp;IF(AP1090&lt;&gt;"","|"&amp;$AP$1,"")&amp;IF(AQ1090&lt;&gt;"","|"&amp;$AQ$1,"")&amp;IF(AR1090&lt;&gt;"","|"&amp;$AR$1,"")&amp;IF(AS1090&lt;&gt;"","|"&amp;$AS$1,"")&amp;IF(AT1090&lt;&gt;"","|"&amp;$AT$1,"")&amp;IF(AU1090&lt;&gt;"","|"&amp;$AU$1,"")&amp;IF(AV1090&lt;&gt;"","|"&amp;$AV$1,"")&amp;IF(AW1090&lt;&gt;"","|"&amp;$AW$1,"")&amp;IF(AX1090&lt;&gt;"","|"&amp;$AX$1,"")&amp;IF(AY1090&lt;&gt;"","|"&amp;$AY$1,"")&amp;IF(AZ1090&lt;&gt;"","|"&amp;$AZ$1,"")&amp;IF(BA1090&lt;&gt;"","|"&amp;$BA$1,"")&amp;IF(BB1090&lt;&gt;"","|"&amp;$BB$1,"")&amp;IF(BC1090&lt;&gt;"","|"&amp;$BC$1,"")&amp;IF(BD1090&lt;&gt;"","|"&amp;$BD$1,"")&amp;IF(BE1090&lt;&gt;"","|"&amp;$BE$1,"")&amp;IF(BF1090&lt;&gt;"","|"&amp;$BF$1,"")&amp;IF(BG1090&lt;&gt;"","|"&amp;$BG$1,"")&amp;IF(BH1090&lt;&gt;"","|"&amp;$BH$1,"")&amp;IF(BI1090&lt;&gt;"","|"&amp;$BI$1,"")</f>
        <v>Flavor:|Keywords:|Effect:</v>
      </c>
      <c r="W1090" s="1" t="str">
        <f t="shared" ref="W1090:W1153" si="35">IF(X1090&lt;&gt;"",X1090,"")&amp;IF(Y1090&lt;&gt;"","|"&amp;Y1090,"")&amp;IF(Z1090&lt;&gt;"","|"&amp;Z1090,"")&amp;IF(AA1090&lt;&gt;"","|"&amp;AA1090,"")&amp;IF(AB1090&lt;&gt;"","|"&amp;AB1090,"")&amp;IF(AC1090&lt;&gt;"","|"&amp;AC1090,"")&amp;IF(AD1090&lt;&gt;"","|"&amp;AD1090,"")&amp;IF(AE1090&lt;&gt;"","|"&amp;AE1090,"")&amp;IF(AF1090&lt;&gt;"","|"&amp;AF1090,"")&amp;IF(AG1090&lt;&gt;"","|"&amp;AG1090,"")&amp;IF(AH1090&lt;&gt;"","|"&amp;AH1090,"")&amp;IF(AI1090&lt;&gt;"","|"&amp;AI1090,"")&amp;IF(AJ1090&lt;&gt;"","|"&amp;AJ1090,"")&amp;IF(AK1090&lt;&gt;"","|"&amp;AK1090,"")&amp;IF(AL1090&lt;&gt;"","|"&amp;AL1090,"")&amp;IF(AM1090&lt;&gt;"","|"&amp;AM1090,"")&amp;IF(AN1090&lt;&gt;"","|"&amp;AN1090,"")&amp;IF(AO1090&lt;&gt;"","|"&amp;AO1090,"")&amp;IF(AP1090&lt;&gt;"","|"&amp;AP1090,"")&amp;IF(AQ1090&lt;&gt;"","|"&amp;AQ1090,"")&amp;IF(AR1090&lt;&gt;"","|"&amp;AR1090,"")&amp;IF(AS1090&lt;&gt;"","|"&amp;AS1090,"")&amp;IF(AT1090&lt;&gt;"","|"&amp;AT1090,"")&amp;IF(AU1090&lt;&gt;"","|"&amp;AU1090,"")&amp;IF(AV1090&lt;&gt;"","|"&amp;AV1090,"")&amp;IF(AW1090&lt;&gt;"","|"&amp;AW1090,"")&amp;IF(AX1090&lt;&gt;"","|"&amp;AX1090,"")&amp;IF(AY1090&lt;&gt;"","|"&amp;AY1090,"")&amp;IF(AZ1090&lt;&gt;"","|"&amp;AZ1090,"")&amp;IF(BA1090&lt;&gt;"","|"&amp;BA1090,"")&amp;IF(BB1090&lt;&gt;"","|"&amp;BB1090,"")&amp;IF(BC1090&lt;&gt;"","|"&amp;BC1090,"")&amp;IF(BD1090&lt;&gt;"","|"&amp;BD1090,"")&amp;IF(BE1090&lt;&gt;"","|"&amp;BE1090,"")&amp;IF(BF1090&lt;&gt;"","|"&amp;BF1090,"")&amp;IF(BG1090&lt;&gt;"","|"&amp;BG1090,"")&amp;IF(BH1090&lt;&gt;"","|"&amp;BH1090,"")&amp;IF(BI1090&lt;&gt;"","|"&amp;BI1090,"")</f>
        <v>You place your hand on the weapon, and it begins to rumble quietly, as though a booming thunderhead is contained within.|arcane|thunder|Until the end of your next turn, the next weapon attack made with the target weapon deals 2d6 thunder damage to one target of the attack, regardless of whether the attack hits or misses.</v>
      </c>
      <c r="X1090" s="1" t="s">
        <v>4591</v>
      </c>
      <c r="Y1090" s="1"/>
      <c r="Z1090" s="1"/>
      <c r="AA1090" s="1"/>
      <c r="AB1090" s="1" t="s">
        <v>11232</v>
      </c>
      <c r="AC1090" s="1"/>
      <c r="AD1090" s="1" t="s">
        <v>334</v>
      </c>
      <c r="AE1090" s="1" t="s">
        <v>334</v>
      </c>
      <c r="AF1090" s="1"/>
      <c r="AG1090" s="1"/>
      <c r="AH1090" s="1" t="s">
        <v>334</v>
      </c>
      <c r="AI1090" s="1" t="s">
        <v>14092</v>
      </c>
      <c r="AJ1090" s="1"/>
      <c r="AK1090" s="3" t="s">
        <v>334</v>
      </c>
      <c r="AL1090" s="1"/>
      <c r="AM1090" s="1"/>
      <c r="AN1090" s="1"/>
      <c r="AO1090" s="1"/>
      <c r="AP1090" s="1"/>
      <c r="AQ1090" s="1"/>
      <c r="AR1090" s="1"/>
      <c r="AS1090" s="1"/>
      <c r="AT1090" s="1"/>
      <c r="AU1090" s="1"/>
      <c r="AV1090" s="1"/>
      <c r="AW1090" s="1"/>
      <c r="AX1090" s="1"/>
      <c r="AY1090" s="1"/>
      <c r="AZ1090" s="1"/>
      <c r="BA1090" s="1"/>
      <c r="BB1090" s="1"/>
      <c r="BC1090" s="1"/>
      <c r="BD1090" s="3"/>
      <c r="BE1090" s="3"/>
    </row>
    <row r="1091" spans="1:57" x14ac:dyDescent="0.25">
      <c r="A1091" s="1" t="s">
        <v>4592</v>
      </c>
      <c r="B1091" s="1"/>
      <c r="C1091" s="1" t="s">
        <v>645</v>
      </c>
      <c r="D1091" s="1">
        <v>3</v>
      </c>
      <c r="E1091" s="1" t="s">
        <v>684</v>
      </c>
      <c r="F1091" s="1" t="s">
        <v>711</v>
      </c>
      <c r="G1091" s="1" t="s">
        <v>2065</v>
      </c>
      <c r="H1091" s="1" t="s">
        <v>12273</v>
      </c>
      <c r="I1091" s="1" t="s">
        <v>2007</v>
      </c>
      <c r="J1091" s="1"/>
      <c r="K1091" s="1"/>
      <c r="L1091" s="1" t="s">
        <v>687</v>
      </c>
      <c r="M1091" s="1" t="s">
        <v>710</v>
      </c>
      <c r="N1091" s="1" t="s">
        <v>11609</v>
      </c>
      <c r="O1091" s="1"/>
      <c r="P1091" s="1"/>
      <c r="Q1091" s="1"/>
      <c r="R1091" s="1"/>
      <c r="S1091" s="1"/>
      <c r="T1091" s="1"/>
      <c r="U1091" s="1"/>
      <c r="V1091" s="1" t="str">
        <f t="shared" si="34"/>
        <v>|Keywords:|Attack:|Hit:|Target:</v>
      </c>
      <c r="W1091" s="1" t="str">
        <f t="shared" si="35"/>
        <v>|divine|weapon|Wisdom vs. AC|1[W] damage. Then, the user pushes the target up to 1 square. The target takes 3 damage for each ally adjacent to the target after the push. The user then shifts up to 1 square. This shift must end in a square adjacent to the target.|Censure of Unity: The maximum number of squares for the push and shift equals the user's Intelligence modifier.</v>
      </c>
      <c r="X1091" s="1" t="s">
        <v>334</v>
      </c>
      <c r="Y1091" s="1"/>
      <c r="Z1091" s="1"/>
      <c r="AA1091" s="1"/>
      <c r="AB1091" s="1" t="s">
        <v>2630</v>
      </c>
      <c r="AC1091" s="1"/>
      <c r="AD1091" s="1" t="s">
        <v>11764</v>
      </c>
      <c r="AE1091" s="1" t="s">
        <v>12898</v>
      </c>
      <c r="AF1091" s="1"/>
      <c r="AG1091" s="1"/>
      <c r="AH1091" s="1" t="s">
        <v>334</v>
      </c>
      <c r="AI1091" s="1" t="s">
        <v>334</v>
      </c>
      <c r="AJ1091" s="1"/>
      <c r="AK1091" s="3" t="s">
        <v>4593</v>
      </c>
      <c r="AL1091" s="1"/>
      <c r="AM1091" s="1"/>
      <c r="AN1091" s="1"/>
      <c r="AO1091" s="1"/>
      <c r="AP1091" s="1"/>
      <c r="AQ1091" s="1"/>
      <c r="AR1091" s="1"/>
      <c r="AS1091" s="1"/>
      <c r="AT1091" s="1"/>
      <c r="AU1091" s="1"/>
      <c r="AV1091" s="1"/>
      <c r="AW1091" s="1"/>
      <c r="AX1091" s="1"/>
      <c r="AY1091" s="1"/>
      <c r="AZ1091" s="1"/>
      <c r="BA1091" s="1"/>
      <c r="BB1091" s="1"/>
      <c r="BC1091" s="1"/>
      <c r="BD1091" s="3"/>
      <c r="BE1091" s="3"/>
    </row>
    <row r="1092" spans="1:57" x14ac:dyDescent="0.25">
      <c r="A1092" s="1" t="s">
        <v>4594</v>
      </c>
      <c r="B1092" s="1"/>
      <c r="C1092" s="1" t="s">
        <v>675</v>
      </c>
      <c r="D1092" s="1">
        <v>2</v>
      </c>
      <c r="E1092" s="1" t="s">
        <v>2016</v>
      </c>
      <c r="F1092" s="1" t="s">
        <v>711</v>
      </c>
      <c r="G1092" s="1" t="s">
        <v>2065</v>
      </c>
      <c r="H1092" s="1" t="s">
        <v>334</v>
      </c>
      <c r="I1092" s="1" t="s">
        <v>334</v>
      </c>
      <c r="J1092" s="1"/>
      <c r="K1092" s="1"/>
      <c r="L1092" s="1" t="s">
        <v>687</v>
      </c>
      <c r="M1092" s="1" t="s">
        <v>11553</v>
      </c>
      <c r="N1092" s="1" t="s">
        <v>11609</v>
      </c>
      <c r="O1092" s="1"/>
      <c r="P1092" s="1"/>
      <c r="Q1092" s="1"/>
      <c r="R1092" s="1"/>
      <c r="S1092" s="1"/>
      <c r="T1092" s="1"/>
      <c r="U1092" s="1"/>
      <c r="V1092" s="1" t="str">
        <f t="shared" si="34"/>
        <v>Flavor:|Prerequisite:|Keywords:|Effect:</v>
      </c>
      <c r="W1092" s="1" t="str">
        <f t="shared" si="35"/>
        <v>Using a mix of herbal lore and witchcraft, you work a spell that binds a wound.|Prerequisite: You must have training in Healing.|arcane|The target can make a saving throw and use his or her second wind if it is available.</v>
      </c>
      <c r="X1092" s="1" t="s">
        <v>4595</v>
      </c>
      <c r="Y1092" s="1"/>
      <c r="Z1092" s="1" t="s">
        <v>4596</v>
      </c>
      <c r="AA1092" s="1"/>
      <c r="AB1092" s="1" t="s">
        <v>2621</v>
      </c>
      <c r="AC1092" s="1"/>
      <c r="AD1092" s="1" t="s">
        <v>334</v>
      </c>
      <c r="AE1092" s="1" t="s">
        <v>334</v>
      </c>
      <c r="AF1092" s="1"/>
      <c r="AG1092" s="1"/>
      <c r="AH1092" s="1" t="s">
        <v>334</v>
      </c>
      <c r="AI1092" s="1" t="s">
        <v>14093</v>
      </c>
      <c r="AJ1092" s="1"/>
      <c r="AK1092" s="3" t="s">
        <v>334</v>
      </c>
      <c r="AL1092" s="1"/>
      <c r="AM1092" s="1"/>
      <c r="AN1092" s="1"/>
      <c r="AO1092" s="1"/>
      <c r="AP1092" s="1"/>
      <c r="AQ1092" s="1"/>
      <c r="AR1092" s="1"/>
      <c r="AS1092" s="1"/>
      <c r="AT1092" s="1"/>
      <c r="AU1092" s="1"/>
      <c r="AV1092" s="1"/>
      <c r="AW1092" s="1"/>
      <c r="AX1092" s="1"/>
      <c r="AY1092" s="1"/>
      <c r="AZ1092" s="1"/>
      <c r="BA1092" s="1"/>
      <c r="BB1092" s="1"/>
      <c r="BC1092" s="1"/>
      <c r="BD1092" s="3"/>
      <c r="BE1092" s="3"/>
    </row>
    <row r="1093" spans="1:57" x14ac:dyDescent="0.25">
      <c r="A1093" s="1" t="s">
        <v>4597</v>
      </c>
      <c r="B1093" s="1"/>
      <c r="C1093" s="1" t="s">
        <v>649</v>
      </c>
      <c r="D1093" s="1">
        <v>17</v>
      </c>
      <c r="E1093" s="1" t="s">
        <v>684</v>
      </c>
      <c r="F1093" s="1" t="s">
        <v>711</v>
      </c>
      <c r="G1093" s="1" t="s">
        <v>2754</v>
      </c>
      <c r="H1093" s="1" t="s">
        <v>12273</v>
      </c>
      <c r="I1093" s="1" t="s">
        <v>683</v>
      </c>
      <c r="J1093" s="1"/>
      <c r="K1093" s="1"/>
      <c r="L1093" s="1" t="s">
        <v>688</v>
      </c>
      <c r="M1093" s="1" t="s">
        <v>11551</v>
      </c>
      <c r="N1093" s="1" t="s">
        <v>11608</v>
      </c>
      <c r="O1093" s="1"/>
      <c r="P1093" s="1"/>
      <c r="Q1093" s="1"/>
      <c r="R1093" s="1"/>
      <c r="S1093" s="1"/>
      <c r="T1093" s="1"/>
      <c r="U1093" s="1"/>
      <c r="V1093" s="1" t="str">
        <f t="shared" si="34"/>
        <v>Flavor:|Keywords:|Attack:|Hit:</v>
      </c>
      <c r="W1093" s="1" t="str">
        <f t="shared" si="35"/>
        <v>Your enemy is crippled by the terrible curse you pronounce against it.|divine|implement|Wisdom vs. Will|The target is weakened and dazed until the end of your next turn.</v>
      </c>
      <c r="X1093" s="1" t="s">
        <v>4598</v>
      </c>
      <c r="Y1093" s="1"/>
      <c r="Z1093" s="1"/>
      <c r="AA1093" s="1"/>
      <c r="AB1093" s="1" t="s">
        <v>2705</v>
      </c>
      <c r="AC1093" s="1"/>
      <c r="AD1093" s="1" t="s">
        <v>12081</v>
      </c>
      <c r="AE1093" s="1" t="s">
        <v>12899</v>
      </c>
      <c r="AF1093" s="1"/>
      <c r="AG1093" s="1"/>
      <c r="AH1093" s="1" t="s">
        <v>334</v>
      </c>
      <c r="AI1093" s="1" t="s">
        <v>334</v>
      </c>
      <c r="AJ1093" s="1"/>
      <c r="AK1093" s="3" t="s">
        <v>334</v>
      </c>
      <c r="AL1093" s="1"/>
      <c r="AM1093" s="1"/>
      <c r="AN1093" s="1"/>
      <c r="AO1093" s="1"/>
      <c r="AP1093" s="1"/>
      <c r="AQ1093" s="1"/>
      <c r="AR1093" s="1"/>
      <c r="AS1093" s="1"/>
      <c r="AT1093" s="1"/>
      <c r="AU1093" s="1"/>
      <c r="AV1093" s="1"/>
      <c r="AW1093" s="1"/>
      <c r="AX1093" s="1"/>
      <c r="AY1093" s="1"/>
      <c r="AZ1093" s="1"/>
      <c r="BA1093" s="1"/>
      <c r="BB1093" s="1"/>
      <c r="BC1093" s="1"/>
      <c r="BD1093" s="3"/>
      <c r="BE1093" s="3"/>
    </row>
    <row r="1094" spans="1:57" x14ac:dyDescent="0.25">
      <c r="A1094" s="1" t="s">
        <v>4599</v>
      </c>
      <c r="B1094" s="1"/>
      <c r="C1094" s="1" t="s">
        <v>334</v>
      </c>
      <c r="D1094" s="1" t="s">
        <v>334</v>
      </c>
      <c r="E1094" s="1" t="s">
        <v>334</v>
      </c>
      <c r="F1094" s="1" t="s">
        <v>711</v>
      </c>
      <c r="G1094" s="1" t="s">
        <v>2000</v>
      </c>
      <c r="H1094" s="1" t="s">
        <v>12274</v>
      </c>
      <c r="I1094" s="1" t="s">
        <v>2007</v>
      </c>
      <c r="J1094" s="1"/>
      <c r="K1094" s="1"/>
      <c r="L1094" s="1" t="s">
        <v>687</v>
      </c>
      <c r="M1094" s="1" t="s">
        <v>710</v>
      </c>
      <c r="N1094" s="1" t="s">
        <v>11608</v>
      </c>
      <c r="O1094" s="1"/>
      <c r="P1094" s="1"/>
      <c r="Q1094" s="1"/>
      <c r="R1094" s="1"/>
      <c r="S1094" s="1"/>
      <c r="T1094" s="1"/>
      <c r="U1094" s="1"/>
      <c r="V1094" s="1" t="str">
        <f t="shared" si="34"/>
        <v>|Keywords:|Attack:|Hit:</v>
      </c>
      <c r="W1094" s="1" t="str">
        <f t="shared" si="35"/>
        <v>|martial|weapon|Strength vs. AC|Strength modifier damage + Overall damage. Until the end of your next turn, each of your allies gains a +2 bonus to damage rolls against the target. Inspiring Presence: The bonus equals 1 + your Charisma modifier.[PH:147][Dr397:20]</v>
      </c>
      <c r="X1094" s="1" t="s">
        <v>334</v>
      </c>
      <c r="Y1094" s="1"/>
      <c r="Z1094" s="1"/>
      <c r="AA1094" s="1"/>
      <c r="AB1094" s="1" t="s">
        <v>2633</v>
      </c>
      <c r="AC1094" s="1"/>
      <c r="AD1094" s="1" t="s">
        <v>12083</v>
      </c>
      <c r="AE1094" s="1" t="s">
        <v>12900</v>
      </c>
      <c r="AF1094" s="1"/>
      <c r="AG1094" s="1"/>
      <c r="AH1094" s="1" t="s">
        <v>334</v>
      </c>
      <c r="AI1094" s="1" t="s">
        <v>334</v>
      </c>
      <c r="AJ1094" s="1"/>
      <c r="AK1094" s="3" t="s">
        <v>334</v>
      </c>
      <c r="AL1094" s="1"/>
      <c r="AM1094" s="1"/>
      <c r="AN1094" s="1"/>
      <c r="AO1094" s="1"/>
      <c r="AP1094" s="1"/>
      <c r="AQ1094" s="1"/>
      <c r="AR1094" s="1"/>
      <c r="AS1094" s="1"/>
      <c r="AT1094" s="1"/>
      <c r="AU1094" s="1"/>
      <c r="AV1094" s="1"/>
      <c r="AW1094" s="1"/>
      <c r="AX1094" s="1"/>
      <c r="AY1094" s="1"/>
      <c r="AZ1094" s="1"/>
      <c r="BA1094" s="1"/>
      <c r="BB1094" s="1"/>
      <c r="BC1094" s="1"/>
      <c r="BD1094" s="3"/>
      <c r="BE1094" s="3"/>
    </row>
    <row r="1095" spans="1:57" x14ac:dyDescent="0.25">
      <c r="A1095" s="1" t="s">
        <v>716</v>
      </c>
      <c r="B1095" s="1"/>
      <c r="C1095" s="1" t="s">
        <v>648</v>
      </c>
      <c r="D1095" s="1" t="s">
        <v>263</v>
      </c>
      <c r="E1095" s="1" t="s">
        <v>2469</v>
      </c>
      <c r="F1095" s="1" t="s">
        <v>711</v>
      </c>
      <c r="G1095" s="1" t="s">
        <v>2065</v>
      </c>
      <c r="H1095" s="1" t="s">
        <v>334</v>
      </c>
      <c r="I1095" s="1" t="s">
        <v>334</v>
      </c>
      <c r="J1095" s="1"/>
      <c r="K1095" s="1"/>
      <c r="L1095" s="1" t="s">
        <v>2066</v>
      </c>
      <c r="M1095" s="1" t="s">
        <v>11581</v>
      </c>
      <c r="N1095" s="1" t="s">
        <v>11670</v>
      </c>
      <c r="O1095" s="1"/>
      <c r="P1095" s="1"/>
      <c r="Q1095" s="1"/>
      <c r="R1095" s="1"/>
      <c r="S1095" s="1"/>
      <c r="T1095" s="1"/>
      <c r="U1095" s="1"/>
      <c r="V1095" s="1" t="str">
        <f t="shared" si="34"/>
        <v>Flavor:|Keywords:|Effect:|Attack:|Augment|Special:|Hit:||</v>
      </c>
      <c r="W1095" s="1" t="str">
        <f t="shared" si="35"/>
        <v>You utter words laden with preternatural inspiration, restoring your ally's stamina and making wounds seem insignificant.|arcane|healing|The target can spend a healing surge and regain additional hit points equal to your Charisma modifier. You also slide the target 1 square|Level 6:   1d6 + Charisma modifier additional hit points.|Level 11: 2d6 + Charisma modifier additional hit points.|Level 16: 3d6 + Charisma modifier additional hit points.|Level 21: 4d6 + Charisma modifier additional hit points.|Level 26: 5d6 + Charisma modifier additional hit points.|Special: You can use this power twice per encounter, but only once per round.  At 16th level, you can use this power three times per encounter, but only once per round.</v>
      </c>
      <c r="X1095" s="1" t="s">
        <v>4600</v>
      </c>
      <c r="Y1095" s="1"/>
      <c r="Z1095" s="1"/>
      <c r="AA1095" s="1"/>
      <c r="AB1095" s="1" t="s">
        <v>11265</v>
      </c>
      <c r="AC1095" s="1"/>
      <c r="AD1095" s="1" t="s">
        <v>334</v>
      </c>
      <c r="AE1095" s="1" t="s">
        <v>334</v>
      </c>
      <c r="AF1095" s="1"/>
      <c r="AG1095" s="1"/>
      <c r="AH1095" s="1" t="s">
        <v>334</v>
      </c>
      <c r="AI1095" s="1" t="s">
        <v>14094</v>
      </c>
      <c r="AJ1095" s="1"/>
      <c r="AK1095" s="3" t="s">
        <v>334</v>
      </c>
      <c r="AL1095" s="1"/>
      <c r="AM1095" s="1" t="s">
        <v>4601</v>
      </c>
      <c r="AN1095" s="1"/>
      <c r="AO1095" s="1" t="s">
        <v>4602</v>
      </c>
      <c r="AP1095" s="1"/>
      <c r="AQ1095" s="1" t="s">
        <v>4603</v>
      </c>
      <c r="AR1095" s="1"/>
      <c r="AS1095" s="1" t="s">
        <v>4604</v>
      </c>
      <c r="AT1095" s="1"/>
      <c r="AU1095" s="1"/>
      <c r="AV1095" s="1" t="s">
        <v>4605</v>
      </c>
      <c r="AW1095" s="1" t="s">
        <v>4606</v>
      </c>
      <c r="AX1095" s="1"/>
      <c r="AY1095" s="1"/>
      <c r="AZ1095" s="1"/>
      <c r="BA1095" s="1"/>
      <c r="BB1095" s="1"/>
      <c r="BC1095" s="1"/>
      <c r="BD1095" s="3"/>
      <c r="BE1095" s="3"/>
    </row>
    <row r="1096" spans="1:57" x14ac:dyDescent="0.25">
      <c r="A1096" s="1" t="s">
        <v>4607</v>
      </c>
      <c r="B1096" s="1"/>
      <c r="C1096" s="1" t="s">
        <v>649</v>
      </c>
      <c r="D1096" s="1">
        <v>1</v>
      </c>
      <c r="E1096" s="1" t="s">
        <v>684</v>
      </c>
      <c r="F1096" s="1" t="s">
        <v>711</v>
      </c>
      <c r="G1096" s="1" t="s">
        <v>2754</v>
      </c>
      <c r="H1096" s="1" t="s">
        <v>12273</v>
      </c>
      <c r="I1096" s="1" t="s">
        <v>682</v>
      </c>
      <c r="J1096" s="1"/>
      <c r="K1096" s="1"/>
      <c r="L1096" s="1" t="s">
        <v>688</v>
      </c>
      <c r="M1096" s="1" t="s">
        <v>11551</v>
      </c>
      <c r="N1096" s="1" t="s">
        <v>11608</v>
      </c>
      <c r="O1096" s="1"/>
      <c r="P1096" s="1"/>
      <c r="Q1096" s="1"/>
      <c r="R1096" s="1"/>
      <c r="S1096" s="1"/>
      <c r="T1096" s="1"/>
      <c r="U1096" s="1"/>
      <c r="V1096" s="1" t="str">
        <f t="shared" si="34"/>
        <v>|Keywords:|Attack:|Hit:</v>
      </c>
      <c r="W1096" s="1" t="str">
        <f t="shared" si="35"/>
        <v>|divine|fire|implement|radiant|Wisdom vs. Reflex|2d8 + Wisdom modifier fire damage, and the target takes a -2 penalty to all defenses until the end of your next turn. If you used Healing Word this turn, this attack deals extra radiant damage equal to your Charisma modifier.</v>
      </c>
      <c r="X1096" s="1" t="s">
        <v>334</v>
      </c>
      <c r="Y1096" s="1"/>
      <c r="Z1096" s="1"/>
      <c r="AA1096" s="1"/>
      <c r="AB1096" s="1" t="s">
        <v>11331</v>
      </c>
      <c r="AC1096" s="1"/>
      <c r="AD1096" s="1" t="s">
        <v>12078</v>
      </c>
      <c r="AE1096" s="1" t="s">
        <v>12901</v>
      </c>
      <c r="AF1096" s="1"/>
      <c r="AG1096" s="1"/>
      <c r="AH1096" s="1" t="s">
        <v>334</v>
      </c>
      <c r="AI1096" s="1" t="s">
        <v>334</v>
      </c>
      <c r="AJ1096" s="1"/>
      <c r="AK1096" s="3" t="s">
        <v>334</v>
      </c>
      <c r="AL1096" s="1"/>
      <c r="AM1096" s="1"/>
      <c r="AN1096" s="1"/>
      <c r="AO1096" s="1"/>
      <c r="AP1096" s="1"/>
      <c r="AQ1096" s="1"/>
      <c r="AR1096" s="1"/>
      <c r="AS1096" s="1"/>
      <c r="AT1096" s="1"/>
      <c r="AU1096" s="1"/>
      <c r="AV1096" s="1"/>
      <c r="AW1096" s="1"/>
      <c r="AX1096" s="1"/>
      <c r="AY1096" s="1"/>
      <c r="AZ1096" s="1"/>
      <c r="BA1096" s="1"/>
      <c r="BB1096" s="1"/>
      <c r="BC1096" s="1"/>
      <c r="BD1096" s="3"/>
      <c r="BE1096" s="3"/>
    </row>
    <row r="1097" spans="1:57" x14ac:dyDescent="0.25">
      <c r="A1097" s="1" t="s">
        <v>4608</v>
      </c>
      <c r="B1097" s="1"/>
      <c r="C1097" s="1" t="s">
        <v>7586</v>
      </c>
      <c r="D1097" s="1" t="s">
        <v>7601</v>
      </c>
      <c r="E1097" s="1" t="s">
        <v>334</v>
      </c>
      <c r="F1097" s="1" t="s">
        <v>711</v>
      </c>
      <c r="G1097" s="1" t="s">
        <v>2000</v>
      </c>
      <c r="H1097" s="1" t="s">
        <v>2078</v>
      </c>
      <c r="I1097" s="1" t="s">
        <v>683</v>
      </c>
      <c r="J1097" s="1"/>
      <c r="K1097" s="1"/>
      <c r="L1097" s="1" t="s">
        <v>11595</v>
      </c>
      <c r="M1097" s="1" t="s">
        <v>11559</v>
      </c>
      <c r="N1097" s="1" t="s">
        <v>11612</v>
      </c>
      <c r="O1097" s="1"/>
      <c r="P1097" s="1"/>
      <c r="Q1097" s="1"/>
      <c r="R1097" s="1"/>
      <c r="S1097" s="1"/>
      <c r="T1097" s="1"/>
      <c r="U1097" s="1"/>
      <c r="V1097" s="1" t="str">
        <f t="shared" si="34"/>
        <v>Flavor:|Keywords:|Attack:|Hit:</v>
      </c>
      <c r="W1097" s="1" t="str">
        <f t="shared" si="35"/>
        <v>You bend and fold the fabric of space, scattering your enemies across the battlefield|arcane|implement|teleportation|Intelligence vs Will|1d6 + Intelligence modifier damage, and the target is teleported 3 squares and slowed until the end of your next turn.</v>
      </c>
      <c r="X1097" s="1" t="s">
        <v>4609</v>
      </c>
      <c r="Y1097" s="1"/>
      <c r="Z1097" s="1"/>
      <c r="AA1097" s="1"/>
      <c r="AB1097" s="1" t="s">
        <v>11267</v>
      </c>
      <c r="AC1097" s="1"/>
      <c r="AD1097" s="1" t="s">
        <v>12167</v>
      </c>
      <c r="AE1097" s="1" t="s">
        <v>12902</v>
      </c>
      <c r="AF1097" s="1"/>
      <c r="AG1097" s="1"/>
      <c r="AH1097" s="1" t="s">
        <v>334</v>
      </c>
      <c r="AI1097" s="1" t="s">
        <v>334</v>
      </c>
      <c r="AJ1097" s="1"/>
      <c r="AK1097" s="3" t="s">
        <v>334</v>
      </c>
      <c r="AL1097" s="1"/>
      <c r="AM1097" s="1"/>
      <c r="AN1097" s="1"/>
      <c r="AO1097" s="1"/>
      <c r="AP1097" s="1"/>
      <c r="AQ1097" s="1"/>
      <c r="AR1097" s="1"/>
      <c r="AS1097" s="1"/>
      <c r="AT1097" s="1"/>
      <c r="AU1097" s="1"/>
      <c r="AV1097" s="1"/>
      <c r="AW1097" s="1"/>
      <c r="AX1097" s="1"/>
      <c r="AY1097" s="1"/>
      <c r="AZ1097" s="1"/>
      <c r="BA1097" s="1"/>
      <c r="BB1097" s="1"/>
      <c r="BC1097" s="1"/>
      <c r="BD1097" s="3"/>
      <c r="BE1097" s="3"/>
    </row>
    <row r="1098" spans="1:57" x14ac:dyDescent="0.25">
      <c r="A1098" s="1" t="s">
        <v>4610</v>
      </c>
      <c r="B1098" s="1"/>
      <c r="C1098" s="1" t="s">
        <v>122</v>
      </c>
      <c r="D1098" s="1" t="s">
        <v>620</v>
      </c>
      <c r="E1098" s="1" t="s">
        <v>334</v>
      </c>
      <c r="F1098" s="1" t="s">
        <v>711</v>
      </c>
      <c r="G1098" s="1" t="s">
        <v>2877</v>
      </c>
      <c r="H1098" s="1" t="s">
        <v>334</v>
      </c>
      <c r="I1098" s="1" t="s">
        <v>334</v>
      </c>
      <c r="J1098" s="1"/>
      <c r="K1098" s="1"/>
      <c r="L1098" s="1" t="s">
        <v>2012</v>
      </c>
      <c r="M1098" s="1" t="s">
        <v>334</v>
      </c>
      <c r="N1098" s="1" t="s">
        <v>334</v>
      </c>
      <c r="O1098" s="1"/>
      <c r="P1098" s="1"/>
      <c r="Q1098" s="1"/>
      <c r="R1098" s="1"/>
      <c r="S1098" s="1"/>
      <c r="T1098" s="1"/>
      <c r="U1098" s="1"/>
      <c r="V1098" s="1" t="str">
        <f t="shared" si="34"/>
        <v>Flavor:|Trigger:|Effect:</v>
      </c>
      <c r="W1098" s="1" t="str">
        <f t="shared" si="35"/>
        <v>The destroyer aspect responds with deadly force to an attack, taking your battered enemy aback with your savagery.|Trigger: A bloodied enemy attacks you or your ally adjacent to you|You either make a melee basic attack against the triggering enemy or charge it. If your attack hits, the enemy is also dazed until the end of your next turn.</v>
      </c>
      <c r="X1098" s="1" t="s">
        <v>4611</v>
      </c>
      <c r="Y1098" s="1"/>
      <c r="Z1098" s="1"/>
      <c r="AA1098" s="1"/>
      <c r="AB1098" s="1" t="s">
        <v>334</v>
      </c>
      <c r="AC1098" s="1" t="s">
        <v>4612</v>
      </c>
      <c r="AD1098" s="1" t="s">
        <v>334</v>
      </c>
      <c r="AE1098" s="1" t="s">
        <v>334</v>
      </c>
      <c r="AF1098" s="1"/>
      <c r="AG1098" s="1"/>
      <c r="AH1098" s="1" t="s">
        <v>334</v>
      </c>
      <c r="AI1098" s="1" t="s">
        <v>14095</v>
      </c>
      <c r="AJ1098" s="1"/>
      <c r="AK1098" s="3" t="s">
        <v>334</v>
      </c>
      <c r="AL1098" s="1"/>
      <c r="AM1098" s="1"/>
      <c r="AN1098" s="1"/>
      <c r="AO1098" s="1"/>
      <c r="AP1098" s="1"/>
      <c r="AQ1098" s="1"/>
      <c r="AR1098" s="1"/>
      <c r="AS1098" s="1"/>
      <c r="AT1098" s="1"/>
      <c r="AU1098" s="1"/>
      <c r="AV1098" s="1"/>
      <c r="AW1098" s="1"/>
      <c r="AX1098" s="1"/>
      <c r="AY1098" s="1"/>
      <c r="AZ1098" s="1"/>
      <c r="BA1098" s="1"/>
      <c r="BB1098" s="1"/>
      <c r="BC1098" s="1"/>
      <c r="BD1098" s="3"/>
      <c r="BE1098" s="3"/>
    </row>
    <row r="1099" spans="1:57" x14ac:dyDescent="0.25">
      <c r="A1099" s="1" t="s">
        <v>4613</v>
      </c>
      <c r="B1099" s="1"/>
      <c r="C1099" s="1" t="s">
        <v>129</v>
      </c>
      <c r="D1099" s="1" t="s">
        <v>620</v>
      </c>
      <c r="E1099" s="1" t="s">
        <v>334</v>
      </c>
      <c r="F1099" s="1" t="s">
        <v>711</v>
      </c>
      <c r="G1099" s="1" t="s">
        <v>2065</v>
      </c>
      <c r="H1099" s="1" t="s">
        <v>334</v>
      </c>
      <c r="I1099" s="1" t="s">
        <v>334</v>
      </c>
      <c r="J1099" s="1"/>
      <c r="K1099" s="1"/>
      <c r="L1099" s="1" t="s">
        <v>2066</v>
      </c>
      <c r="M1099" s="1" t="s">
        <v>11551</v>
      </c>
      <c r="N1099" s="1" t="s">
        <v>11641</v>
      </c>
      <c r="O1099" s="1"/>
      <c r="P1099" s="1"/>
      <c r="Q1099" s="1"/>
      <c r="R1099" s="1"/>
      <c r="S1099" s="1"/>
      <c r="T1099" s="1"/>
      <c r="U1099" s="1"/>
      <c r="V1099" s="1" t="str">
        <f t="shared" si="34"/>
        <v>Flavor:|Keywords:|Effect:</v>
      </c>
      <c r="W1099" s="1" t="str">
        <f t="shared" si="35"/>
        <v>You stand against your foes, unleashing a howling battle cry that seems to howl from the depths of Hell.|divine|The target is subject to your divine sanction until the end of your next turn.</v>
      </c>
      <c r="X1099" s="1" t="s">
        <v>4614</v>
      </c>
      <c r="Y1099" s="1"/>
      <c r="Z1099" s="1"/>
      <c r="AA1099" s="1"/>
      <c r="AB1099" s="1" t="s">
        <v>2615</v>
      </c>
      <c r="AC1099" s="1"/>
      <c r="AD1099" s="1" t="s">
        <v>334</v>
      </c>
      <c r="AE1099" s="1" t="s">
        <v>334</v>
      </c>
      <c r="AF1099" s="1"/>
      <c r="AG1099" s="1"/>
      <c r="AH1099" s="1" t="s">
        <v>334</v>
      </c>
      <c r="AI1099" s="1" t="s">
        <v>14096</v>
      </c>
      <c r="AJ1099" s="1"/>
      <c r="AK1099" s="3" t="s">
        <v>334</v>
      </c>
      <c r="AL1099" s="1"/>
      <c r="AM1099" s="1"/>
      <c r="AN1099" s="1"/>
      <c r="AO1099" s="1"/>
      <c r="AP1099" s="1"/>
      <c r="AQ1099" s="1"/>
      <c r="AR1099" s="1"/>
      <c r="AS1099" s="1"/>
      <c r="AT1099" s="1"/>
      <c r="AU1099" s="1"/>
      <c r="AV1099" s="1"/>
      <c r="AW1099" s="1"/>
      <c r="AX1099" s="1"/>
      <c r="AY1099" s="1"/>
      <c r="AZ1099" s="1"/>
      <c r="BA1099" s="1"/>
      <c r="BB1099" s="1"/>
      <c r="BC1099" s="1"/>
      <c r="BD1099" s="3"/>
      <c r="BE1099" s="3"/>
    </row>
    <row r="1100" spans="1:57" x14ac:dyDescent="0.25">
      <c r="A1100" s="1" t="s">
        <v>4615</v>
      </c>
      <c r="B1100" s="1"/>
      <c r="C1100" s="1" t="s">
        <v>661</v>
      </c>
      <c r="D1100" s="1">
        <v>16</v>
      </c>
      <c r="E1100" s="1" t="s">
        <v>2016</v>
      </c>
      <c r="F1100" s="1" t="s">
        <v>711</v>
      </c>
      <c r="G1100" s="1" t="s">
        <v>2877</v>
      </c>
      <c r="H1100" s="1" t="s">
        <v>334</v>
      </c>
      <c r="I1100" s="1" t="s">
        <v>334</v>
      </c>
      <c r="J1100" s="1"/>
      <c r="K1100" s="1"/>
      <c r="L1100" s="1" t="s">
        <v>2012</v>
      </c>
      <c r="M1100" s="1" t="s">
        <v>334</v>
      </c>
      <c r="N1100" s="1" t="s">
        <v>334</v>
      </c>
      <c r="O1100" s="1"/>
      <c r="P1100" s="1"/>
      <c r="Q1100" s="1"/>
      <c r="R1100" s="1"/>
      <c r="S1100" s="1"/>
      <c r="T1100" s="1"/>
      <c r="U1100" s="1"/>
      <c r="V1100" s="1" t="str">
        <f t="shared" si="34"/>
        <v>|Keywords:|Trigger:|Effect:</v>
      </c>
      <c r="W1100" s="1" t="str">
        <f t="shared" si="35"/>
        <v>|martial|Trigger: An enemy makes an area or a close attack against you|You shift your speed. You must end this shift in a square where you have cover, superior cover, concealment, or total concealment against the triggering enemy. After this shift, you can make a Stealth check to become hidden.[MP2:66]</v>
      </c>
      <c r="X1100" s="1" t="s">
        <v>334</v>
      </c>
      <c r="Y1100" s="1"/>
      <c r="Z1100" s="1"/>
      <c r="AA1100" s="1"/>
      <c r="AB1100" s="1" t="s">
        <v>2616</v>
      </c>
      <c r="AC1100" s="1" t="s">
        <v>4616</v>
      </c>
      <c r="AD1100" s="1" t="s">
        <v>334</v>
      </c>
      <c r="AE1100" s="1" t="s">
        <v>334</v>
      </c>
      <c r="AF1100" s="1"/>
      <c r="AG1100" s="1"/>
      <c r="AH1100" s="1" t="s">
        <v>334</v>
      </c>
      <c r="AI1100" s="1" t="s">
        <v>14097</v>
      </c>
      <c r="AJ1100" s="1"/>
      <c r="AK1100" s="3" t="s">
        <v>334</v>
      </c>
      <c r="AL1100" s="1"/>
      <c r="AM1100" s="1"/>
      <c r="AN1100" s="1"/>
      <c r="AO1100" s="1"/>
      <c r="AP1100" s="1"/>
      <c r="AQ1100" s="1"/>
      <c r="AR1100" s="1"/>
      <c r="AS1100" s="1"/>
      <c r="AT1100" s="1"/>
      <c r="AU1100" s="1"/>
      <c r="AV1100" s="1"/>
      <c r="AW1100" s="1"/>
      <c r="AX1100" s="1"/>
      <c r="AY1100" s="1"/>
      <c r="AZ1100" s="1"/>
      <c r="BA1100" s="1"/>
      <c r="BB1100" s="1"/>
      <c r="BC1100" s="1"/>
      <c r="BD1100" s="3"/>
      <c r="BE1100" s="3"/>
    </row>
    <row r="1101" spans="1:57" x14ac:dyDescent="0.25">
      <c r="A1101" s="1" t="s">
        <v>4617</v>
      </c>
      <c r="B1101" s="1"/>
      <c r="C1101" s="1" t="s">
        <v>648</v>
      </c>
      <c r="D1101" s="1">
        <v>27</v>
      </c>
      <c r="E1101" s="1" t="s">
        <v>684</v>
      </c>
      <c r="F1101" s="1" t="s">
        <v>711</v>
      </c>
      <c r="G1101" s="1" t="s">
        <v>2000</v>
      </c>
      <c r="H1101" s="1" t="s">
        <v>2059</v>
      </c>
      <c r="I1101" s="1" t="s">
        <v>2007</v>
      </c>
      <c r="J1101" s="1"/>
      <c r="K1101" s="1"/>
      <c r="L1101" s="1" t="s">
        <v>687</v>
      </c>
      <c r="M1101" s="1" t="s">
        <v>710</v>
      </c>
      <c r="N1101" s="1" t="s">
        <v>11608</v>
      </c>
      <c r="O1101" s="1"/>
      <c r="P1101" s="1"/>
      <c r="Q1101" s="1"/>
      <c r="R1101" s="1"/>
      <c r="S1101" s="1"/>
      <c r="T1101" s="1"/>
      <c r="U1101" s="1"/>
      <c r="V1101" s="1" t="str">
        <f t="shared" si="34"/>
        <v>Flavor:|Keywords:|Attack:|Hit:</v>
      </c>
      <c r="W1101" s="1" t="str">
        <f t="shared" si="35"/>
        <v>Your attack is the beginning of your foe's destruction.|arcane|weapon|Charisma vs. AC|3[W] + Charisma modifier damage.  Until the end of your next turn, you and your allies gain a +2 power bonus to attack rolls against the target.</v>
      </c>
      <c r="X1101" s="1" t="s">
        <v>4618</v>
      </c>
      <c r="Y1101" s="1"/>
      <c r="Z1101" s="1"/>
      <c r="AA1101" s="1"/>
      <c r="AB1101" s="1" t="s">
        <v>2628</v>
      </c>
      <c r="AC1101" s="1"/>
      <c r="AD1101" s="1" t="s">
        <v>12082</v>
      </c>
      <c r="AE1101" s="1" t="s">
        <v>12903</v>
      </c>
      <c r="AF1101" s="1"/>
      <c r="AG1101" s="1"/>
      <c r="AH1101" s="1" t="s">
        <v>334</v>
      </c>
      <c r="AI1101" s="1" t="s">
        <v>334</v>
      </c>
      <c r="AJ1101" s="1"/>
      <c r="AK1101" s="3" t="s">
        <v>334</v>
      </c>
      <c r="AL1101" s="1"/>
      <c r="AM1101" s="1"/>
      <c r="AN1101" s="1"/>
      <c r="AO1101" s="1"/>
      <c r="AP1101" s="1"/>
      <c r="AQ1101" s="1"/>
      <c r="AR1101" s="1"/>
      <c r="AS1101" s="1"/>
      <c r="AT1101" s="1"/>
      <c r="AU1101" s="1"/>
      <c r="AV1101" s="1"/>
      <c r="AW1101" s="1"/>
      <c r="AX1101" s="1"/>
      <c r="AY1101" s="1"/>
      <c r="AZ1101" s="1"/>
      <c r="BA1101" s="1"/>
      <c r="BB1101" s="1"/>
      <c r="BC1101" s="1"/>
      <c r="BD1101" s="3"/>
      <c r="BE1101" s="3"/>
    </row>
    <row r="1102" spans="1:57" x14ac:dyDescent="0.25">
      <c r="A1102" s="1" t="s">
        <v>4619</v>
      </c>
      <c r="B1102" s="1"/>
      <c r="C1102" s="1" t="s">
        <v>263</v>
      </c>
      <c r="D1102" s="1" t="s">
        <v>334</v>
      </c>
      <c r="E1102" s="1" t="s">
        <v>2016</v>
      </c>
      <c r="F1102" s="1" t="s">
        <v>711</v>
      </c>
      <c r="G1102" s="1" t="s">
        <v>2788</v>
      </c>
      <c r="H1102" s="1" t="s">
        <v>334</v>
      </c>
      <c r="I1102" s="1" t="s">
        <v>334</v>
      </c>
      <c r="J1102" s="1"/>
      <c r="K1102" s="1"/>
      <c r="L1102" s="1" t="s">
        <v>2066</v>
      </c>
      <c r="M1102" s="1" t="s">
        <v>11551</v>
      </c>
      <c r="N1102" s="1" t="s">
        <v>11751</v>
      </c>
      <c r="O1102" s="1"/>
      <c r="P1102" s="1"/>
      <c r="Q1102" s="1"/>
      <c r="R1102" s="1"/>
      <c r="S1102" s="1"/>
      <c r="T1102" s="1"/>
      <c r="U1102" s="1"/>
      <c r="V1102" s="1" t="str">
        <f t="shared" si="34"/>
        <v>|Special:|Keywords:|Trigger:|Effect:</v>
      </c>
      <c r="W1102" s="1" t="str">
        <f t="shared" si="35"/>
        <v>|Special: You can only use one channel divinity power per encounter.|channeldivinity|divine|Trigger: A creature within 5 squares of you drops below 1 hit point|The target makes a basic attack as a free action against a creature you choose</v>
      </c>
      <c r="X1102" s="1" t="s">
        <v>334</v>
      </c>
      <c r="Y1102" s="1" t="s">
        <v>4620</v>
      </c>
      <c r="Z1102" s="1"/>
      <c r="AA1102" s="1"/>
      <c r="AB1102" s="1" t="s">
        <v>11246</v>
      </c>
      <c r="AC1102" s="1" t="s">
        <v>4621</v>
      </c>
      <c r="AD1102" s="1" t="s">
        <v>334</v>
      </c>
      <c r="AE1102" s="1" t="s">
        <v>334</v>
      </c>
      <c r="AF1102" s="1"/>
      <c r="AG1102" s="1"/>
      <c r="AH1102" s="1" t="s">
        <v>334</v>
      </c>
      <c r="AI1102" s="1" t="s">
        <v>14098</v>
      </c>
      <c r="AJ1102" s="1"/>
      <c r="AK1102" s="3" t="s">
        <v>334</v>
      </c>
      <c r="AL1102" s="1"/>
      <c r="AM1102" s="1"/>
      <c r="AN1102" s="1"/>
      <c r="AO1102" s="1"/>
      <c r="AP1102" s="1"/>
      <c r="AQ1102" s="1"/>
      <c r="AR1102" s="1"/>
      <c r="AS1102" s="1"/>
      <c r="AT1102" s="1"/>
      <c r="AU1102" s="1"/>
      <c r="AV1102" s="1"/>
      <c r="AW1102" s="1"/>
      <c r="AX1102" s="1"/>
      <c r="AY1102" s="1"/>
      <c r="AZ1102" s="1"/>
      <c r="BA1102" s="1"/>
      <c r="BB1102" s="1"/>
      <c r="BC1102" s="1"/>
      <c r="BD1102" s="3"/>
      <c r="BE1102" s="3"/>
    </row>
    <row r="1103" spans="1:57" x14ac:dyDescent="0.25">
      <c r="A1103" s="1" t="s">
        <v>4622</v>
      </c>
      <c r="B1103" s="1"/>
      <c r="C1103" s="1" t="s">
        <v>673</v>
      </c>
      <c r="D1103" s="1">
        <v>1</v>
      </c>
      <c r="E1103" s="1" t="s">
        <v>684</v>
      </c>
      <c r="F1103" s="1" t="s">
        <v>711</v>
      </c>
      <c r="G1103" s="1" t="s">
        <v>2000</v>
      </c>
      <c r="H1103" s="1" t="s">
        <v>12274</v>
      </c>
      <c r="I1103" s="1" t="s">
        <v>2007</v>
      </c>
      <c r="J1103" s="1"/>
      <c r="K1103" s="1"/>
      <c r="L1103" s="1" t="s">
        <v>688</v>
      </c>
      <c r="M1103" s="1" t="s">
        <v>710</v>
      </c>
      <c r="N1103" s="1" t="s">
        <v>11609</v>
      </c>
      <c r="O1103" s="1"/>
      <c r="P1103" s="1"/>
      <c r="Q1103" s="1"/>
      <c r="R1103" s="1"/>
      <c r="S1103" s="1"/>
      <c r="T1103" s="1"/>
      <c r="U1103" s="1"/>
      <c r="V1103" s="1" t="str">
        <f t="shared" si="34"/>
        <v>|Requirement:|Keywords:|Attack:|Hit:</v>
      </c>
      <c r="W1103" s="1" t="str">
        <f t="shared" si="35"/>
        <v>|Requirement: wielding a heavy thrown weapon|martial|weapon|Strength vs. AC|1[W]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v>
      </c>
      <c r="X1103" s="1" t="s">
        <v>334</v>
      </c>
      <c r="Y1103" s="1"/>
      <c r="Z1103" s="1"/>
      <c r="AA1103" s="1" t="s">
        <v>4623</v>
      </c>
      <c r="AB1103" s="1" t="s">
        <v>2633</v>
      </c>
      <c r="AC1103" s="1"/>
      <c r="AD1103" s="1" t="s">
        <v>12083</v>
      </c>
      <c r="AE1103" s="1" t="s">
        <v>12904</v>
      </c>
      <c r="AF1103" s="1"/>
      <c r="AG1103" s="1"/>
      <c r="AH1103" s="1" t="s">
        <v>334</v>
      </c>
      <c r="AI1103" s="1" t="s">
        <v>334</v>
      </c>
      <c r="AJ1103" s="1"/>
      <c r="AK1103" s="3" t="s">
        <v>334</v>
      </c>
      <c r="AL1103" s="1"/>
      <c r="AM1103" s="1"/>
      <c r="AN1103" s="1"/>
      <c r="AO1103" s="1"/>
      <c r="AP1103" s="1"/>
      <c r="AQ1103" s="1"/>
      <c r="AR1103" s="1"/>
      <c r="AS1103" s="1"/>
      <c r="AT1103" s="1"/>
      <c r="AU1103" s="1"/>
      <c r="AV1103" s="1"/>
      <c r="AW1103" s="1"/>
      <c r="AX1103" s="1"/>
      <c r="AY1103" s="1"/>
      <c r="AZ1103" s="1"/>
      <c r="BA1103" s="1"/>
      <c r="BB1103" s="1"/>
      <c r="BC1103" s="1"/>
      <c r="BD1103" s="3"/>
      <c r="BE1103" s="3"/>
    </row>
    <row r="1104" spans="1:57" x14ac:dyDescent="0.25">
      <c r="A1104" s="1" t="s">
        <v>4624</v>
      </c>
      <c r="B1104" s="1"/>
      <c r="C1104" s="1" t="s">
        <v>7590</v>
      </c>
      <c r="D1104" s="1">
        <v>10</v>
      </c>
      <c r="E1104" s="1" t="s">
        <v>2016</v>
      </c>
      <c r="F1104" s="1" t="s">
        <v>711</v>
      </c>
      <c r="G1104" s="1" t="s">
        <v>2065</v>
      </c>
      <c r="H1104" s="1" t="s">
        <v>334</v>
      </c>
      <c r="I1104" s="1" t="s">
        <v>334</v>
      </c>
      <c r="J1104" s="1"/>
      <c r="K1104" s="1"/>
      <c r="L1104" s="1" t="s">
        <v>2066</v>
      </c>
      <c r="M1104" s="1" t="s">
        <v>11551</v>
      </c>
      <c r="N1104" s="1" t="s">
        <v>11752</v>
      </c>
      <c r="O1104" s="1"/>
      <c r="P1104" s="1"/>
      <c r="Q1104" s="1"/>
      <c r="R1104" s="1"/>
      <c r="S1104" s="1"/>
      <c r="T1104" s="1"/>
      <c r="U1104" s="1"/>
      <c r="V1104" s="1" t="str">
        <f t="shared" si="34"/>
        <v>Flavor:|Effect:</v>
      </c>
      <c r="W1104" s="1" t="str">
        <f t="shared" si="35"/>
        <v>With pleading words and gestures, you discourage your enemies from strikinn down the wounded.|Until the end of your next turn or until the target is no longer bloodied, the target's movement does not provoke opportunity attacks, and the target gains a +4 power bonus to all defenses.</v>
      </c>
      <c r="X1104" s="1" t="s">
        <v>4625</v>
      </c>
      <c r="Y1104" s="1"/>
      <c r="Z1104" s="1"/>
      <c r="AA1104" s="1"/>
      <c r="AB1104" s="1" t="s">
        <v>334</v>
      </c>
      <c r="AC1104" s="1"/>
      <c r="AD1104" s="1" t="s">
        <v>334</v>
      </c>
      <c r="AE1104" s="1" t="s">
        <v>334</v>
      </c>
      <c r="AF1104" s="1"/>
      <c r="AG1104" s="1"/>
      <c r="AH1104" s="1" t="s">
        <v>334</v>
      </c>
      <c r="AI1104" s="1" t="s">
        <v>14099</v>
      </c>
      <c r="AJ1104" s="1"/>
      <c r="AK1104" s="3" t="s">
        <v>334</v>
      </c>
      <c r="AL1104" s="1"/>
      <c r="AM1104" s="1"/>
      <c r="AN1104" s="1"/>
      <c r="AO1104" s="1"/>
      <c r="AP1104" s="1"/>
      <c r="AQ1104" s="1"/>
      <c r="AR1104" s="1"/>
      <c r="AS1104" s="1"/>
      <c r="AT1104" s="1"/>
      <c r="AU1104" s="1"/>
      <c r="AV1104" s="1"/>
      <c r="AW1104" s="1"/>
      <c r="AX1104" s="1"/>
      <c r="AY1104" s="1"/>
      <c r="AZ1104" s="1"/>
      <c r="BA1104" s="1"/>
      <c r="BB1104" s="1"/>
      <c r="BC1104" s="1"/>
      <c r="BD1104" s="3"/>
      <c r="BE1104" s="3"/>
    </row>
    <row r="1105" spans="1:57" x14ac:dyDescent="0.25">
      <c r="A1105" s="1" t="s">
        <v>4626</v>
      </c>
      <c r="B1105" s="1"/>
      <c r="C1105" s="1" t="s">
        <v>648</v>
      </c>
      <c r="D1105" s="1">
        <v>3</v>
      </c>
      <c r="E1105" s="1" t="s">
        <v>684</v>
      </c>
      <c r="F1105" s="1" t="s">
        <v>711</v>
      </c>
      <c r="G1105" s="1" t="s">
        <v>2000</v>
      </c>
      <c r="H1105" s="1" t="s">
        <v>2059</v>
      </c>
      <c r="I1105" s="1" t="s">
        <v>682</v>
      </c>
      <c r="J1105" s="1"/>
      <c r="K1105" s="1"/>
      <c r="L1105" s="1" t="s">
        <v>687</v>
      </c>
      <c r="M1105" s="1" t="s">
        <v>710</v>
      </c>
      <c r="N1105" s="1" t="s">
        <v>11608</v>
      </c>
      <c r="O1105" s="1"/>
      <c r="P1105" s="1"/>
      <c r="Q1105" s="1"/>
      <c r="R1105" s="1"/>
      <c r="S1105" s="1"/>
      <c r="T1105" s="1"/>
      <c r="U1105" s="1"/>
      <c r="V1105" s="1" t="str">
        <f t="shared" si="34"/>
        <v>Flavor:|Keywords:|Attack:|Hit:</v>
      </c>
      <c r="W1105" s="1" t="str">
        <f t="shared" si="35"/>
        <v>The mark of your weapon on your target's hide gives strength to your allies' attacks against the same foe.|arcane|weapon|Charisma vs. Reflex|1[W] + Charisma modifier damage, and each ally within 5 squares of you gains a +2 bonus to damage rolls against the target until the end of your next turn. Virtue of Cunning: the bonus to damage rolls equals 1 + your Intelligence modifier.</v>
      </c>
      <c r="X1105" s="1" t="s">
        <v>4627</v>
      </c>
      <c r="Y1105" s="1"/>
      <c r="Z1105" s="1"/>
      <c r="AA1105" s="1"/>
      <c r="AB1105" s="1" t="s">
        <v>2628</v>
      </c>
      <c r="AC1105" s="1"/>
      <c r="AD1105" s="1" t="s">
        <v>12087</v>
      </c>
      <c r="AE1105" s="1" t="s">
        <v>12905</v>
      </c>
      <c r="AF1105" s="1"/>
      <c r="AG1105" s="1"/>
      <c r="AH1105" s="1" t="s">
        <v>334</v>
      </c>
      <c r="AI1105" s="1" t="s">
        <v>334</v>
      </c>
      <c r="AJ1105" s="1"/>
      <c r="AK1105" s="3" t="s">
        <v>334</v>
      </c>
      <c r="AL1105" s="1"/>
      <c r="AM1105" s="1"/>
      <c r="AN1105" s="1"/>
      <c r="AO1105" s="1"/>
      <c r="AP1105" s="1"/>
      <c r="AQ1105" s="1"/>
      <c r="AR1105" s="1"/>
      <c r="AS1105" s="1"/>
      <c r="AT1105" s="1"/>
      <c r="AU1105" s="1"/>
      <c r="AV1105" s="1"/>
      <c r="AW1105" s="1"/>
      <c r="AX1105" s="1"/>
      <c r="AY1105" s="1"/>
      <c r="AZ1105" s="1"/>
      <c r="BA1105" s="1"/>
      <c r="BB1105" s="1"/>
      <c r="BC1105" s="1"/>
      <c r="BD1105" s="3"/>
      <c r="BE1105" s="3"/>
    </row>
    <row r="1106" spans="1:57" x14ac:dyDescent="0.25">
      <c r="A1106" s="1" t="s">
        <v>4628</v>
      </c>
      <c r="B1106" s="1"/>
      <c r="C1106" s="1" t="s">
        <v>654</v>
      </c>
      <c r="D1106" s="1">
        <v>1</v>
      </c>
      <c r="E1106" s="1" t="s">
        <v>684</v>
      </c>
      <c r="F1106" s="1" t="s">
        <v>711</v>
      </c>
      <c r="G1106" s="1" t="s">
        <v>2000</v>
      </c>
      <c r="H1106" s="1" t="s">
        <v>12273</v>
      </c>
      <c r="I1106" s="1" t="s">
        <v>681</v>
      </c>
      <c r="J1106" s="1"/>
      <c r="K1106" s="1"/>
      <c r="L1106" s="1" t="s">
        <v>11597</v>
      </c>
      <c r="M1106" s="1" t="s">
        <v>11555</v>
      </c>
      <c r="N1106" s="1" t="s">
        <v>11673</v>
      </c>
      <c r="O1106" s="1"/>
      <c r="P1106" s="1"/>
      <c r="Q1106" s="1"/>
      <c r="R1106" s="1"/>
      <c r="S1106" s="1"/>
      <c r="T1106" s="1"/>
      <c r="U1106" s="1"/>
      <c r="V1106" s="1" t="str">
        <f t="shared" si="34"/>
        <v>Flavor:|Keywords:|Attack:|Hit:</v>
      </c>
      <c r="W1106" s="1" t="str">
        <f t="shared" si="35"/>
        <v>It is as if your god brushes aside your foes, such is the forcefulness of your denunciation.|divine|implement|thunder|Wisdom vs Fortitude|2d6 + Wisdom modifier thunder damage, and you push the target 1 square. Covenant of Preservation: The number of squares you push the target equals your intelligence modifier.</v>
      </c>
      <c r="X1106" s="1" t="s">
        <v>4629</v>
      </c>
      <c r="Y1106" s="1"/>
      <c r="Z1106" s="1"/>
      <c r="AA1106" s="1"/>
      <c r="AB1106" s="1" t="s">
        <v>11234</v>
      </c>
      <c r="AC1106" s="1"/>
      <c r="AD1106" s="1" t="s">
        <v>12186</v>
      </c>
      <c r="AE1106" s="1" t="s">
        <v>12906</v>
      </c>
      <c r="AF1106" s="1"/>
      <c r="AG1106" s="1"/>
      <c r="AH1106" s="1" t="s">
        <v>334</v>
      </c>
      <c r="AI1106" s="1" t="s">
        <v>334</v>
      </c>
      <c r="AJ1106" s="1"/>
      <c r="AK1106" s="3" t="s">
        <v>334</v>
      </c>
      <c r="AL1106" s="1"/>
      <c r="AM1106" s="1"/>
      <c r="AN1106" s="1"/>
      <c r="AO1106" s="1"/>
      <c r="AP1106" s="1"/>
      <c r="AQ1106" s="1"/>
      <c r="AR1106" s="1"/>
      <c r="AS1106" s="1"/>
      <c r="AT1106" s="1"/>
      <c r="AU1106" s="1"/>
      <c r="AV1106" s="1"/>
      <c r="AW1106" s="1"/>
      <c r="AX1106" s="1"/>
      <c r="AY1106" s="1"/>
      <c r="AZ1106" s="1"/>
      <c r="BA1106" s="1"/>
      <c r="BB1106" s="1"/>
      <c r="BC1106" s="1"/>
      <c r="BD1106" s="3"/>
      <c r="BE1106" s="3"/>
    </row>
    <row r="1107" spans="1:57" x14ac:dyDescent="0.25">
      <c r="A1107" s="1" t="s">
        <v>4630</v>
      </c>
      <c r="B1107" s="1"/>
      <c r="C1107" s="1" t="s">
        <v>672</v>
      </c>
      <c r="D1107" s="1">
        <v>3</v>
      </c>
      <c r="E1107" s="1" t="s">
        <v>684</v>
      </c>
      <c r="F1107" s="1" t="s">
        <v>711</v>
      </c>
      <c r="G1107" s="1" t="s">
        <v>2000</v>
      </c>
      <c r="H1107" s="1" t="s">
        <v>12275</v>
      </c>
      <c r="I1107" s="1">
        <v>0</v>
      </c>
      <c r="J1107" s="1"/>
      <c r="K1107" s="1"/>
      <c r="L1107" s="1" t="s">
        <v>688</v>
      </c>
      <c r="M1107" s="1" t="s">
        <v>11551</v>
      </c>
      <c r="N1107" s="1" t="s">
        <v>11608</v>
      </c>
      <c r="O1107" s="1"/>
      <c r="P1107" s="1"/>
      <c r="Q1107" s="1"/>
      <c r="R1107" s="1"/>
      <c r="S1107" s="1"/>
      <c r="T1107" s="1"/>
      <c r="U1107" s="1"/>
      <c r="V1107" s="1" t="str">
        <f t="shared" si="34"/>
        <v>|Keywords:|Attack:|Hit:</v>
      </c>
      <c r="W1107" s="1" t="str">
        <f t="shared" si="35"/>
        <v>|acid|arcane|healing|implement|Constitution vs Fort|2d6 + Constitution modifier acid damage, and you regain 3 hitpoints. Star pact: Add your intelligence modifier to the hit points regained.[Dr403:36]</v>
      </c>
      <c r="X1107" s="1" t="s">
        <v>334</v>
      </c>
      <c r="Y1107" s="1"/>
      <c r="Z1107" s="1"/>
      <c r="AA1107" s="1"/>
      <c r="AB1107" s="1" t="s">
        <v>11332</v>
      </c>
      <c r="AC1107" s="1"/>
      <c r="AD1107" s="1" t="s">
        <v>12159</v>
      </c>
      <c r="AE1107" s="1" t="s">
        <v>12907</v>
      </c>
      <c r="AF1107" s="1"/>
      <c r="AG1107" s="1"/>
      <c r="AH1107" s="1" t="s">
        <v>334</v>
      </c>
      <c r="AI1107" s="1" t="s">
        <v>334</v>
      </c>
      <c r="AJ1107" s="1"/>
      <c r="AK1107" s="3" t="s">
        <v>334</v>
      </c>
      <c r="AL1107" s="1"/>
      <c r="AM1107" s="1"/>
      <c r="AN1107" s="1"/>
      <c r="AO1107" s="1"/>
      <c r="AP1107" s="1"/>
      <c r="AQ1107" s="1"/>
      <c r="AR1107" s="1"/>
      <c r="AS1107" s="1"/>
      <c r="AT1107" s="1"/>
      <c r="AU1107" s="1"/>
      <c r="AV1107" s="1"/>
      <c r="AW1107" s="1"/>
      <c r="AX1107" s="1"/>
      <c r="AY1107" s="1"/>
      <c r="AZ1107" s="1"/>
      <c r="BA1107" s="1"/>
      <c r="BB1107" s="1"/>
      <c r="BC1107" s="1"/>
      <c r="BD1107" s="3"/>
      <c r="BE1107" s="3"/>
    </row>
    <row r="1108" spans="1:57" x14ac:dyDescent="0.25">
      <c r="A1108" s="1" t="s">
        <v>4631</v>
      </c>
      <c r="B1108" s="1"/>
      <c r="C1108" s="1" t="s">
        <v>126</v>
      </c>
      <c r="D1108" s="1" t="s">
        <v>2468</v>
      </c>
      <c r="E1108" s="1" t="s">
        <v>334</v>
      </c>
      <c r="F1108" s="1" t="s">
        <v>711</v>
      </c>
      <c r="G1108" s="1" t="s">
        <v>2065</v>
      </c>
      <c r="H1108" s="1" t="s">
        <v>2078</v>
      </c>
      <c r="I1108" s="1">
        <v>0</v>
      </c>
      <c r="J1108" s="1"/>
      <c r="K1108" s="1"/>
      <c r="L1108" s="1" t="s">
        <v>688</v>
      </c>
      <c r="M1108" s="1" t="s">
        <v>11550</v>
      </c>
      <c r="N1108" s="1" t="s">
        <v>11609</v>
      </c>
      <c r="O1108" s="1"/>
      <c r="P1108" s="1"/>
      <c r="Q1108" s="1"/>
      <c r="R1108" s="1"/>
      <c r="S1108" s="1"/>
      <c r="T1108" s="1"/>
      <c r="U1108" s="1"/>
      <c r="V1108" s="1" t="str">
        <f t="shared" si="34"/>
        <v>|Special:|Attack:|Hit:</v>
      </c>
      <c r="W1108" s="1" t="str">
        <f t="shared" si="35"/>
        <v>|Special: When a character gains darkfire, the player chooses which ability score, Intelligence, Wisdom or Charisma, to use for darkfire's attack roll throughout the character's life.|Intelligence, Wisdom or Charisma vs. Reflex The attack roll has a +4 bonus, which increases to +6 at 11th level, and +8 at 21st level.|Until the end of your next turn, all attacks against the target have combat advantage, and the target cannot benefit from invisibility or concealment.[FRPG:8][HotFK:246]</v>
      </c>
      <c r="X1108" s="1" t="s">
        <v>334</v>
      </c>
      <c r="Y1108" s="1" t="s">
        <v>4632</v>
      </c>
      <c r="Z1108" s="1"/>
      <c r="AA1108" s="1"/>
      <c r="AB1108" s="1" t="s">
        <v>334</v>
      </c>
      <c r="AC1108" s="1"/>
      <c r="AD1108" s="1" t="s">
        <v>12187</v>
      </c>
      <c r="AE1108" s="1" t="s">
        <v>12908</v>
      </c>
      <c r="AF1108" s="1"/>
      <c r="AG1108" s="1"/>
      <c r="AH1108" s="1" t="s">
        <v>334</v>
      </c>
      <c r="AI1108" s="1" t="s">
        <v>334</v>
      </c>
      <c r="AJ1108" s="1"/>
      <c r="AK1108" s="3" t="s">
        <v>334</v>
      </c>
      <c r="AL1108" s="1"/>
      <c r="AM1108" s="1"/>
      <c r="AN1108" s="1"/>
      <c r="AO1108" s="1"/>
      <c r="AP1108" s="1"/>
      <c r="AQ1108" s="1"/>
      <c r="AR1108" s="1"/>
      <c r="AS1108" s="1"/>
      <c r="AT1108" s="1"/>
      <c r="AU1108" s="1"/>
      <c r="AV1108" s="1"/>
      <c r="AW1108" s="1"/>
      <c r="AX1108" s="1"/>
      <c r="AY1108" s="1"/>
      <c r="AZ1108" s="1"/>
      <c r="BA1108" s="3"/>
      <c r="BB1108" s="3"/>
      <c r="BC1108" s="1"/>
      <c r="BD1108" s="3"/>
    </row>
    <row r="1109" spans="1:57" x14ac:dyDescent="0.25">
      <c r="A1109" s="1" t="s">
        <v>4633</v>
      </c>
      <c r="B1109" s="1"/>
      <c r="C1109" s="1" t="s">
        <v>648</v>
      </c>
      <c r="D1109" s="1">
        <v>3</v>
      </c>
      <c r="E1109" s="1" t="s">
        <v>684</v>
      </c>
      <c r="F1109" s="1" t="s">
        <v>711</v>
      </c>
      <c r="G1109" s="1" t="s">
        <v>2000</v>
      </c>
      <c r="H1109" s="1" t="s">
        <v>2059</v>
      </c>
      <c r="I1109" s="1" t="s">
        <v>683</v>
      </c>
      <c r="J1109" s="1"/>
      <c r="K1109" s="1"/>
      <c r="L1109" s="1" t="s">
        <v>688</v>
      </c>
      <c r="M1109" s="1" t="s">
        <v>710</v>
      </c>
      <c r="N1109" s="1" t="s">
        <v>11608</v>
      </c>
      <c r="O1109" s="1"/>
      <c r="P1109" s="1"/>
      <c r="Q1109" s="1"/>
      <c r="R1109" s="1"/>
      <c r="S1109" s="1"/>
      <c r="T1109" s="1"/>
      <c r="U1109" s="1"/>
      <c r="V1109" s="1" t="str">
        <f t="shared" si="34"/>
        <v>Flavor:|Keywords:|Attack:|Hit:</v>
      </c>
      <c r="W1109" s="1" t="str">
        <f t="shared" si="35"/>
        <v>A well-placed shot creates an opening for a follow-up attack that knocks your foe prone.|arcane|psychic|weapon|Charisma vs. Will|2[W] + Charisma modifier psychic damage.  The next time the target is hit by an attack before the end of your next turn, it is knocked prone.</v>
      </c>
      <c r="X1109" s="1" t="s">
        <v>4634</v>
      </c>
      <c r="Y1109" s="1"/>
      <c r="Z1109" s="1"/>
      <c r="AA1109" s="1"/>
      <c r="AB1109" s="1" t="s">
        <v>11333</v>
      </c>
      <c r="AC1109" s="1"/>
      <c r="AD1109" s="1" t="s">
        <v>12097</v>
      </c>
      <c r="AE1109" s="1" t="s">
        <v>12909</v>
      </c>
      <c r="AF1109" s="1"/>
      <c r="AG1109" s="1"/>
      <c r="AH1109" s="1" t="s">
        <v>334</v>
      </c>
      <c r="AI1109" s="1" t="s">
        <v>334</v>
      </c>
      <c r="AJ1109" s="1"/>
      <c r="AK1109" s="3" t="s">
        <v>334</v>
      </c>
      <c r="AL1109" s="1"/>
      <c r="AM1109" s="1"/>
      <c r="AN1109" s="1"/>
      <c r="AO1109" s="1"/>
      <c r="AP1109" s="1"/>
      <c r="AQ1109" s="1"/>
      <c r="AR1109" s="1"/>
      <c r="AS1109" s="1"/>
      <c r="AT1109" s="1"/>
      <c r="AU1109" s="1"/>
      <c r="AV1109" s="1"/>
      <c r="AW1109" s="1"/>
      <c r="AX1109" s="1"/>
      <c r="AY1109" s="1"/>
      <c r="AZ1109" s="1"/>
      <c r="BA1109" s="1"/>
      <c r="BB1109" s="1"/>
      <c r="BC1109" s="1"/>
      <c r="BD1109" s="3"/>
      <c r="BE1109" s="3"/>
    </row>
    <row r="1110" spans="1:57" x14ac:dyDescent="0.25">
      <c r="A1110" s="1" t="s">
        <v>4635</v>
      </c>
      <c r="B1110" s="1"/>
      <c r="C1110" s="1" t="s">
        <v>649</v>
      </c>
      <c r="D1110" s="1">
        <v>16</v>
      </c>
      <c r="E1110" s="1" t="s">
        <v>2016</v>
      </c>
      <c r="F1110" s="1" t="s">
        <v>711</v>
      </c>
      <c r="G1110" s="1" t="s">
        <v>2754</v>
      </c>
      <c r="H1110" s="1" t="s">
        <v>334</v>
      </c>
      <c r="I1110" s="1" t="s">
        <v>334</v>
      </c>
      <c r="J1110" s="1"/>
      <c r="K1110" s="1"/>
      <c r="L1110" s="1" t="s">
        <v>2066</v>
      </c>
      <c r="M1110" s="1" t="s">
        <v>11557</v>
      </c>
      <c r="N1110" s="1" t="s">
        <v>11753</v>
      </c>
      <c r="O1110" s="1"/>
      <c r="P1110" s="1"/>
      <c r="Q1110" s="1"/>
      <c r="R1110" s="1"/>
      <c r="S1110" s="1"/>
      <c r="T1110" s="1"/>
      <c r="U1110" s="1"/>
      <c r="V1110" s="1" t="str">
        <f t="shared" si="34"/>
        <v>Flavor:|Keywords:|Effect:</v>
      </c>
      <c r="W1110" s="1" t="str">
        <f t="shared" si="35"/>
        <v>Your prayer bolsters your companions' will and fills them with hope.|divine|Each target gains temporary hit points equal to his or her healing surge value. Until the end of your next turn, each target gains a +4 power bonus to all defenses against fear effects.</v>
      </c>
      <c r="X1110" s="1" t="s">
        <v>4636</v>
      </c>
      <c r="Y1110" s="1"/>
      <c r="Z1110" s="1"/>
      <c r="AA1110" s="1"/>
      <c r="AB1110" s="1" t="s">
        <v>2615</v>
      </c>
      <c r="AC1110" s="1"/>
      <c r="AD1110" s="1" t="s">
        <v>334</v>
      </c>
      <c r="AE1110" s="1" t="s">
        <v>334</v>
      </c>
      <c r="AF1110" s="1"/>
      <c r="AG1110" s="1"/>
      <c r="AH1110" s="1" t="s">
        <v>334</v>
      </c>
      <c r="AI1110" s="1" t="s">
        <v>14100</v>
      </c>
      <c r="AJ1110" s="1"/>
      <c r="AK1110" s="3" t="s">
        <v>334</v>
      </c>
      <c r="AL1110" s="1"/>
      <c r="AM1110" s="1"/>
      <c r="AN1110" s="1"/>
      <c r="AO1110" s="1"/>
      <c r="AP1110" s="1"/>
      <c r="AQ1110" s="1"/>
      <c r="AR1110" s="1"/>
      <c r="AS1110" s="1"/>
      <c r="AT1110" s="1"/>
      <c r="AU1110" s="1"/>
      <c r="AV1110" s="1"/>
      <c r="AW1110" s="1"/>
      <c r="AX1110" s="1"/>
      <c r="AY1110" s="1"/>
      <c r="AZ1110" s="1"/>
      <c r="BA1110" s="1"/>
      <c r="BB1110" s="1"/>
      <c r="BC1110" s="1"/>
      <c r="BD1110" s="3"/>
      <c r="BE1110" s="3"/>
    </row>
    <row r="1111" spans="1:57" x14ac:dyDescent="0.25">
      <c r="A1111" s="1" t="s">
        <v>4637</v>
      </c>
      <c r="B1111" s="1"/>
      <c r="C1111" s="1" t="s">
        <v>649</v>
      </c>
      <c r="D1111" s="1">
        <v>17</v>
      </c>
      <c r="E1111" s="1" t="s">
        <v>684</v>
      </c>
      <c r="F1111" s="1" t="s">
        <v>711</v>
      </c>
      <c r="G1111" s="1" t="s">
        <v>2754</v>
      </c>
      <c r="H1111" s="1" t="s">
        <v>12274</v>
      </c>
      <c r="I1111" s="1" t="s">
        <v>2007</v>
      </c>
      <c r="J1111" s="1"/>
      <c r="K1111" s="1"/>
      <c r="L1111" s="1" t="s">
        <v>687</v>
      </c>
      <c r="M1111" s="1" t="s">
        <v>710</v>
      </c>
      <c r="N1111" s="1" t="s">
        <v>11608</v>
      </c>
      <c r="O1111" s="1"/>
      <c r="P1111" s="1"/>
      <c r="Q1111" s="1"/>
      <c r="R1111" s="1"/>
      <c r="S1111" s="1"/>
      <c r="T1111" s="1"/>
      <c r="U1111" s="1"/>
      <c r="V1111" s="1" t="str">
        <f t="shared" si="34"/>
        <v>Flavor:|Keywords:|Attack:|Hit:</v>
      </c>
      <c r="W1111" s="1" t="str">
        <f t="shared" si="35"/>
        <v>You slam your weapon into your foe and enfold it in brilliant energy that hampers its attacks.|divine|radiant|weapon|Strength vs. AC|2[W] + Strength modifier radiant damage. Until the end of your next turn, the target takes a -4 penalty to attack rolls and cannot make opportunity attacks.</v>
      </c>
      <c r="X1111" s="1" t="s">
        <v>4638</v>
      </c>
      <c r="Y1111" s="1"/>
      <c r="Z1111" s="1"/>
      <c r="AA1111" s="1"/>
      <c r="AB1111" s="1" t="s">
        <v>2646</v>
      </c>
      <c r="AC1111" s="1"/>
      <c r="AD1111" s="1" t="s">
        <v>12083</v>
      </c>
      <c r="AE1111" s="1" t="s">
        <v>12910</v>
      </c>
      <c r="AF1111" s="1"/>
      <c r="AG1111" s="1"/>
      <c r="AH1111" s="1" t="s">
        <v>334</v>
      </c>
      <c r="AI1111" s="1" t="s">
        <v>334</v>
      </c>
      <c r="AJ1111" s="1"/>
      <c r="AK1111" s="3" t="s">
        <v>334</v>
      </c>
      <c r="AL1111" s="1"/>
      <c r="AM1111" s="1"/>
      <c r="AN1111" s="1"/>
      <c r="AO1111" s="1"/>
      <c r="AP1111" s="1"/>
      <c r="AQ1111" s="1"/>
      <c r="AR1111" s="1"/>
      <c r="AS1111" s="1"/>
      <c r="AT1111" s="1"/>
      <c r="AU1111" s="1"/>
      <c r="AV1111" s="1"/>
      <c r="AW1111" s="1"/>
      <c r="AX1111" s="1"/>
      <c r="AY1111" s="1"/>
      <c r="AZ1111" s="1"/>
      <c r="BA1111" s="1"/>
      <c r="BB1111" s="1"/>
      <c r="BC1111" s="1"/>
      <c r="BD1111" s="3"/>
      <c r="BE1111" s="3"/>
    </row>
    <row r="1112" spans="1:57" x14ac:dyDescent="0.25">
      <c r="A1112" s="1" t="s">
        <v>4639</v>
      </c>
      <c r="B1112" s="1"/>
      <c r="C1112" s="1" t="s">
        <v>675</v>
      </c>
      <c r="D1112" s="1">
        <v>7</v>
      </c>
      <c r="E1112" s="1" t="s">
        <v>684</v>
      </c>
      <c r="F1112" s="1" t="s">
        <v>711</v>
      </c>
      <c r="G1112" s="1" t="s">
        <v>2000</v>
      </c>
      <c r="H1112" s="1" t="s">
        <v>2078</v>
      </c>
      <c r="I1112" s="1" t="s">
        <v>683</v>
      </c>
      <c r="J1112" s="1"/>
      <c r="K1112" s="1"/>
      <c r="L1112" s="1">
        <v>10</v>
      </c>
      <c r="M1112" s="1" t="s">
        <v>334</v>
      </c>
      <c r="N1112" s="1" t="s">
        <v>2028</v>
      </c>
      <c r="O1112" s="1"/>
      <c r="P1112" s="1"/>
      <c r="Q1112" s="1"/>
      <c r="R1112" s="1"/>
      <c r="S1112" s="1"/>
      <c r="T1112" s="1"/>
      <c r="U1112" s="1"/>
      <c r="V1112" s="1" t="str">
        <f t="shared" si="34"/>
        <v>Flavor:|Keywords:|Attack:|Hit:</v>
      </c>
      <c r="W1112" s="1" t="str">
        <f t="shared" si="35"/>
        <v>A focused blast of thunder slams into your foe, and the energy of the blast is stored in your enemy's body. When it next attacks, that energy is released in a concussive burst.|arcane|charm|implement|thunder|Intelligence vs. Will|2d6 + Intelligence modifier thunder damage. The first time the target makes an attack roll before the end of your next turn, it deals 5 thunder damage to itself and to each enemy within 3 squares of it.</v>
      </c>
      <c r="X1112" s="1" t="s">
        <v>4640</v>
      </c>
      <c r="Y1112" s="1"/>
      <c r="Z1112" s="1"/>
      <c r="AA1112" s="1"/>
      <c r="AB1112" s="1" t="s">
        <v>11334</v>
      </c>
      <c r="AC1112" s="1"/>
      <c r="AD1112" s="1" t="s">
        <v>12091</v>
      </c>
      <c r="AE1112" s="1" t="s">
        <v>12911</v>
      </c>
      <c r="AF1112" s="1"/>
      <c r="AG1112" s="1"/>
      <c r="AH1112" s="1" t="s">
        <v>334</v>
      </c>
      <c r="AI1112" s="1" t="s">
        <v>334</v>
      </c>
      <c r="AJ1112" s="1"/>
      <c r="AK1112" s="3" t="s">
        <v>334</v>
      </c>
      <c r="AL1112" s="1"/>
      <c r="AM1112" s="1"/>
      <c r="AN1112" s="1"/>
      <c r="AO1112" s="1"/>
      <c r="AP1112" s="1"/>
      <c r="AQ1112" s="1"/>
      <c r="AR1112" s="1"/>
      <c r="AS1112" s="1"/>
      <c r="AT1112" s="1"/>
      <c r="AU1112" s="1"/>
      <c r="AV1112" s="1"/>
      <c r="AW1112" s="1"/>
      <c r="AX1112" s="1"/>
      <c r="AY1112" s="1"/>
      <c r="AZ1112" s="1"/>
      <c r="BA1112" s="1"/>
      <c r="BB1112" s="1"/>
      <c r="BC1112" s="1"/>
      <c r="BD1112" s="3"/>
      <c r="BE1112" s="3"/>
    </row>
    <row r="1113" spans="1:57" x14ac:dyDescent="0.25">
      <c r="A1113" s="1" t="s">
        <v>4641</v>
      </c>
      <c r="B1113" s="1"/>
      <c r="C1113" s="1" t="s">
        <v>660</v>
      </c>
      <c r="D1113" s="1">
        <v>23</v>
      </c>
      <c r="E1113" s="1" t="s">
        <v>684</v>
      </c>
      <c r="F1113" s="1" t="s">
        <v>711</v>
      </c>
      <c r="G1113" s="1" t="s">
        <v>2000</v>
      </c>
      <c r="H1113" s="1" t="s">
        <v>12274</v>
      </c>
      <c r="I1113" s="1">
        <v>0</v>
      </c>
      <c r="J1113" s="1"/>
      <c r="K1113" s="1"/>
      <c r="L1113" s="1" t="s">
        <v>2027</v>
      </c>
      <c r="M1113" s="1" t="s">
        <v>2034</v>
      </c>
      <c r="N1113" s="1" t="s">
        <v>11608</v>
      </c>
      <c r="O1113" s="1"/>
      <c r="P1113" s="1"/>
      <c r="Q1113" s="1"/>
      <c r="R1113" s="1"/>
      <c r="S1113" s="1"/>
      <c r="T1113" s="1"/>
      <c r="U1113" s="1"/>
      <c r="V1113" s="1" t="str">
        <f t="shared" si="34"/>
        <v>Flavor:|Keywords:|Attack:|Effect:|Special:</v>
      </c>
      <c r="W1113" s="1" t="str">
        <f t="shared" si="35"/>
        <v>You dart into sight and strike your foe as you howl.|martial|weapon|Strength (melee) or Dexterity (ranged) vs. AC.  If the target couldnt see you before you moved, it grants combat advantage to you for this attack.|Before the attack, you move your speed.|Hit: 3[W] + Strength (melee) or Dexterity (ranged) modifier damage.</v>
      </c>
      <c r="X1113" s="1" t="s">
        <v>4642</v>
      </c>
      <c r="Y1113" s="1"/>
      <c r="Z1113" s="1"/>
      <c r="AA1113" s="1"/>
      <c r="AB1113" s="1" t="s">
        <v>2633</v>
      </c>
      <c r="AC1113" s="1"/>
      <c r="AD1113" s="1" t="s">
        <v>12188</v>
      </c>
      <c r="AE1113" s="1" t="s">
        <v>334</v>
      </c>
      <c r="AF1113" s="1"/>
      <c r="AG1113" s="1"/>
      <c r="AH1113" s="1" t="s">
        <v>334</v>
      </c>
      <c r="AI1113" s="1" t="s">
        <v>14101</v>
      </c>
      <c r="AJ1113" s="1"/>
      <c r="AK1113" s="3" t="s">
        <v>334</v>
      </c>
      <c r="AL1113" s="1" t="s">
        <v>4643</v>
      </c>
      <c r="AM1113" s="1"/>
      <c r="AN1113" s="1"/>
      <c r="AO1113" s="1"/>
      <c r="AP1113" s="1"/>
      <c r="AQ1113" s="1"/>
      <c r="AR1113" s="1"/>
      <c r="AS1113" s="1"/>
      <c r="AT1113" s="1"/>
      <c r="AU1113" s="1"/>
      <c r="AV1113" s="1"/>
      <c r="AW1113" s="1"/>
      <c r="AX1113" s="1"/>
      <c r="AY1113" s="1"/>
      <c r="AZ1113" s="1"/>
      <c r="BA1113" s="1"/>
      <c r="BB1113" s="1"/>
      <c r="BC1113" s="1"/>
      <c r="BD1113" s="3"/>
      <c r="BE1113" s="3"/>
    </row>
    <row r="1114" spans="1:57" x14ac:dyDescent="0.25">
      <c r="A1114" s="1" t="s">
        <v>4644</v>
      </c>
      <c r="B1114" s="1"/>
      <c r="C1114" s="1" t="s">
        <v>651</v>
      </c>
      <c r="D1114" s="1">
        <v>6</v>
      </c>
      <c r="E1114" s="1" t="s">
        <v>2016</v>
      </c>
      <c r="F1114" s="1" t="s">
        <v>711</v>
      </c>
      <c r="G1114" s="1" t="s">
        <v>2011</v>
      </c>
      <c r="H1114" s="1" t="s">
        <v>334</v>
      </c>
      <c r="I1114" s="1" t="s">
        <v>334</v>
      </c>
      <c r="J1114" s="1"/>
      <c r="K1114" s="1"/>
      <c r="L1114" s="1" t="s">
        <v>2012</v>
      </c>
      <c r="M1114" s="1" t="s">
        <v>334</v>
      </c>
      <c r="N1114" s="1" t="s">
        <v>334</v>
      </c>
      <c r="O1114" s="1"/>
      <c r="P1114" s="1"/>
      <c r="Q1114" s="1"/>
      <c r="R1114" s="1"/>
      <c r="S1114" s="1"/>
      <c r="T1114" s="1"/>
      <c r="U1114" s="1"/>
      <c r="V1114" s="1" t="str">
        <f t="shared" si="34"/>
        <v>Flavor:|Prerequisite:|Keywords:|Effect:</v>
      </c>
      <c r="W1114" s="1" t="str">
        <f t="shared" si="35"/>
        <v>You turn aside your enemies' attacks as you advance across the battlefield.|Prerequisite: You must have training in Athletics|martial|You move up to your speed. During this movement, you gain a +5 power bonus to all defenses against opportunity attacks.</v>
      </c>
      <c r="X1114" s="1" t="s">
        <v>4645</v>
      </c>
      <c r="Y1114" s="1"/>
      <c r="Z1114" s="1" t="s">
        <v>4646</v>
      </c>
      <c r="AA1114" s="1"/>
      <c r="AB1114" s="1" t="s">
        <v>2616</v>
      </c>
      <c r="AC1114" s="1"/>
      <c r="AD1114" s="1" t="s">
        <v>334</v>
      </c>
      <c r="AE1114" s="1" t="s">
        <v>334</v>
      </c>
      <c r="AF1114" s="1"/>
      <c r="AG1114" s="1"/>
      <c r="AH1114" s="1" t="s">
        <v>334</v>
      </c>
      <c r="AI1114" s="1" t="s">
        <v>14102</v>
      </c>
      <c r="AJ1114" s="1"/>
      <c r="AK1114" s="3" t="s">
        <v>334</v>
      </c>
      <c r="AL1114" s="1"/>
      <c r="AM1114" s="1"/>
      <c r="AN1114" s="1"/>
      <c r="AO1114" s="1"/>
      <c r="AP1114" s="1"/>
      <c r="AQ1114" s="1"/>
      <c r="AR1114" s="1"/>
      <c r="AS1114" s="1"/>
      <c r="AT1114" s="1"/>
      <c r="AU1114" s="1"/>
      <c r="AV1114" s="1"/>
      <c r="AW1114" s="1"/>
      <c r="AX1114" s="1"/>
      <c r="AY1114" s="1"/>
      <c r="AZ1114" s="1"/>
      <c r="BA1114" s="1"/>
      <c r="BB1114" s="1"/>
      <c r="BC1114" s="1"/>
      <c r="BD1114" s="3"/>
      <c r="BE1114" s="3"/>
    </row>
    <row r="1115" spans="1:57" x14ac:dyDescent="0.25">
      <c r="A1115" s="1" t="s">
        <v>4647</v>
      </c>
      <c r="B1115" s="1"/>
      <c r="C1115" s="1" t="s">
        <v>661</v>
      </c>
      <c r="D1115" s="1">
        <v>7</v>
      </c>
      <c r="E1115" s="1" t="s">
        <v>684</v>
      </c>
      <c r="F1115" s="1" t="s">
        <v>711</v>
      </c>
      <c r="G1115" s="1" t="s">
        <v>2000</v>
      </c>
      <c r="H1115" s="1" t="s">
        <v>2058</v>
      </c>
      <c r="I1115" s="1" t="s">
        <v>2007</v>
      </c>
      <c r="J1115" s="1"/>
      <c r="K1115" s="1"/>
      <c r="L1115" s="1" t="s">
        <v>2027</v>
      </c>
      <c r="M1115" s="1" t="s">
        <v>2034</v>
      </c>
      <c r="N1115" s="1" t="s">
        <v>11609</v>
      </c>
      <c r="O1115" s="1"/>
      <c r="P1115" s="1"/>
      <c r="Q1115" s="1"/>
      <c r="R1115" s="1"/>
      <c r="S1115" s="1"/>
      <c r="T1115" s="1"/>
      <c r="U1115" s="1"/>
      <c r="V1115" s="1" t="str">
        <f t="shared" si="34"/>
        <v>|Requirement:|Keywords:|Attack:|Hit:|Target:</v>
      </c>
      <c r="W1115" s="1" t="str">
        <f t="shared" si="35"/>
        <v>|Requirement: wielding a crossbow, a light blade, or a sling.|martial|rattling|weapon|Dexterity vs. AC|1[W] + Dexterity modifier + Strength modifier damage.|Brutal Scoundrel: You slide the target 1 square, and the target grants combat advantage to you until the end of your next turn.[MP:78]</v>
      </c>
      <c r="X1115" s="1" t="s">
        <v>334</v>
      </c>
      <c r="Y1115" s="1"/>
      <c r="Z1115" s="1"/>
      <c r="AA1115" s="1" t="s">
        <v>3171</v>
      </c>
      <c r="AB1115" s="1" t="s">
        <v>2654</v>
      </c>
      <c r="AC1115" s="1"/>
      <c r="AD1115" s="1" t="s">
        <v>12085</v>
      </c>
      <c r="AE1115" s="1" t="s">
        <v>12912</v>
      </c>
      <c r="AF1115" s="1"/>
      <c r="AG1115" s="1"/>
      <c r="AH1115" s="1" t="s">
        <v>334</v>
      </c>
      <c r="AI1115" s="1" t="s">
        <v>334</v>
      </c>
      <c r="AJ1115" s="1"/>
      <c r="AK1115" s="3" t="s">
        <v>11901</v>
      </c>
      <c r="AL1115" s="1"/>
      <c r="AM1115" s="1"/>
      <c r="AN1115" s="1"/>
      <c r="AO1115" s="1"/>
      <c r="AP1115" s="1"/>
      <c r="AQ1115" s="1"/>
      <c r="AR1115" s="1"/>
      <c r="AS1115" s="1"/>
      <c r="AT1115" s="1"/>
      <c r="AU1115" s="1"/>
      <c r="AV1115" s="1"/>
      <c r="AW1115" s="1"/>
      <c r="AX1115" s="1"/>
      <c r="AY1115" s="1"/>
      <c r="AZ1115" s="1"/>
      <c r="BA1115" s="1"/>
      <c r="BB1115" s="1"/>
      <c r="BC1115" s="1"/>
      <c r="BD1115" s="3"/>
      <c r="BE1115" s="3"/>
    </row>
    <row r="1116" spans="1:57" x14ac:dyDescent="0.25">
      <c r="A1116" s="1" t="s">
        <v>4648</v>
      </c>
      <c r="B1116" s="1"/>
      <c r="C1116" s="1" t="s">
        <v>661</v>
      </c>
      <c r="D1116" s="1">
        <v>1</v>
      </c>
      <c r="E1116" s="1" t="s">
        <v>684</v>
      </c>
      <c r="F1116" s="1" t="s">
        <v>711</v>
      </c>
      <c r="G1116" s="1" t="s">
        <v>2000</v>
      </c>
      <c r="H1116" s="1" t="s">
        <v>2058</v>
      </c>
      <c r="I1116" s="1" t="s">
        <v>2007</v>
      </c>
      <c r="J1116" s="1"/>
      <c r="K1116" s="1"/>
      <c r="L1116" s="1" t="s">
        <v>688</v>
      </c>
      <c r="M1116" s="1" t="s">
        <v>710</v>
      </c>
      <c r="N1116" s="1" t="s">
        <v>11609</v>
      </c>
      <c r="O1116" s="1"/>
      <c r="P1116" s="1"/>
      <c r="Q1116" s="1"/>
      <c r="R1116" s="1"/>
      <c r="S1116" s="1"/>
      <c r="T1116" s="1"/>
      <c r="U1116" s="1"/>
      <c r="V1116" s="1" t="str">
        <f t="shared" si="34"/>
        <v>|Requirement:|Keywords:|Attack:|Hit:</v>
      </c>
      <c r="W1116" s="1" t="str">
        <f t="shared" si="35"/>
        <v>|Requirement: wielding a crossbow, light thrown weapon, or sling|martial|weapon|Dexterity vs. AC|2[W] + Dexterity modifier damage, and you push the target 1 square.[MP:73]</v>
      </c>
      <c r="X1116" s="1" t="s">
        <v>334</v>
      </c>
      <c r="Y1116" s="1"/>
      <c r="Z1116" s="1"/>
      <c r="AA1116" s="1" t="s">
        <v>3683</v>
      </c>
      <c r="AB1116" s="1" t="s">
        <v>2633</v>
      </c>
      <c r="AC1116" s="1"/>
      <c r="AD1116" s="1" t="s">
        <v>12085</v>
      </c>
      <c r="AE1116" s="1" t="s">
        <v>12913</v>
      </c>
      <c r="AF1116" s="1"/>
      <c r="AG1116" s="1"/>
      <c r="AH1116" s="1" t="s">
        <v>334</v>
      </c>
      <c r="AI1116" s="1" t="s">
        <v>334</v>
      </c>
      <c r="AJ1116" s="1"/>
      <c r="AK1116" s="3" t="s">
        <v>334</v>
      </c>
      <c r="AL1116" s="1"/>
      <c r="AM1116" s="1"/>
      <c r="AN1116" s="1"/>
      <c r="AO1116" s="1"/>
      <c r="AP1116" s="1"/>
      <c r="AQ1116" s="1"/>
      <c r="AR1116" s="1"/>
      <c r="AS1116" s="1"/>
      <c r="AT1116" s="1"/>
      <c r="AU1116" s="1"/>
      <c r="AV1116" s="1"/>
      <c r="AW1116" s="1"/>
      <c r="AX1116" s="1"/>
      <c r="AY1116" s="1"/>
      <c r="AZ1116" s="1"/>
      <c r="BA1116" s="1"/>
      <c r="BB1116" s="1"/>
      <c r="BC1116" s="1"/>
      <c r="BD1116" s="3"/>
      <c r="BE1116" s="3"/>
    </row>
    <row r="1117" spans="1:57" x14ac:dyDescent="0.25">
      <c r="A1117" s="1" t="s">
        <v>4649</v>
      </c>
      <c r="B1117" s="1"/>
      <c r="C1117" s="1" t="s">
        <v>2019</v>
      </c>
      <c r="D1117" s="1">
        <v>6</v>
      </c>
      <c r="E1117" s="1" t="s">
        <v>2016</v>
      </c>
      <c r="F1117" s="1" t="s">
        <v>711</v>
      </c>
      <c r="G1117" s="1" t="s">
        <v>2011</v>
      </c>
      <c r="H1117" s="1" t="s">
        <v>334</v>
      </c>
      <c r="I1117" s="1" t="s">
        <v>334</v>
      </c>
      <c r="J1117" s="1"/>
      <c r="K1117" s="1"/>
      <c r="L1117" s="1" t="s">
        <v>2012</v>
      </c>
      <c r="M1117" s="1" t="s">
        <v>334</v>
      </c>
      <c r="N1117" s="1" t="s">
        <v>334</v>
      </c>
      <c r="O1117" s="1"/>
      <c r="P1117" s="1"/>
      <c r="Q1117" s="1"/>
      <c r="R1117" s="1"/>
      <c r="S1117" s="1"/>
      <c r="T1117" s="1"/>
      <c r="U1117" s="1"/>
      <c r="V1117" s="1" t="str">
        <f t="shared" si="34"/>
        <v>Flavor:|Effect:</v>
      </c>
      <c r="W1117" s="1" t="str">
        <f t="shared" si="35"/>
        <v>You dodge past your enemies with speed and grace.|You shift half your speed.</v>
      </c>
      <c r="X1117" s="1" t="s">
        <v>4650</v>
      </c>
      <c r="Y1117" s="1"/>
      <c r="Z1117" s="1"/>
      <c r="AA1117" s="1"/>
      <c r="AB1117" s="1" t="s">
        <v>334</v>
      </c>
      <c r="AC1117" s="1"/>
      <c r="AD1117" s="1" t="s">
        <v>334</v>
      </c>
      <c r="AE1117" s="1" t="s">
        <v>334</v>
      </c>
      <c r="AF1117" s="1"/>
      <c r="AG1117" s="1"/>
      <c r="AH1117" s="1" t="s">
        <v>334</v>
      </c>
      <c r="AI1117" s="1" t="s">
        <v>14103</v>
      </c>
      <c r="AJ1117" s="1"/>
      <c r="AK1117" s="3" t="s">
        <v>334</v>
      </c>
      <c r="AL1117" s="1"/>
      <c r="AM1117" s="1"/>
      <c r="AN1117" s="1"/>
      <c r="AO1117" s="1"/>
      <c r="AP1117" s="1"/>
      <c r="AQ1117" s="1"/>
      <c r="AR1117" s="1"/>
      <c r="AS1117" s="1"/>
      <c r="AT1117" s="1"/>
      <c r="AU1117" s="1"/>
      <c r="AV1117" s="1"/>
      <c r="AW1117" s="1"/>
      <c r="AX1117" s="1"/>
      <c r="AY1117" s="1"/>
      <c r="AZ1117" s="1"/>
      <c r="BA1117" s="1"/>
      <c r="BB1117" s="1"/>
      <c r="BC1117" s="1"/>
      <c r="BD1117" s="3"/>
      <c r="BE1117" s="3"/>
    </row>
    <row r="1118" spans="1:57" x14ac:dyDescent="0.25">
      <c r="A1118" s="1" t="s">
        <v>4651</v>
      </c>
      <c r="B1118" s="1"/>
      <c r="C1118" s="1" t="s">
        <v>649</v>
      </c>
      <c r="D1118" s="1">
        <v>3</v>
      </c>
      <c r="E1118" s="1" t="s">
        <v>684</v>
      </c>
      <c r="F1118" s="1" t="s">
        <v>711</v>
      </c>
      <c r="G1118" s="1" t="s">
        <v>2754</v>
      </c>
      <c r="H1118" s="1" t="s">
        <v>12273</v>
      </c>
      <c r="I1118" s="1" t="s">
        <v>682</v>
      </c>
      <c r="J1118" s="1"/>
      <c r="K1118" s="1"/>
      <c r="L1118" s="1" t="s">
        <v>688</v>
      </c>
      <c r="M1118" s="1" t="s">
        <v>11551</v>
      </c>
      <c r="N1118" s="1" t="s">
        <v>11608</v>
      </c>
      <c r="O1118" s="1"/>
      <c r="P1118" s="1"/>
      <c r="Q1118" s="1"/>
      <c r="R1118" s="1"/>
      <c r="S1118" s="1"/>
      <c r="T1118" s="1"/>
      <c r="U1118" s="1"/>
      <c r="V1118" s="1" t="str">
        <f t="shared" si="34"/>
        <v>|Keywords:|Attack:|Hit:</v>
      </c>
      <c r="W1118" s="1" t="str">
        <f t="shared" si="35"/>
        <v>|divine|implement|radiant|Wisdom vs. Reflex|1d10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v>
      </c>
      <c r="X1118" s="1" t="s">
        <v>334</v>
      </c>
      <c r="Y1118" s="1"/>
      <c r="Z1118" s="1"/>
      <c r="AA1118" s="1"/>
      <c r="AB1118" s="1" t="s">
        <v>2627</v>
      </c>
      <c r="AC1118" s="1"/>
      <c r="AD1118" s="1" t="s">
        <v>12078</v>
      </c>
      <c r="AE1118" s="1" t="s">
        <v>12914</v>
      </c>
      <c r="AF1118" s="1"/>
      <c r="AG1118" s="1"/>
      <c r="AH1118" s="1" t="s">
        <v>334</v>
      </c>
      <c r="AI1118" s="1" t="s">
        <v>334</v>
      </c>
      <c r="AJ1118" s="1"/>
      <c r="AK1118" s="3" t="s">
        <v>334</v>
      </c>
      <c r="AL1118" s="1"/>
      <c r="AM1118" s="1"/>
      <c r="AN1118" s="1"/>
      <c r="AO1118" s="1"/>
      <c r="AP1118" s="1"/>
      <c r="AQ1118" s="1"/>
      <c r="AR1118" s="1"/>
      <c r="AS1118" s="1"/>
      <c r="AT1118" s="1"/>
      <c r="AU1118" s="1"/>
      <c r="AV1118" s="1"/>
      <c r="AW1118" s="1"/>
      <c r="AX1118" s="1"/>
      <c r="AY1118" s="1"/>
      <c r="AZ1118" s="1"/>
      <c r="BA1118" s="1"/>
      <c r="BB1118" s="1"/>
      <c r="BC1118" s="1"/>
      <c r="BD1118" s="3"/>
      <c r="BE1118" s="3"/>
    </row>
    <row r="1119" spans="1:57" x14ac:dyDescent="0.25">
      <c r="A1119" s="1" t="s">
        <v>4652</v>
      </c>
      <c r="B1119" s="1"/>
      <c r="C1119" s="1" t="s">
        <v>649</v>
      </c>
      <c r="D1119" s="1">
        <v>3</v>
      </c>
      <c r="E1119" s="1" t="s">
        <v>684</v>
      </c>
      <c r="F1119" s="1" t="s">
        <v>711</v>
      </c>
      <c r="G1119" s="1" t="s">
        <v>2000</v>
      </c>
      <c r="H1119" s="1" t="s">
        <v>334</v>
      </c>
      <c r="I1119" s="1" t="s">
        <v>334</v>
      </c>
      <c r="J1119" s="1"/>
      <c r="K1119" s="1"/>
      <c r="L1119" s="1" t="s">
        <v>687</v>
      </c>
      <c r="M1119" s="1" t="s">
        <v>710</v>
      </c>
      <c r="N1119" s="1" t="s">
        <v>11616</v>
      </c>
      <c r="O1119" s="1"/>
      <c r="P1119" s="1"/>
      <c r="Q1119" s="1"/>
      <c r="R1119" s="1"/>
      <c r="S1119" s="1"/>
      <c r="T1119" s="1"/>
      <c r="U1119" s="1"/>
      <c r="V1119" s="1" t="str">
        <f t="shared" si="34"/>
        <v>|Special:|Keywords:|Hit:</v>
      </c>
      <c r="W1119" s="1" t="str">
        <f t="shared" si="35"/>
        <v>|If you're wielding a simple weapon, the attack deals 1d6 extra damage.[Dr400]|divine|weapon|1[W] + Strength modifier damage, and the target is dazed until the end of your next turn.</v>
      </c>
      <c r="X1119" s="1" t="s">
        <v>334</v>
      </c>
      <c r="Y1119" s="1" t="s">
        <v>12065</v>
      </c>
      <c r="Z1119" s="1"/>
      <c r="AA1119" s="1"/>
      <c r="AB1119" s="1" t="s">
        <v>2630</v>
      </c>
      <c r="AC1119" s="1"/>
      <c r="AD1119" s="1" t="s">
        <v>334</v>
      </c>
      <c r="AE1119" s="1" t="s">
        <v>12915</v>
      </c>
      <c r="AF1119" s="1"/>
      <c r="AG1119" s="1"/>
      <c r="AH1119" s="1" t="s">
        <v>334</v>
      </c>
      <c r="AI1119" s="1" t="s">
        <v>334</v>
      </c>
      <c r="AJ1119" s="1"/>
      <c r="AK1119" s="3" t="s">
        <v>334</v>
      </c>
      <c r="AL1119" s="1"/>
      <c r="AM1119" s="1"/>
      <c r="AN1119" s="1"/>
      <c r="AO1119" s="1"/>
      <c r="AP1119" s="1"/>
      <c r="AQ1119" s="1"/>
      <c r="AR1119" s="1"/>
      <c r="AS1119" s="1"/>
      <c r="AT1119" s="1"/>
      <c r="AU1119" s="1"/>
      <c r="AV1119" s="1"/>
      <c r="AW1119" s="1"/>
      <c r="AX1119" s="1"/>
      <c r="AY1119" s="1"/>
      <c r="AZ1119" s="1"/>
      <c r="BA1119" s="1"/>
      <c r="BB1119" s="1"/>
      <c r="BC1119" s="1"/>
      <c r="BD1119" s="3"/>
      <c r="BE1119" s="3"/>
    </row>
    <row r="1120" spans="1:57" x14ac:dyDescent="0.25">
      <c r="A1120" s="1" t="s">
        <v>4653</v>
      </c>
      <c r="B1120" s="1"/>
      <c r="C1120" s="1" t="s">
        <v>654</v>
      </c>
      <c r="D1120" s="1" t="s">
        <v>263</v>
      </c>
      <c r="E1120" s="1" t="s">
        <v>2469</v>
      </c>
      <c r="F1120" s="1" t="s">
        <v>711</v>
      </c>
      <c r="G1120" s="1" t="s">
        <v>2065</v>
      </c>
      <c r="H1120" s="1" t="s">
        <v>334</v>
      </c>
      <c r="I1120" s="1" t="s">
        <v>334</v>
      </c>
      <c r="J1120" s="1"/>
      <c r="K1120" s="1"/>
      <c r="L1120" s="1" t="s">
        <v>11597</v>
      </c>
      <c r="M1120" s="1" t="s">
        <v>11551</v>
      </c>
      <c r="N1120" s="1" t="s">
        <v>11673</v>
      </c>
      <c r="O1120" s="1"/>
      <c r="P1120" s="1"/>
      <c r="Q1120" s="1"/>
      <c r="R1120" s="1"/>
      <c r="S1120" s="1"/>
      <c r="T1120" s="1"/>
      <c r="U1120" s="1"/>
      <c r="V1120" s="1" t="str">
        <f t="shared" si="34"/>
        <v>|Keywords:|Effect:</v>
      </c>
      <c r="W1120" s="1" t="str">
        <f t="shared" si="35"/>
        <v>|divine|fear|Each target takes a - 1 penalty to attack rolls and saving throws until the end of   your next turn. In addition, whenever the target is hit by a fear attack before the end of your next turn, you push the target 1 square as a free action.</v>
      </c>
      <c r="X1120" s="1" t="s">
        <v>334</v>
      </c>
      <c r="Y1120" s="1"/>
      <c r="Z1120" s="1"/>
      <c r="AA1120" s="1"/>
      <c r="AB1120" s="1" t="s">
        <v>11335</v>
      </c>
      <c r="AC1120" s="1"/>
      <c r="AD1120" s="1" t="s">
        <v>334</v>
      </c>
      <c r="AE1120" s="1" t="s">
        <v>334</v>
      </c>
      <c r="AF1120" s="1"/>
      <c r="AG1120" s="1"/>
      <c r="AH1120" s="1" t="s">
        <v>334</v>
      </c>
      <c r="AI1120" s="1" t="s">
        <v>14104</v>
      </c>
      <c r="AJ1120" s="1"/>
      <c r="AK1120" s="3" t="s">
        <v>334</v>
      </c>
      <c r="AL1120" s="1"/>
      <c r="AM1120" s="1"/>
      <c r="AN1120" s="1"/>
      <c r="AO1120" s="1"/>
      <c r="AP1120" s="1"/>
      <c r="AQ1120" s="1"/>
      <c r="AR1120" s="1"/>
      <c r="AS1120" s="1"/>
      <c r="AT1120" s="1"/>
      <c r="AU1120" s="1"/>
      <c r="AV1120" s="1"/>
      <c r="AW1120" s="1"/>
      <c r="AX1120" s="1"/>
      <c r="AY1120" s="1"/>
      <c r="AZ1120" s="1"/>
      <c r="BA1120" s="1"/>
      <c r="BB1120" s="1"/>
      <c r="BC1120" s="1"/>
      <c r="BD1120" s="3"/>
      <c r="BE1120" s="3"/>
    </row>
    <row r="1121" spans="1:57" x14ac:dyDescent="0.25">
      <c r="A1121" s="1" t="s">
        <v>4654</v>
      </c>
      <c r="B1121" s="1"/>
      <c r="C1121" s="1" t="s">
        <v>654</v>
      </c>
      <c r="D1121" s="1">
        <v>7</v>
      </c>
      <c r="E1121" s="1" t="s">
        <v>684</v>
      </c>
      <c r="F1121" s="1" t="s">
        <v>711</v>
      </c>
      <c r="G1121" s="1" t="s">
        <v>2754</v>
      </c>
      <c r="H1121" s="1" t="s">
        <v>12273</v>
      </c>
      <c r="I1121" s="1" t="s">
        <v>682</v>
      </c>
      <c r="J1121" s="1"/>
      <c r="K1121" s="1"/>
      <c r="L1121" s="1" t="s">
        <v>11597</v>
      </c>
      <c r="M1121" s="1" t="s">
        <v>11551</v>
      </c>
      <c r="N1121" s="1" t="s">
        <v>11611</v>
      </c>
      <c r="O1121" s="1"/>
      <c r="P1121" s="1"/>
      <c r="Q1121" s="1"/>
      <c r="R1121" s="1"/>
      <c r="S1121" s="1"/>
      <c r="T1121" s="1"/>
      <c r="U1121" s="1"/>
      <c r="V1121" s="1" t="str">
        <f t="shared" si="34"/>
        <v>Flavor:|Keywords:|Attack:|Hit:|Effect:</v>
      </c>
      <c r="W1121" s="1" t="str">
        <f t="shared" si="35"/>
        <v>Your words ignite creatures before you with fire from the heavens. The blaze of glory demands all your attention, dazing you for a short time.|divine|fire|implement|radiant|Wisdom vs. Reflex|2d6 + Wisdom modifier radiant damage, and ongoing 5 fire damage (save ends). Covenant of Malediction: The target takes a -2 penalty to saving throws against the ongoing damage.|You are dazed until the end of your next turn.</v>
      </c>
      <c r="X1121" s="1" t="s">
        <v>4655</v>
      </c>
      <c r="Y1121" s="1"/>
      <c r="Z1121" s="1"/>
      <c r="AA1121" s="1"/>
      <c r="AB1121" s="1" t="s">
        <v>11331</v>
      </c>
      <c r="AC1121" s="1"/>
      <c r="AD1121" s="1" t="s">
        <v>12078</v>
      </c>
      <c r="AE1121" s="1" t="s">
        <v>12916</v>
      </c>
      <c r="AF1121" s="1"/>
      <c r="AG1121" s="1"/>
      <c r="AH1121" s="1" t="s">
        <v>334</v>
      </c>
      <c r="AI1121" s="1" t="s">
        <v>14105</v>
      </c>
      <c r="AJ1121" s="1"/>
      <c r="AK1121" s="3" t="s">
        <v>334</v>
      </c>
      <c r="AL1121" s="1"/>
      <c r="AM1121" s="1"/>
      <c r="AN1121" s="1"/>
      <c r="AO1121" s="1"/>
      <c r="AP1121" s="1"/>
      <c r="AQ1121" s="1"/>
      <c r="AR1121" s="1"/>
      <c r="AS1121" s="1"/>
      <c r="AT1121" s="1"/>
      <c r="AU1121" s="1"/>
      <c r="AV1121" s="1"/>
      <c r="AW1121" s="1"/>
      <c r="AX1121" s="1"/>
      <c r="AY1121" s="1"/>
      <c r="AZ1121" s="1"/>
      <c r="BA1121" s="1"/>
      <c r="BB1121" s="1"/>
      <c r="BC1121" s="1"/>
      <c r="BD1121" s="3"/>
      <c r="BE1121" s="3"/>
    </row>
    <row r="1122" spans="1:57" x14ac:dyDescent="0.25">
      <c r="A1122" s="1" t="s">
        <v>4656</v>
      </c>
      <c r="B1122" s="1"/>
      <c r="C1122" s="1" t="s">
        <v>320</v>
      </c>
      <c r="D1122" s="1">
        <v>10</v>
      </c>
      <c r="E1122" s="1" t="s">
        <v>2016</v>
      </c>
      <c r="F1122" s="1" t="s">
        <v>711</v>
      </c>
      <c r="G1122" s="1" t="s">
        <v>2788</v>
      </c>
      <c r="H1122" s="1" t="s">
        <v>334</v>
      </c>
      <c r="I1122" s="1" t="s">
        <v>334</v>
      </c>
      <c r="J1122" s="1"/>
      <c r="K1122" s="1"/>
      <c r="L1122" s="1" t="s">
        <v>2012</v>
      </c>
      <c r="M1122" s="1" t="s">
        <v>334</v>
      </c>
      <c r="N1122" s="1" t="s">
        <v>334</v>
      </c>
      <c r="O1122" s="1"/>
      <c r="P1122" s="1"/>
      <c r="Q1122" s="1"/>
      <c r="R1122" s="1"/>
      <c r="S1122" s="1"/>
      <c r="T1122" s="1"/>
      <c r="U1122" s="1"/>
      <c r="V1122" s="1" t="str">
        <f t="shared" si="34"/>
        <v>Flavor:|Trigger:|Effect:</v>
      </c>
      <c r="W1122" s="1" t="str">
        <f t="shared" si="35"/>
        <v>As the trap springs your experience of dealing with such hazards, let you step aside|Trigger: A trap or hazard makes a melee or ranged attack against you|You gain a +4 power bonus to all defenses against the attack. If the attack misses you, the trap repeats the attack as a free action against an enemy adjacent to you.</v>
      </c>
      <c r="X1122" s="1" t="s">
        <v>4657</v>
      </c>
      <c r="Y1122" s="1"/>
      <c r="Z1122" s="1"/>
      <c r="AA1122" s="1"/>
      <c r="AB1122" s="1" t="s">
        <v>334</v>
      </c>
      <c r="AC1122" s="1" t="s">
        <v>4658</v>
      </c>
      <c r="AD1122" s="1" t="s">
        <v>334</v>
      </c>
      <c r="AE1122" s="1" t="s">
        <v>334</v>
      </c>
      <c r="AF1122" s="1"/>
      <c r="AG1122" s="1"/>
      <c r="AH1122" s="1" t="s">
        <v>334</v>
      </c>
      <c r="AI1122" s="1" t="s">
        <v>14106</v>
      </c>
      <c r="AJ1122" s="1"/>
      <c r="AK1122" s="3" t="s">
        <v>334</v>
      </c>
      <c r="AL1122" s="1"/>
      <c r="AM1122" s="1"/>
      <c r="AN1122" s="1"/>
      <c r="AO1122" s="1"/>
      <c r="AP1122" s="1"/>
      <c r="AQ1122" s="1"/>
      <c r="AR1122" s="1"/>
      <c r="AS1122" s="1"/>
      <c r="AT1122" s="1"/>
      <c r="AU1122" s="1"/>
      <c r="AV1122" s="1"/>
      <c r="AW1122" s="1"/>
      <c r="AX1122" s="1"/>
      <c r="AY1122" s="1"/>
      <c r="AZ1122" s="1"/>
      <c r="BA1122" s="1"/>
      <c r="BB1122" s="1"/>
      <c r="BC1122" s="1"/>
      <c r="BD1122" s="3"/>
      <c r="BE1122" s="3"/>
    </row>
    <row r="1123" spans="1:57" x14ac:dyDescent="0.25">
      <c r="A1123" s="1" t="s">
        <v>1278</v>
      </c>
      <c r="B1123" s="1"/>
      <c r="C1123" s="1" t="s">
        <v>651</v>
      </c>
      <c r="D1123" s="1">
        <v>1</v>
      </c>
      <c r="E1123" s="1" t="s">
        <v>684</v>
      </c>
      <c r="F1123" s="1" t="s">
        <v>711</v>
      </c>
      <c r="G1123" s="1" t="s">
        <v>2000</v>
      </c>
      <c r="H1123" s="1" t="s">
        <v>12274</v>
      </c>
      <c r="I1123" s="1" t="s">
        <v>2007</v>
      </c>
      <c r="J1123" s="1"/>
      <c r="K1123" s="1"/>
      <c r="L1123" s="1" t="s">
        <v>687</v>
      </c>
      <c r="M1123" s="1" t="s">
        <v>710</v>
      </c>
      <c r="N1123" s="1" t="s">
        <v>11609</v>
      </c>
      <c r="O1123" s="1"/>
      <c r="P1123" s="1"/>
      <c r="Q1123" s="1"/>
      <c r="R1123" s="1"/>
      <c r="S1123" s="1"/>
      <c r="T1123" s="1"/>
      <c r="U1123" s="1"/>
      <c r="V1123" s="1" t="str">
        <f t="shared" si="34"/>
        <v>Flavor:|Keywords:|Attack:|Hit:</v>
      </c>
      <c r="W1123" s="1" t="str">
        <f t="shared" si="35"/>
        <v>You launch a dizzying barrage of thrusts at your enemy, compelling him to give you all his attention. Under the cover of your ferocious attack, one of your allies can safely retreat from that same foe.|martial|weapon|Strength vs. AC|2[W] + Strength modifier damage, and an ally adjacent to the target can shift 2 square[PH:78] as a free action. [Dr399:CC:F]</v>
      </c>
      <c r="X1123" s="1" t="s">
        <v>4659</v>
      </c>
      <c r="Y1123" s="1"/>
      <c r="Z1123" s="1"/>
      <c r="AA1123" s="1"/>
      <c r="AB1123" s="1" t="s">
        <v>2633</v>
      </c>
      <c r="AC1123" s="1"/>
      <c r="AD1123" s="1" t="s">
        <v>12083</v>
      </c>
      <c r="AE1123" s="1" t="s">
        <v>12917</v>
      </c>
      <c r="AF1123" s="1"/>
      <c r="AG1123" s="1"/>
      <c r="AH1123" s="1" t="s">
        <v>334</v>
      </c>
      <c r="AI1123" s="1" t="s">
        <v>334</v>
      </c>
      <c r="AJ1123" s="1"/>
      <c r="AK1123" s="3" t="s">
        <v>334</v>
      </c>
      <c r="AL1123" s="1"/>
      <c r="AM1123" s="1"/>
      <c r="AN1123" s="1"/>
      <c r="AO1123" s="1"/>
      <c r="AP1123" s="1"/>
      <c r="AQ1123" s="1"/>
      <c r="AR1123" s="1"/>
      <c r="AS1123" s="1"/>
      <c r="AT1123" s="1"/>
      <c r="AU1123" s="1"/>
      <c r="AV1123" s="1"/>
      <c r="AW1123" s="1"/>
      <c r="AX1123" s="1"/>
      <c r="AY1123" s="1"/>
      <c r="AZ1123" s="1"/>
      <c r="BA1123" s="1"/>
      <c r="BB1123" s="1"/>
      <c r="BC1123" s="1"/>
      <c r="BD1123" s="3"/>
      <c r="BE1123" s="3"/>
    </row>
    <row r="1124" spans="1:57" x14ac:dyDescent="0.25">
      <c r="A1124" s="1" t="s">
        <v>4660</v>
      </c>
      <c r="B1124" s="1"/>
      <c r="C1124" s="1" t="s">
        <v>647</v>
      </c>
      <c r="D1124" s="1">
        <v>2</v>
      </c>
      <c r="E1124" s="1" t="s">
        <v>2016</v>
      </c>
      <c r="F1124" s="1" t="s">
        <v>711</v>
      </c>
      <c r="G1124" s="1" t="s">
        <v>2888</v>
      </c>
      <c r="H1124" s="1" t="s">
        <v>334</v>
      </c>
      <c r="I1124" s="1" t="s">
        <v>334</v>
      </c>
      <c r="J1124" s="1"/>
      <c r="K1124" s="1"/>
      <c r="L1124" s="1" t="s">
        <v>2012</v>
      </c>
      <c r="M1124" s="1" t="s">
        <v>334</v>
      </c>
      <c r="N1124" s="1" t="s">
        <v>334</v>
      </c>
      <c r="O1124" s="1"/>
      <c r="P1124" s="1"/>
      <c r="Q1124" s="1"/>
      <c r="R1124" s="1"/>
      <c r="S1124" s="1"/>
      <c r="T1124" s="1"/>
      <c r="U1124" s="1"/>
      <c r="V1124" s="1" t="str">
        <f t="shared" si="34"/>
        <v>|Trigger:|Effect:</v>
      </c>
      <c r="W1124" s="1" t="str">
        <f t="shared" si="35"/>
        <v>|Trigger: your attack damages an enemy|You spend a healing surge. If the triggering attack reduced an enemy to 0 hit points, you regain additional hit points equal to one half your level + your Charisma modifier. [PrP:12]</v>
      </c>
      <c r="X1124" s="1" t="s">
        <v>334</v>
      </c>
      <c r="Y1124" s="1"/>
      <c r="Z1124" s="1"/>
      <c r="AA1124" s="1"/>
      <c r="AB1124" s="1" t="s">
        <v>334</v>
      </c>
      <c r="AC1124" s="1" t="s">
        <v>4661</v>
      </c>
      <c r="AD1124" s="1" t="s">
        <v>334</v>
      </c>
      <c r="AE1124" s="1" t="s">
        <v>334</v>
      </c>
      <c r="AF1124" s="1"/>
      <c r="AG1124" s="1"/>
      <c r="AH1124" s="1" t="s">
        <v>334</v>
      </c>
      <c r="AI1124" s="1" t="s">
        <v>14107</v>
      </c>
      <c r="AJ1124" s="1"/>
      <c r="AK1124" s="3" t="s">
        <v>334</v>
      </c>
      <c r="AL1124" s="1"/>
      <c r="AM1124" s="1"/>
      <c r="AN1124" s="1"/>
      <c r="AO1124" s="1"/>
      <c r="AP1124" s="1"/>
      <c r="AQ1124" s="1"/>
      <c r="AR1124" s="1"/>
      <c r="AS1124" s="1"/>
      <c r="AT1124" s="1"/>
      <c r="AU1124" s="1"/>
      <c r="AV1124" s="1"/>
      <c r="AW1124" s="1"/>
      <c r="AX1124" s="1"/>
      <c r="AY1124" s="1"/>
      <c r="AZ1124" s="1"/>
      <c r="BA1124" s="1"/>
      <c r="BB1124" s="1"/>
      <c r="BC1124" s="1"/>
      <c r="BD1124" s="3"/>
      <c r="BE1124" s="3"/>
    </row>
    <row r="1125" spans="1:57" x14ac:dyDescent="0.25">
      <c r="A1125" s="1" t="s">
        <v>4662</v>
      </c>
      <c r="B1125" s="1"/>
      <c r="C1125" s="1" t="s">
        <v>660</v>
      </c>
      <c r="D1125" s="1">
        <v>6</v>
      </c>
      <c r="E1125" s="1" t="s">
        <v>2016</v>
      </c>
      <c r="F1125" s="1" t="s">
        <v>711</v>
      </c>
      <c r="G1125" s="1" t="s">
        <v>2788</v>
      </c>
      <c r="H1125" s="1" t="s">
        <v>334</v>
      </c>
      <c r="I1125" s="1" t="s">
        <v>334</v>
      </c>
      <c r="J1125" s="1"/>
      <c r="K1125" s="1"/>
      <c r="L1125" s="1" t="s">
        <v>2066</v>
      </c>
      <c r="M1125" s="1" t="s">
        <v>11552</v>
      </c>
      <c r="N1125" s="1" t="s">
        <v>11630</v>
      </c>
      <c r="O1125" s="1"/>
      <c r="P1125" s="1"/>
      <c r="Q1125" s="1"/>
      <c r="R1125" s="1"/>
      <c r="S1125" s="1"/>
      <c r="T1125" s="1"/>
      <c r="U1125" s="1"/>
      <c r="V1125" s="1" t="str">
        <f t="shared" si="34"/>
        <v>Flavor:|Keywords:|Trigger:|Effect:|Special:</v>
      </c>
      <c r="W1125" s="1" t="str">
        <f t="shared" si="35"/>
        <v>Puffing up defensively, your beast rolls with a blow.|beast|martial|Trigger: Your beast companion is hit by an attack within 20 squares of you.|The target gains a +4 power bonus to the defense targeted by the attack.|Beast: If your companion is a bear, a spider, or a snake, the bonus lasts until the start of your next turn.</v>
      </c>
      <c r="X1125" s="1" t="s">
        <v>4663</v>
      </c>
      <c r="Y1125" s="1"/>
      <c r="Z1125" s="1"/>
      <c r="AA1125" s="1"/>
      <c r="AB1125" s="1" t="s">
        <v>2700</v>
      </c>
      <c r="AC1125" s="1" t="s">
        <v>4664</v>
      </c>
      <c r="AD1125" s="1" t="s">
        <v>334</v>
      </c>
      <c r="AE1125" s="1" t="s">
        <v>334</v>
      </c>
      <c r="AF1125" s="1"/>
      <c r="AG1125" s="1"/>
      <c r="AH1125" s="1" t="s">
        <v>334</v>
      </c>
      <c r="AI1125" s="1" t="s">
        <v>14108</v>
      </c>
      <c r="AJ1125" s="1"/>
      <c r="AK1125" s="3" t="s">
        <v>334</v>
      </c>
      <c r="AL1125" s="1" t="s">
        <v>4665</v>
      </c>
      <c r="AM1125" s="1"/>
      <c r="AN1125" s="1"/>
      <c r="AO1125" s="1"/>
      <c r="AP1125" s="1"/>
      <c r="AQ1125" s="1"/>
      <c r="AR1125" s="1"/>
      <c r="AS1125" s="1"/>
      <c r="AT1125" s="1"/>
      <c r="AU1125" s="1"/>
      <c r="AV1125" s="1"/>
      <c r="AW1125" s="1"/>
      <c r="AX1125" s="1"/>
      <c r="AY1125" s="1"/>
      <c r="AZ1125" s="1"/>
      <c r="BA1125" s="1"/>
      <c r="BB1125" s="1"/>
      <c r="BC1125" s="1"/>
      <c r="BD1125" s="3"/>
      <c r="BE1125" s="3"/>
    </row>
    <row r="1126" spans="1:57" x14ac:dyDescent="0.25">
      <c r="A1126" s="1" t="s">
        <v>4666</v>
      </c>
      <c r="B1126" s="1"/>
      <c r="C1126" s="1" t="s">
        <v>660</v>
      </c>
      <c r="D1126" s="1">
        <v>3</v>
      </c>
      <c r="E1126" s="1" t="s">
        <v>684</v>
      </c>
      <c r="F1126" s="1" t="s">
        <v>711</v>
      </c>
      <c r="G1126" s="1" t="s">
        <v>2000</v>
      </c>
      <c r="H1126" s="1" t="s">
        <v>12274</v>
      </c>
      <c r="I1126" s="1">
        <v>0</v>
      </c>
      <c r="J1126" s="1"/>
      <c r="K1126" s="1"/>
      <c r="L1126" s="1" t="s">
        <v>688</v>
      </c>
      <c r="M1126" s="1" t="s">
        <v>710</v>
      </c>
      <c r="N1126" s="1" t="s">
        <v>11608</v>
      </c>
      <c r="O1126" s="1"/>
      <c r="P1126" s="1"/>
      <c r="Q1126" s="1"/>
      <c r="R1126" s="1"/>
      <c r="S1126" s="1"/>
      <c r="T1126" s="1"/>
      <c r="U1126" s="1"/>
      <c r="V1126" s="1" t="str">
        <f t="shared" si="34"/>
        <v>Flavor:|Requirement:|Keywords:|Attack:|Hit:</v>
      </c>
      <c r="W1126" s="1" t="str">
        <f t="shared" si="35"/>
        <v>Your muscles strain as you unleash a mighty ranged attack that knocks your foe down.|Requirement: You must be wielding a thrown weapon|martial|weapon|Strength vs. AC (thrown weapon)|2[W] + Strength modifier damage, and you knock the target prone.</v>
      </c>
      <c r="X1126" s="1" t="s">
        <v>4667</v>
      </c>
      <c r="Y1126" s="1"/>
      <c r="Z1126" s="1"/>
      <c r="AA1126" s="1" t="s">
        <v>4668</v>
      </c>
      <c r="AB1126" s="1" t="s">
        <v>2633</v>
      </c>
      <c r="AC1126" s="1"/>
      <c r="AD1126" s="1" t="s">
        <v>12119</v>
      </c>
      <c r="AE1126" s="1" t="s">
        <v>12918</v>
      </c>
      <c r="AF1126" s="1"/>
      <c r="AG1126" s="1"/>
      <c r="AH1126" s="1" t="s">
        <v>334</v>
      </c>
      <c r="AI1126" s="1" t="s">
        <v>334</v>
      </c>
      <c r="AJ1126" s="1"/>
      <c r="AK1126" s="3" t="s">
        <v>334</v>
      </c>
      <c r="AL1126" s="1"/>
      <c r="AM1126" s="1"/>
      <c r="AN1126" s="1"/>
      <c r="AO1126" s="1"/>
      <c r="AP1126" s="1"/>
      <c r="AQ1126" s="1"/>
      <c r="AR1126" s="1"/>
      <c r="AS1126" s="1"/>
      <c r="AT1126" s="1"/>
      <c r="AU1126" s="1"/>
      <c r="AV1126" s="1"/>
      <c r="AW1126" s="1"/>
      <c r="AX1126" s="1"/>
      <c r="AY1126" s="1"/>
      <c r="AZ1126" s="1"/>
      <c r="BA1126" s="1"/>
      <c r="BB1126" s="1"/>
      <c r="BC1126" s="1"/>
      <c r="BD1126" s="3"/>
      <c r="BE1126" s="3"/>
    </row>
    <row r="1127" spans="1:57" x14ac:dyDescent="0.25">
      <c r="A1127" s="1" t="s">
        <v>3352</v>
      </c>
      <c r="B1127" s="1"/>
      <c r="C1127" s="1" t="s">
        <v>651</v>
      </c>
      <c r="D1127" s="1">
        <v>17</v>
      </c>
      <c r="E1127" s="1" t="s">
        <v>684</v>
      </c>
      <c r="F1127" s="1" t="s">
        <v>711</v>
      </c>
      <c r="G1127" s="1" t="s">
        <v>2000</v>
      </c>
      <c r="H1127" s="1" t="s">
        <v>12274</v>
      </c>
      <c r="I1127" s="1" t="s">
        <v>682</v>
      </c>
      <c r="J1127" s="1"/>
      <c r="K1127" s="1"/>
      <c r="L1127" s="1" t="s">
        <v>687</v>
      </c>
      <c r="M1127" s="1" t="s">
        <v>710</v>
      </c>
      <c r="N1127" s="1" t="s">
        <v>11608</v>
      </c>
      <c r="O1127" s="1"/>
      <c r="P1127" s="1"/>
      <c r="Q1127" s="1"/>
      <c r="R1127" s="1"/>
      <c r="S1127" s="1"/>
      <c r="T1127" s="1"/>
      <c r="U1127" s="1"/>
      <c r="V1127" s="1" t="str">
        <f t="shared" si="34"/>
        <v>Flavor:|Keywords:|Attack:|Hit:</v>
      </c>
      <c r="W1127" s="1" t="str">
        <f t="shared" si="35"/>
        <v>You chop at your foe’s hand, causing a grievous injury and forcing him to drop his weapon.|martial|weapon|Strength vs. Reflex|2[W] + Strength modifier damage, and the target drops one weapon it is holding. You can choose to catch the dropped weapon in a free hand or have it land on the ground at your feet (in your square).</v>
      </c>
      <c r="X1127" s="1" t="s">
        <v>4669</v>
      </c>
      <c r="Y1127" s="1"/>
      <c r="Z1127" s="1"/>
      <c r="AA1127" s="1"/>
      <c r="AB1127" s="1" t="s">
        <v>2633</v>
      </c>
      <c r="AC1127" s="1"/>
      <c r="AD1127" s="1" t="s">
        <v>12117</v>
      </c>
      <c r="AE1127" s="1" t="s">
        <v>12919</v>
      </c>
      <c r="AF1127" s="1"/>
      <c r="AG1127" s="1"/>
      <c r="AH1127" s="1" t="s">
        <v>334</v>
      </c>
      <c r="AI1127" s="1" t="s">
        <v>334</v>
      </c>
      <c r="AJ1127" s="1"/>
      <c r="AK1127" s="3" t="s">
        <v>334</v>
      </c>
      <c r="AL1127" s="1"/>
      <c r="AM1127" s="1"/>
      <c r="AN1127" s="1"/>
      <c r="AO1127" s="1"/>
      <c r="AP1127" s="1"/>
      <c r="AQ1127" s="1"/>
      <c r="AR1127" s="1"/>
      <c r="AS1127" s="1"/>
      <c r="AT1127" s="1"/>
      <c r="AU1127" s="1"/>
      <c r="AV1127" s="1"/>
      <c r="AW1127" s="1"/>
      <c r="AX1127" s="1"/>
      <c r="AY1127" s="1"/>
      <c r="AZ1127" s="1"/>
      <c r="BA1127" s="1"/>
      <c r="BB1127" s="1"/>
      <c r="BC1127" s="1"/>
      <c r="BD1127" s="3"/>
      <c r="BE1127" s="3"/>
    </row>
    <row r="1128" spans="1:57" x14ac:dyDescent="0.25">
      <c r="A1128" s="1" t="s">
        <v>4670</v>
      </c>
      <c r="B1128" s="1"/>
      <c r="C1128" s="1" t="s">
        <v>660</v>
      </c>
      <c r="D1128" s="1">
        <v>16</v>
      </c>
      <c r="E1128" s="1" t="s">
        <v>2016</v>
      </c>
      <c r="F1128" s="1" t="s">
        <v>711</v>
      </c>
      <c r="G1128" s="1" t="s">
        <v>2065</v>
      </c>
      <c r="H1128" s="1" t="s">
        <v>334</v>
      </c>
      <c r="I1128" s="1" t="s">
        <v>334</v>
      </c>
      <c r="J1128" s="1"/>
      <c r="K1128" s="1"/>
      <c r="L1128" s="1" t="s">
        <v>2012</v>
      </c>
      <c r="M1128" s="1" t="s">
        <v>334</v>
      </c>
      <c r="N1128" s="1" t="s">
        <v>334</v>
      </c>
      <c r="O1128" s="1"/>
      <c r="P1128" s="1"/>
      <c r="Q1128" s="1"/>
      <c r="R1128" s="1"/>
      <c r="S1128" s="1"/>
      <c r="T1128" s="1"/>
      <c r="U1128" s="1"/>
      <c r="V1128" s="1" t="str">
        <f t="shared" si="34"/>
        <v>Flavor:|Keywords:|Effect:</v>
      </c>
      <c r="W1128" s="1" t="str">
        <f t="shared" si="35"/>
        <v>Your agile shooting style keeps you safe from enemy attacks.|martial|Until the end of your next turn, any ranged attack you make does not provoke opportunity attacks.</v>
      </c>
      <c r="X1128" s="1" t="s">
        <v>4671</v>
      </c>
      <c r="Y1128" s="1"/>
      <c r="Z1128" s="1"/>
      <c r="AA1128" s="1"/>
      <c r="AB1128" s="1" t="s">
        <v>2616</v>
      </c>
      <c r="AC1128" s="1"/>
      <c r="AD1128" s="1" t="s">
        <v>334</v>
      </c>
      <c r="AE1128" s="1" t="s">
        <v>334</v>
      </c>
      <c r="AF1128" s="1"/>
      <c r="AG1128" s="1"/>
      <c r="AH1128" s="1" t="s">
        <v>334</v>
      </c>
      <c r="AI1128" s="1" t="s">
        <v>14109</v>
      </c>
      <c r="AJ1128" s="1"/>
      <c r="AK1128" s="3" t="s">
        <v>334</v>
      </c>
      <c r="AL1128" s="1"/>
      <c r="AM1128" s="1"/>
      <c r="AN1128" s="1"/>
      <c r="AO1128" s="1"/>
      <c r="AP1128" s="1"/>
      <c r="AQ1128" s="1"/>
      <c r="AR1128" s="1"/>
      <c r="AS1128" s="1"/>
      <c r="AT1128" s="1"/>
      <c r="AU1128" s="1"/>
      <c r="AV1128" s="1"/>
      <c r="AW1128" s="1"/>
      <c r="AX1128" s="1"/>
      <c r="AY1128" s="1"/>
      <c r="AZ1128" s="1"/>
      <c r="BA1128" s="1"/>
      <c r="BB1128" s="1"/>
      <c r="BC1128" s="1"/>
      <c r="BD1128" s="3"/>
      <c r="BE1128" s="3"/>
    </row>
    <row r="1129" spans="1:57" x14ac:dyDescent="0.25">
      <c r="A1129" s="1" t="s">
        <v>4672</v>
      </c>
      <c r="B1129" s="1"/>
      <c r="C1129" s="1" t="s">
        <v>673</v>
      </c>
      <c r="D1129" s="1">
        <v>3</v>
      </c>
      <c r="E1129" s="1" t="s">
        <v>684</v>
      </c>
      <c r="F1129" s="1" t="s">
        <v>711</v>
      </c>
      <c r="G1129" s="1" t="s">
        <v>2754</v>
      </c>
      <c r="H1129" s="1" t="s">
        <v>12274</v>
      </c>
      <c r="I1129" s="1" t="s">
        <v>2007</v>
      </c>
      <c r="J1129" s="1"/>
      <c r="K1129" s="1"/>
      <c r="L1129" s="1" t="s">
        <v>687</v>
      </c>
      <c r="M1129" s="1" t="s">
        <v>710</v>
      </c>
      <c r="N1129" s="1" t="s">
        <v>11608</v>
      </c>
      <c r="O1129" s="1"/>
      <c r="P1129" s="1"/>
      <c r="Q1129" s="1"/>
      <c r="R1129" s="1"/>
      <c r="S1129" s="1"/>
      <c r="T1129" s="1"/>
      <c r="U1129" s="1"/>
      <c r="V1129" s="1" t="str">
        <f t="shared" si="34"/>
        <v>|Keywords:|Attack:|Hit:|Effect:|Attack:</v>
      </c>
      <c r="W1129" s="1" t="str">
        <f t="shared" si="35"/>
        <v>|martial|weapon|Strength vs. AC|2[W] + Strength modifier damage.|One ally adjacent to you chooses either to gain a power bonus to damage rolls equal to your intelligence modifier until the end of your next turn or to gain temporary hit points equal to your Charisma modifier.|Resourceful Presence: Instead of one ally, each ally adjacent to you gains the bonus or gains temporary hit points.</v>
      </c>
      <c r="X1129" s="1" t="s">
        <v>334</v>
      </c>
      <c r="Y1129" s="1"/>
      <c r="Z1129" s="1"/>
      <c r="AA1129" s="1"/>
      <c r="AB1129" s="1" t="s">
        <v>2633</v>
      </c>
      <c r="AC1129" s="1"/>
      <c r="AD1129" s="1" t="s">
        <v>12083</v>
      </c>
      <c r="AE1129" s="1" t="s">
        <v>12550</v>
      </c>
      <c r="AF1129" s="1"/>
      <c r="AG1129" s="1"/>
      <c r="AH1129" s="1" t="s">
        <v>334</v>
      </c>
      <c r="AI1129" s="1" t="s">
        <v>14110</v>
      </c>
      <c r="AJ1129" s="1"/>
      <c r="AK1129" s="3" t="s">
        <v>334</v>
      </c>
      <c r="AL1129" s="1"/>
      <c r="AM1129" s="1" t="s">
        <v>4673</v>
      </c>
      <c r="AN1129" s="1"/>
      <c r="AO1129" s="1"/>
      <c r="AP1129" s="1"/>
      <c r="AQ1129" s="1"/>
      <c r="AR1129" s="1"/>
      <c r="AS1129" s="1"/>
      <c r="AT1129" s="1"/>
      <c r="AU1129" s="1"/>
      <c r="AV1129" s="1"/>
      <c r="AW1129" s="1"/>
      <c r="AX1129" s="1"/>
      <c r="AY1129" s="1"/>
      <c r="AZ1129" s="1"/>
      <c r="BA1129" s="1"/>
      <c r="BB1129" s="1"/>
      <c r="BC1129" s="1"/>
      <c r="BD1129" s="3"/>
      <c r="BE1129" s="3"/>
    </row>
    <row r="1130" spans="1:57" x14ac:dyDescent="0.25">
      <c r="A1130" s="1" t="s">
        <v>4674</v>
      </c>
      <c r="B1130" s="1"/>
      <c r="C1130" s="1" t="s">
        <v>666</v>
      </c>
      <c r="D1130" s="1">
        <v>1</v>
      </c>
      <c r="E1130" s="1" t="s">
        <v>684</v>
      </c>
      <c r="F1130" s="1" t="s">
        <v>711</v>
      </c>
      <c r="G1130" s="1" t="s">
        <v>2000</v>
      </c>
      <c r="H1130" s="1" t="s">
        <v>12273</v>
      </c>
      <c r="I1130" s="1" t="s">
        <v>681</v>
      </c>
      <c r="J1130" s="1"/>
      <c r="K1130" s="1"/>
      <c r="L1130" s="1" t="s">
        <v>688</v>
      </c>
      <c r="M1130" s="1" t="s">
        <v>11551</v>
      </c>
      <c r="N1130" s="1" t="s">
        <v>11608</v>
      </c>
      <c r="O1130" s="1"/>
      <c r="P1130" s="1"/>
      <c r="Q1130" s="1"/>
      <c r="R1130" s="1"/>
      <c r="S1130" s="1"/>
      <c r="T1130" s="1"/>
      <c r="U1130" s="1"/>
      <c r="V1130" s="1" t="str">
        <f t="shared" si="34"/>
        <v>|Keywords:|Attack:|Hit:</v>
      </c>
      <c r="W1130" s="1" t="str">
        <f t="shared" si="35"/>
        <v>|implement|primal|thunder|Wisdom vs. Fortitude|1d6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v>
      </c>
      <c r="X1130" s="1" t="s">
        <v>334</v>
      </c>
      <c r="Y1130" s="1"/>
      <c r="Z1130" s="1"/>
      <c r="AA1130" s="1"/>
      <c r="AB1130" s="1" t="s">
        <v>2738</v>
      </c>
      <c r="AC1130" s="1"/>
      <c r="AD1130" s="1" t="s">
        <v>12084</v>
      </c>
      <c r="AE1130" s="1" t="s">
        <v>12920</v>
      </c>
      <c r="AF1130" s="1"/>
      <c r="AG1130" s="1"/>
      <c r="AH1130" s="1" t="s">
        <v>334</v>
      </c>
      <c r="AI1130" s="1" t="s">
        <v>334</v>
      </c>
      <c r="AJ1130" s="1"/>
      <c r="AK1130" s="3" t="s">
        <v>334</v>
      </c>
      <c r="AL1130" s="1"/>
      <c r="AM1130" s="1"/>
      <c r="AN1130" s="1"/>
      <c r="AO1130" s="1"/>
      <c r="AP1130" s="1"/>
      <c r="AQ1130" s="1"/>
      <c r="AR1130" s="1"/>
      <c r="AS1130" s="1"/>
      <c r="AT1130" s="1"/>
      <c r="AU1130" s="1"/>
      <c r="AV1130" s="1"/>
      <c r="AW1130" s="1"/>
      <c r="AX1130" s="1"/>
      <c r="AY1130" s="1"/>
      <c r="AZ1130" s="1"/>
      <c r="BA1130" s="1"/>
      <c r="BB1130" s="1"/>
      <c r="BC1130" s="1"/>
      <c r="BD1130" s="3"/>
      <c r="BE1130" s="3"/>
    </row>
    <row r="1131" spans="1:57" x14ac:dyDescent="0.25">
      <c r="A1131" s="1" t="s">
        <v>4675</v>
      </c>
      <c r="B1131" s="1"/>
      <c r="C1131" s="1" t="s">
        <v>647</v>
      </c>
      <c r="D1131" s="1">
        <v>1</v>
      </c>
      <c r="E1131" s="1" t="s">
        <v>684</v>
      </c>
      <c r="F1131" s="1" t="s">
        <v>711</v>
      </c>
      <c r="G1131" s="1" t="s">
        <v>2754</v>
      </c>
      <c r="H1131" s="1" t="s">
        <v>12274</v>
      </c>
      <c r="I1131" s="1" t="s">
        <v>2007</v>
      </c>
      <c r="J1131" s="1"/>
      <c r="K1131" s="1"/>
      <c r="L1131" s="1" t="s">
        <v>2066</v>
      </c>
      <c r="M1131" s="1" t="s">
        <v>11553</v>
      </c>
      <c r="N1131" s="1" t="s">
        <v>11678</v>
      </c>
      <c r="O1131" s="1"/>
      <c r="P1131" s="1"/>
      <c r="Q1131" s="1"/>
      <c r="R1131" s="1"/>
      <c r="S1131" s="1"/>
      <c r="T1131" s="1"/>
      <c r="U1131" s="1"/>
      <c r="V1131" s="1" t="str">
        <f t="shared" si="34"/>
        <v>Flavor:|Keywords:|Attack:|Hit:</v>
      </c>
      <c r="W1131" s="1" t="str">
        <f t="shared" si="35"/>
        <v>The numbers arrayed against you mean nothing. You swing your weapon in a great arc, stopped by nothing so trivial as flesh and bone.|primal|weapon|Strength vs. AC|1[W] + Strength modifier damage + 1 damage for each enemy adjacent to you.</v>
      </c>
      <c r="X1131" s="1" t="s">
        <v>4676</v>
      </c>
      <c r="Y1131" s="1"/>
      <c r="Z1131" s="1"/>
      <c r="AA1131" s="1"/>
      <c r="AB1131" s="1" t="s">
        <v>2648</v>
      </c>
      <c r="AC1131" s="1"/>
      <c r="AD1131" s="1" t="s">
        <v>12083</v>
      </c>
      <c r="AE1131" s="1" t="s">
        <v>12921</v>
      </c>
      <c r="AF1131" s="1"/>
      <c r="AG1131" s="1"/>
      <c r="AH1131" s="1" t="s">
        <v>334</v>
      </c>
      <c r="AI1131" s="1" t="s">
        <v>334</v>
      </c>
      <c r="AJ1131" s="1"/>
      <c r="AK1131" s="3" t="s">
        <v>334</v>
      </c>
      <c r="AL1131" s="1"/>
      <c r="AM1131" s="1"/>
      <c r="AN1131" s="1"/>
      <c r="AO1131" s="1"/>
      <c r="AP1131" s="1"/>
      <c r="AQ1131" s="1"/>
      <c r="AR1131" s="1"/>
      <c r="AS1131" s="1"/>
      <c r="AT1131" s="1"/>
      <c r="AU1131" s="1"/>
      <c r="AV1131" s="1"/>
      <c r="AW1131" s="1"/>
      <c r="AX1131" s="1"/>
      <c r="AY1131" s="1"/>
      <c r="AZ1131" s="1"/>
      <c r="BA1131" s="1"/>
      <c r="BB1131" s="1"/>
      <c r="BC1131" s="1"/>
      <c r="BD1131" s="3"/>
      <c r="BE1131" s="3"/>
    </row>
    <row r="1132" spans="1:57" x14ac:dyDescent="0.25">
      <c r="A1132" s="1" t="s">
        <v>4677</v>
      </c>
      <c r="B1132" s="1"/>
      <c r="C1132" s="1" t="s">
        <v>647</v>
      </c>
      <c r="D1132" s="1">
        <v>1</v>
      </c>
      <c r="E1132" s="1" t="s">
        <v>684</v>
      </c>
      <c r="F1132" s="1" t="s">
        <v>711</v>
      </c>
      <c r="G1132" s="1" t="s">
        <v>2000</v>
      </c>
      <c r="H1132" s="1" t="s">
        <v>12274</v>
      </c>
      <c r="I1132" s="1" t="s">
        <v>2007</v>
      </c>
      <c r="J1132" s="1"/>
      <c r="K1132" s="1"/>
      <c r="L1132" s="1" t="s">
        <v>687</v>
      </c>
      <c r="M1132" s="1" t="s">
        <v>710</v>
      </c>
      <c r="N1132" s="1" t="s">
        <v>11616</v>
      </c>
      <c r="O1132" s="1"/>
      <c r="P1132" s="1"/>
      <c r="Q1132" s="1"/>
      <c r="R1132" s="1"/>
      <c r="S1132" s="1"/>
      <c r="T1132" s="1"/>
      <c r="U1132" s="1"/>
      <c r="V1132" s="1" t="str">
        <f t="shared" si="34"/>
        <v>Flavor:|Keywords:|Attack:|Hit:|Effect:|Special:</v>
      </c>
      <c r="W1132" s="1" t="str">
        <f t="shared" si="35"/>
        <v>You leap from one foe to the next, leaving blood in your wake.|primal|weapon|Strength vs. AC|1[W] + 1d6 + Strength modifier damage.|If you target two creatures, you can shift 1 square after the first attack.|Thaneborn Triumph: The number of squares you can shift equals your Charisma modifier.</v>
      </c>
      <c r="X1132" s="1" t="s">
        <v>4678</v>
      </c>
      <c r="Y1132" s="1"/>
      <c r="Z1132" s="1"/>
      <c r="AA1132" s="1"/>
      <c r="AB1132" s="1" t="s">
        <v>2648</v>
      </c>
      <c r="AC1132" s="1"/>
      <c r="AD1132" s="1" t="s">
        <v>12083</v>
      </c>
      <c r="AE1132" s="1" t="s">
        <v>12922</v>
      </c>
      <c r="AF1132" s="1"/>
      <c r="AG1132" s="1"/>
      <c r="AH1132" s="1" t="s">
        <v>334</v>
      </c>
      <c r="AI1132" s="1" t="s">
        <v>14111</v>
      </c>
      <c r="AJ1132" s="1"/>
      <c r="AK1132" s="3" t="s">
        <v>334</v>
      </c>
      <c r="AL1132" s="1" t="s">
        <v>4679</v>
      </c>
      <c r="AM1132" s="1"/>
      <c r="AN1132" s="1"/>
      <c r="AO1132" s="1"/>
      <c r="AP1132" s="1"/>
      <c r="AQ1132" s="1"/>
      <c r="AR1132" s="1"/>
      <c r="AS1132" s="1"/>
      <c r="AT1132" s="1"/>
      <c r="AU1132" s="1"/>
      <c r="AV1132" s="1"/>
      <c r="AW1132" s="1"/>
      <c r="AX1132" s="1"/>
      <c r="AY1132" s="1"/>
      <c r="AZ1132" s="1"/>
      <c r="BA1132" s="1"/>
      <c r="BB1132" s="1"/>
      <c r="BC1132" s="1"/>
      <c r="BD1132" s="3"/>
      <c r="BE1132" s="3"/>
    </row>
    <row r="1133" spans="1:57" x14ac:dyDescent="0.25">
      <c r="A1133" s="1" t="s">
        <v>4680</v>
      </c>
      <c r="B1133" s="1"/>
      <c r="C1133" s="1" t="s">
        <v>660</v>
      </c>
      <c r="D1133" s="1">
        <v>10</v>
      </c>
      <c r="E1133" s="1" t="s">
        <v>2016</v>
      </c>
      <c r="F1133" s="1" t="s">
        <v>711</v>
      </c>
      <c r="G1133" s="1" t="s">
        <v>2065</v>
      </c>
      <c r="H1133" s="1" t="s">
        <v>334</v>
      </c>
      <c r="I1133" s="1" t="s">
        <v>334</v>
      </c>
      <c r="J1133" s="1"/>
      <c r="K1133" s="1"/>
      <c r="L1133" s="1" t="s">
        <v>2012</v>
      </c>
      <c r="M1133" s="1" t="s">
        <v>334</v>
      </c>
      <c r="N1133" s="1" t="s">
        <v>334</v>
      </c>
      <c r="O1133" s="1"/>
      <c r="P1133" s="1"/>
      <c r="Q1133" s="1"/>
      <c r="R1133" s="1"/>
      <c r="S1133" s="1"/>
      <c r="T1133" s="1"/>
      <c r="U1133" s="1"/>
      <c r="V1133" s="1" t="str">
        <f t="shared" si="34"/>
        <v>Flavor:|Keywords:|Effect:</v>
      </c>
      <c r="W1133" s="1" t="str">
        <f t="shared" si="35"/>
        <v>Like a gazelle, you startle allies and enemies alike with your sudden swiftness.|martial|Until the end of your next turn, your speed increases by 4, and when you shift, you can shift 1 additional square.</v>
      </c>
      <c r="X1133" s="1" t="s">
        <v>4681</v>
      </c>
      <c r="Y1133" s="1"/>
      <c r="Z1133" s="1"/>
      <c r="AA1133" s="1"/>
      <c r="AB1133" s="1" t="s">
        <v>2616</v>
      </c>
      <c r="AC1133" s="1"/>
      <c r="AD1133" s="1" t="s">
        <v>334</v>
      </c>
      <c r="AE1133" s="1" t="s">
        <v>334</v>
      </c>
      <c r="AF1133" s="1"/>
      <c r="AG1133" s="1"/>
      <c r="AH1133" s="1" t="s">
        <v>334</v>
      </c>
      <c r="AI1133" s="1" t="s">
        <v>14112</v>
      </c>
      <c r="AJ1133" s="1"/>
      <c r="AK1133" s="3" t="s">
        <v>334</v>
      </c>
      <c r="AL1133" s="1"/>
      <c r="AM1133" s="1"/>
      <c r="AN1133" s="1"/>
      <c r="AO1133" s="1"/>
      <c r="AP1133" s="1"/>
      <c r="AQ1133" s="1"/>
      <c r="AR1133" s="1"/>
      <c r="AS1133" s="1"/>
      <c r="AT1133" s="1"/>
      <c r="AU1133" s="1"/>
      <c r="AV1133" s="1"/>
      <c r="AW1133" s="1"/>
      <c r="AX1133" s="1"/>
      <c r="AY1133" s="1"/>
      <c r="AZ1133" s="1"/>
      <c r="BA1133" s="1"/>
      <c r="BB1133" s="1"/>
      <c r="BC1133" s="1"/>
      <c r="BD1133" s="3"/>
      <c r="BE1133" s="3"/>
    </row>
    <row r="1134" spans="1:57" x14ac:dyDescent="0.25">
      <c r="A1134" s="1" t="s">
        <v>4682</v>
      </c>
      <c r="B1134" s="1"/>
      <c r="C1134" s="1" t="s">
        <v>651</v>
      </c>
      <c r="D1134" s="1">
        <v>23</v>
      </c>
      <c r="E1134" s="1" t="s">
        <v>684</v>
      </c>
      <c r="F1134" s="1" t="s">
        <v>711</v>
      </c>
      <c r="G1134" s="1" t="s">
        <v>2000</v>
      </c>
      <c r="H1134" s="1" t="s">
        <v>12274</v>
      </c>
      <c r="I1134" s="1" t="s">
        <v>2007</v>
      </c>
      <c r="J1134" s="1"/>
      <c r="K1134" s="1"/>
      <c r="L1134" s="1" t="s">
        <v>687</v>
      </c>
      <c r="M1134" s="1" t="s">
        <v>710</v>
      </c>
      <c r="N1134" s="1" t="s">
        <v>11608</v>
      </c>
      <c r="O1134" s="1"/>
      <c r="P1134" s="1"/>
      <c r="Q1134" s="1"/>
      <c r="R1134" s="1"/>
      <c r="S1134" s="1"/>
      <c r="T1134" s="1"/>
      <c r="U1134" s="1"/>
      <c r="V1134" s="1" t="str">
        <f t="shared" si="34"/>
        <v>Flavor:|Keywords:|Attack:|Hit:|Target:|Special:|Hit:|Target:|Attack:||</v>
      </c>
      <c r="W1134" s="1" t="str">
        <f t="shared" si="35"/>
        <v>You lunge forward and draw blood from one enemy, then spin around and strike another foe with deadly ferocity.|martial|weapon|Strength vs. AC|3[W] + Strength modifier damage. Make a secondary attack.|Weapon: If you’re wielding a light blade or a heavy blade,|you gain a bonus to the damage roll equal to your Dexterity|modifier.|Secondary Target: One creature adjacent to the primary target and within your melee reach|Secondary Attack: Strength vs. AC|Hit: 2[W] + Strength modifier damage|Weapon: If you’re wielding a light blade or a heavy blade, you gain a bonus to the damage roll equal to your Dexterity modifier.</v>
      </c>
      <c r="X1134" s="1" t="s">
        <v>4683</v>
      </c>
      <c r="Y1134" s="1"/>
      <c r="Z1134" s="1"/>
      <c r="AA1134" s="1"/>
      <c r="AB1134" s="1" t="s">
        <v>2633</v>
      </c>
      <c r="AC1134" s="1"/>
      <c r="AD1134" s="1" t="s">
        <v>12083</v>
      </c>
      <c r="AE1134" s="1" t="s">
        <v>12923</v>
      </c>
      <c r="AF1134" s="1"/>
      <c r="AG1134" s="1"/>
      <c r="AH1134" s="1" t="s">
        <v>334</v>
      </c>
      <c r="AI1134" s="1" t="s">
        <v>334</v>
      </c>
      <c r="AJ1134" s="1"/>
      <c r="AK1134" s="3" t="s">
        <v>4684</v>
      </c>
      <c r="AL1134" s="1" t="s">
        <v>4685</v>
      </c>
      <c r="AM1134" s="1"/>
      <c r="AN1134" s="1" t="s">
        <v>4686</v>
      </c>
      <c r="AO1134" s="1"/>
      <c r="AP1134" s="1" t="s">
        <v>4687</v>
      </c>
      <c r="AQ1134" s="1"/>
      <c r="AR1134" s="1" t="s">
        <v>3918</v>
      </c>
      <c r="AS1134" s="1"/>
      <c r="AT1134" s="1" t="s">
        <v>3605</v>
      </c>
      <c r="AU1134" s="1"/>
      <c r="AV1134" s="1" t="s">
        <v>4688</v>
      </c>
      <c r="AW1134" s="1"/>
      <c r="AX1134" s="1"/>
      <c r="AY1134" s="1"/>
      <c r="AZ1134" s="1"/>
      <c r="BA1134" s="1"/>
      <c r="BB1134" s="1"/>
      <c r="BC1134" s="1"/>
      <c r="BD1134" s="3"/>
      <c r="BE1134" s="3"/>
    </row>
    <row r="1135" spans="1:57" x14ac:dyDescent="0.25">
      <c r="A1135" s="1" t="s">
        <v>4689</v>
      </c>
      <c r="B1135" s="1"/>
      <c r="C1135" s="1" t="s">
        <v>658</v>
      </c>
      <c r="D1135" s="1">
        <v>2</v>
      </c>
      <c r="E1135" s="1" t="s">
        <v>2016</v>
      </c>
      <c r="F1135" s="1" t="s">
        <v>711</v>
      </c>
      <c r="G1135" s="1" t="s">
        <v>2888</v>
      </c>
      <c r="H1135" s="1" t="s">
        <v>334</v>
      </c>
      <c r="I1135" s="1" t="s">
        <v>334</v>
      </c>
      <c r="J1135" s="1"/>
      <c r="K1135" s="1"/>
      <c r="L1135" s="1" t="s">
        <v>2012</v>
      </c>
      <c r="M1135" s="1" t="s">
        <v>334</v>
      </c>
      <c r="N1135" s="1" t="s">
        <v>334</v>
      </c>
      <c r="O1135" s="1"/>
      <c r="P1135" s="1"/>
      <c r="Q1135" s="1"/>
      <c r="R1135" s="1"/>
      <c r="S1135" s="1"/>
      <c r="T1135" s="1"/>
      <c r="U1135" s="1"/>
      <c r="V1135" s="1" t="str">
        <f t="shared" si="34"/>
        <v>Flavor:|Keywords:|Trigger:|Special:</v>
      </c>
      <c r="W1135" s="1" t="str">
        <f t="shared" si="35"/>
        <v>Kord answers your shouted prayer with strength and power,
causing you to excel in acts of physical might.|divine|Trigger: You would make an Athletics check or an Endurance check.|Effect: You gain a +5 power bonus to the triggering skill check.Until the end of your next turn, you gain a +2 power bonus to melee damage rolls, and targets you hit with melee attacks are subject to your divine sanction until the end of your next turn.</v>
      </c>
      <c r="X1135" s="1" t="s">
        <v>4690</v>
      </c>
      <c r="Y1135" s="1"/>
      <c r="Z1135" s="1"/>
      <c r="AA1135" s="1"/>
      <c r="AB1135" s="1" t="s">
        <v>2615</v>
      </c>
      <c r="AC1135" s="1" t="s">
        <v>4691</v>
      </c>
      <c r="AD1135" s="1" t="s">
        <v>334</v>
      </c>
      <c r="AE1135" s="1" t="s">
        <v>334</v>
      </c>
      <c r="AF1135" s="1"/>
      <c r="AG1135" s="1"/>
      <c r="AH1135" s="1" t="s">
        <v>334</v>
      </c>
      <c r="AI1135" s="1" t="s">
        <v>334</v>
      </c>
      <c r="AJ1135" s="1"/>
      <c r="AK1135" s="3" t="s">
        <v>334</v>
      </c>
      <c r="AL1135" s="1" t="s">
        <v>11965</v>
      </c>
      <c r="AM1135" s="1"/>
      <c r="AN1135" s="1"/>
      <c r="AO1135" s="1"/>
      <c r="AP1135" s="1"/>
      <c r="AQ1135" s="1"/>
      <c r="AR1135" s="1"/>
      <c r="AS1135" s="1"/>
      <c r="AT1135" s="1"/>
      <c r="AU1135" s="1"/>
      <c r="AV1135" s="1"/>
      <c r="AW1135" s="1"/>
      <c r="AX1135" s="1"/>
      <c r="AY1135" s="1"/>
      <c r="AZ1135" s="1"/>
      <c r="BA1135" s="1"/>
      <c r="BB1135" s="1"/>
      <c r="BC1135" s="1"/>
      <c r="BD1135" s="3"/>
      <c r="BE1135" s="3"/>
    </row>
    <row r="1136" spans="1:57" x14ac:dyDescent="0.25">
      <c r="A1136" s="1" t="s">
        <v>4692</v>
      </c>
      <c r="B1136" s="1"/>
      <c r="C1136" s="1" t="s">
        <v>669</v>
      </c>
      <c r="D1136" s="1">
        <v>16</v>
      </c>
      <c r="E1136" s="1" t="s">
        <v>2016</v>
      </c>
      <c r="F1136" s="1" t="s">
        <v>711</v>
      </c>
      <c r="G1136" s="1" t="s">
        <v>2788</v>
      </c>
      <c r="H1136" s="1" t="s">
        <v>334</v>
      </c>
      <c r="I1136" s="1" t="s">
        <v>334</v>
      </c>
      <c r="J1136" s="1"/>
      <c r="K1136" s="1"/>
      <c r="L1136" s="1" t="s">
        <v>2012</v>
      </c>
      <c r="M1136" s="1" t="s">
        <v>334</v>
      </c>
      <c r="N1136" s="1" t="s">
        <v>334</v>
      </c>
      <c r="O1136" s="1"/>
      <c r="P1136" s="1"/>
      <c r="Q1136" s="1"/>
      <c r="R1136" s="1"/>
      <c r="S1136" s="1"/>
      <c r="T1136" s="1"/>
      <c r="U1136" s="1"/>
      <c r="V1136" s="1" t="str">
        <f t="shared" si="34"/>
        <v>Flavor:|Keywords:|Trigger:|Effect:</v>
      </c>
      <c r="W1136" s="1" t="str">
        <f t="shared" si="35"/>
        <v>With a quick flick of the wrist and a spell on the lips, you can guard yourself against the worst attacks.|arcane|Trigger: A melee attack damages you.|The triggering attack deals half damage to you.</v>
      </c>
      <c r="X1136" s="1" t="s">
        <v>4693</v>
      </c>
      <c r="Y1136" s="1"/>
      <c r="Z1136" s="1"/>
      <c r="AA1136" s="1"/>
      <c r="AB1136" s="1" t="s">
        <v>2621</v>
      </c>
      <c r="AC1136" s="1" t="s">
        <v>4694</v>
      </c>
      <c r="AD1136" s="1" t="s">
        <v>334</v>
      </c>
      <c r="AE1136" s="1" t="s">
        <v>334</v>
      </c>
      <c r="AF1136" s="1"/>
      <c r="AG1136" s="1"/>
      <c r="AH1136" s="1" t="s">
        <v>334</v>
      </c>
      <c r="AI1136" s="1" t="s">
        <v>14113</v>
      </c>
      <c r="AJ1136" s="1"/>
      <c r="AK1136" s="3" t="s">
        <v>334</v>
      </c>
      <c r="AL1136" s="1"/>
      <c r="AM1136" s="1"/>
      <c r="AN1136" s="1"/>
      <c r="AO1136" s="1"/>
      <c r="AP1136" s="1"/>
      <c r="AQ1136" s="1"/>
      <c r="AR1136" s="1"/>
      <c r="AS1136" s="1"/>
      <c r="AT1136" s="1"/>
      <c r="AU1136" s="1"/>
      <c r="AV1136" s="1"/>
      <c r="AW1136" s="1"/>
      <c r="AX1136" s="1"/>
      <c r="AY1136" s="1"/>
      <c r="AZ1136" s="1"/>
      <c r="BA1136" s="1"/>
      <c r="BB1136" s="1"/>
      <c r="BC1136" s="1"/>
      <c r="BD1136" s="3"/>
      <c r="BE1136" s="3"/>
    </row>
    <row r="1137" spans="1:57" x14ac:dyDescent="0.25">
      <c r="A1137" s="1" t="s">
        <v>4695</v>
      </c>
      <c r="B1137" s="1"/>
      <c r="C1137" s="1" t="s">
        <v>263</v>
      </c>
      <c r="D1137" s="1" t="s">
        <v>334</v>
      </c>
      <c r="E1137" s="1" t="s">
        <v>2016</v>
      </c>
      <c r="F1137" s="1" t="s">
        <v>711</v>
      </c>
      <c r="G1137" s="1" t="s">
        <v>2788</v>
      </c>
      <c r="H1137" s="1" t="s">
        <v>334</v>
      </c>
      <c r="I1137" s="1" t="s">
        <v>334</v>
      </c>
      <c r="J1137" s="1"/>
      <c r="K1137" s="1"/>
      <c r="L1137" s="1" t="s">
        <v>2012</v>
      </c>
      <c r="M1137" s="1" t="s">
        <v>334</v>
      </c>
      <c r="N1137" s="1" t="s">
        <v>334</v>
      </c>
      <c r="O1137" s="1"/>
      <c r="P1137" s="1"/>
      <c r="Q1137" s="1"/>
      <c r="R1137" s="1"/>
      <c r="S1137" s="1"/>
      <c r="T1137" s="1"/>
      <c r="U1137" s="1"/>
      <c r="V1137" s="1" t="str">
        <f t="shared" si="34"/>
        <v>|Special:|Keywords:|Trigger:|Effect:</v>
      </c>
      <c r="W1137" s="1" t="str">
        <f t="shared" si="35"/>
        <v>|Special: A character can use only one channel divinity power per encounter.|channeldivinity|divine|Trigger: a creature within 10 squares spends an action point to take an extra action|You take a move action.[PH:194][Dr398:41]</v>
      </c>
      <c r="X1137" s="1" t="s">
        <v>334</v>
      </c>
      <c r="Y1137" s="1" t="s">
        <v>3417</v>
      </c>
      <c r="Z1137" s="1"/>
      <c r="AA1137" s="1"/>
      <c r="AB1137" s="1" t="s">
        <v>11246</v>
      </c>
      <c r="AC1137" s="1" t="s">
        <v>4696</v>
      </c>
      <c r="AD1137" s="1" t="s">
        <v>334</v>
      </c>
      <c r="AE1137" s="1" t="s">
        <v>334</v>
      </c>
      <c r="AF1137" s="1"/>
      <c r="AG1137" s="1"/>
      <c r="AH1137" s="1" t="s">
        <v>334</v>
      </c>
      <c r="AI1137" s="1" t="s">
        <v>14114</v>
      </c>
      <c r="AJ1137" s="1"/>
      <c r="AK1137" s="3" t="s">
        <v>334</v>
      </c>
      <c r="AL1137" s="1"/>
      <c r="AM1137" s="1"/>
      <c r="AN1137" s="1"/>
      <c r="AO1137" s="1"/>
      <c r="AP1137" s="1"/>
      <c r="AQ1137" s="1"/>
      <c r="AR1137" s="1"/>
      <c r="AS1137" s="1"/>
      <c r="AT1137" s="1"/>
      <c r="AU1137" s="1"/>
      <c r="AV1137" s="1"/>
      <c r="AW1137" s="1"/>
      <c r="AX1137" s="1"/>
      <c r="AY1137" s="1"/>
      <c r="AZ1137" s="1"/>
      <c r="BA1137" s="1"/>
      <c r="BB1137" s="1"/>
      <c r="BC1137" s="1"/>
      <c r="BD1137" s="3"/>
      <c r="BE1137" s="3"/>
    </row>
    <row r="1138" spans="1:57" x14ac:dyDescent="0.25">
      <c r="A1138" s="1" t="s">
        <v>4697</v>
      </c>
      <c r="B1138" s="1"/>
      <c r="C1138" s="1" t="s">
        <v>661</v>
      </c>
      <c r="D1138" s="1">
        <v>3</v>
      </c>
      <c r="E1138" s="1" t="s">
        <v>684</v>
      </c>
      <c r="F1138" s="1" t="s">
        <v>711</v>
      </c>
      <c r="G1138" s="1" t="s">
        <v>2000</v>
      </c>
      <c r="H1138" s="1" t="s">
        <v>2058</v>
      </c>
      <c r="I1138" s="1" t="s">
        <v>2007</v>
      </c>
      <c r="J1138" s="1"/>
      <c r="K1138" s="1"/>
      <c r="L1138" s="1" t="s">
        <v>687</v>
      </c>
      <c r="M1138" s="1" t="s">
        <v>710</v>
      </c>
      <c r="N1138" s="1" t="s">
        <v>11609</v>
      </c>
      <c r="O1138" s="1"/>
      <c r="P1138" s="1"/>
      <c r="Q1138" s="1"/>
      <c r="R1138" s="1"/>
      <c r="S1138" s="1"/>
      <c r="T1138" s="1"/>
      <c r="U1138" s="1"/>
      <c r="V1138" s="1" t="str">
        <f t="shared" si="34"/>
        <v>|Requirement:|Keywords:|Attack:|Hit:|Target:</v>
      </c>
      <c r="W1138" s="1" t="str">
        <f t="shared" si="35"/>
        <v>|Requirement: wielding a light blade|martial|weapon|Dexterity vs. AC|1[W] + Dexterity modifier damage. You push the target 1 square, and after the push, each enemy adjacent to the target takes 3 damage.|Brutal Scoundrel: Each enemy instead takes damage equal to 2 + your Strength modifier.[MP2:60]</v>
      </c>
      <c r="X1138" s="1" t="s">
        <v>334</v>
      </c>
      <c r="Y1138" s="1"/>
      <c r="Z1138" s="1"/>
      <c r="AA1138" s="1" t="s">
        <v>2794</v>
      </c>
      <c r="AB1138" s="1" t="s">
        <v>2633</v>
      </c>
      <c r="AC1138" s="1"/>
      <c r="AD1138" s="1" t="s">
        <v>12085</v>
      </c>
      <c r="AE1138" s="1" t="s">
        <v>12924</v>
      </c>
      <c r="AF1138" s="1"/>
      <c r="AG1138" s="1"/>
      <c r="AH1138" s="1" t="s">
        <v>334</v>
      </c>
      <c r="AI1138" s="1" t="s">
        <v>334</v>
      </c>
      <c r="AJ1138" s="1"/>
      <c r="AK1138" s="3" t="s">
        <v>11902</v>
      </c>
      <c r="AL1138" s="1"/>
      <c r="AM1138" s="1"/>
      <c r="AN1138" s="1"/>
      <c r="AO1138" s="1"/>
      <c r="AP1138" s="1"/>
      <c r="AQ1138" s="1"/>
      <c r="AR1138" s="1"/>
      <c r="AS1138" s="1"/>
      <c r="AT1138" s="1"/>
      <c r="AU1138" s="1"/>
      <c r="AV1138" s="1"/>
      <c r="AW1138" s="1"/>
      <c r="AX1138" s="1"/>
      <c r="AY1138" s="1"/>
      <c r="AZ1138" s="1"/>
      <c r="BA1138" s="1"/>
      <c r="BB1138" s="1"/>
      <c r="BC1138" s="1"/>
      <c r="BD1138" s="3"/>
      <c r="BE1138" s="3"/>
    </row>
    <row r="1139" spans="1:57" x14ac:dyDescent="0.25">
      <c r="A1139" s="1" t="s">
        <v>4698</v>
      </c>
      <c r="B1139" s="1"/>
      <c r="C1139" s="1" t="s">
        <v>649</v>
      </c>
      <c r="D1139" s="1">
        <v>27</v>
      </c>
      <c r="E1139" s="1" t="s">
        <v>684</v>
      </c>
      <c r="F1139" s="1" t="s">
        <v>711</v>
      </c>
      <c r="G1139" s="1" t="s">
        <v>2754</v>
      </c>
      <c r="H1139" s="1" t="s">
        <v>334</v>
      </c>
      <c r="I1139" s="1" t="s">
        <v>334</v>
      </c>
      <c r="J1139" s="1"/>
      <c r="K1139" s="1"/>
      <c r="L1139" s="1" t="s">
        <v>2066</v>
      </c>
      <c r="M1139" s="1" t="s">
        <v>11551</v>
      </c>
      <c r="N1139" s="1" t="s">
        <v>11621</v>
      </c>
      <c r="O1139" s="1"/>
      <c r="P1139" s="1"/>
      <c r="Q1139" s="1"/>
      <c r="R1139" s="1"/>
      <c r="S1139" s="1"/>
      <c r="T1139" s="1"/>
      <c r="U1139" s="1"/>
      <c r="V1139" s="1" t="str">
        <f t="shared" si="34"/>
        <v>Flavor:|Keywords:|Effect:</v>
      </c>
      <c r="W1139" s="1" t="str">
        <f t="shared" si="35"/>
        <v>A nimbus of black energy surrounds your enemy, telling it that its demise is near.|divine|shadow|The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v>
      </c>
      <c r="X1139" s="1" t="s">
        <v>4699</v>
      </c>
      <c r="Y1139" s="1"/>
      <c r="Z1139" s="1"/>
      <c r="AA1139" s="1"/>
      <c r="AB1139" s="1" t="s">
        <v>11271</v>
      </c>
      <c r="AC1139" s="1"/>
      <c r="AD1139" s="1" t="s">
        <v>334</v>
      </c>
      <c r="AE1139" s="1" t="s">
        <v>334</v>
      </c>
      <c r="AF1139" s="1"/>
      <c r="AG1139" s="1"/>
      <c r="AH1139" s="1" t="s">
        <v>334</v>
      </c>
      <c r="AI1139" s="1" t="s">
        <v>14115</v>
      </c>
      <c r="AJ1139" s="1"/>
      <c r="AK1139" s="3" t="s">
        <v>334</v>
      </c>
      <c r="AL1139" s="1"/>
      <c r="AM1139" s="1"/>
      <c r="AN1139" s="1"/>
      <c r="AO1139" s="1"/>
      <c r="AP1139" s="1"/>
      <c r="AQ1139" s="1"/>
      <c r="AR1139" s="1"/>
      <c r="AS1139" s="1"/>
      <c r="AT1139" s="1"/>
      <c r="AU1139" s="1"/>
      <c r="AV1139" s="1"/>
      <c r="AW1139" s="1"/>
      <c r="AX1139" s="1"/>
      <c r="AY1139" s="1"/>
      <c r="AZ1139" s="1"/>
      <c r="BA1139" s="1"/>
      <c r="BB1139" s="1"/>
      <c r="BC1139" s="1"/>
      <c r="BD1139" s="3"/>
      <c r="BE1139" s="3"/>
    </row>
    <row r="1140" spans="1:57" x14ac:dyDescent="0.25">
      <c r="A1140" s="1" t="s">
        <v>4700</v>
      </c>
      <c r="B1140" s="1"/>
      <c r="C1140" s="1" t="s">
        <v>657</v>
      </c>
      <c r="D1140" s="1">
        <v>3</v>
      </c>
      <c r="E1140" s="1" t="s">
        <v>684</v>
      </c>
      <c r="F1140" s="1" t="s">
        <v>711</v>
      </c>
      <c r="G1140" s="1" t="s">
        <v>2000</v>
      </c>
      <c r="H1140" s="1" t="s">
        <v>2058</v>
      </c>
      <c r="I1140" s="1" t="s">
        <v>681</v>
      </c>
      <c r="J1140" s="1"/>
      <c r="K1140" s="1"/>
      <c r="L1140" s="1" t="s">
        <v>687</v>
      </c>
      <c r="M1140" s="1" t="s">
        <v>11220</v>
      </c>
      <c r="N1140" s="1" t="s">
        <v>2028</v>
      </c>
      <c r="O1140" s="1"/>
      <c r="P1140" s="1"/>
      <c r="Q1140" s="1"/>
      <c r="R1140" s="1"/>
      <c r="S1140" s="1"/>
      <c r="T1140" s="1"/>
      <c r="U1140" s="1"/>
      <c r="V1140" s="1" t="str">
        <f t="shared" si="34"/>
        <v>Flavor:|Keywords:|Attack:|Hit:|Target:|Attack:</v>
      </c>
      <c r="W1140" s="1" t="str">
        <f t="shared" si="35"/>
        <v>You focus your pain into a point at the end of your fist. As you strike.you deliver your ills to your enemy.|fulldiscipline|implement|psionic|Dexterity vs. Fortitude|2d10+Dexterity modifier damage. You can make a saving throw against one effect that a save can end, with a bonus equal to your Wisdom modifier. If you save. not only does the effect end. but the target takes damage equal to your Wisdom modifier.|Move Action Personal|Effect: You move your speed + 2. Each time you are attacked during this movement. you gain a +1 bonus to speed until the end of your next turn.</v>
      </c>
      <c r="X1140" s="1" t="s">
        <v>4701</v>
      </c>
      <c r="Y1140" s="1"/>
      <c r="Z1140" s="1"/>
      <c r="AA1140" s="1"/>
      <c r="AB1140" s="1" t="s">
        <v>2650</v>
      </c>
      <c r="AC1140" s="1"/>
      <c r="AD1140" s="1" t="s">
        <v>12093</v>
      </c>
      <c r="AE1140" s="1" t="s">
        <v>12925</v>
      </c>
      <c r="AF1140" s="1"/>
      <c r="AG1140" s="1"/>
      <c r="AH1140" s="1" t="s">
        <v>334</v>
      </c>
      <c r="AI1140" s="1" t="s">
        <v>334</v>
      </c>
      <c r="AJ1140" s="1"/>
      <c r="AK1140" s="3" t="s">
        <v>3123</v>
      </c>
      <c r="AL1140" s="1"/>
      <c r="AM1140" s="1" t="s">
        <v>4702</v>
      </c>
      <c r="AN1140" s="1"/>
      <c r="AO1140" s="1"/>
      <c r="AP1140" s="1"/>
      <c r="AQ1140" s="1"/>
      <c r="AR1140" s="1"/>
      <c r="AS1140" s="1"/>
      <c r="AT1140" s="1"/>
      <c r="AU1140" s="1"/>
      <c r="AV1140" s="1"/>
      <c r="AW1140" s="1"/>
      <c r="AX1140" s="1"/>
      <c r="AY1140" s="1"/>
      <c r="AZ1140" s="1"/>
      <c r="BA1140" s="1"/>
      <c r="BB1140" s="1"/>
      <c r="BC1140" s="1"/>
      <c r="BD1140" s="3"/>
      <c r="BE1140" s="3"/>
    </row>
    <row r="1141" spans="1:57" x14ac:dyDescent="0.25">
      <c r="A1141" s="1" t="s">
        <v>4703</v>
      </c>
      <c r="B1141" s="1"/>
      <c r="C1141" s="1" t="s">
        <v>650</v>
      </c>
      <c r="D1141" s="1">
        <v>16</v>
      </c>
      <c r="E1141" s="1" t="s">
        <v>2016</v>
      </c>
      <c r="F1141" s="1" t="s">
        <v>711</v>
      </c>
      <c r="G1141" s="1" t="s">
        <v>2065</v>
      </c>
      <c r="H1141" s="1" t="s">
        <v>334</v>
      </c>
      <c r="I1141" s="1" t="s">
        <v>334</v>
      </c>
      <c r="J1141" s="1"/>
      <c r="K1141" s="1"/>
      <c r="L1141" s="1" t="s">
        <v>2012</v>
      </c>
      <c r="M1141" s="1" t="s">
        <v>334</v>
      </c>
      <c r="N1141" s="1" t="s">
        <v>334</v>
      </c>
      <c r="O1141" s="1"/>
      <c r="P1141" s="1"/>
      <c r="Q1141" s="1"/>
      <c r="R1141" s="1"/>
      <c r="S1141" s="1"/>
      <c r="T1141" s="1"/>
      <c r="U1141" s="1"/>
      <c r="V1141" s="1" t="str">
        <f t="shared" si="34"/>
        <v>Flavor:|Keywords:|Effect:</v>
      </c>
      <c r="W1141" s="1" t="str">
        <f t="shared" si="35"/>
        <v>You catch the wind and soar away to safety.|primal|If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v>
      </c>
      <c r="X1141" s="1" t="s">
        <v>4704</v>
      </c>
      <c r="Y1141" s="1"/>
      <c r="Z1141" s="1"/>
      <c r="AA1141" s="1"/>
      <c r="AB1141" s="1" t="s">
        <v>2609</v>
      </c>
      <c r="AC1141" s="1"/>
      <c r="AD1141" s="1" t="s">
        <v>334</v>
      </c>
      <c r="AE1141" s="1" t="s">
        <v>334</v>
      </c>
      <c r="AF1141" s="1"/>
      <c r="AG1141" s="1"/>
      <c r="AH1141" s="1" t="s">
        <v>334</v>
      </c>
      <c r="AI1141" s="1" t="s">
        <v>14116</v>
      </c>
      <c r="AJ1141" s="1"/>
      <c r="AK1141" s="3" t="s">
        <v>334</v>
      </c>
      <c r="AL1141" s="1"/>
      <c r="AM1141" s="1"/>
      <c r="AN1141" s="1"/>
      <c r="AO1141" s="1"/>
      <c r="AP1141" s="1"/>
      <c r="AQ1141" s="1"/>
      <c r="AR1141" s="1"/>
      <c r="AS1141" s="1"/>
      <c r="AT1141" s="1"/>
      <c r="AU1141" s="1"/>
      <c r="AV1141" s="1"/>
      <c r="AW1141" s="1"/>
      <c r="AX1141" s="1"/>
      <c r="AY1141" s="1"/>
      <c r="AZ1141" s="1"/>
      <c r="BA1141" s="1"/>
      <c r="BB1141" s="1"/>
      <c r="BC1141" s="1"/>
      <c r="BD1141" s="3"/>
      <c r="BE1141" s="3"/>
    </row>
    <row r="1142" spans="1:57" x14ac:dyDescent="0.25">
      <c r="A1142" s="1" t="s">
        <v>4705</v>
      </c>
      <c r="B1142" s="1"/>
      <c r="C1142" s="1" t="s">
        <v>662</v>
      </c>
      <c r="D1142" s="1">
        <v>1</v>
      </c>
      <c r="E1142" s="1" t="s">
        <v>684</v>
      </c>
      <c r="F1142" s="1" t="s">
        <v>711</v>
      </c>
      <c r="G1142" s="1" t="s">
        <v>2000</v>
      </c>
      <c r="H1142" s="1" t="s">
        <v>12274</v>
      </c>
      <c r="I1142" s="1" t="s">
        <v>2007</v>
      </c>
      <c r="J1142" s="1"/>
      <c r="K1142" s="1"/>
      <c r="L1142" s="1" t="s">
        <v>11597</v>
      </c>
      <c r="M1142" s="1" t="s">
        <v>11555</v>
      </c>
      <c r="N1142" s="1" t="s">
        <v>11754</v>
      </c>
      <c r="O1142" s="1"/>
      <c r="P1142" s="1"/>
      <c r="Q1142" s="1"/>
      <c r="R1142" s="1"/>
      <c r="S1142" s="1"/>
      <c r="T1142" s="1"/>
      <c r="U1142" s="1"/>
      <c r="V1142" s="1" t="str">
        <f t="shared" si="34"/>
        <v>Flavor:|Keywords:|Attack:|Hit:|Special:</v>
      </c>
      <c r="W1142" s="1" t="str">
        <f t="shared" si="35"/>
        <v>You strike the ground, marking it with the rune of purifying fire and causing divine flames to wash over your enemies.|encounter.divine|fire|healing|runic|weapon|Strength vs. AC|1 [W] + Strength modifier fire damage. Rune of Destruction: Each ally in the blast gains a +3 power bonus to damage rolls until the end of your next turn.|Rune of Protection: Each ally in the blast regains 3 hit points.</v>
      </c>
      <c r="X1142" s="1" t="s">
        <v>4706</v>
      </c>
      <c r="Y1142" s="1"/>
      <c r="Z1142" s="1"/>
      <c r="AA1142" s="1"/>
      <c r="AB1142" s="1" t="s">
        <v>11336</v>
      </c>
      <c r="AC1142" s="1"/>
      <c r="AD1142" s="1" t="s">
        <v>12083</v>
      </c>
      <c r="AE1142" s="1" t="s">
        <v>12926</v>
      </c>
      <c r="AF1142" s="1"/>
      <c r="AG1142" s="1"/>
      <c r="AH1142" s="1" t="s">
        <v>334</v>
      </c>
      <c r="AI1142" s="1" t="s">
        <v>334</v>
      </c>
      <c r="AJ1142" s="1"/>
      <c r="AK1142" s="3" t="s">
        <v>334</v>
      </c>
      <c r="AL1142" s="1" t="s">
        <v>4707</v>
      </c>
      <c r="AM1142" s="1"/>
      <c r="AN1142" s="1"/>
      <c r="AO1142" s="1"/>
      <c r="AP1142" s="1"/>
      <c r="AQ1142" s="1"/>
      <c r="AR1142" s="1"/>
      <c r="AS1142" s="1"/>
      <c r="AT1142" s="1"/>
      <c r="AU1142" s="1"/>
      <c r="AV1142" s="1"/>
      <c r="AW1142" s="1"/>
      <c r="AX1142" s="1"/>
      <c r="AY1142" s="1"/>
      <c r="AZ1142" s="1"/>
      <c r="BA1142" s="1"/>
      <c r="BB1142" s="1"/>
      <c r="BC1142" s="1"/>
      <c r="BD1142" s="3"/>
      <c r="BE1142" s="3"/>
    </row>
    <row r="1143" spans="1:57" x14ac:dyDescent="0.25">
      <c r="A1143" s="1" t="s">
        <v>4708</v>
      </c>
      <c r="B1143" s="1"/>
      <c r="C1143" s="1" t="s">
        <v>649</v>
      </c>
      <c r="D1143" s="1">
        <v>3</v>
      </c>
      <c r="E1143" s="1" t="s">
        <v>684</v>
      </c>
      <c r="F1143" s="1" t="s">
        <v>711</v>
      </c>
      <c r="G1143" s="1" t="s">
        <v>2000</v>
      </c>
      <c r="H1143" s="1" t="s">
        <v>12273</v>
      </c>
      <c r="I1143" s="1" t="s">
        <v>681</v>
      </c>
      <c r="J1143" s="1"/>
      <c r="K1143" s="1"/>
      <c r="L1143" s="1" t="s">
        <v>11597</v>
      </c>
      <c r="M1143" s="1" t="s">
        <v>11551</v>
      </c>
      <c r="N1143" s="1" t="s">
        <v>11673</v>
      </c>
      <c r="O1143" s="1"/>
      <c r="P1143" s="1"/>
      <c r="Q1143" s="1"/>
      <c r="R1143" s="1"/>
      <c r="S1143" s="1"/>
      <c r="T1143" s="1"/>
      <c r="U1143" s="1"/>
      <c r="V1143" s="1" t="str">
        <f t="shared" si="34"/>
        <v>|Keywords:|Attack:|Hit:|Effect:</v>
      </c>
      <c r="W1143" s="1" t="str">
        <f t="shared" si="35"/>
        <v>|divine|implement|Wisdom vs. Fortitude|The target takes a -2 penalty to all defenses until the end of your next turn. When an ally hits the target before the end of your next turn, the target is knocked prone.|Each ally in the blast can choose either to gain 5 temporary hit points or to make a saving throw.</v>
      </c>
      <c r="X1143" s="1" t="s">
        <v>334</v>
      </c>
      <c r="Y1143" s="1"/>
      <c r="Z1143" s="1"/>
      <c r="AA1143" s="1"/>
      <c r="AB1143" s="1" t="s">
        <v>2705</v>
      </c>
      <c r="AC1143" s="1"/>
      <c r="AD1143" s="1" t="s">
        <v>12084</v>
      </c>
      <c r="AE1143" s="1" t="s">
        <v>12927</v>
      </c>
      <c r="AF1143" s="1"/>
      <c r="AG1143" s="1"/>
      <c r="AH1143" s="1" t="s">
        <v>334</v>
      </c>
      <c r="AI1143" s="1" t="s">
        <v>14117</v>
      </c>
      <c r="AJ1143" s="1"/>
      <c r="AK1143" s="3" t="s">
        <v>334</v>
      </c>
      <c r="AL1143" s="1"/>
      <c r="AM1143" s="1"/>
      <c r="AN1143" s="1"/>
      <c r="AO1143" s="1"/>
      <c r="AP1143" s="1"/>
      <c r="AQ1143" s="1"/>
      <c r="AR1143" s="1"/>
      <c r="AS1143" s="1"/>
      <c r="AT1143" s="1"/>
      <c r="AU1143" s="1"/>
      <c r="AV1143" s="1"/>
      <c r="AW1143" s="1"/>
      <c r="AX1143" s="1"/>
      <c r="AY1143" s="1"/>
      <c r="AZ1143" s="1"/>
      <c r="BA1143" s="1"/>
      <c r="BB1143" s="1"/>
      <c r="BC1143" s="1"/>
      <c r="BD1143" s="3"/>
      <c r="BE1143" s="3"/>
    </row>
    <row r="1144" spans="1:57" x14ac:dyDescent="0.25">
      <c r="A1144" s="1" t="s">
        <v>4709</v>
      </c>
      <c r="B1144" s="1"/>
      <c r="C1144" s="1" t="s">
        <v>649</v>
      </c>
      <c r="D1144" s="1">
        <v>1</v>
      </c>
      <c r="E1144" s="1" t="s">
        <v>2016</v>
      </c>
      <c r="F1144" s="1" t="s">
        <v>711</v>
      </c>
      <c r="G1144" s="1" t="s">
        <v>2065</v>
      </c>
      <c r="H1144" s="1" t="s">
        <v>334</v>
      </c>
      <c r="I1144" s="1" t="s">
        <v>334</v>
      </c>
      <c r="J1144" s="1"/>
      <c r="K1144" s="1"/>
      <c r="L1144" s="1" t="s">
        <v>2012</v>
      </c>
      <c r="M1144" s="1" t="s">
        <v>334</v>
      </c>
      <c r="N1144" s="1" t="s">
        <v>334</v>
      </c>
      <c r="O1144" s="1"/>
      <c r="P1144" s="1"/>
      <c r="Q1144" s="1"/>
      <c r="R1144" s="1"/>
      <c r="S1144" s="1"/>
      <c r="T1144" s="1"/>
      <c r="U1144" s="1"/>
      <c r="V1144" s="1" t="str">
        <f t="shared" si="34"/>
        <v>|Keywords:|Effect:</v>
      </c>
      <c r="W1144" s="1" t="str">
        <f t="shared" si="35"/>
        <v>|divine|shadow|You gain a +2 power bonus to the next Intimidate check you make before the end of your next turn.</v>
      </c>
      <c r="X1144" s="1" t="s">
        <v>334</v>
      </c>
      <c r="Y1144" s="1"/>
      <c r="Z1144" s="1"/>
      <c r="AA1144" s="1"/>
      <c r="AB1144" s="1" t="s">
        <v>11271</v>
      </c>
      <c r="AC1144" s="1"/>
      <c r="AD1144" s="1" t="s">
        <v>334</v>
      </c>
      <c r="AE1144" s="1" t="s">
        <v>334</v>
      </c>
      <c r="AF1144" s="1"/>
      <c r="AG1144" s="1"/>
      <c r="AH1144" s="1" t="s">
        <v>334</v>
      </c>
      <c r="AI1144" s="1" t="s">
        <v>14118</v>
      </c>
      <c r="AJ1144" s="1"/>
      <c r="AK1144" s="3" t="s">
        <v>334</v>
      </c>
      <c r="AL1144" s="1"/>
      <c r="AM1144" s="1"/>
      <c r="AN1144" s="1"/>
      <c r="AO1144" s="1"/>
      <c r="AP1144" s="1"/>
      <c r="AQ1144" s="1"/>
      <c r="AR1144" s="1"/>
      <c r="AS1144" s="1"/>
      <c r="AT1144" s="1"/>
      <c r="AU1144" s="1"/>
      <c r="AV1144" s="1"/>
      <c r="AW1144" s="1"/>
      <c r="AX1144" s="1"/>
      <c r="AY1144" s="1"/>
      <c r="AZ1144" s="1"/>
      <c r="BA1144" s="1"/>
      <c r="BB1144" s="1"/>
      <c r="BC1144" s="1"/>
      <c r="BD1144" s="3"/>
      <c r="BE1144" s="3"/>
    </row>
    <row r="1145" spans="1:57" x14ac:dyDescent="0.25">
      <c r="A1145" s="1" t="s">
        <v>4710</v>
      </c>
      <c r="B1145" s="1"/>
      <c r="C1145" s="1" t="s">
        <v>117</v>
      </c>
      <c r="D1145" s="1" t="s">
        <v>2468</v>
      </c>
      <c r="E1145" s="1" t="s">
        <v>334</v>
      </c>
      <c r="F1145" s="1" t="s">
        <v>711</v>
      </c>
      <c r="G1145" s="1" t="s">
        <v>2065</v>
      </c>
      <c r="H1145" s="1" t="s">
        <v>334</v>
      </c>
      <c r="I1145" s="1" t="s">
        <v>334</v>
      </c>
      <c r="J1145" s="1"/>
      <c r="K1145" s="1"/>
      <c r="L1145" s="1" t="s">
        <v>2066</v>
      </c>
      <c r="M1145" s="1" t="s">
        <v>11551</v>
      </c>
      <c r="N1145" s="1" t="s">
        <v>11755</v>
      </c>
      <c r="O1145" s="1"/>
      <c r="P1145" s="1"/>
      <c r="Q1145" s="1"/>
      <c r="R1145" s="1"/>
      <c r="S1145" s="1"/>
      <c r="T1145" s="1"/>
      <c r="U1145" s="1"/>
      <c r="V1145" s="1" t="str">
        <f t="shared" si="34"/>
        <v>|Effect:|Special:|Attack:</v>
      </c>
      <c r="W1145" s="1" t="str">
        <f t="shared" si="35"/>
        <v>|Choose one of the following:|The target makes a saving throw.
The target shifts up to 2 squares as a free action.|The target gains a +2 power bonus to his or her next attack roll made before the end of his or her next turn.
The target gains a +4 power bonus to his or her next skill check made before the end of his or her next turn.[HotFK:252]</v>
      </c>
      <c r="X1145" s="1" t="s">
        <v>334</v>
      </c>
      <c r="Y1145" s="1"/>
      <c r="Z1145" s="1"/>
      <c r="AA1145" s="1"/>
      <c r="AB1145" s="1" t="s">
        <v>334</v>
      </c>
      <c r="AC1145" s="1"/>
      <c r="AD1145" s="1" t="s">
        <v>334</v>
      </c>
      <c r="AE1145" s="1" t="s">
        <v>334</v>
      </c>
      <c r="AF1145" s="1"/>
      <c r="AG1145" s="1"/>
      <c r="AH1145" s="1" t="s">
        <v>334</v>
      </c>
      <c r="AI1145" s="1" t="s">
        <v>14119</v>
      </c>
      <c r="AJ1145" s="1"/>
      <c r="AK1145" s="3" t="s">
        <v>334</v>
      </c>
      <c r="AL1145" s="1" t="s">
        <v>4711</v>
      </c>
      <c r="AM1145" s="1" t="s">
        <v>11903</v>
      </c>
      <c r="AN1145" s="1"/>
      <c r="AO1145" s="1"/>
      <c r="AP1145" s="1"/>
      <c r="AQ1145" s="1"/>
      <c r="AR1145" s="1"/>
      <c r="AS1145" s="1"/>
      <c r="AT1145" s="1"/>
      <c r="AU1145" s="1"/>
      <c r="AV1145" s="1"/>
      <c r="AW1145" s="1"/>
      <c r="AX1145" s="1"/>
      <c r="AY1145" s="1"/>
      <c r="AZ1145" s="1"/>
      <c r="BA1145" s="1"/>
      <c r="BB1145" s="1"/>
      <c r="BC1145" s="1"/>
      <c r="BD1145" s="3"/>
      <c r="BE1145" s="3"/>
    </row>
    <row r="1146" spans="1:57" x14ac:dyDescent="0.25">
      <c r="A1146" s="1" t="s">
        <v>4712</v>
      </c>
      <c r="B1146" s="1"/>
      <c r="C1146" s="1" t="s">
        <v>673</v>
      </c>
      <c r="D1146" s="1">
        <v>1</v>
      </c>
      <c r="E1146" s="1" t="s">
        <v>684</v>
      </c>
      <c r="F1146" s="1" t="s">
        <v>711</v>
      </c>
      <c r="G1146" s="1" t="s">
        <v>2000</v>
      </c>
      <c r="H1146" s="1" t="s">
        <v>12274</v>
      </c>
      <c r="I1146" s="1" t="s">
        <v>2007</v>
      </c>
      <c r="J1146" s="1"/>
      <c r="K1146" s="1"/>
      <c r="L1146" s="1" t="s">
        <v>687</v>
      </c>
      <c r="M1146" s="1" t="s">
        <v>710</v>
      </c>
      <c r="N1146" s="1" t="s">
        <v>11609</v>
      </c>
      <c r="O1146" s="1"/>
      <c r="P1146" s="1"/>
      <c r="Q1146" s="1"/>
      <c r="R1146" s="1"/>
      <c r="S1146" s="1"/>
      <c r="T1146" s="1"/>
      <c r="U1146" s="1"/>
      <c r="V1146" s="1" t="str">
        <f t="shared" si="34"/>
        <v>|Keywords:|Attack:|Hit:</v>
      </c>
      <c r="W1146" s="1" t="str">
        <f t="shared" si="35"/>
        <v>|martial|weapon|Strength vs. AC|2[W] + Strength modifier damage. You or an ally adjacent to the target swaps places with the target.[PH:145] You (only if you are adjacent to the target) or one ally adjacent to the target can take a free action to swap places with it, sliding it 1 square and shifting 1 square.[Dr397:17]</v>
      </c>
      <c r="X1146" s="1" t="s">
        <v>334</v>
      </c>
      <c r="Y1146" s="1"/>
      <c r="Z1146" s="1"/>
      <c r="AA1146" s="1"/>
      <c r="AB1146" s="1" t="s">
        <v>2633</v>
      </c>
      <c r="AC1146" s="1"/>
      <c r="AD1146" s="1" t="s">
        <v>12083</v>
      </c>
      <c r="AE1146" s="1" t="s">
        <v>12928</v>
      </c>
      <c r="AF1146" s="1"/>
      <c r="AG1146" s="1"/>
      <c r="AH1146" s="1" t="s">
        <v>334</v>
      </c>
      <c r="AI1146" s="1" t="s">
        <v>334</v>
      </c>
      <c r="AJ1146" s="1"/>
      <c r="AK1146" s="3" t="s">
        <v>334</v>
      </c>
      <c r="AL1146" s="1"/>
      <c r="AM1146" s="1"/>
      <c r="AN1146" s="1"/>
      <c r="AO1146" s="1"/>
      <c r="AP1146" s="1"/>
      <c r="AQ1146" s="1"/>
      <c r="AR1146" s="1"/>
      <c r="AS1146" s="1"/>
      <c r="AT1146" s="1"/>
      <c r="AU1146" s="1"/>
      <c r="AV1146" s="1"/>
      <c r="AW1146" s="1"/>
      <c r="AX1146" s="1"/>
      <c r="AY1146" s="1"/>
      <c r="AZ1146" s="1"/>
      <c r="BA1146" s="1"/>
      <c r="BB1146" s="1"/>
      <c r="BC1146" s="1"/>
      <c r="BD1146" s="3"/>
      <c r="BE1146" s="3"/>
    </row>
    <row r="1147" spans="1:57" x14ac:dyDescent="0.25">
      <c r="A1147" s="1" t="s">
        <v>4713</v>
      </c>
      <c r="B1147" s="1"/>
      <c r="C1147" s="1" t="s">
        <v>660</v>
      </c>
      <c r="D1147" s="1">
        <v>13</v>
      </c>
      <c r="E1147" s="1" t="s">
        <v>684</v>
      </c>
      <c r="F1147" s="1" t="s">
        <v>711</v>
      </c>
      <c r="G1147" s="1" t="s">
        <v>2000</v>
      </c>
      <c r="H1147" s="1" t="s">
        <v>2058</v>
      </c>
      <c r="I1147" s="1" t="s">
        <v>682</v>
      </c>
      <c r="J1147" s="1"/>
      <c r="K1147" s="1"/>
      <c r="L1147" s="1" t="s">
        <v>688</v>
      </c>
      <c r="M1147" s="1" t="s">
        <v>710</v>
      </c>
      <c r="N1147" s="1" t="s">
        <v>11756</v>
      </c>
      <c r="O1147" s="1"/>
      <c r="P1147" s="1"/>
      <c r="Q1147" s="1"/>
      <c r="R1147" s="1"/>
      <c r="S1147" s="1"/>
      <c r="T1147" s="1"/>
      <c r="U1147" s="1"/>
      <c r="V1147" s="1" t="str">
        <f t="shared" si="34"/>
        <v>Flavor:|Keywords:|Attack:|Hit:</v>
      </c>
      <c r="W1147" s="1" t="str">
        <f t="shared" si="35"/>
        <v>One shot topples your foe.|martial|weapon|Dexterity vs. Reflex|2[W] + Dexterity modifier damage, and the target is knocked prone.</v>
      </c>
      <c r="X1147" s="1" t="s">
        <v>4714</v>
      </c>
      <c r="Y1147" s="1"/>
      <c r="Z1147" s="1"/>
      <c r="AA1147" s="1"/>
      <c r="AB1147" s="1" t="s">
        <v>2633</v>
      </c>
      <c r="AC1147" s="1"/>
      <c r="AD1147" s="1" t="s">
        <v>12095</v>
      </c>
      <c r="AE1147" s="1" t="s">
        <v>12929</v>
      </c>
      <c r="AF1147" s="1"/>
      <c r="AG1147" s="1"/>
      <c r="AH1147" s="1" t="s">
        <v>334</v>
      </c>
      <c r="AI1147" s="1" t="s">
        <v>334</v>
      </c>
      <c r="AJ1147" s="1"/>
      <c r="AK1147" s="3" t="s">
        <v>334</v>
      </c>
      <c r="AL1147" s="1"/>
      <c r="AM1147" s="1"/>
      <c r="AN1147" s="1"/>
      <c r="AO1147" s="1"/>
      <c r="AP1147" s="1"/>
      <c r="AQ1147" s="1"/>
      <c r="AR1147" s="1"/>
      <c r="AS1147" s="1"/>
      <c r="AT1147" s="1"/>
      <c r="AU1147" s="1"/>
      <c r="AV1147" s="1"/>
      <c r="AW1147" s="1"/>
      <c r="AX1147" s="1"/>
      <c r="AY1147" s="1"/>
      <c r="AZ1147" s="1"/>
      <c r="BA1147" s="1"/>
      <c r="BB1147" s="1"/>
      <c r="BC1147" s="1"/>
      <c r="BD1147" s="3"/>
      <c r="BE1147" s="3"/>
    </row>
    <row r="1148" spans="1:57" x14ac:dyDescent="0.25">
      <c r="A1148" s="1" t="s">
        <v>4715</v>
      </c>
      <c r="B1148" s="1"/>
      <c r="C1148" s="1" t="s">
        <v>649</v>
      </c>
      <c r="D1148" s="1">
        <v>7</v>
      </c>
      <c r="E1148" s="1" t="s">
        <v>684</v>
      </c>
      <c r="F1148" s="1" t="s">
        <v>711</v>
      </c>
      <c r="G1148" s="1" t="s">
        <v>2754</v>
      </c>
      <c r="H1148" s="1" t="s">
        <v>12273</v>
      </c>
      <c r="I1148" s="1" t="s">
        <v>683</v>
      </c>
      <c r="J1148" s="1"/>
      <c r="K1148" s="1"/>
      <c r="L1148" s="1" t="s">
        <v>688</v>
      </c>
      <c r="M1148" s="1" t="s">
        <v>11550</v>
      </c>
      <c r="N1148" s="1" t="s">
        <v>11608</v>
      </c>
      <c r="O1148" s="1"/>
      <c r="P1148" s="1"/>
      <c r="Q1148" s="1"/>
      <c r="R1148" s="1"/>
      <c r="S1148" s="1"/>
      <c r="T1148" s="1"/>
      <c r="U1148" s="1"/>
      <c r="V1148" s="1" t="str">
        <f t="shared" si="34"/>
        <v>Flavor:|Keywords:|Attack:|Hit:</v>
      </c>
      <c r="W1148" s="1" t="str">
        <f t="shared" si="35"/>
        <v>You name your foe an enemy of your god. Divine power sears it and heals any who strike it.|divine|healing|implement|radiant|Wisdom vs. Will|2d8 + Wisdom modifier radiant damage. The first time any ally hits the target before the end of your next turn, that ally can spend a healing surge.</v>
      </c>
      <c r="X1148" s="1" t="s">
        <v>4716</v>
      </c>
      <c r="Y1148" s="1"/>
      <c r="Z1148" s="1"/>
      <c r="AA1148" s="1"/>
      <c r="AB1148" s="1" t="s">
        <v>11257</v>
      </c>
      <c r="AC1148" s="1"/>
      <c r="AD1148" s="1" t="s">
        <v>12081</v>
      </c>
      <c r="AE1148" s="1" t="s">
        <v>12930</v>
      </c>
      <c r="AF1148" s="1"/>
      <c r="AG1148" s="1"/>
      <c r="AH1148" s="1" t="s">
        <v>334</v>
      </c>
      <c r="AI1148" s="1" t="s">
        <v>334</v>
      </c>
      <c r="AJ1148" s="1"/>
      <c r="AK1148" s="3" t="s">
        <v>334</v>
      </c>
      <c r="AL1148" s="1"/>
      <c r="AM1148" s="1"/>
      <c r="AN1148" s="1"/>
      <c r="AO1148" s="1"/>
      <c r="AP1148" s="1"/>
      <c r="AQ1148" s="1"/>
      <c r="AR1148" s="1"/>
      <c r="AS1148" s="1"/>
      <c r="AT1148" s="1"/>
      <c r="AU1148" s="1"/>
      <c r="AV1148" s="1"/>
      <c r="AW1148" s="1"/>
      <c r="AX1148" s="1"/>
      <c r="AY1148" s="1"/>
      <c r="AZ1148" s="1"/>
      <c r="BA1148" s="1"/>
      <c r="BB1148" s="1"/>
      <c r="BC1148" s="1"/>
      <c r="BD1148" s="3"/>
      <c r="BE1148" s="3"/>
    </row>
    <row r="1149" spans="1:57" x14ac:dyDescent="0.25">
      <c r="A1149" s="1" t="s">
        <v>4717</v>
      </c>
      <c r="B1149" s="1"/>
      <c r="C1149" s="1" t="s">
        <v>649</v>
      </c>
      <c r="D1149" s="1">
        <v>3</v>
      </c>
      <c r="E1149" s="1" t="s">
        <v>684</v>
      </c>
      <c r="F1149" s="1" t="s">
        <v>711</v>
      </c>
      <c r="G1149" s="1" t="s">
        <v>2754</v>
      </c>
      <c r="H1149" s="1" t="s">
        <v>12273</v>
      </c>
      <c r="I1149" s="1" t="s">
        <v>683</v>
      </c>
      <c r="J1149" s="1"/>
      <c r="K1149" s="1"/>
      <c r="L1149" s="1" t="s">
        <v>688</v>
      </c>
      <c r="M1149" s="1" t="s">
        <v>11551</v>
      </c>
      <c r="N1149" s="1" t="s">
        <v>11608</v>
      </c>
      <c r="O1149" s="1"/>
      <c r="P1149" s="1"/>
      <c r="Q1149" s="1"/>
      <c r="R1149" s="1"/>
      <c r="S1149" s="1"/>
      <c r="T1149" s="1"/>
      <c r="U1149" s="1"/>
      <c r="V1149" s="1" t="str">
        <f t="shared" si="34"/>
        <v>|Keywords:|Attack:|Hit:</v>
      </c>
      <c r="W1149" s="1" t="str">
        <f t="shared" si="35"/>
        <v>|divine|implement|psychic|Wisdom vs. Will|1d8 + Wisdom modifier + Charisma modifier psychic damage, and the target grants combat advantage until the end of your next turn.</v>
      </c>
      <c r="X1149" s="1" t="s">
        <v>334</v>
      </c>
      <c r="Y1149" s="1"/>
      <c r="Z1149" s="1"/>
      <c r="AA1149" s="1"/>
      <c r="AB1149" s="1" t="s">
        <v>2631</v>
      </c>
      <c r="AC1149" s="1"/>
      <c r="AD1149" s="1" t="s">
        <v>12081</v>
      </c>
      <c r="AE1149" s="1" t="s">
        <v>12931</v>
      </c>
      <c r="AF1149" s="1"/>
      <c r="AG1149" s="1"/>
      <c r="AH1149" s="1" t="s">
        <v>334</v>
      </c>
      <c r="AI1149" s="1" t="s">
        <v>334</v>
      </c>
      <c r="AJ1149" s="1"/>
      <c r="AK1149" s="3" t="s">
        <v>334</v>
      </c>
      <c r="AL1149" s="1"/>
      <c r="AM1149" s="1"/>
      <c r="AN1149" s="1"/>
      <c r="AO1149" s="1"/>
      <c r="AP1149" s="1"/>
      <c r="AQ1149" s="1"/>
      <c r="AR1149" s="1"/>
      <c r="AS1149" s="1"/>
      <c r="AT1149" s="1"/>
      <c r="AU1149" s="1"/>
      <c r="AV1149" s="1"/>
      <c r="AW1149" s="1"/>
      <c r="AX1149" s="1"/>
      <c r="AY1149" s="1"/>
      <c r="AZ1149" s="1"/>
      <c r="BA1149" s="1"/>
      <c r="BB1149" s="1"/>
      <c r="BC1149" s="1"/>
      <c r="BD1149" s="3"/>
      <c r="BE1149" s="3"/>
    </row>
    <row r="1150" spans="1:57" x14ac:dyDescent="0.25">
      <c r="A1150" s="1" t="s">
        <v>4718</v>
      </c>
      <c r="B1150" s="1"/>
      <c r="C1150" s="1" t="s">
        <v>673</v>
      </c>
      <c r="D1150" s="1">
        <v>1</v>
      </c>
      <c r="E1150" s="1" t="s">
        <v>684</v>
      </c>
      <c r="F1150" s="1" t="s">
        <v>711</v>
      </c>
      <c r="G1150" s="1" t="s">
        <v>2000</v>
      </c>
      <c r="H1150" s="1" t="s">
        <v>12274</v>
      </c>
      <c r="I1150" s="1" t="s">
        <v>2007</v>
      </c>
      <c r="J1150" s="1"/>
      <c r="K1150" s="1"/>
      <c r="L1150" s="1" t="s">
        <v>687</v>
      </c>
      <c r="M1150" s="1" t="s">
        <v>710</v>
      </c>
      <c r="N1150" s="1" t="s">
        <v>11609</v>
      </c>
      <c r="O1150" s="1"/>
      <c r="P1150" s="1"/>
      <c r="Q1150" s="1"/>
      <c r="R1150" s="1"/>
      <c r="S1150" s="1"/>
      <c r="T1150" s="1"/>
      <c r="U1150" s="1"/>
      <c r="V1150" s="1" t="str">
        <f t="shared" si="34"/>
        <v>|Keywords:|Attack:|Hit:|Target:</v>
      </c>
      <c r="W1150" s="1" t="str">
        <f t="shared" si="35"/>
        <v>|martial|weapon|Strength vs. AC|2[W] + Strength modifier damage. One ally adjacent to you or to the target gains a +2 power bonus to AC against the target's attacks. The bonus lasts until the end of your next turn.|Inspiring Presence: The bonus equals 1 + your Charisma modifier.[PH:145][Dr397:17]</v>
      </c>
      <c r="X1150" s="1" t="s">
        <v>334</v>
      </c>
      <c r="Y1150" s="1"/>
      <c r="Z1150" s="1"/>
      <c r="AA1150" s="1"/>
      <c r="AB1150" s="1" t="s">
        <v>2633</v>
      </c>
      <c r="AC1150" s="1"/>
      <c r="AD1150" s="1" t="s">
        <v>12083</v>
      </c>
      <c r="AE1150" s="1" t="s">
        <v>12932</v>
      </c>
      <c r="AF1150" s="1"/>
      <c r="AG1150" s="1"/>
      <c r="AH1150" s="1" t="s">
        <v>334</v>
      </c>
      <c r="AI1150" s="1" t="s">
        <v>334</v>
      </c>
      <c r="AJ1150" s="1"/>
      <c r="AK1150" s="3" t="s">
        <v>11934</v>
      </c>
      <c r="AL1150" s="1"/>
      <c r="AM1150" s="1"/>
      <c r="AN1150" s="1"/>
      <c r="AO1150" s="1"/>
      <c r="AP1150" s="1"/>
      <c r="AQ1150" s="1"/>
      <c r="AR1150" s="1"/>
      <c r="AS1150" s="1"/>
      <c r="AT1150" s="1"/>
      <c r="AU1150" s="1"/>
      <c r="AV1150" s="1"/>
      <c r="AW1150" s="1"/>
      <c r="AX1150" s="1"/>
      <c r="AY1150" s="1"/>
      <c r="AZ1150" s="1"/>
      <c r="BA1150" s="1"/>
      <c r="BB1150" s="1"/>
      <c r="BC1150" s="1"/>
      <c r="BD1150" s="3"/>
      <c r="BE1150" s="3"/>
    </row>
    <row r="1151" spans="1:57" s="1" customFormat="1" x14ac:dyDescent="0.25">
      <c r="A1151" s="1" t="s">
        <v>4719</v>
      </c>
      <c r="C1151" s="1" t="s">
        <v>263</v>
      </c>
      <c r="D1151" s="1" t="s">
        <v>334</v>
      </c>
      <c r="E1151" s="1" t="s">
        <v>2016</v>
      </c>
      <c r="F1151" s="1" t="s">
        <v>711</v>
      </c>
      <c r="G1151" s="1" t="s">
        <v>2065</v>
      </c>
      <c r="H1151" s="1" t="s">
        <v>334</v>
      </c>
      <c r="I1151" s="1" t="s">
        <v>334</v>
      </c>
      <c r="L1151" s="1" t="s">
        <v>688</v>
      </c>
      <c r="M1151" s="1" t="s">
        <v>11551</v>
      </c>
      <c r="N1151" s="1" t="s">
        <v>11757</v>
      </c>
      <c r="V1151" s="1" t="str">
        <f t="shared" si="34"/>
        <v>|Special:|Keywords:|Effect:|Attack:</v>
      </c>
      <c r="W1151" s="1" t="str">
        <f t="shared" si="35"/>
        <v>|Special: A character can use only one channel divinity power per encounter.|channeldivinity|divine|healing|The target gains regeneration 2 until the end of the encounter or until he or she is no longer bloodied.|Level 11: Regeneration 4.
Level 21: Regeneration 6.[PH:199][Dr398:42]</v>
      </c>
      <c r="X1151" s="1" t="s">
        <v>334</v>
      </c>
      <c r="Y1151" s="1" t="s">
        <v>3417</v>
      </c>
      <c r="AB1151" s="1" t="s">
        <v>11300</v>
      </c>
      <c r="AD1151" s="1" t="s">
        <v>334</v>
      </c>
      <c r="AE1151" s="1" t="s">
        <v>334</v>
      </c>
      <c r="AH1151" s="1" t="s">
        <v>334</v>
      </c>
      <c r="AI1151" s="1" t="s">
        <v>14120</v>
      </c>
      <c r="AK1151" s="3" t="s">
        <v>334</v>
      </c>
      <c r="AM1151" s="1" t="s">
        <v>11904</v>
      </c>
      <c r="BD1151" s="3"/>
    </row>
    <row r="1152" spans="1:57" x14ac:dyDescent="0.25">
      <c r="A1152" s="1" t="s">
        <v>4720</v>
      </c>
      <c r="B1152" s="1"/>
      <c r="C1152" s="1" t="s">
        <v>660</v>
      </c>
      <c r="D1152" s="1">
        <v>17</v>
      </c>
      <c r="E1152" s="1" t="s">
        <v>684</v>
      </c>
      <c r="F1152" s="1" t="s">
        <v>711</v>
      </c>
      <c r="G1152" s="1" t="s">
        <v>2000</v>
      </c>
      <c r="H1152" s="1" t="s">
        <v>12274</v>
      </c>
      <c r="I1152" s="1">
        <v>0</v>
      </c>
      <c r="J1152" s="1"/>
      <c r="K1152" s="1"/>
      <c r="L1152" s="1" t="s">
        <v>687</v>
      </c>
      <c r="M1152" s="1" t="s">
        <v>710</v>
      </c>
      <c r="N1152" s="1" t="s">
        <v>11608</v>
      </c>
      <c r="O1152" s="1"/>
      <c r="P1152" s="1"/>
      <c r="Q1152" s="1"/>
      <c r="R1152" s="1"/>
      <c r="S1152" s="1"/>
      <c r="T1152" s="1"/>
      <c r="U1152" s="1"/>
      <c r="V1152" s="1" t="str">
        <f t="shared" si="34"/>
        <v>Flavor:|Requirement:|Keywords:|Attack:|Hit:</v>
      </c>
      <c r="W1152" s="1" t="str">
        <f t="shared" si="35"/>
        <v>You lash out with your weapons, surprising your enemy with your wildness.|Requirement: You must be wielding two melee weapons.|martial|weapon|Strength + 2 vs. AC (main weapon and off-hand weapon), two attacks|2[W] + Strength modifier damage per attack.  If both attacks hit, the target is dazed until the end of your next turn.</v>
      </c>
      <c r="X1152" s="1" t="s">
        <v>4721</v>
      </c>
      <c r="Y1152" s="1"/>
      <c r="Z1152" s="1"/>
      <c r="AA1152" s="1" t="s">
        <v>2796</v>
      </c>
      <c r="AB1152" s="1" t="s">
        <v>2633</v>
      </c>
      <c r="AC1152" s="1"/>
      <c r="AD1152" s="1" t="s">
        <v>12189</v>
      </c>
      <c r="AE1152" s="1" t="s">
        <v>12933</v>
      </c>
      <c r="AF1152" s="1"/>
      <c r="AG1152" s="1"/>
      <c r="AH1152" s="1" t="s">
        <v>334</v>
      </c>
      <c r="AI1152" s="1" t="s">
        <v>334</v>
      </c>
      <c r="AJ1152" s="1"/>
      <c r="AK1152" s="3" t="s">
        <v>334</v>
      </c>
      <c r="AL1152" s="1"/>
      <c r="AM1152" s="1"/>
      <c r="AN1152" s="1"/>
      <c r="AO1152" s="1"/>
      <c r="AP1152" s="1"/>
      <c r="AQ1152" s="1"/>
      <c r="AR1152" s="1"/>
      <c r="AS1152" s="1"/>
      <c r="AT1152" s="1"/>
      <c r="AU1152" s="1"/>
      <c r="AV1152" s="1"/>
      <c r="AW1152" s="1"/>
      <c r="AX1152" s="1"/>
      <c r="AY1152" s="1"/>
      <c r="AZ1152" s="1"/>
      <c r="BA1152" s="1"/>
      <c r="BB1152" s="1"/>
      <c r="BC1152" s="1"/>
      <c r="BD1152" s="3"/>
      <c r="BE1152" s="3"/>
    </row>
    <row r="1153" spans="1:57" x14ac:dyDescent="0.25">
      <c r="A1153" s="1" t="s">
        <v>4722</v>
      </c>
      <c r="B1153" s="1"/>
      <c r="C1153" s="1" t="s">
        <v>657</v>
      </c>
      <c r="D1153" s="1">
        <v>27</v>
      </c>
      <c r="E1153" s="1" t="s">
        <v>684</v>
      </c>
      <c r="F1153" s="1" t="s">
        <v>711</v>
      </c>
      <c r="G1153" s="1" t="s">
        <v>2000</v>
      </c>
      <c r="H1153" s="1" t="s">
        <v>2058</v>
      </c>
      <c r="I1153" s="1" t="s">
        <v>683</v>
      </c>
      <c r="J1153" s="1"/>
      <c r="K1153" s="1"/>
      <c r="L1153" s="1" t="s">
        <v>687</v>
      </c>
      <c r="M1153" s="1" t="s">
        <v>11220</v>
      </c>
      <c r="N1153" s="1" t="s">
        <v>11608</v>
      </c>
      <c r="O1153" s="1"/>
      <c r="P1153" s="1"/>
      <c r="Q1153" s="1"/>
      <c r="R1153" s="1"/>
      <c r="S1153" s="1"/>
      <c r="T1153" s="1"/>
      <c r="U1153" s="1"/>
      <c r="V1153" s="1" t="str">
        <f t="shared" si="34"/>
        <v>Flavor:|Keywords:|Attack:|Hit:|Effect:|Attack:|Augment</v>
      </c>
      <c r="W1153" s="1" t="str">
        <f t="shared" si="35"/>
        <v>You focus psionic power in your hands. creating a lethal resonance. With a touch, you leave your foe at your mercy|fulldiscipline|implement|psionic|psychic|Dexterity vs. Will|The target is dominated until the end of your next turn,|Aftereffect: 2d6 + Dexterity modifier psychic damage|Move Action Personal|Effect: You move your speed + 4. You can use the attack technique at any point during the movement.</v>
      </c>
      <c r="X1153" s="1" t="s">
        <v>4723</v>
      </c>
      <c r="Y1153" s="1"/>
      <c r="Z1153" s="1"/>
      <c r="AA1153" s="1"/>
      <c r="AB1153" s="1" t="s">
        <v>11337</v>
      </c>
      <c r="AC1153" s="1"/>
      <c r="AD1153" s="1" t="s">
        <v>12146</v>
      </c>
      <c r="AE1153" s="1" t="s">
        <v>12934</v>
      </c>
      <c r="AF1153" s="1"/>
      <c r="AG1153" s="1"/>
      <c r="AH1153" s="1" t="s">
        <v>334</v>
      </c>
      <c r="AI1153" s="1" t="s">
        <v>4724</v>
      </c>
      <c r="AJ1153" s="1"/>
      <c r="AK1153" s="3" t="s">
        <v>334</v>
      </c>
      <c r="AL1153" s="1"/>
      <c r="AM1153" s="1" t="s">
        <v>3123</v>
      </c>
      <c r="AN1153" s="1"/>
      <c r="AO1153" s="1" t="s">
        <v>4725</v>
      </c>
      <c r="AP1153" s="1"/>
      <c r="AQ1153" s="1"/>
      <c r="AR1153" s="1"/>
      <c r="AS1153" s="1"/>
      <c r="AT1153" s="1"/>
      <c r="AU1153" s="1"/>
      <c r="AV1153" s="1"/>
      <c r="AW1153" s="1"/>
      <c r="AX1153" s="1"/>
      <c r="AY1153" s="1"/>
      <c r="AZ1153" s="1"/>
      <c r="BA1153" s="1"/>
      <c r="BB1153" s="1"/>
      <c r="BC1153" s="1"/>
      <c r="BD1153" s="3"/>
      <c r="BE1153" s="3"/>
    </row>
    <row r="1154" spans="1:57" x14ac:dyDescent="0.25">
      <c r="A1154" s="1" t="s">
        <v>4726</v>
      </c>
      <c r="B1154" s="1"/>
      <c r="C1154" s="1" t="s">
        <v>648</v>
      </c>
      <c r="D1154" s="1">
        <v>17</v>
      </c>
      <c r="E1154" s="1" t="s">
        <v>684</v>
      </c>
      <c r="F1154" s="1" t="s">
        <v>711</v>
      </c>
      <c r="G1154" s="1" t="s">
        <v>2000</v>
      </c>
      <c r="H1154" s="1" t="s">
        <v>2059</v>
      </c>
      <c r="I1154" s="1" t="s">
        <v>682</v>
      </c>
      <c r="J1154" s="1"/>
      <c r="K1154" s="1"/>
      <c r="L1154" s="1" t="s">
        <v>11597</v>
      </c>
      <c r="M1154" s="1" t="s">
        <v>11555</v>
      </c>
      <c r="N1154" s="1" t="s">
        <v>11673</v>
      </c>
      <c r="O1154" s="1"/>
      <c r="P1154" s="1"/>
      <c r="Q1154" s="1"/>
      <c r="R1154" s="1"/>
      <c r="S1154" s="1"/>
      <c r="T1154" s="1"/>
      <c r="U1154" s="1"/>
      <c r="V1154" s="1" t="str">
        <f t="shared" ref="V1154:V1217" si="36">IF(X1154&lt;&gt;"",$X$1,"")&amp;IF(Y1154&lt;&gt;"","|"&amp;$Y$1,"")&amp;IF(Z1154&lt;&gt;"","|"&amp;$Z$1,"")&amp;IF(AA1154&lt;&gt;"","|"&amp;$AA$1,"")&amp;IF(AB1154&lt;&gt;"","|"&amp;$AB$1,"")&amp;IF(AC1154&lt;&gt;"","|"&amp;$AC$1,"")&amp;IF(AD1154&lt;&gt;"","|"&amp;$AD$1,"")&amp;IF(AE1154&lt;&gt;"","|"&amp;$AE$1,"")&amp;IF(AF1154&lt;&gt;"","|"&amp;$AF$1,"")&amp;IF(AG1154&lt;&gt;"","|"&amp;$AG$1,"")&amp;IF(AH1154&lt;&gt;"","|"&amp;$AH$1,"")&amp;IF(AI1154&lt;&gt;"","|"&amp;$AI$1,"")&amp;IF(AJ1154&lt;&gt;"","|"&amp;$AJ$1,"")&amp;IF(AK1154&lt;&gt;"","|"&amp;$AK$1,"")&amp;IF(AL1154&lt;&gt;"","|"&amp;$AL$1,"")&amp;IF(AM1154&lt;&gt;"","|"&amp;$AM$1,"")&amp;IF(AN1154&lt;&gt;"","|"&amp;$AN$1,"")&amp;IF(AO1154&lt;&gt;"","|"&amp;$AO$1,"")&amp;IF(AP1154&lt;&gt;"","|"&amp;$AP$1,"")&amp;IF(AQ1154&lt;&gt;"","|"&amp;$AQ$1,"")&amp;IF(AR1154&lt;&gt;"","|"&amp;$AR$1,"")&amp;IF(AS1154&lt;&gt;"","|"&amp;$AS$1,"")&amp;IF(AT1154&lt;&gt;"","|"&amp;$AT$1,"")&amp;IF(AU1154&lt;&gt;"","|"&amp;$AU$1,"")&amp;IF(AV1154&lt;&gt;"","|"&amp;$AV$1,"")&amp;IF(AW1154&lt;&gt;"","|"&amp;$AW$1,"")&amp;IF(AX1154&lt;&gt;"","|"&amp;$AX$1,"")&amp;IF(AY1154&lt;&gt;"","|"&amp;$AY$1,"")&amp;IF(AZ1154&lt;&gt;"","|"&amp;$AZ$1,"")&amp;IF(BA1154&lt;&gt;"","|"&amp;$BA$1,"")&amp;IF(BB1154&lt;&gt;"","|"&amp;$BB$1,"")&amp;IF(BC1154&lt;&gt;"","|"&amp;$BC$1,"")&amp;IF(BD1154&lt;&gt;"","|"&amp;$BD$1,"")&amp;IF(BE1154&lt;&gt;"","|"&amp;$BE$1,"")&amp;IF(BF1154&lt;&gt;"","|"&amp;$BF$1,"")&amp;IF(BG1154&lt;&gt;"","|"&amp;$BG$1,"")&amp;IF(BH1154&lt;&gt;"","|"&amp;$BH$1,"")&amp;IF(BI1154&lt;&gt;"","|"&amp;$BI$1,"")</f>
        <v>Flavor:|Keywords:|Attack:|Hit:</v>
      </c>
      <c r="W1154" s="1" t="str">
        <f t="shared" ref="W1154:W1217" si="37">IF(X1154&lt;&gt;"",X1154,"")&amp;IF(Y1154&lt;&gt;"","|"&amp;Y1154,"")&amp;IF(Z1154&lt;&gt;"","|"&amp;Z1154,"")&amp;IF(AA1154&lt;&gt;"","|"&amp;AA1154,"")&amp;IF(AB1154&lt;&gt;"","|"&amp;AB1154,"")&amp;IF(AC1154&lt;&gt;"","|"&amp;AC1154,"")&amp;IF(AD1154&lt;&gt;"","|"&amp;AD1154,"")&amp;IF(AE1154&lt;&gt;"","|"&amp;AE1154,"")&amp;IF(AF1154&lt;&gt;"","|"&amp;AF1154,"")&amp;IF(AG1154&lt;&gt;"","|"&amp;AG1154,"")&amp;IF(AH1154&lt;&gt;"","|"&amp;AH1154,"")&amp;IF(AI1154&lt;&gt;"","|"&amp;AI1154,"")&amp;IF(AJ1154&lt;&gt;"","|"&amp;AJ1154,"")&amp;IF(AK1154&lt;&gt;"","|"&amp;AK1154,"")&amp;IF(AL1154&lt;&gt;"","|"&amp;AL1154,"")&amp;IF(AM1154&lt;&gt;"","|"&amp;AM1154,"")&amp;IF(AN1154&lt;&gt;"","|"&amp;AN1154,"")&amp;IF(AO1154&lt;&gt;"","|"&amp;AO1154,"")&amp;IF(AP1154&lt;&gt;"","|"&amp;AP1154,"")&amp;IF(AQ1154&lt;&gt;"","|"&amp;AQ1154,"")&amp;IF(AR1154&lt;&gt;"","|"&amp;AR1154,"")&amp;IF(AS1154&lt;&gt;"","|"&amp;AS1154,"")&amp;IF(AT1154&lt;&gt;"","|"&amp;AT1154,"")&amp;IF(AU1154&lt;&gt;"","|"&amp;AU1154,"")&amp;IF(AV1154&lt;&gt;"","|"&amp;AV1154,"")&amp;IF(AW1154&lt;&gt;"","|"&amp;AW1154,"")&amp;IF(AX1154&lt;&gt;"","|"&amp;AX1154,"")&amp;IF(AY1154&lt;&gt;"","|"&amp;AY1154,"")&amp;IF(AZ1154&lt;&gt;"","|"&amp;AZ1154,"")&amp;IF(BA1154&lt;&gt;"","|"&amp;BA1154,"")&amp;IF(BB1154&lt;&gt;"","|"&amp;BB1154,"")&amp;IF(BC1154&lt;&gt;"","|"&amp;BC1154,"")&amp;IF(BD1154&lt;&gt;"","|"&amp;BD1154,"")&amp;IF(BE1154&lt;&gt;"","|"&amp;BE1154,"")&amp;IF(BF1154&lt;&gt;"","|"&amp;BF1154,"")&amp;IF(BG1154&lt;&gt;"","|"&amp;BG1154,"")&amp;IF(BH1154&lt;&gt;"","|"&amp;BH1154,"")&amp;IF(BI1154&lt;&gt;"","|"&amp;BI1154,"")</f>
        <v>You call upon the legends of great heroes' perseverance to inspire your allies in their hour of need.|arcane|healing|implement|Charisma vs. Reflex|2d8 + Charisma modifier damage.  Until the end of your next turn, each ally who hits the target can spend a healing surge.  An ally can spend only one healing surge in this way.</v>
      </c>
      <c r="X1154" s="1" t="s">
        <v>4727</v>
      </c>
      <c r="Y1154" s="1"/>
      <c r="Z1154" s="1"/>
      <c r="AA1154" s="1"/>
      <c r="AB1154" s="1" t="s">
        <v>11314</v>
      </c>
      <c r="AC1154" s="1"/>
      <c r="AD1154" s="1" t="s">
        <v>12087</v>
      </c>
      <c r="AE1154" s="1" t="s">
        <v>12935</v>
      </c>
      <c r="AF1154" s="1"/>
      <c r="AG1154" s="1"/>
      <c r="AH1154" s="1" t="s">
        <v>334</v>
      </c>
      <c r="AI1154" s="1" t="s">
        <v>334</v>
      </c>
      <c r="AJ1154" s="1"/>
      <c r="AK1154" s="3" t="s">
        <v>334</v>
      </c>
      <c r="AL1154" s="1"/>
      <c r="AM1154" s="1"/>
      <c r="AN1154" s="1"/>
      <c r="AO1154" s="1"/>
      <c r="AP1154" s="1"/>
      <c r="AQ1154" s="1"/>
      <c r="AR1154" s="1"/>
      <c r="AS1154" s="1"/>
      <c r="AT1154" s="1"/>
      <c r="AU1154" s="1"/>
      <c r="AV1154" s="1"/>
      <c r="AW1154" s="1"/>
      <c r="AX1154" s="1"/>
      <c r="AY1154" s="1"/>
      <c r="AZ1154" s="1"/>
      <c r="BA1154" s="1"/>
      <c r="BB1154" s="1"/>
      <c r="BC1154" s="1"/>
      <c r="BD1154" s="3"/>
      <c r="BE1154" s="3"/>
    </row>
    <row r="1155" spans="1:57" x14ac:dyDescent="0.25">
      <c r="A1155" s="1" t="s">
        <v>4728</v>
      </c>
      <c r="B1155" s="1"/>
      <c r="C1155" s="1" t="s">
        <v>658</v>
      </c>
      <c r="D1155" s="1">
        <v>1</v>
      </c>
      <c r="E1155" s="1" t="s">
        <v>684</v>
      </c>
      <c r="F1155" s="1" t="s">
        <v>711</v>
      </c>
      <c r="G1155" s="1" t="s">
        <v>2000</v>
      </c>
      <c r="H1155" s="1" t="s">
        <v>2059</v>
      </c>
      <c r="I1155" s="1" t="s">
        <v>682</v>
      </c>
      <c r="J1155" s="1"/>
      <c r="K1155" s="1"/>
      <c r="L1155" s="1" t="s">
        <v>688</v>
      </c>
      <c r="M1155" s="1" t="s">
        <v>11551</v>
      </c>
      <c r="N1155" s="1" t="s">
        <v>11609</v>
      </c>
      <c r="O1155" s="1"/>
      <c r="P1155" s="1"/>
      <c r="Q1155" s="1"/>
      <c r="R1155" s="1"/>
      <c r="S1155" s="1"/>
      <c r="T1155" s="1"/>
      <c r="U1155" s="1"/>
      <c r="V1155" s="1" t="str">
        <f t="shared" si="36"/>
        <v>|Keywords:|Attack:|Hit:</v>
      </c>
      <c r="W1155" s="1" t="str">
        <f t="shared" si="37"/>
        <v>|divine|implement|radiant|Charisma vs. Reflex|2d8 + Charisma modifier radiant damage, and the target takes a ?2 penalty to attack rolls until the end of your next turn.[DP:84]</v>
      </c>
      <c r="X1155" s="1" t="s">
        <v>334</v>
      </c>
      <c r="Y1155" s="1"/>
      <c r="Z1155" s="1"/>
      <c r="AA1155" s="1"/>
      <c r="AB1155" s="1" t="s">
        <v>2627</v>
      </c>
      <c r="AC1155" s="1"/>
      <c r="AD1155" s="1" t="s">
        <v>12087</v>
      </c>
      <c r="AE1155" s="1" t="s">
        <v>12936</v>
      </c>
      <c r="AF1155" s="1"/>
      <c r="AG1155" s="1"/>
      <c r="AH1155" s="1" t="s">
        <v>334</v>
      </c>
      <c r="AI1155" s="1" t="s">
        <v>334</v>
      </c>
      <c r="AJ1155" s="1"/>
      <c r="AK1155" s="3" t="s">
        <v>334</v>
      </c>
      <c r="AL1155" s="1"/>
      <c r="AM1155" s="1"/>
      <c r="AN1155" s="1"/>
      <c r="AO1155" s="1"/>
      <c r="AP1155" s="1"/>
      <c r="AQ1155" s="1"/>
      <c r="AR1155" s="1"/>
      <c r="AS1155" s="1"/>
      <c r="AT1155" s="1"/>
      <c r="AU1155" s="1"/>
      <c r="AV1155" s="1"/>
      <c r="AW1155" s="1"/>
      <c r="AX1155" s="1"/>
      <c r="AY1155" s="1"/>
      <c r="AZ1155" s="1"/>
      <c r="BA1155" s="1"/>
      <c r="BB1155" s="1"/>
      <c r="BC1155" s="1"/>
      <c r="BD1155" s="3"/>
      <c r="BE1155" s="3"/>
    </row>
    <row r="1156" spans="1:57" x14ac:dyDescent="0.25">
      <c r="A1156" s="1" t="s">
        <v>4729</v>
      </c>
      <c r="B1156" s="1"/>
      <c r="C1156" s="1" t="s">
        <v>647</v>
      </c>
      <c r="D1156" s="1">
        <v>7</v>
      </c>
      <c r="E1156" s="1" t="s">
        <v>684</v>
      </c>
      <c r="F1156" s="1" t="s">
        <v>711</v>
      </c>
      <c r="G1156" s="1" t="s">
        <v>2000</v>
      </c>
      <c r="H1156" s="1" t="s">
        <v>12274</v>
      </c>
      <c r="I1156" s="1" t="s">
        <v>2007</v>
      </c>
      <c r="J1156" s="1"/>
      <c r="K1156" s="1"/>
      <c r="L1156" s="1" t="s">
        <v>687</v>
      </c>
      <c r="M1156" s="1" t="s">
        <v>710</v>
      </c>
      <c r="N1156" s="1" t="s">
        <v>11608</v>
      </c>
      <c r="O1156" s="1"/>
      <c r="P1156" s="1"/>
      <c r="Q1156" s="1"/>
      <c r="R1156" s="1"/>
      <c r="S1156" s="1"/>
      <c r="T1156" s="1"/>
      <c r="U1156" s="1"/>
      <c r="V1156" s="1" t="str">
        <f t="shared" si="36"/>
        <v>Flavor:|Special:|Keywords:|Attack:|Hit:|Target:</v>
      </c>
      <c r="W1156" s="1" t="str">
        <f t="shared" si="37"/>
        <v>Smashing your weapon through your foe's defenses injures both body and will.|Special: You can use this power against an adjacent enemy as an immediate reaction that triggers when that enemy hits you.|fear|primal|weapon|Strength vs. AC|2[W]+Strength modifier damage, and the target takes a -2 penalty to attack rolls until the end of your next turn.|Thaneborn Triumph: The penalty to attack rolls equals 1 + your Charisma modifier.</v>
      </c>
      <c r="X1156" s="1" t="s">
        <v>4730</v>
      </c>
      <c r="Y1156" s="1" t="s">
        <v>4731</v>
      </c>
      <c r="Z1156" s="1"/>
      <c r="AA1156" s="1"/>
      <c r="AB1156" s="1" t="s">
        <v>11338</v>
      </c>
      <c r="AC1156" s="1"/>
      <c r="AD1156" s="1" t="s">
        <v>12083</v>
      </c>
      <c r="AE1156" s="1" t="s">
        <v>12937</v>
      </c>
      <c r="AF1156" s="1"/>
      <c r="AG1156" s="1"/>
      <c r="AH1156" s="1" t="s">
        <v>334</v>
      </c>
      <c r="AI1156" s="1" t="s">
        <v>334</v>
      </c>
      <c r="AJ1156" s="1"/>
      <c r="AK1156" s="3" t="s">
        <v>4732</v>
      </c>
      <c r="AL1156" s="1"/>
      <c r="AM1156" s="1"/>
      <c r="AN1156" s="1"/>
      <c r="AO1156" s="1"/>
      <c r="AP1156" s="1"/>
      <c r="AQ1156" s="1"/>
      <c r="AR1156" s="1"/>
      <c r="AS1156" s="1"/>
      <c r="AT1156" s="1"/>
      <c r="AU1156" s="1"/>
      <c r="AV1156" s="1"/>
      <c r="AW1156" s="1"/>
      <c r="AX1156" s="1"/>
      <c r="AY1156" s="1"/>
      <c r="AZ1156" s="1"/>
      <c r="BA1156" s="1"/>
      <c r="BB1156" s="1"/>
      <c r="BC1156" s="1"/>
      <c r="BD1156" s="3"/>
      <c r="BE1156" s="3"/>
    </row>
    <row r="1157" spans="1:57" x14ac:dyDescent="0.25">
      <c r="A1157" s="1" t="s">
        <v>4733</v>
      </c>
      <c r="B1157" s="1"/>
      <c r="C1157" s="1" t="s">
        <v>661</v>
      </c>
      <c r="D1157" s="1">
        <v>6</v>
      </c>
      <c r="E1157" s="1" t="s">
        <v>2016</v>
      </c>
      <c r="F1157" s="1" t="s">
        <v>711</v>
      </c>
      <c r="G1157" s="1" t="s">
        <v>2000</v>
      </c>
      <c r="H1157" s="1" t="s">
        <v>334</v>
      </c>
      <c r="I1157" s="1" t="s">
        <v>334</v>
      </c>
      <c r="J1157" s="1"/>
      <c r="K1157" s="1"/>
      <c r="L1157" s="1" t="s">
        <v>2066</v>
      </c>
      <c r="M1157" s="1" t="s">
        <v>11550</v>
      </c>
      <c r="N1157" s="1" t="s">
        <v>11758</v>
      </c>
      <c r="O1157" s="1"/>
      <c r="P1157" s="1"/>
      <c r="Q1157" s="1"/>
      <c r="R1157" s="1"/>
      <c r="S1157" s="1"/>
      <c r="T1157" s="1"/>
      <c r="U1157" s="1"/>
      <c r="V1157" s="1" t="str">
        <f t="shared" si="36"/>
        <v>|Prerequisite:|Keywords:|Effect:</v>
      </c>
      <c r="W1157" s="1" t="str">
        <f t="shared" si="37"/>
        <v>|Prerequisite: Intimidate trained|martial|The targets gain a +2 power bonus to Charisma-based skill and ability checks until the end of your next turn.[PH:120]</v>
      </c>
      <c r="X1157" s="1" t="s">
        <v>334</v>
      </c>
      <c r="Y1157" s="1"/>
      <c r="Z1157" s="1" t="s">
        <v>4333</v>
      </c>
      <c r="AA1157" s="1"/>
      <c r="AB1157" s="1" t="s">
        <v>2616</v>
      </c>
      <c r="AC1157" s="1"/>
      <c r="AD1157" s="1" t="s">
        <v>334</v>
      </c>
      <c r="AE1157" s="1" t="s">
        <v>334</v>
      </c>
      <c r="AF1157" s="1"/>
      <c r="AG1157" s="1"/>
      <c r="AH1157" s="1" t="s">
        <v>334</v>
      </c>
      <c r="AI1157" s="1" t="s">
        <v>14121</v>
      </c>
      <c r="AJ1157" s="1"/>
      <c r="AK1157" s="3" t="s">
        <v>334</v>
      </c>
      <c r="AL1157" s="1"/>
      <c r="AM1157" s="1"/>
      <c r="AN1157" s="1"/>
      <c r="AO1157" s="1"/>
      <c r="AP1157" s="1"/>
      <c r="AQ1157" s="1"/>
      <c r="AR1157" s="1"/>
      <c r="AS1157" s="1"/>
      <c r="AT1157" s="1"/>
      <c r="AU1157" s="1"/>
      <c r="AV1157" s="1"/>
      <c r="AW1157" s="1"/>
      <c r="AX1157" s="1"/>
      <c r="AY1157" s="1"/>
      <c r="AZ1157" s="1"/>
      <c r="BA1157" s="1"/>
      <c r="BB1157" s="1"/>
      <c r="BC1157" s="1"/>
      <c r="BD1157" s="3"/>
      <c r="BE1157" s="3"/>
    </row>
    <row r="1158" spans="1:57" x14ac:dyDescent="0.25">
      <c r="A1158" s="1" t="s">
        <v>4734</v>
      </c>
      <c r="B1158" s="1"/>
      <c r="C1158" s="1" t="s">
        <v>671</v>
      </c>
      <c r="D1158" s="1">
        <v>1</v>
      </c>
      <c r="E1158" s="1" t="s">
        <v>684</v>
      </c>
      <c r="F1158" s="1" t="s">
        <v>711</v>
      </c>
      <c r="G1158" s="1" t="s">
        <v>2000</v>
      </c>
      <c r="H1158" s="1" t="s">
        <v>12274</v>
      </c>
      <c r="I1158" s="1" t="s">
        <v>2007</v>
      </c>
      <c r="J1158" s="1"/>
      <c r="K1158" s="1"/>
      <c r="L1158" s="1" t="s">
        <v>687</v>
      </c>
      <c r="M1158" s="1" t="s">
        <v>710</v>
      </c>
      <c r="N1158" s="1" t="s">
        <v>2028</v>
      </c>
      <c r="O1158" s="1"/>
      <c r="P1158" s="1"/>
      <c r="Q1158" s="1"/>
      <c r="R1158" s="1"/>
      <c r="S1158" s="1"/>
      <c r="T1158" s="1"/>
      <c r="U1158" s="1"/>
      <c r="V1158" s="1" t="str">
        <f t="shared" si="36"/>
        <v>|Keywords:|Attack:|Hit:</v>
      </c>
      <c r="W1158" s="1" t="str">
        <f t="shared" si="37"/>
        <v>|primal|thunder|weapon|Strength vs. AC|1[W] + Strength modifier damage, and one enemy marked by you that you can see takes thunder damage equal to your Strength modifier and becomes immobilized until the end of your next turn.</v>
      </c>
      <c r="X1158" s="1" t="s">
        <v>334</v>
      </c>
      <c r="Y1158" s="1"/>
      <c r="Z1158" s="1"/>
      <c r="AA1158" s="1"/>
      <c r="AB1158" s="1" t="s">
        <v>2655</v>
      </c>
      <c r="AC1158" s="1"/>
      <c r="AD1158" s="1" t="s">
        <v>12083</v>
      </c>
      <c r="AE1158" s="1" t="s">
        <v>12938</v>
      </c>
      <c r="AF1158" s="1"/>
      <c r="AG1158" s="1"/>
      <c r="AH1158" s="1" t="s">
        <v>334</v>
      </c>
      <c r="AI1158" s="1" t="s">
        <v>334</v>
      </c>
      <c r="AJ1158" s="1"/>
      <c r="AK1158" s="3" t="s">
        <v>334</v>
      </c>
      <c r="AL1158" s="1"/>
      <c r="AM1158" s="1"/>
      <c r="AN1158" s="1"/>
      <c r="AO1158" s="1"/>
      <c r="AP1158" s="1"/>
      <c r="AQ1158" s="1"/>
      <c r="AR1158" s="1"/>
      <c r="AS1158" s="1"/>
      <c r="AT1158" s="1"/>
      <c r="AU1158" s="1"/>
      <c r="AV1158" s="1"/>
      <c r="AW1158" s="1"/>
      <c r="AX1158" s="1"/>
      <c r="AY1158" s="1"/>
      <c r="AZ1158" s="1"/>
      <c r="BA1158" s="1"/>
      <c r="BB1158" s="1"/>
      <c r="BC1158" s="1"/>
      <c r="BD1158" s="3"/>
      <c r="BE1158" s="3"/>
    </row>
    <row r="1159" spans="1:57" x14ac:dyDescent="0.25">
      <c r="A1159" s="1" t="s">
        <v>4735</v>
      </c>
      <c r="B1159" s="1"/>
      <c r="C1159" s="1" t="s">
        <v>370</v>
      </c>
      <c r="D1159" s="1">
        <v>6</v>
      </c>
      <c r="E1159" s="1" t="s">
        <v>2016</v>
      </c>
      <c r="F1159" s="1" t="s">
        <v>711</v>
      </c>
      <c r="G1159" s="1" t="s">
        <v>2065</v>
      </c>
      <c r="H1159" s="1" t="s">
        <v>334</v>
      </c>
      <c r="I1159" s="1" t="s">
        <v>334</v>
      </c>
      <c r="J1159" s="1"/>
      <c r="K1159" s="1"/>
      <c r="L1159" s="1" t="s">
        <v>2012</v>
      </c>
      <c r="M1159" s="1" t="s">
        <v>334</v>
      </c>
      <c r="N1159" s="1" t="s">
        <v>334</v>
      </c>
      <c r="O1159" s="1"/>
      <c r="P1159" s="1"/>
      <c r="Q1159" s="1"/>
      <c r="R1159" s="1"/>
      <c r="S1159" s="1"/>
      <c r="T1159" s="1"/>
      <c r="U1159" s="1"/>
      <c r="V1159" s="1" t="str">
        <f t="shared" si="36"/>
        <v>Flavor:|Effect:</v>
      </c>
      <c r="W1159" s="1" t="str">
        <f t="shared" si="37"/>
        <v>You foresee your opponent's move and deny it the advantage.|You do not grant combat advantage until the end of your next turn.</v>
      </c>
      <c r="X1159" s="1" t="s">
        <v>4736</v>
      </c>
      <c r="Y1159" s="1"/>
      <c r="Z1159" s="1"/>
      <c r="AA1159" s="1"/>
      <c r="AB1159" s="1" t="s">
        <v>334</v>
      </c>
      <c r="AC1159" s="1"/>
      <c r="AD1159" s="1" t="s">
        <v>334</v>
      </c>
      <c r="AE1159" s="1" t="s">
        <v>334</v>
      </c>
      <c r="AF1159" s="1"/>
      <c r="AG1159" s="1"/>
      <c r="AH1159" s="1" t="s">
        <v>334</v>
      </c>
      <c r="AI1159" s="1" t="s">
        <v>14122</v>
      </c>
      <c r="AJ1159" s="1"/>
      <c r="AK1159" s="3" t="s">
        <v>334</v>
      </c>
      <c r="AL1159" s="1"/>
      <c r="AM1159" s="1"/>
      <c r="AN1159" s="1"/>
      <c r="AO1159" s="1"/>
      <c r="AP1159" s="1"/>
      <c r="AQ1159" s="1"/>
      <c r="AR1159" s="1"/>
      <c r="AS1159" s="1"/>
      <c r="AT1159" s="1"/>
      <c r="AU1159" s="1"/>
      <c r="AV1159" s="1"/>
      <c r="AW1159" s="1"/>
      <c r="AX1159" s="1"/>
      <c r="AY1159" s="1"/>
      <c r="AZ1159" s="1"/>
      <c r="BA1159" s="1"/>
      <c r="BB1159" s="1"/>
      <c r="BC1159" s="1"/>
      <c r="BD1159" s="3"/>
      <c r="BE1159" s="3"/>
    </row>
    <row r="1160" spans="1:57" x14ac:dyDescent="0.25">
      <c r="A1160" s="1" t="s">
        <v>4737</v>
      </c>
      <c r="B1160" s="1"/>
      <c r="C1160" s="1" t="s">
        <v>358</v>
      </c>
      <c r="D1160" s="1">
        <v>2</v>
      </c>
      <c r="E1160" s="1" t="s">
        <v>2016</v>
      </c>
      <c r="F1160" s="1" t="s">
        <v>711</v>
      </c>
      <c r="G1160" s="1" t="s">
        <v>2888</v>
      </c>
      <c r="H1160" s="1" t="s">
        <v>334</v>
      </c>
      <c r="I1160" s="1" t="s">
        <v>334</v>
      </c>
      <c r="J1160" s="1"/>
      <c r="K1160" s="1"/>
      <c r="L1160" s="1" t="s">
        <v>2012</v>
      </c>
      <c r="M1160" s="1" t="s">
        <v>334</v>
      </c>
      <c r="N1160" s="1" t="s">
        <v>334</v>
      </c>
      <c r="O1160" s="1"/>
      <c r="P1160" s="1"/>
      <c r="Q1160" s="1"/>
      <c r="R1160" s="1"/>
      <c r="S1160" s="1"/>
      <c r="T1160" s="1"/>
      <c r="U1160" s="1"/>
      <c r="V1160" s="1" t="str">
        <f t="shared" si="36"/>
        <v>Flavor:|Trigger:|Effect:</v>
      </c>
      <c r="W1160" s="1" t="str">
        <f t="shared" si="37"/>
        <v>legends are your specialty and you can always find a use for these stories.|Trigger: You would make a knowledge check using a skill other than History|You make a History check in place of the knowledge check.</v>
      </c>
      <c r="X1160" s="1" t="s">
        <v>4738</v>
      </c>
      <c r="Y1160" s="1"/>
      <c r="Z1160" s="1"/>
      <c r="AA1160" s="1"/>
      <c r="AB1160" s="1" t="s">
        <v>334</v>
      </c>
      <c r="AC1160" s="1" t="s">
        <v>4739</v>
      </c>
      <c r="AD1160" s="1" t="s">
        <v>334</v>
      </c>
      <c r="AE1160" s="1" t="s">
        <v>334</v>
      </c>
      <c r="AF1160" s="1"/>
      <c r="AG1160" s="1"/>
      <c r="AH1160" s="1" t="s">
        <v>334</v>
      </c>
      <c r="AI1160" s="1" t="s">
        <v>14123</v>
      </c>
      <c r="AJ1160" s="1"/>
      <c r="AK1160" s="3" t="s">
        <v>334</v>
      </c>
      <c r="AL1160" s="1"/>
      <c r="AM1160" s="1"/>
      <c r="AN1160" s="1"/>
      <c r="AO1160" s="1"/>
      <c r="AP1160" s="1"/>
      <c r="AQ1160" s="1"/>
      <c r="AR1160" s="1"/>
      <c r="AS1160" s="1"/>
      <c r="AT1160" s="1"/>
      <c r="AU1160" s="1"/>
      <c r="AV1160" s="1"/>
      <c r="AW1160" s="1"/>
      <c r="AX1160" s="1"/>
      <c r="AY1160" s="1"/>
      <c r="AZ1160" s="1"/>
      <c r="BA1160" s="1"/>
      <c r="BB1160" s="1"/>
      <c r="BC1160" s="1"/>
      <c r="BD1160" s="3"/>
      <c r="BE1160" s="3"/>
    </row>
    <row r="1161" spans="1:57" x14ac:dyDescent="0.25">
      <c r="A1161" s="1" t="s">
        <v>4740</v>
      </c>
      <c r="B1161" s="1"/>
      <c r="C1161" s="1" t="s">
        <v>334</v>
      </c>
      <c r="D1161" s="1" t="s">
        <v>334</v>
      </c>
      <c r="E1161" s="1" t="s">
        <v>334</v>
      </c>
      <c r="F1161" s="1" t="s">
        <v>711</v>
      </c>
      <c r="G1161" s="1" t="s">
        <v>2000</v>
      </c>
      <c r="H1161" s="1" t="s">
        <v>12274</v>
      </c>
      <c r="I1161" s="1" t="s">
        <v>2007</v>
      </c>
      <c r="J1161" s="1"/>
      <c r="K1161" s="1"/>
      <c r="L1161" s="1" t="s">
        <v>2066</v>
      </c>
      <c r="M1161" s="1" t="s">
        <v>11557</v>
      </c>
      <c r="N1161" s="1" t="s">
        <v>11641</v>
      </c>
      <c r="O1161" s="1"/>
      <c r="P1161" s="1"/>
      <c r="Q1161" s="1"/>
      <c r="R1161" s="1"/>
      <c r="S1161" s="1"/>
      <c r="T1161" s="1"/>
      <c r="U1161" s="1"/>
      <c r="V1161" s="1" t="str">
        <f t="shared" si="36"/>
        <v>|Special:|Keywords:|Attack:|Hit:|Special:</v>
      </c>
      <c r="W1161" s="1" t="str">
        <f t="shared" si="37"/>
        <v>|If you're wielding a simple weapon, the attack deals extra 1d6 radiant damage.|divine|radiant|weapon|Strength vs. AC|1[W] + Strength modifier radiant damage, and the target is dazed until the end of your next turn.|Effect: You and each ally in the burst gain a +5 bonus to damage rolls against dazed targets until the end of your next turn.</v>
      </c>
      <c r="X1161" s="1" t="s">
        <v>334</v>
      </c>
      <c r="Y1161" s="1" t="s">
        <v>4741</v>
      </c>
      <c r="Z1161" s="1"/>
      <c r="AA1161" s="1"/>
      <c r="AB1161" s="1" t="s">
        <v>2646</v>
      </c>
      <c r="AC1161" s="1"/>
      <c r="AD1161" s="1" t="s">
        <v>12083</v>
      </c>
      <c r="AE1161" s="1" t="s">
        <v>12939</v>
      </c>
      <c r="AF1161" s="1"/>
      <c r="AG1161" s="1"/>
      <c r="AH1161" s="1" t="s">
        <v>334</v>
      </c>
      <c r="AI1161" s="1" t="s">
        <v>334</v>
      </c>
      <c r="AJ1161" s="1"/>
      <c r="AK1161" s="3" t="s">
        <v>334</v>
      </c>
      <c r="AL1161" s="1" t="s">
        <v>4742</v>
      </c>
      <c r="AM1161" s="1"/>
      <c r="AN1161" s="1"/>
      <c r="AO1161" s="1"/>
      <c r="AP1161" s="1"/>
      <c r="AQ1161" s="1"/>
      <c r="AR1161" s="1"/>
      <c r="AS1161" s="1"/>
      <c r="AT1161" s="1"/>
      <c r="AU1161" s="1"/>
      <c r="AV1161" s="1"/>
      <c r="AW1161" s="1"/>
      <c r="AX1161" s="1"/>
      <c r="AY1161" s="1"/>
      <c r="AZ1161" s="1"/>
      <c r="BA1161" s="1"/>
      <c r="BB1161" s="1"/>
      <c r="BC1161" s="1"/>
      <c r="BD1161" s="3"/>
      <c r="BE1161" s="3"/>
    </row>
    <row r="1162" spans="1:57" x14ac:dyDescent="0.25">
      <c r="A1162" s="1" t="s">
        <v>4743</v>
      </c>
      <c r="B1162" s="1"/>
      <c r="C1162" s="1" t="s">
        <v>1610</v>
      </c>
      <c r="D1162" s="1">
        <v>6</v>
      </c>
      <c r="E1162" s="1" t="s">
        <v>2016</v>
      </c>
      <c r="F1162" s="1" t="s">
        <v>711</v>
      </c>
      <c r="G1162" s="1" t="s">
        <v>2788</v>
      </c>
      <c r="H1162" s="1" t="s">
        <v>334</v>
      </c>
      <c r="I1162" s="1" t="s">
        <v>334</v>
      </c>
      <c r="J1162" s="1"/>
      <c r="K1162" s="1"/>
      <c r="L1162" s="1" t="s">
        <v>2012</v>
      </c>
      <c r="M1162" s="1" t="s">
        <v>334</v>
      </c>
      <c r="N1162" s="1" t="s">
        <v>334</v>
      </c>
      <c r="O1162" s="1"/>
      <c r="P1162" s="1"/>
      <c r="Q1162" s="1"/>
      <c r="R1162" s="1"/>
      <c r="S1162" s="1"/>
      <c r="T1162" s="1"/>
      <c r="U1162" s="1"/>
      <c r="V1162" s="1" t="str">
        <f t="shared" si="36"/>
        <v>Flavor:|Trigger:|Effect:</v>
      </c>
      <c r="W1162" s="1" t="str">
        <f t="shared" si="37"/>
        <v>Calling on lore culled from sacred texts, you know how to protect yourself from your enemy's attack.|Trigger: You are hit by a necrotic or a radiant attack|Until the end of your next turn, you gain resistance to necrotic damage and resistance to radiant damage equal to 5 + your Intelligence modifier.</v>
      </c>
      <c r="X1162" s="1" t="s">
        <v>4744</v>
      </c>
      <c r="Y1162" s="1"/>
      <c r="Z1162" s="1"/>
      <c r="AA1162" s="1"/>
      <c r="AB1162" s="1" t="s">
        <v>334</v>
      </c>
      <c r="AC1162" s="1" t="s">
        <v>4745</v>
      </c>
      <c r="AD1162" s="1" t="s">
        <v>334</v>
      </c>
      <c r="AE1162" s="1" t="s">
        <v>334</v>
      </c>
      <c r="AF1162" s="1"/>
      <c r="AG1162" s="1"/>
      <c r="AH1162" s="1" t="s">
        <v>334</v>
      </c>
      <c r="AI1162" s="1" t="s">
        <v>14124</v>
      </c>
      <c r="AJ1162" s="1"/>
      <c r="AK1162" s="3" t="s">
        <v>334</v>
      </c>
      <c r="AL1162" s="1"/>
      <c r="AM1162" s="1"/>
      <c r="AN1162" s="1"/>
      <c r="AO1162" s="1"/>
      <c r="AP1162" s="1"/>
      <c r="AQ1162" s="1"/>
      <c r="AR1162" s="1"/>
      <c r="AS1162" s="1"/>
      <c r="AT1162" s="1"/>
      <c r="AU1162" s="1"/>
      <c r="AV1162" s="1"/>
      <c r="AW1162" s="1"/>
      <c r="AX1162" s="1"/>
      <c r="AY1162" s="1"/>
      <c r="AZ1162" s="1"/>
      <c r="BA1162" s="1"/>
      <c r="BB1162" s="1"/>
      <c r="BC1162" s="1"/>
      <c r="BD1162" s="3"/>
      <c r="BE1162" s="3"/>
    </row>
    <row r="1163" spans="1:57" x14ac:dyDescent="0.25">
      <c r="A1163" s="1" t="s">
        <v>4746</v>
      </c>
      <c r="B1163" s="1"/>
      <c r="C1163" s="1" t="s">
        <v>669</v>
      </c>
      <c r="D1163" s="1">
        <v>7</v>
      </c>
      <c r="E1163" s="1" t="s">
        <v>684</v>
      </c>
      <c r="F1163" s="1" t="s">
        <v>711</v>
      </c>
      <c r="G1163" s="1" t="s">
        <v>2000</v>
      </c>
      <c r="H1163" s="1" t="s">
        <v>2078</v>
      </c>
      <c r="I1163" s="1" t="s">
        <v>2007</v>
      </c>
      <c r="J1163" s="1"/>
      <c r="K1163" s="1"/>
      <c r="L1163" s="1" t="s">
        <v>687</v>
      </c>
      <c r="M1163" s="1" t="s">
        <v>710</v>
      </c>
      <c r="N1163" s="1" t="s">
        <v>11608</v>
      </c>
      <c r="O1163" s="1"/>
      <c r="P1163" s="1"/>
      <c r="Q1163" s="1"/>
      <c r="R1163" s="1"/>
      <c r="S1163" s="1"/>
      <c r="T1163" s="1"/>
      <c r="U1163" s="1"/>
      <c r="V1163" s="1" t="str">
        <f t="shared" si="36"/>
        <v>Flavor:|Keywords:|Attack:|Hit:|Target:</v>
      </c>
      <c r="W1163" s="1" t="str">
        <f t="shared" si="37"/>
        <v>As you strike your foe, you place another foe under your aegis.|arcane|weapon|Intelligence vs. AC|2[W] + Intelligence modifier damage. One enemy within 5 squares of you other than the target is marked until the end of your next turn|Aegis of Assault: The enemy you mark is marked by your aegis of assault and takes damage equal to your Strength modifier.</v>
      </c>
      <c r="X1163" s="1" t="s">
        <v>4747</v>
      </c>
      <c r="Y1163" s="1"/>
      <c r="Z1163" s="1"/>
      <c r="AA1163" s="1"/>
      <c r="AB1163" s="1" t="s">
        <v>2628</v>
      </c>
      <c r="AC1163" s="1"/>
      <c r="AD1163" s="1" t="s">
        <v>2083</v>
      </c>
      <c r="AE1163" s="1" t="s">
        <v>12940</v>
      </c>
      <c r="AF1163" s="1"/>
      <c r="AG1163" s="1"/>
      <c r="AH1163" s="1" t="s">
        <v>334</v>
      </c>
      <c r="AI1163" s="1" t="s">
        <v>334</v>
      </c>
      <c r="AJ1163" s="1"/>
      <c r="AK1163" s="3" t="s">
        <v>4748</v>
      </c>
      <c r="AL1163" s="1"/>
      <c r="AM1163" s="1"/>
      <c r="AN1163" s="1"/>
      <c r="AO1163" s="1"/>
      <c r="AP1163" s="1"/>
      <c r="AQ1163" s="1"/>
      <c r="AR1163" s="1"/>
      <c r="AS1163" s="1"/>
      <c r="AT1163" s="1"/>
      <c r="AU1163" s="1"/>
      <c r="AV1163" s="1"/>
      <c r="AW1163" s="1"/>
      <c r="AX1163" s="1"/>
      <c r="AY1163" s="1"/>
      <c r="AZ1163" s="1"/>
      <c r="BA1163" s="1"/>
      <c r="BB1163" s="1"/>
      <c r="BC1163" s="1"/>
      <c r="BD1163" s="3"/>
      <c r="BE1163" s="3"/>
    </row>
    <row r="1164" spans="1:57" x14ac:dyDescent="0.25">
      <c r="A1164" s="1" t="s">
        <v>4749</v>
      </c>
      <c r="B1164" s="1"/>
      <c r="C1164" s="1" t="s">
        <v>661</v>
      </c>
      <c r="D1164" s="1">
        <v>13</v>
      </c>
      <c r="E1164" s="1" t="s">
        <v>684</v>
      </c>
      <c r="F1164" s="1" t="s">
        <v>711</v>
      </c>
      <c r="G1164" s="1" t="s">
        <v>2000</v>
      </c>
      <c r="H1164" s="1" t="s">
        <v>2058</v>
      </c>
      <c r="I1164" s="1">
        <v>0</v>
      </c>
      <c r="J1164" s="1"/>
      <c r="K1164" s="1"/>
      <c r="L1164" s="1" t="s">
        <v>2027</v>
      </c>
      <c r="M1164" s="1" t="s">
        <v>2034</v>
      </c>
      <c r="N1164" s="1" t="s">
        <v>11649</v>
      </c>
      <c r="O1164" s="1"/>
      <c r="P1164" s="1"/>
      <c r="Q1164" s="1"/>
      <c r="R1164" s="1"/>
      <c r="S1164" s="1"/>
      <c r="T1164" s="1"/>
      <c r="U1164" s="1"/>
      <c r="V1164" s="1" t="str">
        <f t="shared" si="36"/>
        <v>|Requirement:|Keywords:|Attack:|Hit:|Target:|Attack:</v>
      </c>
      <c r="W1164" s="1" t="str">
        <f t="shared" si="37"/>
        <v>|Requirement: wielding a crossbow, a light blade, or a sling.|martial|weapon|Dexterity vs. AC, one attack per target|2[W] + Dexterity modifier damage, and you slide the target 2 squares.|Artful Dodger: you slide the target a number of squares equal to 1 + your Charisma modifier.|Effect: You can move 3 squares after making the attack.[PH:123]</v>
      </c>
      <c r="X1164" s="1" t="s">
        <v>334</v>
      </c>
      <c r="Y1164" s="1"/>
      <c r="Z1164" s="1"/>
      <c r="AA1164" s="1" t="s">
        <v>3171</v>
      </c>
      <c r="AB1164" s="1" t="s">
        <v>2633</v>
      </c>
      <c r="AC1164" s="1"/>
      <c r="AD1164" s="1" t="s">
        <v>12190</v>
      </c>
      <c r="AE1164" s="1" t="s">
        <v>12941</v>
      </c>
      <c r="AF1164" s="1"/>
      <c r="AG1164" s="1"/>
      <c r="AH1164" s="1" t="s">
        <v>334</v>
      </c>
      <c r="AI1164" s="1" t="s">
        <v>334</v>
      </c>
      <c r="AJ1164" s="1"/>
      <c r="AK1164" s="3" t="s">
        <v>4750</v>
      </c>
      <c r="AL1164" s="1"/>
      <c r="AM1164" s="1" t="s">
        <v>4751</v>
      </c>
      <c r="AN1164" s="1"/>
      <c r="AO1164" s="1"/>
      <c r="AP1164" s="1"/>
      <c r="AQ1164" s="1"/>
      <c r="AR1164" s="1"/>
      <c r="AS1164" s="1"/>
      <c r="AT1164" s="1"/>
      <c r="AU1164" s="1"/>
      <c r="AV1164" s="1"/>
      <c r="AW1164" s="1"/>
      <c r="AX1164" s="1"/>
      <c r="AY1164" s="1"/>
      <c r="AZ1164" s="1"/>
      <c r="BA1164" s="1"/>
      <c r="BB1164" s="1"/>
      <c r="BC1164" s="1"/>
      <c r="BD1164" s="3"/>
      <c r="BE1164" s="3"/>
    </row>
    <row r="1165" spans="1:57" x14ac:dyDescent="0.25">
      <c r="A1165" s="1" t="s">
        <v>4752</v>
      </c>
      <c r="B1165" s="1"/>
      <c r="C1165" s="1" t="s">
        <v>675</v>
      </c>
      <c r="D1165" s="1">
        <v>17</v>
      </c>
      <c r="E1165" s="1" t="s">
        <v>684</v>
      </c>
      <c r="F1165" s="1" t="s">
        <v>711</v>
      </c>
      <c r="G1165" s="1" t="s">
        <v>2000</v>
      </c>
      <c r="H1165" s="1" t="s">
        <v>2078</v>
      </c>
      <c r="I1165" s="1" t="s">
        <v>682</v>
      </c>
      <c r="J1165" s="1"/>
      <c r="K1165" s="1"/>
      <c r="L1165" s="1">
        <v>10</v>
      </c>
      <c r="M1165" s="1" t="s">
        <v>334</v>
      </c>
      <c r="N1165" s="1" t="s">
        <v>11608</v>
      </c>
      <c r="O1165" s="1"/>
      <c r="P1165" s="1"/>
      <c r="Q1165" s="1"/>
      <c r="R1165" s="1"/>
      <c r="S1165" s="1"/>
      <c r="T1165" s="1"/>
      <c r="U1165" s="1"/>
      <c r="V1165" s="1" t="str">
        <f t="shared" si="36"/>
        <v>Flavor:|Requirement:|Keywords:|Attack:|Hit:</v>
      </c>
      <c r="W1165" s="1" t="str">
        <f t="shared" si="37"/>
        <v>You release a blast of energy from your wand, and as that energy flows outward, it pulses briefly and brightly with a secondary surge of magic|Requirement: You must be wielding a wand.|arcane|implement|Intelligence vs. Reflex|3d6 + Intelligence modifier damage, and you push the target 3 squares. If your wand has an unexpended magic item encounter power, you can use that power as a free action.</v>
      </c>
      <c r="X1165" s="1" t="s">
        <v>4753</v>
      </c>
      <c r="Y1165" s="1"/>
      <c r="Z1165" s="1"/>
      <c r="AA1165" s="1" t="s">
        <v>4754</v>
      </c>
      <c r="AB1165" s="1" t="s">
        <v>2709</v>
      </c>
      <c r="AC1165" s="1"/>
      <c r="AD1165" s="1" t="s">
        <v>12080</v>
      </c>
      <c r="AE1165" s="1" t="s">
        <v>12942</v>
      </c>
      <c r="AF1165" s="1"/>
      <c r="AG1165" s="1"/>
      <c r="AH1165" s="1" t="s">
        <v>334</v>
      </c>
      <c r="AI1165" s="1" t="s">
        <v>334</v>
      </c>
      <c r="AJ1165" s="1"/>
      <c r="AK1165" s="3" t="s">
        <v>334</v>
      </c>
      <c r="AL1165" s="1"/>
      <c r="AM1165" s="1"/>
      <c r="AN1165" s="1"/>
      <c r="AO1165" s="1"/>
      <c r="AP1165" s="1"/>
      <c r="AQ1165" s="1"/>
      <c r="AR1165" s="1"/>
      <c r="AS1165" s="1"/>
      <c r="AT1165" s="1"/>
      <c r="AU1165" s="1"/>
      <c r="AV1165" s="1"/>
      <c r="AW1165" s="1"/>
      <c r="AX1165" s="1"/>
      <c r="AY1165" s="1"/>
      <c r="AZ1165" s="1"/>
      <c r="BA1165" s="1"/>
      <c r="BB1165" s="1"/>
      <c r="BC1165" s="1"/>
      <c r="BD1165" s="3"/>
      <c r="BE1165" s="3"/>
    </row>
    <row r="1166" spans="1:57" x14ac:dyDescent="0.25">
      <c r="A1166" s="1" t="s">
        <v>4755</v>
      </c>
      <c r="B1166" s="1"/>
      <c r="C1166" s="1" t="s">
        <v>668</v>
      </c>
      <c r="D1166" s="1">
        <v>10</v>
      </c>
      <c r="E1166" s="1" t="s">
        <v>2016</v>
      </c>
      <c r="F1166" s="1" t="s">
        <v>711</v>
      </c>
      <c r="G1166" s="1" t="s">
        <v>2837</v>
      </c>
      <c r="H1166" s="1" t="s">
        <v>334</v>
      </c>
      <c r="I1166" s="1" t="s">
        <v>334</v>
      </c>
      <c r="J1166" s="1"/>
      <c r="K1166" s="1"/>
      <c r="L1166" s="1" t="s">
        <v>2012</v>
      </c>
      <c r="M1166" s="1" t="s">
        <v>334</v>
      </c>
      <c r="N1166" s="1" t="s">
        <v>334</v>
      </c>
      <c r="O1166" s="1"/>
      <c r="P1166" s="1"/>
      <c r="Q1166" s="1"/>
      <c r="R1166" s="1"/>
      <c r="S1166" s="1"/>
      <c r="T1166" s="1"/>
      <c r="U1166" s="1"/>
      <c r="V1166" s="1" t="str">
        <f t="shared" si="36"/>
        <v>Flavor:|Keywords:|Trigger:|Effect:</v>
      </c>
      <c r="W1166" s="1" t="str">
        <f t="shared" si="37"/>
        <v>The Maiden of the Moon rouses you from your languor.|arcane|Trigger: You start your turn stunned, dazed, or unconscious|You take your turn as though you were not stunned, dazed, or unconscious. At the end of your turn, the effect continues as normal.</v>
      </c>
      <c r="X1166" s="1" t="s">
        <v>4756</v>
      </c>
      <c r="Y1166" s="1"/>
      <c r="Z1166" s="1"/>
      <c r="AA1166" s="1"/>
      <c r="AB1166" s="1" t="s">
        <v>2621</v>
      </c>
      <c r="AC1166" s="1" t="s">
        <v>4757</v>
      </c>
      <c r="AD1166" s="1" t="s">
        <v>334</v>
      </c>
      <c r="AE1166" s="1" t="s">
        <v>334</v>
      </c>
      <c r="AF1166" s="1"/>
      <c r="AG1166" s="1"/>
      <c r="AH1166" s="1" t="s">
        <v>334</v>
      </c>
      <c r="AI1166" s="1" t="s">
        <v>14125</v>
      </c>
      <c r="AJ1166" s="1"/>
      <c r="AK1166" s="3" t="s">
        <v>334</v>
      </c>
      <c r="AL1166" s="1"/>
      <c r="AM1166" s="1"/>
      <c r="AN1166" s="1"/>
      <c r="AO1166" s="1"/>
      <c r="AP1166" s="1"/>
      <c r="AQ1166" s="1"/>
      <c r="AR1166" s="1"/>
      <c r="AS1166" s="1"/>
      <c r="AT1166" s="1"/>
      <c r="AU1166" s="1"/>
      <c r="AV1166" s="1"/>
      <c r="AW1166" s="1"/>
      <c r="AX1166" s="1"/>
      <c r="AY1166" s="1"/>
      <c r="AZ1166" s="1"/>
      <c r="BA1166" s="1"/>
      <c r="BB1166" s="1"/>
      <c r="BC1166" s="1"/>
      <c r="BD1166" s="3"/>
      <c r="BE1166" s="3"/>
    </row>
    <row r="1167" spans="1:57" x14ac:dyDescent="0.25">
      <c r="A1167" s="1" t="s">
        <v>4758</v>
      </c>
      <c r="B1167" s="1"/>
      <c r="C1167" s="1" t="s">
        <v>654</v>
      </c>
      <c r="D1167" s="1">
        <v>2</v>
      </c>
      <c r="E1167" s="1" t="s">
        <v>2016</v>
      </c>
      <c r="F1167" s="1" t="s">
        <v>711</v>
      </c>
      <c r="G1167" s="1" t="s">
        <v>2888</v>
      </c>
      <c r="H1167" s="1" t="s">
        <v>334</v>
      </c>
      <c r="I1167" s="1" t="s">
        <v>334</v>
      </c>
      <c r="J1167" s="1"/>
      <c r="K1167" s="1"/>
      <c r="L1167" s="1" t="s">
        <v>2066</v>
      </c>
      <c r="M1167" s="1" t="s">
        <v>11553</v>
      </c>
      <c r="N1167" s="1" t="s">
        <v>11759</v>
      </c>
      <c r="O1167" s="1"/>
      <c r="P1167" s="1"/>
      <c r="Q1167" s="1"/>
      <c r="R1167" s="1"/>
      <c r="S1167" s="1"/>
      <c r="T1167" s="1"/>
      <c r="U1167" s="1"/>
      <c r="V1167" s="1" t="str">
        <f t="shared" si="36"/>
        <v>|Keywords:|Trigger:|Effect:</v>
      </c>
      <c r="W1167" s="1" t="str">
        <f t="shared" si="37"/>
        <v>|divine|Trigger: an invoker attack power from the user drops a non-minion enemy to 0 hit points|The target gains temporary hit points equal to your Wisdom modifier.[Dr383:33]</v>
      </c>
      <c r="X1167" s="1" t="s">
        <v>334</v>
      </c>
      <c r="Y1167" s="1"/>
      <c r="Z1167" s="1"/>
      <c r="AA1167" s="1"/>
      <c r="AB1167" s="1" t="s">
        <v>2615</v>
      </c>
      <c r="AC1167" s="1" t="s">
        <v>4759</v>
      </c>
      <c r="AD1167" s="1" t="s">
        <v>334</v>
      </c>
      <c r="AE1167" s="1" t="s">
        <v>334</v>
      </c>
      <c r="AF1167" s="1"/>
      <c r="AG1167" s="1"/>
      <c r="AH1167" s="1" t="s">
        <v>334</v>
      </c>
      <c r="AI1167" s="1" t="s">
        <v>14126</v>
      </c>
      <c r="AJ1167" s="1"/>
      <c r="AK1167" s="3" t="s">
        <v>334</v>
      </c>
      <c r="AL1167" s="1"/>
      <c r="AM1167" s="1"/>
      <c r="AN1167" s="1"/>
      <c r="AO1167" s="1"/>
      <c r="AP1167" s="1"/>
      <c r="AQ1167" s="1"/>
      <c r="AR1167" s="1"/>
      <c r="AS1167" s="1"/>
      <c r="AT1167" s="1"/>
      <c r="AU1167" s="1"/>
      <c r="AV1167" s="1"/>
      <c r="AW1167" s="1"/>
      <c r="AX1167" s="1"/>
      <c r="AY1167" s="1"/>
      <c r="AZ1167" s="1"/>
      <c r="BA1167" s="1"/>
      <c r="BB1167" s="1"/>
      <c r="BC1167" s="1"/>
      <c r="BD1167" s="3"/>
      <c r="BE1167" s="3"/>
    </row>
    <row r="1168" spans="1:57" x14ac:dyDescent="0.25">
      <c r="A1168" s="1" t="s">
        <v>4760</v>
      </c>
      <c r="B1168" s="1"/>
      <c r="C1168" s="1" t="s">
        <v>7594</v>
      </c>
      <c r="D1168" s="1">
        <v>16</v>
      </c>
      <c r="E1168" s="1" t="s">
        <v>2016</v>
      </c>
      <c r="F1168" s="1" t="s">
        <v>711</v>
      </c>
      <c r="G1168" s="1" t="s">
        <v>2788</v>
      </c>
      <c r="H1168" s="1" t="s">
        <v>334</v>
      </c>
      <c r="I1168" s="1" t="s">
        <v>334</v>
      </c>
      <c r="J1168" s="1"/>
      <c r="K1168" s="1"/>
      <c r="L1168" s="1" t="s">
        <v>2012</v>
      </c>
      <c r="M1168" s="1" t="s">
        <v>334</v>
      </c>
      <c r="N1168" s="1" t="s">
        <v>334</v>
      </c>
      <c r="O1168" s="1"/>
      <c r="P1168" s="1"/>
      <c r="Q1168" s="1"/>
      <c r="R1168" s="1"/>
      <c r="S1168" s="1"/>
      <c r="T1168" s="1"/>
      <c r="U1168" s="1"/>
      <c r="V1168" s="1" t="str">
        <f t="shared" si="36"/>
        <v>Flavor:|Trigger:|Effect:</v>
      </c>
      <c r="W1168" s="1" t="str">
        <f t="shared" si="37"/>
        <v>As magical energy streaks toward you, you use your knowledge of that magic to counter some of it.|Trigger: You take acid, cold, fire, lightning, or thunder damage|You make an Arcana check. The damage is reduced by the check result divided by 2.</v>
      </c>
      <c r="X1168" s="1" t="s">
        <v>4761</v>
      </c>
      <c r="Y1168" s="1"/>
      <c r="Z1168" s="1"/>
      <c r="AA1168" s="1"/>
      <c r="AB1168" s="1" t="s">
        <v>334</v>
      </c>
      <c r="AC1168" s="1" t="s">
        <v>4762</v>
      </c>
      <c r="AD1168" s="1" t="s">
        <v>334</v>
      </c>
      <c r="AE1168" s="1" t="s">
        <v>334</v>
      </c>
      <c r="AF1168" s="1"/>
      <c r="AG1168" s="1"/>
      <c r="AH1168" s="1" t="s">
        <v>334</v>
      </c>
      <c r="AI1168" s="1" t="s">
        <v>14127</v>
      </c>
      <c r="AJ1168" s="1"/>
      <c r="AK1168" s="3" t="s">
        <v>334</v>
      </c>
      <c r="AL1168" s="1"/>
      <c r="AM1168" s="1"/>
      <c r="AN1168" s="1"/>
      <c r="AO1168" s="1"/>
      <c r="AP1168" s="1"/>
      <c r="AQ1168" s="1"/>
      <c r="AR1168" s="1"/>
      <c r="AS1168" s="1"/>
      <c r="AT1168" s="1"/>
      <c r="AU1168" s="1"/>
      <c r="AV1168" s="1"/>
      <c r="AW1168" s="1"/>
      <c r="AX1168" s="1"/>
      <c r="AY1168" s="1"/>
      <c r="AZ1168" s="1"/>
      <c r="BA1168" s="1"/>
      <c r="BB1168" s="1"/>
      <c r="BC1168" s="1"/>
      <c r="BD1168" s="3"/>
      <c r="BE1168" s="3"/>
    </row>
    <row r="1169" spans="1:57" x14ac:dyDescent="0.25">
      <c r="A1169" s="1" t="s">
        <v>4763</v>
      </c>
      <c r="B1169" s="1"/>
      <c r="C1169" s="1" t="s">
        <v>661</v>
      </c>
      <c r="D1169" s="1">
        <v>7</v>
      </c>
      <c r="E1169" s="1" t="s">
        <v>684</v>
      </c>
      <c r="F1169" s="1" t="s">
        <v>711</v>
      </c>
      <c r="G1169" s="1" t="s">
        <v>2000</v>
      </c>
      <c r="H1169" s="1" t="s">
        <v>2058</v>
      </c>
      <c r="I1169" s="1" t="s">
        <v>2007</v>
      </c>
      <c r="J1169" s="1"/>
      <c r="K1169" s="1"/>
      <c r="L1169" s="1" t="s">
        <v>687</v>
      </c>
      <c r="M1169" s="1" t="s">
        <v>710</v>
      </c>
      <c r="N1169" s="1" t="s">
        <v>11609</v>
      </c>
      <c r="O1169" s="1"/>
      <c r="P1169" s="1"/>
      <c r="Q1169" s="1"/>
      <c r="R1169" s="1"/>
      <c r="S1169" s="1"/>
      <c r="T1169" s="1"/>
      <c r="U1169" s="1"/>
      <c r="V1169" s="1" t="str">
        <f t="shared" si="36"/>
        <v>|Requirement:|Keywords:|Attack:|Hit:|Effect:|Special:|Hit:</v>
      </c>
      <c r="W1169" s="1" t="str">
        <f t="shared" si="37"/>
        <v>|Requirement: wielding a light blade|martial|weapon|Dexterity vs. AC|1[W] + Dexterity modifier damage.|you can shift 1 square and must end adjacent to the target. Then make a secondary attack against it.|Secondary Attack: Dexterity vs. AC|Hit: 1[W] + Dexterity modifier damage, and you gain combat advantage against the target until the end of your next turn.[MP:78]</v>
      </c>
      <c r="X1169" s="1" t="s">
        <v>334</v>
      </c>
      <c r="Y1169" s="1"/>
      <c r="Z1169" s="1"/>
      <c r="AA1169" s="1" t="s">
        <v>2794</v>
      </c>
      <c r="AB1169" s="1" t="s">
        <v>2633</v>
      </c>
      <c r="AC1169" s="1"/>
      <c r="AD1169" s="1" t="s">
        <v>12085</v>
      </c>
      <c r="AE1169" s="1" t="s">
        <v>12296</v>
      </c>
      <c r="AF1169" s="1"/>
      <c r="AG1169" s="1"/>
      <c r="AH1169" s="1" t="s">
        <v>334</v>
      </c>
      <c r="AI1169" s="1" t="s">
        <v>14128</v>
      </c>
      <c r="AJ1169" s="1"/>
      <c r="AK1169" s="3" t="s">
        <v>334</v>
      </c>
      <c r="AL1169" s="1" t="s">
        <v>3257</v>
      </c>
      <c r="AM1169" s="1"/>
      <c r="AN1169" s="1" t="s">
        <v>4764</v>
      </c>
      <c r="AO1169" s="1"/>
      <c r="AP1169" s="1"/>
      <c r="AQ1169" s="1"/>
      <c r="AR1169" s="1"/>
      <c r="AS1169" s="1"/>
      <c r="AT1169" s="1"/>
      <c r="AU1169" s="1"/>
      <c r="AV1169" s="1"/>
      <c r="AW1169" s="1"/>
      <c r="AX1169" s="1"/>
      <c r="AY1169" s="1"/>
      <c r="AZ1169" s="1"/>
      <c r="BA1169" s="1"/>
      <c r="BB1169" s="1"/>
      <c r="BC1169" s="1"/>
      <c r="BD1169" s="3"/>
      <c r="BE1169" s="3"/>
    </row>
    <row r="1170" spans="1:57" x14ac:dyDescent="0.25">
      <c r="A1170" s="1" t="s">
        <v>4765</v>
      </c>
      <c r="B1170" s="1"/>
      <c r="C1170" s="1" t="s">
        <v>649</v>
      </c>
      <c r="D1170" s="1">
        <v>1</v>
      </c>
      <c r="E1170" s="1" t="s">
        <v>684</v>
      </c>
      <c r="F1170" s="1" t="s">
        <v>711</v>
      </c>
      <c r="G1170" s="1" t="s">
        <v>2000</v>
      </c>
      <c r="H1170" s="1" t="s">
        <v>12273</v>
      </c>
      <c r="I1170" s="1" t="s">
        <v>682</v>
      </c>
      <c r="J1170" s="1"/>
      <c r="K1170" s="1"/>
      <c r="L1170" s="1" t="s">
        <v>11597</v>
      </c>
      <c r="M1170" s="1" t="s">
        <v>11555</v>
      </c>
      <c r="N1170" s="1" t="s">
        <v>11673</v>
      </c>
      <c r="O1170" s="1"/>
      <c r="P1170" s="1"/>
      <c r="Q1170" s="1"/>
      <c r="R1170" s="1"/>
      <c r="S1170" s="1"/>
      <c r="T1170" s="1"/>
      <c r="U1170" s="1"/>
      <c r="V1170" s="1" t="str">
        <f t="shared" si="36"/>
        <v>|Keywords:|Attack:|Hit:|Effect:</v>
      </c>
      <c r="W1170" s="1" t="str">
        <f t="shared" si="37"/>
        <v>|divine|implement|radiant|Wisdom vs. Reflex|1d8 + Wisdom modifier radiant damage|Allies in the blast gain a +2 power bonus to attack rolls until the end of your next turn. [PH:63]</v>
      </c>
      <c r="X1170" s="1" t="s">
        <v>334</v>
      </c>
      <c r="Y1170" s="1"/>
      <c r="Z1170" s="1"/>
      <c r="AA1170" s="1"/>
      <c r="AB1170" s="1" t="s">
        <v>2627</v>
      </c>
      <c r="AC1170" s="1"/>
      <c r="AD1170" s="1" t="s">
        <v>12078</v>
      </c>
      <c r="AE1170" s="1" t="s">
        <v>12943</v>
      </c>
      <c r="AF1170" s="1"/>
      <c r="AG1170" s="1"/>
      <c r="AH1170" s="1" t="s">
        <v>334</v>
      </c>
      <c r="AI1170" s="1" t="s">
        <v>14129</v>
      </c>
      <c r="AJ1170" s="1"/>
      <c r="AK1170" s="3" t="s">
        <v>334</v>
      </c>
      <c r="AL1170" s="1"/>
      <c r="AM1170" s="1"/>
      <c r="AN1170" s="1"/>
      <c r="AO1170" s="1"/>
      <c r="AP1170" s="1"/>
      <c r="AQ1170" s="1"/>
      <c r="AR1170" s="1"/>
      <c r="AS1170" s="1"/>
      <c r="AT1170" s="1"/>
      <c r="AU1170" s="1"/>
      <c r="AV1170" s="1"/>
      <c r="AW1170" s="1"/>
      <c r="AX1170" s="1"/>
      <c r="AY1170" s="1"/>
      <c r="AZ1170" s="1"/>
      <c r="BA1170" s="1"/>
      <c r="BB1170" s="1"/>
      <c r="BC1170" s="1"/>
      <c r="BD1170" s="3"/>
      <c r="BE1170" s="3"/>
    </row>
    <row r="1171" spans="1:57" x14ac:dyDescent="0.25">
      <c r="A1171" s="1" t="s">
        <v>3344</v>
      </c>
      <c r="B1171" s="1"/>
      <c r="C1171" s="1" t="s">
        <v>650</v>
      </c>
      <c r="D1171" s="1" t="s">
        <v>334</v>
      </c>
      <c r="E1171" s="1" t="s">
        <v>2016</v>
      </c>
      <c r="F1171" s="1" t="s">
        <v>711</v>
      </c>
      <c r="G1171" s="1" t="s">
        <v>2065</v>
      </c>
      <c r="H1171" s="1" t="s">
        <v>334</v>
      </c>
      <c r="I1171" s="1" t="s">
        <v>334</v>
      </c>
      <c r="J1171" s="1"/>
      <c r="K1171" s="1"/>
      <c r="L1171" s="1" t="s">
        <v>2066</v>
      </c>
      <c r="M1171" s="1" t="s">
        <v>11602</v>
      </c>
      <c r="N1171" s="1" t="s">
        <v>11750</v>
      </c>
      <c r="O1171" s="1"/>
      <c r="P1171" s="1"/>
      <c r="Q1171" s="1"/>
      <c r="R1171" s="1"/>
      <c r="S1171" s="1"/>
      <c r="T1171" s="1"/>
      <c r="U1171" s="1"/>
      <c r="V1171" s="1" t="str">
        <f t="shared" si="36"/>
        <v>|Special:|Keywords:|Effect:|Attack:|Augment|Special:|Hit:|</v>
      </c>
      <c r="W1171" s="1" t="str">
        <f t="shared" si="37"/>
        <v>|Special: This power can be used twice per encounter, but no more than once per round. Level 16: three times per encounter|healing|The target can spend a healing surge. If so, he or she regains an additional 1d6 hit points.|Level 6: additional 2d6 hit points|Level 11: additional 3d6 hit points|Level 16: additional 4d6 hit points|Level 21: additional 5d6 hit points|Level 26: additional 6d6 hit points</v>
      </c>
      <c r="X1171" s="1" t="s">
        <v>334</v>
      </c>
      <c r="Y1171" s="1" t="s">
        <v>4766</v>
      </c>
      <c r="Z1171" s="1"/>
      <c r="AA1171" s="1"/>
      <c r="AB1171" s="1" t="s">
        <v>2618</v>
      </c>
      <c r="AC1171" s="1"/>
      <c r="AD1171" s="1" t="s">
        <v>334</v>
      </c>
      <c r="AE1171" s="1" t="s">
        <v>334</v>
      </c>
      <c r="AF1171" s="1"/>
      <c r="AG1171" s="1"/>
      <c r="AH1171" s="1" t="s">
        <v>334</v>
      </c>
      <c r="AI1171" s="1" t="s">
        <v>13775</v>
      </c>
      <c r="AJ1171" s="1"/>
      <c r="AK1171" s="3" t="s">
        <v>334</v>
      </c>
      <c r="AL1171" s="1"/>
      <c r="AM1171" s="1" t="s">
        <v>3346</v>
      </c>
      <c r="AN1171" s="1"/>
      <c r="AO1171" s="1" t="s">
        <v>3347</v>
      </c>
      <c r="AP1171" s="1"/>
      <c r="AQ1171" s="1" t="s">
        <v>3348</v>
      </c>
      <c r="AR1171" s="1"/>
      <c r="AS1171" s="1" t="s">
        <v>3349</v>
      </c>
      <c r="AT1171" s="1"/>
      <c r="AU1171" s="1"/>
      <c r="AV1171" s="1" t="s">
        <v>3350</v>
      </c>
      <c r="AW1171" s="1"/>
      <c r="AX1171" s="1"/>
      <c r="AY1171" s="1"/>
      <c r="AZ1171" s="1"/>
      <c r="BA1171" s="1"/>
      <c r="BB1171" s="1"/>
      <c r="BC1171" s="1"/>
      <c r="BD1171" s="3"/>
      <c r="BE1171" s="3"/>
    </row>
    <row r="1172" spans="1:57" x14ac:dyDescent="0.25">
      <c r="A1172" s="1" t="s">
        <v>4767</v>
      </c>
      <c r="B1172" s="1"/>
      <c r="C1172" s="1" t="s">
        <v>649</v>
      </c>
      <c r="D1172" s="1" t="s">
        <v>334</v>
      </c>
      <c r="E1172" s="1" t="s">
        <v>684</v>
      </c>
      <c r="F1172" s="1" t="s">
        <v>711</v>
      </c>
      <c r="G1172" s="1" t="s">
        <v>2754</v>
      </c>
      <c r="H1172" s="1" t="s">
        <v>334</v>
      </c>
      <c r="I1172" s="1" t="s">
        <v>334</v>
      </c>
      <c r="J1172" s="1"/>
      <c r="K1172" s="1"/>
      <c r="L1172" s="1" t="s">
        <v>687</v>
      </c>
      <c r="M1172" s="1" t="s">
        <v>11553</v>
      </c>
      <c r="N1172" s="1" t="s">
        <v>11613</v>
      </c>
      <c r="O1172" s="1"/>
      <c r="P1172" s="1"/>
      <c r="Q1172" s="1"/>
      <c r="R1172" s="1"/>
      <c r="S1172" s="1"/>
      <c r="T1172" s="1"/>
      <c r="U1172" s="1"/>
      <c r="V1172" s="1" t="str">
        <f t="shared" si="36"/>
        <v>|Keywords:|Effect:</v>
      </c>
      <c r="W1172" s="1" t="str">
        <f t="shared" si="37"/>
        <v>|divine|shadow|The next attack made against the target before the end of your next turn deals 2d8 extra damage on a hit or a miss, even if the attack normally deals no damage on a miss. This extra damage cannot benefit from bonuses to damage rolls.</v>
      </c>
      <c r="X1172" s="1" t="s">
        <v>334</v>
      </c>
      <c r="Y1172" s="1"/>
      <c r="Z1172" s="1"/>
      <c r="AA1172" s="1"/>
      <c r="AB1172" s="1" t="s">
        <v>11271</v>
      </c>
      <c r="AC1172" s="1"/>
      <c r="AD1172" s="1" t="s">
        <v>334</v>
      </c>
      <c r="AE1172" s="1" t="s">
        <v>334</v>
      </c>
      <c r="AF1172" s="1"/>
      <c r="AG1172" s="1"/>
      <c r="AH1172" s="1" t="s">
        <v>334</v>
      </c>
      <c r="AI1172" s="1" t="s">
        <v>14130</v>
      </c>
      <c r="AJ1172" s="1"/>
      <c r="AK1172" s="3" t="s">
        <v>334</v>
      </c>
      <c r="AL1172" s="1"/>
      <c r="AM1172" s="1"/>
      <c r="AN1172" s="1"/>
      <c r="AO1172" s="1"/>
      <c r="AP1172" s="1"/>
      <c r="AQ1172" s="1"/>
      <c r="AR1172" s="1"/>
      <c r="AS1172" s="1"/>
      <c r="AT1172" s="1"/>
      <c r="AU1172" s="1"/>
      <c r="AV1172" s="1"/>
      <c r="AW1172" s="1"/>
      <c r="AX1172" s="1"/>
      <c r="AY1172" s="1"/>
      <c r="AZ1172" s="1"/>
      <c r="BA1172" s="1"/>
      <c r="BB1172" s="1"/>
      <c r="BC1172" s="1"/>
      <c r="BD1172" s="3"/>
      <c r="BE1172" s="3"/>
    </row>
    <row r="1173" spans="1:57" x14ac:dyDescent="0.25">
      <c r="A1173" s="1" t="s">
        <v>4768</v>
      </c>
      <c r="B1173" s="1"/>
      <c r="C1173" s="1" t="s">
        <v>660</v>
      </c>
      <c r="D1173" s="1">
        <v>6</v>
      </c>
      <c r="E1173" s="1" t="s">
        <v>2016</v>
      </c>
      <c r="F1173" s="1" t="s">
        <v>711</v>
      </c>
      <c r="G1173" s="1" t="s">
        <v>2788</v>
      </c>
      <c r="H1173" s="1" t="s">
        <v>334</v>
      </c>
      <c r="I1173" s="1" t="s">
        <v>334</v>
      </c>
      <c r="J1173" s="1"/>
      <c r="K1173" s="1"/>
      <c r="L1173" s="1" t="s">
        <v>2012</v>
      </c>
      <c r="M1173" s="1" t="s">
        <v>334</v>
      </c>
      <c r="N1173" s="1" t="s">
        <v>334</v>
      </c>
      <c r="O1173" s="1"/>
      <c r="P1173" s="1"/>
      <c r="Q1173" s="1"/>
      <c r="R1173" s="1"/>
      <c r="S1173" s="1"/>
      <c r="T1173" s="1"/>
      <c r="U1173" s="1"/>
      <c r="V1173" s="1" t="str">
        <f t="shared" si="36"/>
        <v>Flavor:|Keywords:|Trigger:|Effect:</v>
      </c>
      <c r="W1173" s="1" t="str">
        <f t="shared" si="37"/>
        <v>You dodge through the thick of the fight, denying your foes a chance to pin you down in one spot.|martial|Trigger: An enemy moves adjacent to you|You can shift a number of squares equal to your Wisdom modifier.</v>
      </c>
      <c r="X1173" s="1" t="s">
        <v>4769</v>
      </c>
      <c r="Y1173" s="1"/>
      <c r="Z1173" s="1"/>
      <c r="AA1173" s="1"/>
      <c r="AB1173" s="1" t="s">
        <v>2616</v>
      </c>
      <c r="AC1173" s="1" t="s">
        <v>4770</v>
      </c>
      <c r="AD1173" s="1" t="s">
        <v>334</v>
      </c>
      <c r="AE1173" s="1" t="s">
        <v>334</v>
      </c>
      <c r="AF1173" s="1"/>
      <c r="AG1173" s="1"/>
      <c r="AH1173" s="1" t="s">
        <v>334</v>
      </c>
      <c r="AI1173" s="1" t="s">
        <v>14131</v>
      </c>
      <c r="AJ1173" s="1"/>
      <c r="AK1173" s="3" t="s">
        <v>334</v>
      </c>
      <c r="AL1173" s="1"/>
      <c r="AM1173" s="1"/>
      <c r="AN1173" s="1"/>
      <c r="AO1173" s="1"/>
      <c r="AP1173" s="1"/>
      <c r="AQ1173" s="1"/>
      <c r="AR1173" s="1"/>
      <c r="AS1173" s="1"/>
      <c r="AT1173" s="1"/>
      <c r="AU1173" s="1"/>
      <c r="AV1173" s="1"/>
      <c r="AW1173" s="1"/>
      <c r="AX1173" s="1"/>
      <c r="AY1173" s="1"/>
      <c r="AZ1173" s="1"/>
      <c r="BA1173" s="1"/>
      <c r="BB1173" s="1"/>
      <c r="BC1173" s="1"/>
      <c r="BD1173" s="3"/>
      <c r="BE1173" s="3"/>
    </row>
    <row r="1174" spans="1:57" x14ac:dyDescent="0.25">
      <c r="A1174" s="1" t="s">
        <v>4771</v>
      </c>
      <c r="B1174" s="1"/>
      <c r="C1174" s="1" t="s">
        <v>673</v>
      </c>
      <c r="D1174" s="1">
        <v>1</v>
      </c>
      <c r="E1174" s="1" t="s">
        <v>684</v>
      </c>
      <c r="F1174" s="1" t="s">
        <v>711</v>
      </c>
      <c r="G1174" s="1" t="s">
        <v>2000</v>
      </c>
      <c r="H1174" s="1" t="s">
        <v>12274</v>
      </c>
      <c r="I1174" s="1" t="s">
        <v>681</v>
      </c>
      <c r="J1174" s="1"/>
      <c r="K1174" s="1"/>
      <c r="L1174" s="1" t="s">
        <v>687</v>
      </c>
      <c r="M1174" s="1" t="s">
        <v>710</v>
      </c>
      <c r="N1174" s="1" t="s">
        <v>11609</v>
      </c>
      <c r="O1174" s="1"/>
      <c r="P1174" s="1"/>
      <c r="Q1174" s="1"/>
      <c r="R1174" s="1"/>
      <c r="S1174" s="1"/>
      <c r="T1174" s="1"/>
      <c r="U1174" s="1"/>
      <c r="V1174" s="1" t="str">
        <f t="shared" si="36"/>
        <v>|Special:|Keywords:|Attack:|Hit:|Target:</v>
      </c>
      <c r="W1174" s="1" t="str">
        <f t="shared" si="37"/>
        <v>|Special: A character can use luring focus instead of the melee basic attack part of a charge action.|martial|weapon|Strength vs. Fortitude|1[W] + Strength modifier damage. Choose another enemy within 5 squares of you and pull it 1 square.|Bravura Presence: Pull the enemy a number of squares equal to your Charisma modifier.[MP:103]</v>
      </c>
      <c r="X1174" s="1" t="s">
        <v>334</v>
      </c>
      <c r="Y1174" s="1" t="s">
        <v>4772</v>
      </c>
      <c r="Z1174" s="1"/>
      <c r="AA1174" s="1"/>
      <c r="AB1174" s="1" t="s">
        <v>2633</v>
      </c>
      <c r="AC1174" s="1"/>
      <c r="AD1174" s="1" t="s">
        <v>12104</v>
      </c>
      <c r="AE1174" s="1" t="s">
        <v>12944</v>
      </c>
      <c r="AF1174" s="1"/>
      <c r="AG1174" s="1"/>
      <c r="AH1174" s="1" t="s">
        <v>334</v>
      </c>
      <c r="AI1174" s="1" t="s">
        <v>334</v>
      </c>
      <c r="AJ1174" s="1"/>
      <c r="AK1174" s="3" t="s">
        <v>12047</v>
      </c>
      <c r="AL1174" s="1"/>
      <c r="AM1174" s="1"/>
      <c r="AN1174" s="1"/>
      <c r="AO1174" s="1"/>
      <c r="AP1174" s="1"/>
      <c r="AQ1174" s="1"/>
      <c r="AR1174" s="1"/>
      <c r="AS1174" s="1"/>
      <c r="AT1174" s="1"/>
      <c r="AU1174" s="1"/>
      <c r="AV1174" s="1"/>
      <c r="AW1174" s="1"/>
      <c r="AX1174" s="1"/>
      <c r="AY1174" s="1"/>
      <c r="AZ1174" s="1"/>
      <c r="BA1174" s="1"/>
      <c r="BB1174" s="1"/>
      <c r="BC1174" s="1"/>
      <c r="BD1174" s="3"/>
      <c r="BE1174" s="3"/>
    </row>
    <row r="1175" spans="1:57" x14ac:dyDescent="0.25">
      <c r="A1175" s="1" t="s">
        <v>4773</v>
      </c>
      <c r="B1175" s="1"/>
      <c r="C1175" s="1" t="s">
        <v>263</v>
      </c>
      <c r="D1175" s="1" t="s">
        <v>334</v>
      </c>
      <c r="E1175" s="1" t="s">
        <v>2016</v>
      </c>
      <c r="F1175" s="1" t="s">
        <v>711</v>
      </c>
      <c r="G1175" s="1" t="s">
        <v>2065</v>
      </c>
      <c r="H1175" s="1" t="s">
        <v>334</v>
      </c>
      <c r="I1175" s="1" t="s">
        <v>334</v>
      </c>
      <c r="J1175" s="1"/>
      <c r="K1175" s="1"/>
      <c r="L1175" s="1" t="s">
        <v>2066</v>
      </c>
      <c r="M1175" s="1" t="s">
        <v>11557</v>
      </c>
      <c r="N1175" s="1" t="s">
        <v>11760</v>
      </c>
      <c r="O1175" s="1"/>
      <c r="P1175" s="1"/>
      <c r="Q1175" s="1"/>
      <c r="R1175" s="1"/>
      <c r="S1175" s="1"/>
      <c r="T1175" s="1"/>
      <c r="U1175" s="1"/>
      <c r="V1175" s="1" t="str">
        <f t="shared" si="36"/>
        <v>Flavor:|Special:|Keywords:|Effect:</v>
      </c>
      <c r="W1175" s="1" t="str">
        <f t="shared" si="37"/>
        <v>For a few moments, you give yourself up to your god’s hold. Those around you sense the divine presence as fearsome gravity.|Special: Channel Divinity: You can use only one channel divinity power per encounter|divine|Until the end of your next turn, you are immobilized, and the other targets are slowed.</v>
      </c>
      <c r="X1175" s="1" t="s">
        <v>4774</v>
      </c>
      <c r="Y1175" s="1" t="s">
        <v>3219</v>
      </c>
      <c r="Z1175" s="1"/>
      <c r="AA1175" s="1"/>
      <c r="AB1175" s="1" t="s">
        <v>2615</v>
      </c>
      <c r="AC1175" s="1"/>
      <c r="AD1175" s="1" t="s">
        <v>334</v>
      </c>
      <c r="AE1175" s="1" t="s">
        <v>334</v>
      </c>
      <c r="AF1175" s="1"/>
      <c r="AG1175" s="1"/>
      <c r="AH1175" s="1" t="s">
        <v>334</v>
      </c>
      <c r="AI1175" s="1" t="s">
        <v>14132</v>
      </c>
      <c r="AJ1175" s="1"/>
      <c r="AK1175" s="3" t="s">
        <v>334</v>
      </c>
      <c r="AL1175" s="1"/>
      <c r="AM1175" s="1"/>
      <c r="AN1175" s="1"/>
      <c r="AO1175" s="1"/>
      <c r="AP1175" s="1"/>
      <c r="AQ1175" s="1"/>
      <c r="AR1175" s="1"/>
      <c r="AS1175" s="1"/>
      <c r="AT1175" s="1"/>
      <c r="AU1175" s="1"/>
      <c r="AV1175" s="1"/>
      <c r="AW1175" s="1"/>
      <c r="AX1175" s="1"/>
      <c r="AY1175" s="1"/>
      <c r="AZ1175" s="1"/>
      <c r="BA1175" s="1"/>
      <c r="BB1175" s="1"/>
      <c r="BC1175" s="1"/>
      <c r="BD1175" s="3"/>
      <c r="BE1175" s="3"/>
    </row>
    <row r="1176" spans="1:57" x14ac:dyDescent="0.25">
      <c r="A1176" s="1" t="s">
        <v>4775</v>
      </c>
      <c r="B1176" s="1"/>
      <c r="C1176" s="1" t="s">
        <v>651</v>
      </c>
      <c r="D1176" s="1">
        <v>1</v>
      </c>
      <c r="E1176" s="1" t="s">
        <v>684</v>
      </c>
      <c r="F1176" s="1" t="s">
        <v>711</v>
      </c>
      <c r="G1176" s="1" t="s">
        <v>2000</v>
      </c>
      <c r="H1176" s="1" t="s">
        <v>12274</v>
      </c>
      <c r="I1176" s="1">
        <v>0</v>
      </c>
      <c r="J1176" s="1"/>
      <c r="K1176" s="1"/>
      <c r="L1176" s="1" t="s">
        <v>687</v>
      </c>
      <c r="M1176" s="1" t="s">
        <v>710</v>
      </c>
      <c r="N1176" s="1" t="s">
        <v>11761</v>
      </c>
      <c r="O1176" s="1"/>
      <c r="P1176" s="1"/>
      <c r="Q1176" s="1"/>
      <c r="R1176" s="1"/>
      <c r="S1176" s="1"/>
      <c r="T1176" s="1"/>
      <c r="U1176" s="1"/>
      <c r="V1176" s="1" t="str">
        <f t="shared" si="36"/>
        <v>|Requirement:|Keywords:|Attack:|Hit:</v>
      </c>
      <c r="W1176" s="1" t="str">
        <f t="shared" si="37"/>
        <v>|Requirement: wielding two melee weapons|martial|weapon|Strength vs. AC (main weapon) on one target Strength vs. AC (off-hand weapon) on the other target|1[W] + Strength modifier damage. Slide the target up to 1 square.</v>
      </c>
      <c r="X1176" s="1" t="s">
        <v>334</v>
      </c>
      <c r="Y1176" s="1"/>
      <c r="Z1176" s="1"/>
      <c r="AA1176" s="1" t="s">
        <v>2842</v>
      </c>
      <c r="AB1176" s="1" t="s">
        <v>2633</v>
      </c>
      <c r="AC1176" s="1"/>
      <c r="AD1176" s="1" t="s">
        <v>12191</v>
      </c>
      <c r="AE1176" s="1" t="s">
        <v>12945</v>
      </c>
      <c r="AF1176" s="1"/>
      <c r="AG1176" s="1"/>
      <c r="AH1176" s="1" t="s">
        <v>334</v>
      </c>
      <c r="AI1176" s="1" t="s">
        <v>334</v>
      </c>
      <c r="AJ1176" s="1"/>
      <c r="AK1176" s="3" t="s">
        <v>334</v>
      </c>
      <c r="AL1176" s="1"/>
      <c r="AM1176" s="1"/>
      <c r="AN1176" s="1"/>
      <c r="AO1176" s="1"/>
      <c r="AP1176" s="1"/>
      <c r="AQ1176" s="1"/>
      <c r="AR1176" s="1"/>
      <c r="AS1176" s="1"/>
      <c r="AT1176" s="1"/>
      <c r="AU1176" s="1"/>
      <c r="AV1176" s="1"/>
      <c r="AW1176" s="1"/>
      <c r="AX1176" s="1"/>
      <c r="AY1176" s="1"/>
      <c r="AZ1176" s="1"/>
      <c r="BA1176" s="3"/>
      <c r="BB1176" s="3"/>
      <c r="BC1176" s="1"/>
      <c r="BD1176" s="3"/>
    </row>
    <row r="1177" spans="1:57" x14ac:dyDescent="0.25">
      <c r="A1177" s="1" t="s">
        <v>4776</v>
      </c>
      <c r="B1177" s="1"/>
      <c r="C1177" s="1" t="s">
        <v>658</v>
      </c>
      <c r="D1177" s="1">
        <v>1</v>
      </c>
      <c r="E1177" s="1" t="s">
        <v>684</v>
      </c>
      <c r="F1177" s="1" t="s">
        <v>711</v>
      </c>
      <c r="G1177" s="1" t="s">
        <v>2000</v>
      </c>
      <c r="H1177" s="1" t="s">
        <v>12274</v>
      </c>
      <c r="I1177" s="1" t="s">
        <v>2007</v>
      </c>
      <c r="J1177" s="1"/>
      <c r="K1177" s="1"/>
      <c r="L1177" s="1" t="s">
        <v>687</v>
      </c>
      <c r="M1177" s="1" t="s">
        <v>710</v>
      </c>
      <c r="N1177" s="1" t="s">
        <v>11609</v>
      </c>
      <c r="O1177" s="1"/>
      <c r="P1177" s="1"/>
      <c r="Q1177" s="1"/>
      <c r="R1177" s="1"/>
      <c r="S1177" s="1"/>
      <c r="T1177" s="1"/>
      <c r="U1177" s="1"/>
      <c r="V1177" s="1" t="str">
        <f t="shared" si="36"/>
        <v>|Keywords:|Attack:|Hit:</v>
      </c>
      <c r="W1177" s="1" t="str">
        <f t="shared" si="37"/>
        <v>|divine|radiant|weapon|Strength vs. AC|2[W] + Strength modifier + Wisdom modifier radiant damage.[PH:92]</v>
      </c>
      <c r="X1177" s="1" t="s">
        <v>334</v>
      </c>
      <c r="Y1177" s="1"/>
      <c r="Z1177" s="1"/>
      <c r="AA1177" s="1"/>
      <c r="AB1177" s="1" t="s">
        <v>2646</v>
      </c>
      <c r="AC1177" s="1"/>
      <c r="AD1177" s="1" t="s">
        <v>12083</v>
      </c>
      <c r="AE1177" s="1" t="s">
        <v>12946</v>
      </c>
      <c r="AF1177" s="1"/>
      <c r="AG1177" s="1"/>
      <c r="AH1177" s="1" t="s">
        <v>334</v>
      </c>
      <c r="AI1177" s="1" t="s">
        <v>334</v>
      </c>
      <c r="AJ1177" s="1"/>
      <c r="AK1177" s="3" t="s">
        <v>334</v>
      </c>
      <c r="AL1177" s="1"/>
      <c r="AM1177" s="1"/>
      <c r="AN1177" s="1"/>
      <c r="AO1177" s="1"/>
      <c r="AP1177" s="1"/>
      <c r="AQ1177" s="1"/>
      <c r="AR1177" s="1"/>
      <c r="AS1177" s="1"/>
      <c r="AT1177" s="1"/>
      <c r="AU1177" s="1"/>
      <c r="AV1177" s="1"/>
      <c r="AW1177" s="1"/>
      <c r="AX1177" s="1"/>
      <c r="AY1177" s="1"/>
      <c r="AZ1177" s="1"/>
      <c r="BA1177" s="1"/>
      <c r="BB1177" s="1"/>
      <c r="BC1177" s="1"/>
      <c r="BD1177" s="3"/>
      <c r="BE1177" s="3"/>
    </row>
    <row r="1178" spans="1:57" x14ac:dyDescent="0.25">
      <c r="A1178" s="1" t="s">
        <v>4777</v>
      </c>
      <c r="B1178" s="1"/>
      <c r="C1178" s="1" t="s">
        <v>650</v>
      </c>
      <c r="D1178" s="1">
        <v>16</v>
      </c>
      <c r="E1178" s="1" t="s">
        <v>2016</v>
      </c>
      <c r="F1178" s="1" t="s">
        <v>711</v>
      </c>
      <c r="G1178" s="1" t="s">
        <v>2065</v>
      </c>
      <c r="H1178" s="1" t="s">
        <v>334</v>
      </c>
      <c r="I1178" s="1" t="s">
        <v>334</v>
      </c>
      <c r="J1178" s="1"/>
      <c r="K1178" s="1"/>
      <c r="L1178" s="1" t="s">
        <v>2012</v>
      </c>
      <c r="M1178" s="1" t="s">
        <v>334</v>
      </c>
      <c r="N1178" s="1" t="s">
        <v>334</v>
      </c>
      <c r="O1178" s="1"/>
      <c r="P1178" s="1"/>
      <c r="Q1178" s="1"/>
      <c r="R1178" s="1"/>
      <c r="S1178" s="1"/>
      <c r="T1178" s="1"/>
      <c r="U1178" s="1"/>
      <c r="V1178" s="1" t="str">
        <f t="shared" si="36"/>
        <v>Flavor:|Keywords:|Effect:</v>
      </c>
      <c r="W1178" s="1" t="str">
        <f t="shared" si="37"/>
        <v>You can briefly adopt the form of a beast spirit, allowing you to pass through barriers.|beastform|primal|The user gains phasing while in beast form until the end of his or her next turn.</v>
      </c>
      <c r="X1178" s="1" t="s">
        <v>4778</v>
      </c>
      <c r="Y1178" s="1"/>
      <c r="Z1178" s="1"/>
      <c r="AA1178" s="1"/>
      <c r="AB1178" s="1" t="s">
        <v>11339</v>
      </c>
      <c r="AC1178" s="1"/>
      <c r="AD1178" s="1" t="s">
        <v>334</v>
      </c>
      <c r="AE1178" s="1" t="s">
        <v>334</v>
      </c>
      <c r="AF1178" s="1"/>
      <c r="AG1178" s="1"/>
      <c r="AH1178" s="1" t="s">
        <v>334</v>
      </c>
      <c r="AI1178" s="1" t="s">
        <v>14133</v>
      </c>
      <c r="AJ1178" s="1"/>
      <c r="AK1178" s="3" t="s">
        <v>334</v>
      </c>
      <c r="AL1178" s="1"/>
      <c r="AM1178" s="1"/>
      <c r="AN1178" s="1"/>
      <c r="AO1178" s="1"/>
      <c r="AP1178" s="1"/>
      <c r="AQ1178" s="1"/>
      <c r="AR1178" s="1"/>
      <c r="AS1178" s="1"/>
      <c r="AT1178" s="1"/>
      <c r="AU1178" s="1"/>
      <c r="AV1178" s="1"/>
      <c r="AW1178" s="1"/>
      <c r="AX1178" s="1"/>
      <c r="AY1178" s="1"/>
      <c r="AZ1178" s="1"/>
      <c r="BA1178" s="1"/>
      <c r="BB1178" s="1"/>
      <c r="BC1178" s="1"/>
      <c r="BD1178" s="3"/>
      <c r="BE1178" s="3"/>
    </row>
    <row r="1179" spans="1:57" x14ac:dyDescent="0.25">
      <c r="A1179" s="1" t="s">
        <v>4779</v>
      </c>
      <c r="B1179" s="1"/>
      <c r="C1179" s="1" t="s">
        <v>649</v>
      </c>
      <c r="D1179" s="1">
        <v>3</v>
      </c>
      <c r="E1179" s="1" t="s">
        <v>684</v>
      </c>
      <c r="F1179" s="1" t="s">
        <v>711</v>
      </c>
      <c r="G1179" s="1" t="s">
        <v>2754</v>
      </c>
      <c r="H1179" s="1" t="s">
        <v>12273</v>
      </c>
      <c r="I1179" s="1" t="s">
        <v>2007</v>
      </c>
      <c r="J1179" s="1"/>
      <c r="K1179" s="1"/>
      <c r="L1179" s="1" t="s">
        <v>687</v>
      </c>
      <c r="M1179" s="1" t="s">
        <v>710</v>
      </c>
      <c r="N1179" s="1" t="s">
        <v>11608</v>
      </c>
      <c r="O1179" s="1"/>
      <c r="P1179" s="1"/>
      <c r="Q1179" s="1"/>
      <c r="R1179" s="1"/>
      <c r="S1179" s="1"/>
      <c r="T1179" s="1"/>
      <c r="U1179" s="1"/>
      <c r="V1179" s="1" t="str">
        <f t="shared" si="36"/>
        <v>Flavor:|Keywords:|Attack:|Hit:|Effect:</v>
      </c>
      <c r="W1179" s="1" t="str">
        <f t="shared" si="37"/>
        <v>A golden radiance flares as you strike, mending your wounds or those of an ally.|divine|healing|radiant|weapon|Wisdom vs. AC|2[W] + Wisdom modifier radiant damage.|You or one ally within 5 squares of you can spend a healing surge.</v>
      </c>
      <c r="X1179" s="1" t="s">
        <v>4780</v>
      </c>
      <c r="Y1179" s="1"/>
      <c r="Z1179" s="1"/>
      <c r="AA1179" s="1"/>
      <c r="AB1179" s="1" t="s">
        <v>11233</v>
      </c>
      <c r="AC1179" s="1"/>
      <c r="AD1179" s="1" t="s">
        <v>11764</v>
      </c>
      <c r="AE1179" s="1" t="s">
        <v>12770</v>
      </c>
      <c r="AF1179" s="1"/>
      <c r="AG1179" s="1"/>
      <c r="AH1179" s="1" t="s">
        <v>334</v>
      </c>
      <c r="AI1179" s="1" t="s">
        <v>14134</v>
      </c>
      <c r="AJ1179" s="1"/>
      <c r="AK1179" s="3" t="s">
        <v>334</v>
      </c>
      <c r="AL1179" s="1"/>
      <c r="AM1179" s="1"/>
      <c r="AN1179" s="1"/>
      <c r="AO1179" s="1"/>
      <c r="AP1179" s="1"/>
      <c r="AQ1179" s="1"/>
      <c r="AR1179" s="1"/>
      <c r="AS1179" s="1"/>
      <c r="AT1179" s="1"/>
      <c r="AU1179" s="1"/>
      <c r="AV1179" s="1"/>
      <c r="AW1179" s="1"/>
      <c r="AX1179" s="1"/>
      <c r="AY1179" s="1"/>
      <c r="AZ1179" s="1"/>
      <c r="BA1179" s="1"/>
      <c r="BB1179" s="1"/>
      <c r="BC1179" s="1"/>
      <c r="BD1179" s="3"/>
      <c r="BE1179" s="3"/>
    </row>
    <row r="1180" spans="1:57" x14ac:dyDescent="0.25">
      <c r="A1180" s="1" t="s">
        <v>4781</v>
      </c>
      <c r="B1180" s="1"/>
      <c r="C1180" s="1" t="s">
        <v>660</v>
      </c>
      <c r="D1180" s="1">
        <v>1</v>
      </c>
      <c r="E1180" s="1" t="s">
        <v>684</v>
      </c>
      <c r="F1180" s="1" t="s">
        <v>711</v>
      </c>
      <c r="G1180" s="1" t="s">
        <v>2000</v>
      </c>
      <c r="H1180" s="1" t="s">
        <v>12274</v>
      </c>
      <c r="I1180" s="1">
        <v>0</v>
      </c>
      <c r="J1180" s="1"/>
      <c r="K1180" s="1"/>
      <c r="L1180" s="1" t="s">
        <v>710</v>
      </c>
      <c r="M1180" s="1" t="s">
        <v>334</v>
      </c>
      <c r="N1180" s="1" t="s">
        <v>11608</v>
      </c>
      <c r="O1180" s="1"/>
      <c r="P1180" s="1"/>
      <c r="Q1180" s="1"/>
      <c r="R1180" s="1"/>
      <c r="S1180" s="1"/>
      <c r="T1180" s="1"/>
      <c r="U1180" s="1"/>
      <c r="V1180" s="1" t="str">
        <f t="shared" si="36"/>
        <v>Flavor:|Requirement:|Keywords:|Attack:|Hit:</v>
      </c>
      <c r="W1180" s="1" t="str">
        <f t="shared" si="37"/>
        <v>You embed both of your weapons in your foe and use them as grips to swing that foe around to a new position.|Requirement: You must be wielding two melee weapons.|martial|weapon|Strength vs. AC. Make the attack twice, once with your main weapon and once with your off-hand weapon|1[W] + Strength modifier damage, and you slide the target 1 square to a square adjacent to you. If both attacks hit, the second slide increases to 3 squares.</v>
      </c>
      <c r="X1180" s="1" t="s">
        <v>4782</v>
      </c>
      <c r="Y1180" s="1"/>
      <c r="Z1180" s="1"/>
      <c r="AA1180" s="1" t="s">
        <v>2796</v>
      </c>
      <c r="AB1180" s="1" t="s">
        <v>2633</v>
      </c>
      <c r="AC1180" s="1"/>
      <c r="AD1180" s="1" t="s">
        <v>12192</v>
      </c>
      <c r="AE1180" s="1" t="s">
        <v>12947</v>
      </c>
      <c r="AF1180" s="1"/>
      <c r="AG1180" s="1"/>
      <c r="AH1180" s="1" t="s">
        <v>334</v>
      </c>
      <c r="AI1180" s="1" t="s">
        <v>334</v>
      </c>
      <c r="AJ1180" s="1"/>
      <c r="AK1180" s="3" t="s">
        <v>334</v>
      </c>
      <c r="AL1180" s="1"/>
      <c r="AM1180" s="1"/>
      <c r="AN1180" s="1"/>
      <c r="AO1180" s="1"/>
      <c r="AP1180" s="1"/>
      <c r="AQ1180" s="1"/>
      <c r="AR1180" s="1"/>
      <c r="AS1180" s="1"/>
      <c r="AT1180" s="1"/>
      <c r="AU1180" s="1"/>
      <c r="AV1180" s="1"/>
      <c r="AW1180" s="1"/>
      <c r="AX1180" s="1"/>
      <c r="AY1180" s="1"/>
      <c r="AZ1180" s="1"/>
      <c r="BA1180" s="1"/>
      <c r="BB1180" s="1"/>
      <c r="BC1180" s="1"/>
      <c r="BD1180" s="3"/>
      <c r="BE1180" s="3"/>
    </row>
    <row r="1181" spans="1:57" x14ac:dyDescent="0.25">
      <c r="A1181" s="1" t="s">
        <v>4783</v>
      </c>
      <c r="B1181" s="1"/>
      <c r="C1181" s="1" t="s">
        <v>672</v>
      </c>
      <c r="D1181" s="1">
        <v>1</v>
      </c>
      <c r="E1181" s="1" t="s">
        <v>684</v>
      </c>
      <c r="F1181" s="1" t="s">
        <v>711</v>
      </c>
      <c r="G1181" s="1" t="s">
        <v>2000</v>
      </c>
      <c r="H1181" s="1" t="s">
        <v>12275</v>
      </c>
      <c r="I1181" s="1" t="s">
        <v>683</v>
      </c>
      <c r="J1181" s="1"/>
      <c r="K1181" s="1"/>
      <c r="L1181" s="1" t="s">
        <v>688</v>
      </c>
      <c r="M1181" s="1" t="s">
        <v>11551</v>
      </c>
      <c r="N1181" s="1" t="s">
        <v>11609</v>
      </c>
      <c r="O1181" s="1"/>
      <c r="P1181" s="1"/>
      <c r="Q1181" s="1"/>
      <c r="R1181" s="1"/>
      <c r="S1181" s="1"/>
      <c r="T1181" s="1"/>
      <c r="U1181" s="1"/>
      <c r="V1181" s="1" t="str">
        <f t="shared" si="36"/>
        <v>|Keywords:|Attack:|Hit:|Target:</v>
      </c>
      <c r="W1181" s="1" t="str">
        <f t="shared" si="37"/>
        <v>|arcane|implement|psychic|Constitution vs. Will|2d6 + Constitution modifier psychic damage.|Star Pact: The target also grants combat advantage and is slowed until the end of your next turn.[Dr403:36]</v>
      </c>
      <c r="X1181" s="1" t="s">
        <v>334</v>
      </c>
      <c r="Y1181" s="1"/>
      <c r="Z1181" s="1"/>
      <c r="AA1181" s="1"/>
      <c r="AB1181" s="1" t="s">
        <v>2714</v>
      </c>
      <c r="AC1181" s="1"/>
      <c r="AD1181" s="1" t="s">
        <v>12100</v>
      </c>
      <c r="AE1181" s="1" t="s">
        <v>12948</v>
      </c>
      <c r="AF1181" s="1"/>
      <c r="AG1181" s="1"/>
      <c r="AH1181" s="1" t="s">
        <v>334</v>
      </c>
      <c r="AI1181" s="1" t="s">
        <v>334</v>
      </c>
      <c r="AJ1181" s="1"/>
      <c r="AK1181" s="3" t="s">
        <v>11935</v>
      </c>
      <c r="AL1181" s="1"/>
      <c r="AM1181" s="1"/>
      <c r="AN1181" s="1"/>
      <c r="AO1181" s="1"/>
      <c r="AP1181" s="1"/>
      <c r="AQ1181" s="1"/>
      <c r="AR1181" s="1"/>
      <c r="AS1181" s="1"/>
      <c r="AT1181" s="1"/>
      <c r="AU1181" s="1"/>
      <c r="AV1181" s="1"/>
      <c r="AW1181" s="1"/>
      <c r="AX1181" s="1"/>
      <c r="AY1181" s="1"/>
      <c r="AZ1181" s="1"/>
      <c r="BA1181" s="1"/>
      <c r="BB1181" s="1"/>
      <c r="BC1181" s="1"/>
      <c r="BD1181" s="3"/>
      <c r="BE1181" s="3"/>
    </row>
    <row r="1182" spans="1:57" x14ac:dyDescent="0.25">
      <c r="A1182" s="1" t="s">
        <v>4784</v>
      </c>
      <c r="B1182" s="1"/>
      <c r="C1182" s="1" t="s">
        <v>673</v>
      </c>
      <c r="D1182" s="1">
        <v>1</v>
      </c>
      <c r="E1182" s="1" t="s">
        <v>684</v>
      </c>
      <c r="F1182" s="1" t="s">
        <v>711</v>
      </c>
      <c r="G1182" s="1" t="s">
        <v>2788</v>
      </c>
      <c r="H1182" s="1" t="s">
        <v>334</v>
      </c>
      <c r="I1182" s="1" t="s">
        <v>334</v>
      </c>
      <c r="J1182" s="1"/>
      <c r="K1182" s="1"/>
      <c r="L1182" s="1" t="s">
        <v>2066</v>
      </c>
      <c r="M1182" s="1" t="s">
        <v>11555</v>
      </c>
      <c r="N1182" s="1" t="s">
        <v>11683</v>
      </c>
      <c r="O1182" s="1"/>
      <c r="P1182" s="1"/>
      <c r="Q1182" s="1"/>
      <c r="R1182" s="1"/>
      <c r="S1182" s="1"/>
      <c r="T1182" s="1"/>
      <c r="U1182" s="1"/>
      <c r="V1182" s="1" t="str">
        <f t="shared" si="36"/>
        <v>|Keywords:|Trigger:|Effect:</v>
      </c>
      <c r="W1182" s="1" t="str">
        <f t="shared" si="37"/>
        <v>|martial|Trigger: an ally within the burst makes a melee basic attack|The target uses one of his or her melee at-will attack powers instead of making a melee basic attack. If the attack hits, the subject of the target's attack is also dazed until the end of the target's next turn.</v>
      </c>
      <c r="X1182" s="1" t="s">
        <v>334</v>
      </c>
      <c r="Y1182" s="1"/>
      <c r="Z1182" s="1"/>
      <c r="AA1182" s="1"/>
      <c r="AB1182" s="1" t="s">
        <v>2616</v>
      </c>
      <c r="AC1182" s="1" t="s">
        <v>4785</v>
      </c>
      <c r="AD1182" s="1" t="s">
        <v>334</v>
      </c>
      <c r="AE1182" s="1" t="s">
        <v>334</v>
      </c>
      <c r="AF1182" s="1"/>
      <c r="AG1182" s="1"/>
      <c r="AH1182" s="1" t="s">
        <v>334</v>
      </c>
      <c r="AI1182" s="1" t="s">
        <v>14135</v>
      </c>
      <c r="AJ1182" s="1"/>
      <c r="AK1182" s="3" t="s">
        <v>334</v>
      </c>
      <c r="AL1182" s="1"/>
      <c r="AM1182" s="1"/>
      <c r="AN1182" s="1"/>
      <c r="AO1182" s="1"/>
      <c r="AP1182" s="1"/>
      <c r="AQ1182" s="1"/>
      <c r="AR1182" s="1"/>
      <c r="AS1182" s="1"/>
      <c r="AT1182" s="1"/>
      <c r="AU1182" s="1"/>
      <c r="AV1182" s="1"/>
      <c r="AW1182" s="1"/>
      <c r="AX1182" s="1"/>
      <c r="AY1182" s="1"/>
      <c r="AZ1182" s="1"/>
      <c r="BA1182" s="1"/>
      <c r="BB1182" s="1"/>
      <c r="BC1182" s="1"/>
      <c r="BD1182" s="3"/>
      <c r="BE1182" s="3"/>
    </row>
    <row r="1183" spans="1:57" x14ac:dyDescent="0.25">
      <c r="A1183" s="1" t="s">
        <v>4786</v>
      </c>
      <c r="B1183" s="1"/>
      <c r="C1183" s="1" t="s">
        <v>673</v>
      </c>
      <c r="D1183" s="1">
        <v>1</v>
      </c>
      <c r="E1183" s="1" t="s">
        <v>684</v>
      </c>
      <c r="F1183" s="1" t="s">
        <v>711</v>
      </c>
      <c r="G1183" s="1" t="s">
        <v>2000</v>
      </c>
      <c r="H1183" s="1" t="s">
        <v>334</v>
      </c>
      <c r="I1183" s="1" t="s">
        <v>334</v>
      </c>
      <c r="J1183" s="1"/>
      <c r="K1183" s="1"/>
      <c r="L1183" s="1" t="s">
        <v>2066</v>
      </c>
      <c r="M1183" s="1" t="s">
        <v>11551</v>
      </c>
      <c r="N1183" s="1" t="s">
        <v>11762</v>
      </c>
      <c r="O1183" s="1"/>
      <c r="P1183" s="1"/>
      <c r="Q1183" s="1"/>
      <c r="R1183" s="1"/>
      <c r="S1183" s="1"/>
      <c r="T1183" s="1"/>
      <c r="U1183" s="1"/>
      <c r="V1183" s="1" t="str">
        <f t="shared" si="36"/>
        <v>|Keywords:|Effect:</v>
      </c>
      <c r="W1183" s="1" t="str">
        <f t="shared" si="37"/>
        <v>|martial|The target makes a charge attack as a free action. This attack deals 1[W] extra damage.[Dr381:32]</v>
      </c>
      <c r="X1183" s="1" t="s">
        <v>334</v>
      </c>
      <c r="Y1183" s="1"/>
      <c r="Z1183" s="1"/>
      <c r="AA1183" s="1"/>
      <c r="AB1183" s="1" t="s">
        <v>2616</v>
      </c>
      <c r="AC1183" s="1"/>
      <c r="AD1183" s="1" t="s">
        <v>334</v>
      </c>
      <c r="AE1183" s="1" t="s">
        <v>334</v>
      </c>
      <c r="AF1183" s="1"/>
      <c r="AG1183" s="1"/>
      <c r="AH1183" s="1" t="s">
        <v>334</v>
      </c>
      <c r="AI1183" s="1" t="s">
        <v>14136</v>
      </c>
      <c r="AJ1183" s="1"/>
      <c r="AK1183" s="3" t="s">
        <v>334</v>
      </c>
      <c r="AL1183" s="1"/>
      <c r="AM1183" s="1"/>
      <c r="AN1183" s="1"/>
      <c r="AO1183" s="1"/>
      <c r="AP1183" s="1"/>
      <c r="AQ1183" s="1"/>
      <c r="AR1183" s="1"/>
      <c r="AS1183" s="1"/>
      <c r="AT1183" s="1"/>
      <c r="AU1183" s="1"/>
      <c r="AV1183" s="1"/>
      <c r="AW1183" s="1"/>
      <c r="AX1183" s="1"/>
      <c r="AY1183" s="1"/>
      <c r="AZ1183" s="1"/>
      <c r="BA1183" s="1"/>
      <c r="BB1183" s="1"/>
      <c r="BC1183" s="1"/>
      <c r="BD1183" s="3"/>
      <c r="BE1183" s="3"/>
    </row>
    <row r="1184" spans="1:57" x14ac:dyDescent="0.25">
      <c r="A1184" s="1" t="s">
        <v>4787</v>
      </c>
      <c r="B1184" s="1"/>
      <c r="C1184" s="1" t="s">
        <v>648</v>
      </c>
      <c r="D1184" s="1">
        <v>3</v>
      </c>
      <c r="E1184" s="1" t="s">
        <v>684</v>
      </c>
      <c r="F1184" s="1" t="s">
        <v>711</v>
      </c>
      <c r="G1184" s="1" t="s">
        <v>2000</v>
      </c>
      <c r="H1184" s="1" t="s">
        <v>2059</v>
      </c>
      <c r="I1184" s="1" t="s">
        <v>2007</v>
      </c>
      <c r="J1184" s="1"/>
      <c r="K1184" s="1"/>
      <c r="L1184" s="1" t="s">
        <v>687</v>
      </c>
      <c r="M1184" s="1" t="s">
        <v>710</v>
      </c>
      <c r="N1184" s="1" t="s">
        <v>11608</v>
      </c>
      <c r="O1184" s="1"/>
      <c r="P1184" s="1"/>
      <c r="Q1184" s="1"/>
      <c r="R1184" s="1"/>
      <c r="S1184" s="1"/>
      <c r="T1184" s="1"/>
      <c r="U1184" s="1"/>
      <c r="V1184" s="1" t="str">
        <f t="shared" si="36"/>
        <v>Flavor:|Keywords:|Attack:|Hit:|Effect:</v>
      </c>
      <c r="W1184" s="1" t="str">
        <f t="shared" si="37"/>
        <v>An aggressive strike calls forth the spirits of fallen warriors to stand at your side.|arcane|aura|primal|weapon|Charisma vs. AC|2[W] + Charisma modifier damage.|You activate an aura 2 that lasts until the end of your next turn.  While in the aura, any ally gains a +1 power bonus to attack rolls and a +2 power bonus to damage rolls.</v>
      </c>
      <c r="X1184" s="1" t="s">
        <v>4788</v>
      </c>
      <c r="Y1184" s="1"/>
      <c r="Z1184" s="1"/>
      <c r="AA1184" s="1"/>
      <c r="AB1184" s="1" t="s">
        <v>11340</v>
      </c>
      <c r="AC1184" s="1"/>
      <c r="AD1184" s="1" t="s">
        <v>12082</v>
      </c>
      <c r="AE1184" s="1" t="s">
        <v>12949</v>
      </c>
      <c r="AF1184" s="1"/>
      <c r="AG1184" s="1"/>
      <c r="AH1184" s="1" t="s">
        <v>334</v>
      </c>
      <c r="AI1184" s="1" t="s">
        <v>14137</v>
      </c>
      <c r="AJ1184" s="1"/>
      <c r="AK1184" s="3" t="s">
        <v>334</v>
      </c>
      <c r="AL1184" s="1"/>
      <c r="AM1184" s="1"/>
      <c r="AN1184" s="1"/>
      <c r="AO1184" s="1"/>
      <c r="AP1184" s="1"/>
      <c r="AQ1184" s="1"/>
      <c r="AR1184" s="1"/>
      <c r="AS1184" s="1"/>
      <c r="AT1184" s="1"/>
      <c r="AU1184" s="1"/>
      <c r="AV1184" s="1"/>
      <c r="AW1184" s="1"/>
      <c r="AX1184" s="1"/>
      <c r="AY1184" s="1"/>
      <c r="AZ1184" s="1"/>
      <c r="BA1184" s="1"/>
      <c r="BB1184" s="1"/>
      <c r="BC1184" s="1"/>
      <c r="BD1184" s="3"/>
      <c r="BE1184" s="3"/>
    </row>
    <row r="1185" spans="1:57" x14ac:dyDescent="0.25">
      <c r="A1185" s="1" t="s">
        <v>4789</v>
      </c>
      <c r="B1185" s="1"/>
      <c r="C1185" s="1" t="s">
        <v>651</v>
      </c>
      <c r="D1185" s="1">
        <v>10</v>
      </c>
      <c r="E1185" s="1" t="s">
        <v>2016</v>
      </c>
      <c r="F1185" s="1" t="s">
        <v>711</v>
      </c>
      <c r="G1185" s="1" t="s">
        <v>2065</v>
      </c>
      <c r="H1185" s="1" t="s">
        <v>334</v>
      </c>
      <c r="I1185" s="1" t="s">
        <v>334</v>
      </c>
      <c r="J1185" s="1"/>
      <c r="K1185" s="1"/>
      <c r="L1185" s="1" t="s">
        <v>2012</v>
      </c>
      <c r="M1185" s="1" t="s">
        <v>334</v>
      </c>
      <c r="N1185" s="1" t="s">
        <v>334</v>
      </c>
      <c r="O1185" s="1"/>
      <c r="P1185" s="1"/>
      <c r="Q1185" s="1"/>
      <c r="R1185" s="1"/>
      <c r="S1185" s="1"/>
      <c r="T1185" s="1"/>
      <c r="U1185" s="1"/>
      <c r="V1185" s="1" t="str">
        <f t="shared" si="36"/>
        <v>Flavor:|Requirement:|Keywords:|Effect:</v>
      </c>
      <c r="W1185" s="1" t="str">
        <f t="shared" si="37"/>
        <v>You gather your allies behind your shield's bulwark, and their presence gives you the upper hand.|Requirement: You must be using a shield.|martial|Until the end of your next turn, while any ally is adjacent to you, that ally gains a +2 shield bonus to AC and Reflex and you gain a +2 power bonus to melee attack rolls.</v>
      </c>
      <c r="X1185" s="1" t="s">
        <v>4790</v>
      </c>
      <c r="Y1185" s="1"/>
      <c r="Z1185" s="1"/>
      <c r="AA1185" s="1" t="s">
        <v>2815</v>
      </c>
      <c r="AB1185" s="1" t="s">
        <v>2616</v>
      </c>
      <c r="AC1185" s="1"/>
      <c r="AD1185" s="1" t="s">
        <v>334</v>
      </c>
      <c r="AE1185" s="1" t="s">
        <v>334</v>
      </c>
      <c r="AF1185" s="1"/>
      <c r="AG1185" s="1"/>
      <c r="AH1185" s="1" t="s">
        <v>334</v>
      </c>
      <c r="AI1185" s="1" t="s">
        <v>14138</v>
      </c>
      <c r="AJ1185" s="1"/>
      <c r="AK1185" s="3" t="s">
        <v>334</v>
      </c>
      <c r="AL1185" s="1"/>
      <c r="AM1185" s="1"/>
      <c r="AN1185" s="1"/>
      <c r="AO1185" s="1"/>
      <c r="AP1185" s="1"/>
      <c r="AQ1185" s="1"/>
      <c r="AR1185" s="1"/>
      <c r="AS1185" s="1"/>
      <c r="AT1185" s="1"/>
      <c r="AU1185" s="1"/>
      <c r="AV1185" s="1"/>
      <c r="AW1185" s="1"/>
      <c r="AX1185" s="1"/>
      <c r="AY1185" s="1"/>
      <c r="AZ1185" s="1"/>
      <c r="BA1185" s="1"/>
      <c r="BB1185" s="1"/>
      <c r="BC1185" s="1"/>
      <c r="BD1185" s="3"/>
      <c r="BE1185" s="3"/>
    </row>
    <row r="1186" spans="1:57" x14ac:dyDescent="0.25">
      <c r="A1186" s="1" t="s">
        <v>4791</v>
      </c>
      <c r="B1186" s="1"/>
      <c r="C1186" s="1" t="s">
        <v>675</v>
      </c>
      <c r="D1186" s="1">
        <v>10</v>
      </c>
      <c r="E1186" s="1" t="s">
        <v>2016</v>
      </c>
      <c r="F1186" s="1" t="s">
        <v>711</v>
      </c>
      <c r="G1186" s="1" t="s">
        <v>2788</v>
      </c>
      <c r="H1186" s="1" t="s">
        <v>334</v>
      </c>
      <c r="I1186" s="1" t="s">
        <v>334</v>
      </c>
      <c r="J1186" s="1"/>
      <c r="K1186" s="1"/>
      <c r="L1186" s="1" t="s">
        <v>2012</v>
      </c>
      <c r="M1186" s="1" t="s">
        <v>334</v>
      </c>
      <c r="N1186" s="1" t="s">
        <v>334</v>
      </c>
      <c r="O1186" s="1"/>
      <c r="P1186" s="1"/>
      <c r="Q1186" s="1"/>
      <c r="R1186" s="1"/>
      <c r="S1186" s="1"/>
      <c r="T1186" s="1"/>
      <c r="U1186" s="1"/>
      <c r="V1186" s="1" t="str">
        <f t="shared" si="36"/>
        <v>Flavor:|Keywords:|Trigger:|Effect:</v>
      </c>
      <c r="W1186" s="1" t="str">
        <f t="shared" si="37"/>
        <v>A sudden shield of arcane energy blocks an attack and pushes the enemy away.|arcane|Trigger: You are hit by a melee attack.|You gain a +4 power bonus to AC and Reflex until the end of the next turn. If any creature makes a melee attack against you while this effect lasts, you can push it 1 square after the attack resolves.</v>
      </c>
      <c r="X1186" s="1" t="s">
        <v>4792</v>
      </c>
      <c r="Y1186" s="1"/>
      <c r="Z1186" s="1"/>
      <c r="AA1186" s="1"/>
      <c r="AB1186" s="1" t="s">
        <v>2621</v>
      </c>
      <c r="AC1186" s="1" t="s">
        <v>4793</v>
      </c>
      <c r="AD1186" s="1" t="s">
        <v>334</v>
      </c>
      <c r="AE1186" s="1" t="s">
        <v>334</v>
      </c>
      <c r="AF1186" s="1"/>
      <c r="AG1186" s="1"/>
      <c r="AH1186" s="1" t="s">
        <v>334</v>
      </c>
      <c r="AI1186" s="1" t="s">
        <v>14139</v>
      </c>
      <c r="AJ1186" s="1"/>
      <c r="AK1186" s="3" t="s">
        <v>334</v>
      </c>
      <c r="AL1186" s="1"/>
      <c r="AM1186" s="1"/>
      <c r="AN1186" s="1"/>
      <c r="AO1186" s="1"/>
      <c r="AP1186" s="1"/>
      <c r="AQ1186" s="1"/>
      <c r="AR1186" s="1"/>
      <c r="AS1186" s="1"/>
      <c r="AT1186" s="1"/>
      <c r="AU1186" s="1"/>
      <c r="AV1186" s="1"/>
      <c r="AW1186" s="1"/>
      <c r="AX1186" s="1"/>
      <c r="AY1186" s="1"/>
      <c r="AZ1186" s="1"/>
      <c r="BA1186" s="1"/>
      <c r="BB1186" s="1"/>
      <c r="BC1186" s="1"/>
      <c r="BD1186" s="3"/>
      <c r="BE1186" s="3"/>
    </row>
    <row r="1187" spans="1:57" x14ac:dyDescent="0.25">
      <c r="A1187" s="1" t="s">
        <v>4794</v>
      </c>
      <c r="B1187" s="1"/>
      <c r="C1187" s="1" t="s">
        <v>661</v>
      </c>
      <c r="D1187" s="1">
        <v>1</v>
      </c>
      <c r="E1187" s="1" t="s">
        <v>684</v>
      </c>
      <c r="F1187" s="1" t="s">
        <v>711</v>
      </c>
      <c r="G1187" s="1" t="s">
        <v>2000</v>
      </c>
      <c r="H1187" s="1" t="s">
        <v>2058</v>
      </c>
      <c r="I1187" s="1" t="s">
        <v>2007</v>
      </c>
      <c r="J1187" s="1"/>
      <c r="K1187" s="1"/>
      <c r="L1187" s="1" t="s">
        <v>687</v>
      </c>
      <c r="M1187" s="1" t="s">
        <v>710</v>
      </c>
      <c r="N1187" s="1" t="s">
        <v>11649</v>
      </c>
      <c r="O1187" s="1"/>
      <c r="P1187" s="1"/>
      <c r="Q1187" s="1"/>
      <c r="R1187" s="1"/>
      <c r="S1187" s="1"/>
      <c r="T1187" s="1"/>
      <c r="U1187" s="1"/>
      <c r="V1187" s="1" t="str">
        <f t="shared" si="36"/>
        <v>|Requirement:|Keywords:|Attack:|Hit:</v>
      </c>
      <c r="W1187" s="1" t="str">
        <f t="shared" si="37"/>
        <v>|Requirement: wielding a light blade|martial|rattling|weapon|Dexterity vs. AC|1[W] damage. If you hit both targets, you can deal your Sneak Attack damage to each target instead of just one.[MP2:59]</v>
      </c>
      <c r="X1187" s="1" t="s">
        <v>334</v>
      </c>
      <c r="Y1187" s="1"/>
      <c r="Z1187" s="1"/>
      <c r="AA1187" s="1" t="s">
        <v>2794</v>
      </c>
      <c r="AB1187" s="1" t="s">
        <v>2654</v>
      </c>
      <c r="AC1187" s="1"/>
      <c r="AD1187" s="1" t="s">
        <v>12085</v>
      </c>
      <c r="AE1187" s="1" t="s">
        <v>12950</v>
      </c>
      <c r="AF1187" s="1"/>
      <c r="AG1187" s="1"/>
      <c r="AH1187" s="1" t="s">
        <v>334</v>
      </c>
      <c r="AI1187" s="1" t="s">
        <v>334</v>
      </c>
      <c r="AJ1187" s="1"/>
      <c r="AK1187" s="3" t="s">
        <v>334</v>
      </c>
      <c r="AL1187" s="1"/>
      <c r="AM1187" s="1"/>
      <c r="AN1187" s="1"/>
      <c r="AO1187" s="1"/>
      <c r="AP1187" s="1"/>
      <c r="AQ1187" s="1"/>
      <c r="AR1187" s="1"/>
      <c r="AS1187" s="1"/>
      <c r="AT1187" s="1"/>
      <c r="AU1187" s="1"/>
      <c r="AV1187" s="1"/>
      <c r="AW1187" s="1"/>
      <c r="AX1187" s="1"/>
      <c r="AY1187" s="1"/>
      <c r="AZ1187" s="1"/>
      <c r="BA1187" s="1"/>
      <c r="BB1187" s="1"/>
      <c r="BC1187" s="1"/>
      <c r="BD1187" s="3"/>
      <c r="BE1187" s="3"/>
    </row>
    <row r="1188" spans="1:57" x14ac:dyDescent="0.25">
      <c r="A1188" s="1" t="s">
        <v>4795</v>
      </c>
      <c r="B1188" s="1"/>
      <c r="C1188" s="1" t="s">
        <v>660</v>
      </c>
      <c r="D1188" s="1">
        <v>5</v>
      </c>
      <c r="E1188" s="1" t="s">
        <v>2016</v>
      </c>
      <c r="F1188" s="1" t="s">
        <v>711</v>
      </c>
      <c r="G1188" s="1" t="s">
        <v>2877</v>
      </c>
      <c r="H1188" s="1" t="s">
        <v>334</v>
      </c>
      <c r="I1188" s="1" t="s">
        <v>334</v>
      </c>
      <c r="J1188" s="1"/>
      <c r="K1188" s="1"/>
      <c r="L1188" s="1" t="s">
        <v>2012</v>
      </c>
      <c r="M1188" s="1" t="s">
        <v>334</v>
      </c>
      <c r="N1188" s="1" t="s">
        <v>334</v>
      </c>
      <c r="O1188" s="1"/>
      <c r="P1188" s="1"/>
      <c r="Q1188" s="1"/>
      <c r="R1188" s="1"/>
      <c r="S1188" s="1"/>
      <c r="T1188" s="1"/>
      <c r="U1188" s="1"/>
      <c r="V1188" s="1" t="str">
        <f t="shared" si="36"/>
        <v>Flavor:|Keywords:|Trigger:|Effect:</v>
      </c>
      <c r="W1188" s="1" t="str">
        <f t="shared" si="37"/>
        <v>You keep one eye on the fight around you at all times, so that you can slip away from an enemy that moves too close.|martial|Trigger: An enemy you can see ends its turn adjacent to you|You shift a number of squares up to your Wisdom modifier</v>
      </c>
      <c r="X1188" s="1" t="s">
        <v>4796</v>
      </c>
      <c r="Y1188" s="1"/>
      <c r="Z1188" s="1"/>
      <c r="AA1188" s="1"/>
      <c r="AB1188" s="1" t="s">
        <v>2616</v>
      </c>
      <c r="AC1188" s="1" t="s">
        <v>4797</v>
      </c>
      <c r="AD1188" s="1" t="s">
        <v>334</v>
      </c>
      <c r="AE1188" s="1" t="s">
        <v>334</v>
      </c>
      <c r="AF1188" s="1"/>
      <c r="AG1188" s="1"/>
      <c r="AH1188" s="1" t="s">
        <v>334</v>
      </c>
      <c r="AI1188" s="1" t="s">
        <v>14140</v>
      </c>
      <c r="AJ1188" s="1"/>
      <c r="AK1188" s="3" t="s">
        <v>334</v>
      </c>
      <c r="AL1188" s="1"/>
      <c r="AM1188" s="1"/>
      <c r="AN1188" s="1"/>
      <c r="AO1188" s="1"/>
      <c r="AP1188" s="1"/>
      <c r="AQ1188" s="1"/>
      <c r="AR1188" s="1"/>
      <c r="AS1188" s="1"/>
      <c r="AT1188" s="1"/>
      <c r="AU1188" s="1"/>
      <c r="AV1188" s="1"/>
      <c r="AW1188" s="1"/>
      <c r="AX1188" s="1"/>
      <c r="AY1188" s="1"/>
      <c r="AZ1188" s="1"/>
      <c r="BA1188" s="1"/>
      <c r="BB1188" s="1"/>
      <c r="BC1188" s="1"/>
      <c r="BD1188" s="3"/>
      <c r="BE1188" s="3"/>
    </row>
    <row r="1189" spans="1:57" x14ac:dyDescent="0.25">
      <c r="A1189" s="1" t="s">
        <v>4798</v>
      </c>
      <c r="B1189" s="1"/>
      <c r="C1189" s="1" t="s">
        <v>660</v>
      </c>
      <c r="D1189" s="1">
        <v>2</v>
      </c>
      <c r="E1189" s="1" t="s">
        <v>2016</v>
      </c>
      <c r="F1189" s="1" t="s">
        <v>711</v>
      </c>
      <c r="G1189" s="1" t="s">
        <v>2888</v>
      </c>
      <c r="H1189" s="1" t="s">
        <v>334</v>
      </c>
      <c r="I1189" s="1" t="s">
        <v>334</v>
      </c>
      <c r="J1189" s="1"/>
      <c r="K1189" s="1"/>
      <c r="L1189" s="1" t="s">
        <v>2066</v>
      </c>
      <c r="M1189" s="1" t="s">
        <v>11551</v>
      </c>
      <c r="N1189" s="1" t="s">
        <v>11659</v>
      </c>
      <c r="O1189" s="1"/>
      <c r="P1189" s="1"/>
      <c r="Q1189" s="1"/>
      <c r="R1189" s="1"/>
      <c r="S1189" s="1"/>
      <c r="T1189" s="1"/>
      <c r="U1189" s="1"/>
      <c r="V1189" s="1" t="str">
        <f t="shared" si="36"/>
        <v>Flavor:|Prerequisite:|Keywords:|Trigger:|Effect:</v>
      </c>
      <c r="W1189" s="1" t="str">
        <f t="shared" si="37"/>
        <v>With the tenacity of the plodding giant lizard, you ignore those who would push you back.|Prerequisite: You must have a lizard beast companion|beast|martial|Trigger: You or your beast companion are pushed, pulled, or slid|Reduce the triggering forced movement on you and your beast companion by a number of squares equal to your Wisdom modifier (minimum 1).</v>
      </c>
      <c r="X1189" s="1" t="s">
        <v>4799</v>
      </c>
      <c r="Y1189" s="1"/>
      <c r="Z1189" s="1" t="s">
        <v>4800</v>
      </c>
      <c r="AA1189" s="1"/>
      <c r="AB1189" s="1" t="s">
        <v>2700</v>
      </c>
      <c r="AC1189" s="1" t="s">
        <v>4801</v>
      </c>
      <c r="AD1189" s="1" t="s">
        <v>334</v>
      </c>
      <c r="AE1189" s="1" t="s">
        <v>334</v>
      </c>
      <c r="AF1189" s="1"/>
      <c r="AG1189" s="1"/>
      <c r="AH1189" s="1" t="s">
        <v>334</v>
      </c>
      <c r="AI1189" s="1" t="s">
        <v>14141</v>
      </c>
      <c r="AJ1189" s="1"/>
      <c r="AK1189" s="3" t="s">
        <v>334</v>
      </c>
      <c r="AL1189" s="1"/>
      <c r="AM1189" s="1"/>
      <c r="AN1189" s="1"/>
      <c r="AO1189" s="1"/>
      <c r="AP1189" s="1"/>
      <c r="AQ1189" s="1"/>
      <c r="AR1189" s="1"/>
      <c r="AS1189" s="1"/>
      <c r="AT1189" s="1"/>
      <c r="AU1189" s="1"/>
      <c r="AV1189" s="1"/>
      <c r="AW1189" s="1"/>
      <c r="AX1189" s="1"/>
      <c r="AY1189" s="1"/>
      <c r="AZ1189" s="1"/>
      <c r="BA1189" s="1"/>
      <c r="BB1189" s="1"/>
      <c r="BC1189" s="1"/>
      <c r="BD1189" s="3"/>
      <c r="BE1189" s="3"/>
    </row>
    <row r="1190" spans="1:57" x14ac:dyDescent="0.25">
      <c r="A1190" s="1" t="s">
        <v>4802</v>
      </c>
      <c r="B1190" s="1"/>
      <c r="C1190" s="1" t="s">
        <v>649</v>
      </c>
      <c r="D1190" s="1">
        <v>23</v>
      </c>
      <c r="E1190" s="1" t="s">
        <v>684</v>
      </c>
      <c r="F1190" s="1" t="s">
        <v>711</v>
      </c>
      <c r="G1190" s="1" t="s">
        <v>2000</v>
      </c>
      <c r="H1190" s="1" t="s">
        <v>12274</v>
      </c>
      <c r="I1190" s="1" t="s">
        <v>2007</v>
      </c>
      <c r="J1190" s="1"/>
      <c r="K1190" s="1"/>
      <c r="L1190" s="1" t="s">
        <v>687</v>
      </c>
      <c r="M1190" s="1" t="s">
        <v>710</v>
      </c>
      <c r="N1190" s="1" t="s">
        <v>11608</v>
      </c>
      <c r="O1190" s="1"/>
      <c r="P1190" s="1"/>
      <c r="Q1190" s="1"/>
      <c r="R1190" s="1"/>
      <c r="S1190" s="1"/>
      <c r="T1190" s="1"/>
      <c r="U1190" s="1"/>
      <c r="V1190" s="1" t="str">
        <f t="shared" si="36"/>
        <v>|Special:|Requirement:|Keywords:|Attack:|Hit:|Effect:</v>
      </c>
      <c r="W1190" s="1" t="str">
        <f t="shared" si="37"/>
        <v>|If you're wielding your weapon with both hands, you gain a +4 bonus to the damage roll.|Requirement: You must use this power with a simple weapon|divine|weapon|Strength +1 vs. AC|4[W]+4+strength modifier damage.|Until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v>
      </c>
      <c r="X1190" s="1" t="s">
        <v>334</v>
      </c>
      <c r="Y1190" s="1" t="s">
        <v>12064</v>
      </c>
      <c r="Z1190" s="1"/>
      <c r="AA1190" s="1" t="s">
        <v>4803</v>
      </c>
      <c r="AB1190" s="1" t="s">
        <v>2630</v>
      </c>
      <c r="AC1190" s="1"/>
      <c r="AD1190" s="1" t="s">
        <v>12162</v>
      </c>
      <c r="AE1190" s="1" t="s">
        <v>12951</v>
      </c>
      <c r="AF1190" s="1"/>
      <c r="AG1190" s="1"/>
      <c r="AH1190" s="1" t="s">
        <v>334</v>
      </c>
      <c r="AI1190" s="1" t="s">
        <v>14142</v>
      </c>
      <c r="AJ1190" s="1"/>
      <c r="AK1190" s="3" t="s">
        <v>334</v>
      </c>
      <c r="AL1190" s="1"/>
      <c r="AM1190" s="1"/>
      <c r="AN1190" s="1"/>
      <c r="AO1190" s="1"/>
      <c r="AP1190" s="1"/>
      <c r="AQ1190" s="1"/>
      <c r="AR1190" s="1"/>
      <c r="AS1190" s="1"/>
      <c r="AT1190" s="1"/>
      <c r="AU1190" s="1"/>
      <c r="AV1190" s="1"/>
      <c r="AW1190" s="1"/>
      <c r="AX1190" s="1"/>
      <c r="AY1190" s="1"/>
      <c r="AZ1190" s="1"/>
      <c r="BA1190" s="1"/>
      <c r="BB1190" s="3"/>
      <c r="BC1190" s="1"/>
      <c r="BD1190" s="3"/>
      <c r="BE1190" s="3"/>
    </row>
    <row r="1191" spans="1:57" x14ac:dyDescent="0.25">
      <c r="A1191" s="1" t="s">
        <v>4804</v>
      </c>
      <c r="B1191" s="1"/>
      <c r="C1191" s="1" t="s">
        <v>651</v>
      </c>
      <c r="D1191" s="1">
        <v>23</v>
      </c>
      <c r="E1191" s="1" t="s">
        <v>684</v>
      </c>
      <c r="F1191" s="1" t="s">
        <v>711</v>
      </c>
      <c r="G1191" s="1" t="s">
        <v>2000</v>
      </c>
      <c r="H1191" s="1" t="s">
        <v>12274</v>
      </c>
      <c r="I1191" s="1" t="s">
        <v>2007</v>
      </c>
      <c r="J1191" s="1"/>
      <c r="K1191" s="1"/>
      <c r="L1191" s="1" t="s">
        <v>4806</v>
      </c>
      <c r="M1191" s="1" t="s">
        <v>334</v>
      </c>
      <c r="N1191" s="1" t="s">
        <v>11608</v>
      </c>
      <c r="O1191" s="1"/>
      <c r="P1191" s="1"/>
      <c r="Q1191" s="1"/>
      <c r="R1191" s="1"/>
      <c r="S1191" s="1"/>
      <c r="T1191" s="1"/>
      <c r="U1191" s="1"/>
      <c r="V1191" s="1" t="str">
        <f t="shared" si="36"/>
        <v>Flavor:|Special:|Keywords:|Attack:|Hit:</v>
      </c>
      <c r="W1191" s="1" t="str">
        <f t="shared" si="37"/>
        <v>With a sharp thrust of your weapon, you leave your enemy nearly paralyzed with pain.|If you’re wielding a pick, a polearm, or a spear, you can score a critical hit on a roll of 18–20.|martial|weapon|Strength vs. AC|3[W] + Strength modifier damage, and the target is immobilized until the end of your next turn.</v>
      </c>
      <c r="X1191" s="1" t="s">
        <v>4805</v>
      </c>
      <c r="Y1191" s="1" t="s">
        <v>12063</v>
      </c>
      <c r="Z1191" s="1"/>
      <c r="AA1191" s="1"/>
      <c r="AB1191" s="1" t="s">
        <v>2633</v>
      </c>
      <c r="AC1191" s="1"/>
      <c r="AD1191" s="1" t="s">
        <v>12083</v>
      </c>
      <c r="AE1191" s="1" t="s">
        <v>12952</v>
      </c>
      <c r="AF1191" s="1"/>
      <c r="AG1191" s="1"/>
      <c r="AH1191" s="1" t="s">
        <v>334</v>
      </c>
      <c r="AI1191" s="1" t="s">
        <v>334</v>
      </c>
      <c r="AJ1191" s="1"/>
      <c r="AK1191" s="3" t="s">
        <v>334</v>
      </c>
      <c r="AL1191" s="1"/>
      <c r="AM1191" s="1"/>
      <c r="AN1191" s="1"/>
      <c r="AO1191" s="1"/>
      <c r="AP1191" s="1"/>
      <c r="AQ1191" s="1"/>
      <c r="AR1191" s="1"/>
      <c r="AS1191" s="1"/>
      <c r="AT1191" s="1"/>
      <c r="AU1191" s="1"/>
      <c r="AV1191" s="1"/>
      <c r="AW1191" s="1"/>
      <c r="AX1191" s="1"/>
      <c r="AY1191" s="1"/>
      <c r="AZ1191" s="1"/>
      <c r="BA1191" s="3"/>
      <c r="BB1191" s="3"/>
      <c r="BC1191" s="1"/>
      <c r="BD1191" s="3"/>
    </row>
    <row r="1192" spans="1:57" x14ac:dyDescent="0.25">
      <c r="A1192" s="1" t="s">
        <v>4807</v>
      </c>
      <c r="B1192" s="1"/>
      <c r="C1192" s="1" t="s">
        <v>650</v>
      </c>
      <c r="D1192" s="1">
        <v>7</v>
      </c>
      <c r="E1192" s="1" t="s">
        <v>684</v>
      </c>
      <c r="F1192" s="1" t="s">
        <v>711</v>
      </c>
      <c r="G1192" s="1" t="s">
        <v>2000</v>
      </c>
      <c r="H1192" s="1" t="s">
        <v>12273</v>
      </c>
      <c r="I1192" s="1" t="s">
        <v>681</v>
      </c>
      <c r="J1192" s="1"/>
      <c r="K1192" s="1"/>
      <c r="L1192" s="1" t="s">
        <v>688</v>
      </c>
      <c r="M1192" s="1" t="s">
        <v>11551</v>
      </c>
      <c r="N1192" s="1" t="s">
        <v>11660</v>
      </c>
      <c r="O1192" s="1"/>
      <c r="P1192" s="1"/>
      <c r="Q1192" s="1"/>
      <c r="R1192" s="1"/>
      <c r="S1192" s="1"/>
      <c r="T1192" s="1"/>
      <c r="U1192" s="1"/>
      <c r="V1192" s="1" t="str">
        <f t="shared" si="36"/>
        <v>Flavor:|Keywords:|Attack:|Hit:|Target:</v>
      </c>
      <c r="W1192" s="1" t="str">
        <f t="shared" si="37"/>
        <v>With a gesture, you cause locusts to descend on your foes.|implement|poison|primal|Wisdom vs. Fortitude|1d6 + Wisdom modifier poison damage, and the target grants combat advantage until the end of your next turn.|Primal Swarm: The attack deals extra poison damage equal to your Constitution damage.</v>
      </c>
      <c r="X1192" s="1" t="s">
        <v>4808</v>
      </c>
      <c r="Y1192" s="1"/>
      <c r="Z1192" s="1"/>
      <c r="AA1192" s="1"/>
      <c r="AB1192" s="1" t="s">
        <v>11253</v>
      </c>
      <c r="AC1192" s="1"/>
      <c r="AD1192" s="1" t="s">
        <v>12084</v>
      </c>
      <c r="AE1192" s="1" t="s">
        <v>12953</v>
      </c>
      <c r="AF1192" s="1"/>
      <c r="AG1192" s="1"/>
      <c r="AH1192" s="1" t="s">
        <v>334</v>
      </c>
      <c r="AI1192" s="1" t="s">
        <v>334</v>
      </c>
      <c r="AJ1192" s="1"/>
      <c r="AK1192" s="3" t="s">
        <v>4809</v>
      </c>
      <c r="AL1192" s="1"/>
      <c r="AM1192" s="1"/>
      <c r="AN1192" s="1"/>
      <c r="AO1192" s="1"/>
      <c r="AP1192" s="1"/>
      <c r="AQ1192" s="1"/>
      <c r="AR1192" s="1"/>
      <c r="AS1192" s="1"/>
      <c r="AT1192" s="1"/>
      <c r="AU1192" s="1"/>
      <c r="AV1192" s="1"/>
      <c r="AW1192" s="1"/>
      <c r="AX1192" s="1"/>
      <c r="AY1192" s="1"/>
      <c r="AZ1192" s="1"/>
      <c r="BA1192" s="1"/>
      <c r="BB1192" s="1"/>
      <c r="BC1192" s="1"/>
      <c r="BD1192" s="3"/>
      <c r="BE1192" s="3"/>
    </row>
    <row r="1193" spans="1:57" x14ac:dyDescent="0.25">
      <c r="A1193" s="1" t="s">
        <v>4810</v>
      </c>
      <c r="B1193" s="1"/>
      <c r="C1193" s="1" t="s">
        <v>703</v>
      </c>
      <c r="D1193" s="1">
        <v>6</v>
      </c>
      <c r="E1193" s="1" t="s">
        <v>2016</v>
      </c>
      <c r="F1193" s="1" t="s">
        <v>711</v>
      </c>
      <c r="G1193" s="1" t="s">
        <v>2000</v>
      </c>
      <c r="H1193" s="1" t="s">
        <v>334</v>
      </c>
      <c r="I1193" s="1" t="s">
        <v>334</v>
      </c>
      <c r="J1193" s="1"/>
      <c r="K1193" s="1"/>
      <c r="L1193" s="1" t="s">
        <v>687</v>
      </c>
      <c r="M1193" s="1" t="s">
        <v>11553</v>
      </c>
      <c r="N1193" s="1" t="s">
        <v>11699</v>
      </c>
      <c r="O1193" s="1"/>
      <c r="P1193" s="1"/>
      <c r="Q1193" s="1"/>
      <c r="R1193" s="1"/>
      <c r="S1193" s="1"/>
      <c r="T1193" s="1"/>
      <c r="U1193" s="1"/>
      <c r="V1193" s="1" t="str">
        <f t="shared" si="36"/>
        <v>Flavor:|Keywords:|Effect:</v>
      </c>
      <c r="W1193" s="1" t="str">
        <f t="shared" si="37"/>
        <v>Your extensive training helps you get an ally back into the fight.|healing|The target can spend a healing surge</v>
      </c>
      <c r="X1193" s="1" t="s">
        <v>4811</v>
      </c>
      <c r="Y1193" s="1"/>
      <c r="Z1193" s="1"/>
      <c r="AA1193" s="1"/>
      <c r="AB1193" s="1" t="s">
        <v>2618</v>
      </c>
      <c r="AC1193" s="1"/>
      <c r="AD1193" s="1" t="s">
        <v>334</v>
      </c>
      <c r="AE1193" s="1" t="s">
        <v>334</v>
      </c>
      <c r="AF1193" s="1"/>
      <c r="AG1193" s="1"/>
      <c r="AH1193" s="1" t="s">
        <v>334</v>
      </c>
      <c r="AI1193" s="1" t="s">
        <v>14143</v>
      </c>
      <c r="AJ1193" s="1"/>
      <c r="AK1193" s="3" t="s">
        <v>334</v>
      </c>
      <c r="AL1193" s="1"/>
      <c r="AM1193" s="1"/>
      <c r="AN1193" s="1"/>
      <c r="AO1193" s="1"/>
      <c r="AP1193" s="1"/>
      <c r="AQ1193" s="1"/>
      <c r="AR1193" s="1"/>
      <c r="AS1193" s="1"/>
      <c r="AT1193" s="1"/>
      <c r="AU1193" s="1"/>
      <c r="AV1193" s="1"/>
      <c r="AW1193" s="1"/>
      <c r="AX1193" s="1"/>
      <c r="AY1193" s="1"/>
      <c r="AZ1193" s="1"/>
      <c r="BA1193" s="1"/>
      <c r="BB1193" s="1"/>
      <c r="BC1193" s="1"/>
      <c r="BD1193" s="3"/>
      <c r="BE1193" s="3"/>
    </row>
    <row r="1194" spans="1:57" x14ac:dyDescent="0.25">
      <c r="A1194" s="1" t="s">
        <v>4812</v>
      </c>
      <c r="B1194" s="1"/>
      <c r="C1194" s="1" t="s">
        <v>672</v>
      </c>
      <c r="D1194" s="1">
        <v>6</v>
      </c>
      <c r="E1194" s="1" t="s">
        <v>2016</v>
      </c>
      <c r="F1194" s="1" t="s">
        <v>711</v>
      </c>
      <c r="G1194" s="1" t="s">
        <v>2011</v>
      </c>
      <c r="H1194" s="1" t="s">
        <v>334</v>
      </c>
      <c r="I1194" s="1" t="s">
        <v>334</v>
      </c>
      <c r="J1194" s="1"/>
      <c r="K1194" s="1"/>
      <c r="L1194" s="1" t="s">
        <v>2012</v>
      </c>
      <c r="M1194" s="1" t="s">
        <v>334</v>
      </c>
      <c r="N1194" s="1" t="s">
        <v>334</v>
      </c>
      <c r="O1194" s="1"/>
      <c r="P1194" s="1"/>
      <c r="Q1194" s="1"/>
      <c r="R1194" s="1"/>
      <c r="S1194" s="1"/>
      <c r="T1194" s="1"/>
      <c r="U1194" s="1"/>
      <c r="V1194" s="1" t="str">
        <f t="shared" si="36"/>
        <v>Flavor:|Keywords:|Effect:</v>
      </c>
      <c r="W1194" s="1" t="str">
        <f t="shared" si="37"/>
        <v>You move with the swiftness of Ulban, whose burning glory sometimes flashes across the sky in a fiery streak of blue and white.|arcane|You move twice your speed.</v>
      </c>
      <c r="X1194" s="1" t="s">
        <v>4813</v>
      </c>
      <c r="Y1194" s="1"/>
      <c r="Z1194" s="1"/>
      <c r="AA1194" s="1"/>
      <c r="AB1194" s="1" t="s">
        <v>2621</v>
      </c>
      <c r="AC1194" s="1"/>
      <c r="AD1194" s="1" t="s">
        <v>334</v>
      </c>
      <c r="AE1194" s="1" t="s">
        <v>334</v>
      </c>
      <c r="AF1194" s="1"/>
      <c r="AG1194" s="1"/>
      <c r="AH1194" s="1" t="s">
        <v>334</v>
      </c>
      <c r="AI1194" s="1" t="s">
        <v>14144</v>
      </c>
      <c r="AJ1194" s="1"/>
      <c r="AK1194" s="3" t="s">
        <v>334</v>
      </c>
      <c r="AL1194" s="1"/>
      <c r="AM1194" s="1"/>
      <c r="AN1194" s="1"/>
      <c r="AO1194" s="1"/>
      <c r="AP1194" s="1"/>
      <c r="AQ1194" s="1"/>
      <c r="AR1194" s="1"/>
      <c r="AS1194" s="1"/>
      <c r="AT1194" s="1"/>
      <c r="AU1194" s="1"/>
      <c r="AV1194" s="1"/>
      <c r="AW1194" s="1"/>
      <c r="AX1194" s="1"/>
      <c r="AY1194" s="1"/>
      <c r="AZ1194" s="1"/>
      <c r="BA1194" s="1"/>
      <c r="BB1194" s="1"/>
      <c r="BC1194" s="1"/>
      <c r="BD1194" s="3"/>
      <c r="BE1194" s="3"/>
    </row>
    <row r="1195" spans="1:57" x14ac:dyDescent="0.25">
      <c r="A1195" s="1" t="s">
        <v>4814</v>
      </c>
      <c r="B1195" s="1"/>
      <c r="C1195" s="1" t="s">
        <v>646</v>
      </c>
      <c r="D1195" s="1" t="s">
        <v>263</v>
      </c>
      <c r="E1195" s="1" t="s">
        <v>2469</v>
      </c>
      <c r="F1195" s="1" t="s">
        <v>711</v>
      </c>
      <c r="G1195" s="1" t="s">
        <v>2877</v>
      </c>
      <c r="H1195" s="1" t="s">
        <v>12275</v>
      </c>
      <c r="I1195" s="1" t="s">
        <v>2007</v>
      </c>
      <c r="J1195" s="1"/>
      <c r="K1195" s="1"/>
      <c r="L1195" s="1" t="s">
        <v>687</v>
      </c>
      <c r="M1195" s="1" t="s">
        <v>710</v>
      </c>
      <c r="N1195" s="1" t="s">
        <v>334</v>
      </c>
      <c r="O1195" s="1"/>
      <c r="P1195" s="1"/>
      <c r="Q1195" s="1"/>
      <c r="R1195" s="1"/>
      <c r="S1195" s="1"/>
      <c r="T1195" s="1"/>
      <c r="U1195" s="1"/>
      <c r="V1195" s="1" t="str">
        <f t="shared" si="36"/>
        <v>Flavor:|Special:|Keywords:|Trigger:|Attack:|Hit:</v>
      </c>
      <c r="W1195" s="1" t="str">
        <f t="shared" si="37"/>
        <v>You slip the bonds of space to strike back at even a distant opponent.|Special: You can attack the target with this melee attack even if the target is outside your melee reach.|psionic|teleportation|weapon|Trigger: The triggering enemy|Constitution vs. AC|1[W] + Constitution modifier damage, and you teleport to a square adjacent to the enemy. Level 21: 2[W] + Constitution modifier damage.</v>
      </c>
      <c r="X1195" s="1" t="s">
        <v>4815</v>
      </c>
      <c r="Y1195" s="1" t="s">
        <v>4816</v>
      </c>
      <c r="Z1195" s="1"/>
      <c r="AA1195" s="1"/>
      <c r="AB1195" s="1" t="s">
        <v>11341</v>
      </c>
      <c r="AC1195" s="1" t="s">
        <v>4817</v>
      </c>
      <c r="AD1195" s="1" t="s">
        <v>12099</v>
      </c>
      <c r="AE1195" s="1" t="s">
        <v>12954</v>
      </c>
      <c r="AF1195" s="1"/>
      <c r="AG1195" s="1"/>
      <c r="AH1195" s="1" t="s">
        <v>334</v>
      </c>
      <c r="AI1195" s="1" t="s">
        <v>334</v>
      </c>
      <c r="AJ1195" s="1"/>
      <c r="AK1195" s="3" t="s">
        <v>334</v>
      </c>
      <c r="AL1195" s="1"/>
      <c r="AM1195" s="1"/>
      <c r="AN1195" s="1"/>
      <c r="AO1195" s="1"/>
      <c r="AP1195" s="1"/>
      <c r="AQ1195" s="1"/>
      <c r="AR1195" s="1"/>
      <c r="AS1195" s="1"/>
      <c r="AT1195" s="1"/>
      <c r="AU1195" s="1"/>
      <c r="AV1195" s="1"/>
      <c r="AW1195" s="1"/>
      <c r="AX1195" s="1"/>
      <c r="AY1195" s="1"/>
      <c r="AZ1195" s="1"/>
      <c r="BA1195" s="1"/>
      <c r="BB1195" s="1"/>
      <c r="BC1195" s="1"/>
      <c r="BD1195" s="3"/>
      <c r="BE1195" s="3"/>
    </row>
    <row r="1196" spans="1:57" x14ac:dyDescent="0.25">
      <c r="A1196" s="1" t="s">
        <v>4818</v>
      </c>
      <c r="B1196" s="1"/>
      <c r="C1196" s="1" t="s">
        <v>660</v>
      </c>
      <c r="D1196" s="1">
        <v>1</v>
      </c>
      <c r="E1196" s="1" t="s">
        <v>684</v>
      </c>
      <c r="F1196" s="1" t="s">
        <v>711</v>
      </c>
      <c r="G1196" s="1" t="s">
        <v>2065</v>
      </c>
      <c r="H1196" s="1" t="s">
        <v>12274</v>
      </c>
      <c r="I1196" s="1">
        <v>0</v>
      </c>
      <c r="J1196" s="1"/>
      <c r="K1196" s="1"/>
      <c r="L1196" s="1" t="s">
        <v>687</v>
      </c>
      <c r="M1196" s="1" t="s">
        <v>710</v>
      </c>
      <c r="N1196" s="1" t="s">
        <v>11609</v>
      </c>
      <c r="O1196" s="1"/>
      <c r="P1196" s="1"/>
      <c r="Q1196" s="1"/>
      <c r="R1196" s="1"/>
      <c r="S1196" s="1"/>
      <c r="T1196" s="1"/>
      <c r="U1196" s="1"/>
      <c r="V1196" s="1" t="str">
        <f t="shared" si="36"/>
        <v>|Keywords:|Attack:|Hit:</v>
      </c>
      <c r="W1196" s="1" t="str">
        <f t="shared" si="37"/>
        <v>|martial|weapon|Strength vs. AC (off-hand weapon)|1[W] + Strength modifier damage (off-hand weapon)</v>
      </c>
      <c r="X1196" s="1" t="s">
        <v>334</v>
      </c>
      <c r="Y1196" s="1"/>
      <c r="Z1196" s="1"/>
      <c r="AA1196" s="1"/>
      <c r="AB1196" s="1" t="s">
        <v>2633</v>
      </c>
      <c r="AC1196" s="1"/>
      <c r="AD1196" s="1" t="s">
        <v>12193</v>
      </c>
      <c r="AE1196" s="1" t="s">
        <v>12955</v>
      </c>
      <c r="AF1196" s="1"/>
      <c r="AG1196" s="1"/>
      <c r="AH1196" s="1" t="s">
        <v>334</v>
      </c>
      <c r="AI1196" s="1" t="s">
        <v>334</v>
      </c>
      <c r="AJ1196" s="1"/>
      <c r="AK1196" s="3" t="s">
        <v>334</v>
      </c>
      <c r="AL1196" s="1"/>
      <c r="AM1196" s="1"/>
      <c r="AN1196" s="1"/>
      <c r="AO1196" s="1"/>
      <c r="AP1196" s="1"/>
      <c r="AQ1196" s="1"/>
      <c r="AR1196" s="1"/>
      <c r="AS1196" s="1"/>
      <c r="AT1196" s="1"/>
      <c r="AU1196" s="1"/>
      <c r="AV1196" s="1"/>
      <c r="AW1196" s="1"/>
      <c r="AX1196" s="1"/>
      <c r="AY1196" s="1"/>
      <c r="AZ1196" s="1"/>
      <c r="BA1196" s="1"/>
      <c r="BB1196" s="1"/>
      <c r="BC1196" s="1"/>
      <c r="BD1196" s="3"/>
      <c r="BE1196" s="3"/>
    </row>
    <row r="1197" spans="1:57" x14ac:dyDescent="0.25">
      <c r="A1197" s="1" t="s">
        <v>4819</v>
      </c>
      <c r="B1197" s="1"/>
      <c r="C1197" s="1" t="s">
        <v>645</v>
      </c>
      <c r="D1197" s="1">
        <v>2</v>
      </c>
      <c r="E1197" s="1" t="s">
        <v>2016</v>
      </c>
      <c r="F1197" s="1" t="s">
        <v>711</v>
      </c>
      <c r="G1197" s="1" t="s">
        <v>2065</v>
      </c>
      <c r="H1197" s="1" t="s">
        <v>334</v>
      </c>
      <c r="I1197" s="1" t="s">
        <v>334</v>
      </c>
      <c r="J1197" s="1"/>
      <c r="K1197" s="1"/>
      <c r="L1197" s="1" t="s">
        <v>2066</v>
      </c>
      <c r="M1197" s="1" t="s">
        <v>11550</v>
      </c>
      <c r="N1197" s="1" t="s">
        <v>11763</v>
      </c>
      <c r="O1197" s="1"/>
      <c r="P1197" s="1"/>
      <c r="Q1197" s="1"/>
      <c r="R1197" s="1"/>
      <c r="S1197" s="1"/>
      <c r="T1197" s="1"/>
      <c r="U1197" s="1"/>
      <c r="V1197" s="1" t="str">
        <f t="shared" si="36"/>
        <v>Flavor:|Keywords:|Effect:</v>
      </c>
      <c r="W1197" s="1" t="str">
        <f t="shared" si="37"/>
        <v>After searching your soul, you realize who your true foe is and swear an oath against it.|divine|The target becomes the target of your oath of enmity, replacing the current target.</v>
      </c>
      <c r="X1197" s="1" t="s">
        <v>4820</v>
      </c>
      <c r="Y1197" s="1"/>
      <c r="Z1197" s="1"/>
      <c r="AA1197" s="1"/>
      <c r="AB1197" s="1" t="s">
        <v>2615</v>
      </c>
      <c r="AC1197" s="1"/>
      <c r="AD1197" s="1" t="s">
        <v>334</v>
      </c>
      <c r="AE1197" s="1" t="s">
        <v>334</v>
      </c>
      <c r="AF1197" s="1"/>
      <c r="AG1197" s="1"/>
      <c r="AH1197" s="1" t="s">
        <v>334</v>
      </c>
      <c r="AI1197" s="1" t="s">
        <v>14145</v>
      </c>
      <c r="AJ1197" s="1"/>
      <c r="AK1197" s="3" t="s">
        <v>334</v>
      </c>
      <c r="AL1197" s="1"/>
      <c r="AM1197" s="1"/>
      <c r="AN1197" s="1"/>
      <c r="AO1197" s="1"/>
      <c r="AP1197" s="1"/>
      <c r="AQ1197" s="1"/>
      <c r="AR1197" s="1"/>
      <c r="AS1197" s="1"/>
      <c r="AT1197" s="1"/>
      <c r="AU1197" s="1"/>
      <c r="AV1197" s="1"/>
      <c r="AW1197" s="1"/>
      <c r="AX1197" s="1"/>
      <c r="AY1197" s="1"/>
      <c r="AZ1197" s="1"/>
      <c r="BA1197" s="1"/>
      <c r="BB1197" s="1"/>
      <c r="BC1197" s="1"/>
      <c r="BD1197" s="3"/>
      <c r="BE1197" s="3"/>
    </row>
    <row r="1198" spans="1:57" x14ac:dyDescent="0.25">
      <c r="A1198" s="1" t="s">
        <v>4821</v>
      </c>
      <c r="B1198" s="1"/>
      <c r="C1198" s="1" t="s">
        <v>649</v>
      </c>
      <c r="D1198" s="1">
        <v>23</v>
      </c>
      <c r="E1198" s="1" t="s">
        <v>684</v>
      </c>
      <c r="F1198" s="1" t="s">
        <v>711</v>
      </c>
      <c r="G1198" s="1" t="s">
        <v>2754</v>
      </c>
      <c r="H1198" s="1" t="s">
        <v>12273</v>
      </c>
      <c r="I1198" s="1" t="s">
        <v>2007</v>
      </c>
      <c r="J1198" s="1"/>
      <c r="K1198" s="1"/>
      <c r="L1198" s="1" t="s">
        <v>687</v>
      </c>
      <c r="M1198" s="1" t="s">
        <v>710</v>
      </c>
      <c r="N1198" s="1" t="s">
        <v>11608</v>
      </c>
      <c r="O1198" s="1"/>
      <c r="P1198" s="1"/>
      <c r="Q1198" s="1"/>
      <c r="R1198" s="1"/>
      <c r="S1198" s="1"/>
      <c r="T1198" s="1"/>
      <c r="U1198" s="1"/>
      <c r="V1198" s="1" t="str">
        <f t="shared" si="36"/>
        <v>Flavor:|Keywords:|Attack:|Hit:</v>
      </c>
      <c r="W1198" s="1" t="str">
        <f t="shared" si="37"/>
        <v>As your weapon strikes home, a flash of light as bright as the sun itself blinds your foe.|divine|radiant|weapon|Wisdom vs. AC|3[W] + Wisdom modifier radiant damage, and the target is blinded until the end of your next turn.</v>
      </c>
      <c r="X1198" s="1" t="s">
        <v>4822</v>
      </c>
      <c r="Y1198" s="1"/>
      <c r="Z1198" s="1"/>
      <c r="AA1198" s="1"/>
      <c r="AB1198" s="1" t="s">
        <v>2646</v>
      </c>
      <c r="AC1198" s="1"/>
      <c r="AD1198" s="1" t="s">
        <v>11764</v>
      </c>
      <c r="AE1198" s="1" t="s">
        <v>12956</v>
      </c>
      <c r="AF1198" s="1"/>
      <c r="AG1198" s="1"/>
      <c r="AH1198" s="1" t="s">
        <v>334</v>
      </c>
      <c r="AI1198" s="1" t="s">
        <v>334</v>
      </c>
      <c r="AJ1198" s="1"/>
      <c r="AK1198" s="3" t="s">
        <v>334</v>
      </c>
      <c r="AL1198" s="1"/>
      <c r="AM1198" s="1"/>
      <c r="AN1198" s="1"/>
      <c r="AO1198" s="1"/>
      <c r="AP1198" s="1"/>
      <c r="AQ1198" s="1"/>
      <c r="AR1198" s="1"/>
      <c r="AS1198" s="1"/>
      <c r="AT1198" s="1"/>
      <c r="AU1198" s="1"/>
      <c r="AV1198" s="1"/>
      <c r="AW1198" s="1"/>
      <c r="AX1198" s="1"/>
      <c r="AY1198" s="1"/>
      <c r="AZ1198" s="1"/>
      <c r="BA1198" s="1"/>
      <c r="BB1198" s="1"/>
      <c r="BC1198" s="1"/>
      <c r="BD1198" s="3"/>
      <c r="BE1198" s="3"/>
    </row>
    <row r="1199" spans="1:57" x14ac:dyDescent="0.25">
      <c r="A1199" s="1" t="s">
        <v>4823</v>
      </c>
      <c r="B1199" s="1"/>
      <c r="C1199" s="1" t="s">
        <v>647</v>
      </c>
      <c r="D1199" s="1">
        <v>3</v>
      </c>
      <c r="E1199" s="1" t="s">
        <v>684</v>
      </c>
      <c r="F1199" s="1" t="s">
        <v>711</v>
      </c>
      <c r="G1199" s="1" t="s">
        <v>2000</v>
      </c>
      <c r="H1199" s="1" t="s">
        <v>12274</v>
      </c>
      <c r="I1199" s="1" t="s">
        <v>2007</v>
      </c>
      <c r="J1199" s="1"/>
      <c r="K1199" s="1"/>
      <c r="L1199" s="1" t="s">
        <v>687</v>
      </c>
      <c r="M1199" s="1" t="s">
        <v>710</v>
      </c>
      <c r="N1199" s="1" t="s">
        <v>11608</v>
      </c>
      <c r="O1199" s="1"/>
      <c r="P1199" s="1"/>
      <c r="Q1199" s="1"/>
      <c r="R1199" s="1"/>
      <c r="S1199" s="1"/>
      <c r="T1199" s="1"/>
      <c r="U1199" s="1"/>
      <c r="V1199" s="1" t="str">
        <f t="shared" si="36"/>
        <v>Flavor:|Keywords:|Attack:|Hit:|Target:</v>
      </c>
      <c r="W1199" s="1" t="str">
        <f t="shared" si="37"/>
        <v>As you advance, enemy attacks fuel a wrath that spills over with undeniable force against your chosen target.|primal|weapon|Strength vs. AC|2[W] + Strength modifier damage.|Rageblood Vigor: Add your Constitution modifier to the distance you can move.</v>
      </c>
      <c r="X1199" s="1" t="s">
        <v>4824</v>
      </c>
      <c r="Y1199" s="1"/>
      <c r="Z1199" s="1"/>
      <c r="AA1199" s="1"/>
      <c r="AB1199" s="1" t="s">
        <v>2648</v>
      </c>
      <c r="AC1199" s="1"/>
      <c r="AD1199" s="1" t="s">
        <v>12083</v>
      </c>
      <c r="AE1199" s="1" t="s">
        <v>12550</v>
      </c>
      <c r="AF1199" s="1"/>
      <c r="AG1199" s="1"/>
      <c r="AH1199" s="1" t="s">
        <v>334</v>
      </c>
      <c r="AI1199" s="1" t="s">
        <v>334</v>
      </c>
      <c r="AJ1199" s="1"/>
      <c r="AK1199" s="3" t="s">
        <v>4825</v>
      </c>
      <c r="AL1199" s="1"/>
      <c r="AM1199" s="1"/>
      <c r="AN1199" s="1"/>
      <c r="AO1199" s="1"/>
      <c r="AP1199" s="1"/>
      <c r="AQ1199" s="1"/>
      <c r="AR1199" s="1"/>
      <c r="AS1199" s="1"/>
      <c r="AT1199" s="1"/>
      <c r="AU1199" s="1"/>
      <c r="AV1199" s="1"/>
      <c r="AW1199" s="1"/>
      <c r="AX1199" s="1"/>
      <c r="AY1199" s="1"/>
      <c r="AZ1199" s="1"/>
      <c r="BA1199" s="1"/>
      <c r="BB1199" s="1"/>
      <c r="BC1199" s="1"/>
      <c r="BD1199" s="3"/>
      <c r="BE1199" s="3"/>
    </row>
    <row r="1200" spans="1:57" x14ac:dyDescent="0.25">
      <c r="A1200" s="1" t="s">
        <v>4826</v>
      </c>
      <c r="B1200" s="1"/>
      <c r="C1200" s="1" t="s">
        <v>7622</v>
      </c>
      <c r="D1200" s="1" t="s">
        <v>334</v>
      </c>
      <c r="E1200" s="1" t="s">
        <v>334</v>
      </c>
      <c r="F1200" s="1" t="s">
        <v>711</v>
      </c>
      <c r="G1200" s="1" t="s">
        <v>2065</v>
      </c>
      <c r="H1200" s="1" t="s">
        <v>334</v>
      </c>
      <c r="I1200" s="1" t="s">
        <v>334</v>
      </c>
      <c r="J1200" s="1"/>
      <c r="K1200" s="1"/>
      <c r="L1200" s="1" t="s">
        <v>2012</v>
      </c>
      <c r="M1200" s="1" t="s">
        <v>334</v>
      </c>
      <c r="N1200" s="1" t="s">
        <v>334</v>
      </c>
      <c r="O1200" s="1"/>
      <c r="P1200" s="1"/>
      <c r="Q1200" s="1"/>
      <c r="R1200" s="1"/>
      <c r="S1200" s="1"/>
      <c r="T1200" s="1"/>
      <c r="U1200" s="1"/>
      <c r="V1200" s="1" t="str">
        <f t="shared" si="36"/>
        <v>|Keywords:|Effect:</v>
      </c>
      <c r="W1200" s="1" t="str">
        <f t="shared" si="37"/>
        <v>|poison|Until the end of the user's next turn, any creature that starts its turn adjacent to the user takes 5 poison damage per tier.</v>
      </c>
      <c r="X1200" s="1" t="s">
        <v>334</v>
      </c>
      <c r="Y1200" s="1"/>
      <c r="Z1200" s="1"/>
      <c r="AA1200" s="1"/>
      <c r="AB1200" s="1" t="s">
        <v>2626</v>
      </c>
      <c r="AC1200" s="1"/>
      <c r="AD1200" s="1" t="s">
        <v>334</v>
      </c>
      <c r="AE1200" s="1" t="s">
        <v>334</v>
      </c>
      <c r="AF1200" s="1"/>
      <c r="AG1200" s="1"/>
      <c r="AH1200" s="1" t="s">
        <v>334</v>
      </c>
      <c r="AI1200" s="1" t="s">
        <v>14146</v>
      </c>
      <c r="AJ1200" s="1"/>
      <c r="AK1200" s="3" t="s">
        <v>334</v>
      </c>
      <c r="AL1200" s="1"/>
      <c r="AM1200" s="1"/>
      <c r="AN1200" s="1"/>
      <c r="AO1200" s="1"/>
      <c r="AP1200" s="1"/>
      <c r="AQ1200" s="1"/>
      <c r="AR1200" s="1"/>
      <c r="AS1200" s="1"/>
      <c r="AT1200" s="1"/>
      <c r="AU1200" s="1"/>
      <c r="AV1200" s="1"/>
      <c r="AW1200" s="1"/>
      <c r="AX1200" s="1"/>
      <c r="AY1200" s="1"/>
      <c r="AZ1200" s="1"/>
      <c r="BA1200" s="1"/>
      <c r="BB1200" s="1"/>
      <c r="BC1200" s="1"/>
      <c r="BD1200" s="3"/>
      <c r="BE1200" s="3"/>
    </row>
    <row r="1201" spans="1:57" x14ac:dyDescent="0.25">
      <c r="A1201" s="1" t="s">
        <v>4827</v>
      </c>
      <c r="B1201" s="1"/>
      <c r="C1201" s="1" t="s">
        <v>649</v>
      </c>
      <c r="D1201" s="1" t="s">
        <v>334</v>
      </c>
      <c r="E1201" s="1" t="s">
        <v>2016</v>
      </c>
      <c r="F1201" s="1" t="s">
        <v>711</v>
      </c>
      <c r="G1201" s="1" t="s">
        <v>2788</v>
      </c>
      <c r="H1201" s="1" t="s">
        <v>334</v>
      </c>
      <c r="I1201" s="1" t="s">
        <v>334</v>
      </c>
      <c r="J1201" s="1"/>
      <c r="K1201" s="1"/>
      <c r="L1201" s="1" t="s">
        <v>688</v>
      </c>
      <c r="M1201" s="1" t="s">
        <v>11551</v>
      </c>
      <c r="N1201" s="1" t="s">
        <v>11640</v>
      </c>
      <c r="O1201" s="1"/>
      <c r="P1201" s="1"/>
      <c r="Q1201" s="1"/>
      <c r="R1201" s="1"/>
      <c r="S1201" s="1"/>
      <c r="T1201" s="1"/>
      <c r="U1201" s="1"/>
      <c r="V1201" s="1" t="str">
        <f t="shared" si="36"/>
        <v>|Special:|Keywords:|Trigger:|Effect:</v>
      </c>
      <c r="W1201" s="1" t="str">
        <f t="shared" si="37"/>
        <v>|Special: You can only use one Channel Divinity power per encounter.|channeldivinity|divine|Trigger: An enemy within 5 squares of you regains hit points or gains temporary hit points.|The target doesn't regain hit points or gain the temporary hit points.</v>
      </c>
      <c r="X1201" s="1" t="s">
        <v>334</v>
      </c>
      <c r="Y1201" s="1" t="s">
        <v>3920</v>
      </c>
      <c r="Z1201" s="1"/>
      <c r="AA1201" s="1"/>
      <c r="AB1201" s="1" t="s">
        <v>11246</v>
      </c>
      <c r="AC1201" s="1" t="s">
        <v>4828</v>
      </c>
      <c r="AD1201" s="1" t="s">
        <v>334</v>
      </c>
      <c r="AE1201" s="1" t="s">
        <v>334</v>
      </c>
      <c r="AF1201" s="1"/>
      <c r="AG1201" s="1"/>
      <c r="AH1201" s="1" t="s">
        <v>334</v>
      </c>
      <c r="AI1201" s="1" t="s">
        <v>14147</v>
      </c>
      <c r="AJ1201" s="1"/>
      <c r="AK1201" s="3" t="s">
        <v>334</v>
      </c>
      <c r="AL1201" s="1"/>
      <c r="AM1201" s="1"/>
      <c r="AN1201" s="1"/>
      <c r="AO1201" s="1"/>
      <c r="AP1201" s="1"/>
      <c r="AQ1201" s="1"/>
      <c r="AR1201" s="1"/>
      <c r="AS1201" s="1"/>
      <c r="AT1201" s="1"/>
      <c r="AU1201" s="1"/>
      <c r="AV1201" s="1"/>
      <c r="AW1201" s="1"/>
      <c r="AX1201" s="1"/>
      <c r="AY1201" s="1"/>
      <c r="AZ1201" s="1"/>
      <c r="BA1201" s="1"/>
      <c r="BB1201" s="1"/>
      <c r="BC1201" s="1"/>
      <c r="BD1201" s="3"/>
      <c r="BE1201" s="3"/>
    </row>
    <row r="1202" spans="1:57" x14ac:dyDescent="0.25">
      <c r="A1202" s="1" t="s">
        <v>4829</v>
      </c>
      <c r="B1202" s="1"/>
      <c r="C1202" s="1" t="s">
        <v>660</v>
      </c>
      <c r="D1202" s="1">
        <v>1</v>
      </c>
      <c r="E1202" s="1" t="s">
        <v>684</v>
      </c>
      <c r="F1202" s="1" t="s">
        <v>711</v>
      </c>
      <c r="G1202" s="1" t="s">
        <v>2000</v>
      </c>
      <c r="H1202" s="1" t="s">
        <v>12274</v>
      </c>
      <c r="I1202" s="1" t="s">
        <v>2007</v>
      </c>
      <c r="J1202" s="1"/>
      <c r="K1202" s="1"/>
      <c r="L1202" s="1" t="s">
        <v>687</v>
      </c>
      <c r="M1202" s="1" t="s">
        <v>710</v>
      </c>
      <c r="N1202" s="1" t="s">
        <v>11608</v>
      </c>
      <c r="O1202" s="1"/>
      <c r="P1202" s="1"/>
      <c r="Q1202" s="1"/>
      <c r="R1202" s="1"/>
      <c r="S1202" s="1"/>
      <c r="T1202" s="1"/>
      <c r="U1202" s="1"/>
      <c r="V1202" s="1" t="str">
        <f t="shared" si="36"/>
        <v>Flavor:|Keywords:|Attack:|Hit:|Effect:</v>
      </c>
      <c r="W1202" s="1" t="str">
        <f t="shared" si="37"/>
        <v>You see an opening in an enemy's defense, and you break off your current attack to take advantage of the weakness.|martial|weapon|Strength + 2 vs. AC|2[W] + Strength modifier damage|Before the attack, you move your speed.  You don't provoke opportunity attacks for leaving a square at the start of this movement</v>
      </c>
      <c r="X1202" s="1" t="s">
        <v>4830</v>
      </c>
      <c r="Y1202" s="1"/>
      <c r="Z1202" s="1"/>
      <c r="AA1202" s="1"/>
      <c r="AB1202" s="1" t="s">
        <v>2633</v>
      </c>
      <c r="AC1202" s="1"/>
      <c r="AD1202" s="1" t="s">
        <v>12101</v>
      </c>
      <c r="AE1202" s="1" t="s">
        <v>12658</v>
      </c>
      <c r="AF1202" s="1"/>
      <c r="AG1202" s="1"/>
      <c r="AH1202" s="1" t="s">
        <v>334</v>
      </c>
      <c r="AI1202" s="1" t="s">
        <v>14148</v>
      </c>
      <c r="AJ1202" s="1"/>
      <c r="AK1202" s="3" t="s">
        <v>334</v>
      </c>
      <c r="AL1202" s="1"/>
      <c r="AM1202" s="1"/>
      <c r="AN1202" s="1"/>
      <c r="AO1202" s="1"/>
      <c r="AP1202" s="1"/>
      <c r="AQ1202" s="1"/>
      <c r="AR1202" s="1"/>
      <c r="AS1202" s="1"/>
      <c r="AT1202" s="1"/>
      <c r="AU1202" s="1"/>
      <c r="AV1202" s="1"/>
      <c r="AW1202" s="1"/>
      <c r="AX1202" s="1"/>
      <c r="AY1202" s="1"/>
      <c r="AZ1202" s="1"/>
      <c r="BA1202" s="1"/>
      <c r="BB1202" s="1"/>
      <c r="BC1202" s="1"/>
      <c r="BD1202" s="3"/>
      <c r="BE1202" s="3"/>
    </row>
    <row r="1203" spans="1:57" x14ac:dyDescent="0.25">
      <c r="A1203" s="1" t="s">
        <v>4831</v>
      </c>
      <c r="B1203" s="1"/>
      <c r="C1203" s="1" t="s">
        <v>651</v>
      </c>
      <c r="D1203" s="1">
        <v>1</v>
      </c>
      <c r="E1203" s="1" t="s">
        <v>684</v>
      </c>
      <c r="F1203" s="1" t="s">
        <v>711</v>
      </c>
      <c r="G1203" s="1" t="s">
        <v>2000</v>
      </c>
      <c r="H1203" s="1" t="s">
        <v>12274</v>
      </c>
      <c r="I1203" s="1" t="s">
        <v>2007</v>
      </c>
      <c r="J1203" s="1"/>
      <c r="K1203" s="1"/>
      <c r="L1203" s="1" t="s">
        <v>687</v>
      </c>
      <c r="M1203" s="1" t="s">
        <v>710</v>
      </c>
      <c r="N1203" s="1" t="s">
        <v>11609</v>
      </c>
      <c r="O1203" s="1"/>
      <c r="P1203" s="1"/>
      <c r="Q1203" s="1"/>
      <c r="R1203" s="1"/>
      <c r="S1203" s="1"/>
      <c r="T1203" s="1"/>
      <c r="U1203" s="1"/>
      <c r="V1203" s="1" t="str">
        <f t="shared" si="36"/>
        <v>|Requirement:|Keywords:|Attack:|Hit:|Effect:</v>
      </c>
      <c r="W1203" s="1" t="str">
        <f t="shared" si="37"/>
        <v>|Requirement: The user must wield a two-handed weapon. The user must charge and use punishing charge in place of the melee basic attack.|martial|weapon|Strength vs. AC|1[W] + Strength modifier + Constitution modifier damage.|Each enemy that attacks the user with an opportunity attack triggered by the charge takes damage equal to the user's Constitution modifier.</v>
      </c>
      <c r="X1203" s="1" t="s">
        <v>334</v>
      </c>
      <c r="Y1203" s="1"/>
      <c r="Z1203" s="1"/>
      <c r="AA1203" s="1" t="s">
        <v>4832</v>
      </c>
      <c r="AB1203" s="1" t="s">
        <v>2633</v>
      </c>
      <c r="AC1203" s="1"/>
      <c r="AD1203" s="1" t="s">
        <v>12083</v>
      </c>
      <c r="AE1203" s="1" t="s">
        <v>12957</v>
      </c>
      <c r="AF1203" s="1"/>
      <c r="AG1203" s="1"/>
      <c r="AH1203" s="1" t="s">
        <v>334</v>
      </c>
      <c r="AI1203" s="1" t="s">
        <v>14149</v>
      </c>
      <c r="AJ1203" s="1"/>
      <c r="AK1203" s="3" t="s">
        <v>334</v>
      </c>
      <c r="AL1203" s="1"/>
      <c r="AM1203" s="1"/>
      <c r="AN1203" s="1"/>
      <c r="AO1203" s="1"/>
      <c r="AP1203" s="1"/>
      <c r="AQ1203" s="1"/>
      <c r="AR1203" s="1"/>
      <c r="AS1203" s="1"/>
      <c r="AT1203" s="1"/>
      <c r="AU1203" s="1"/>
      <c r="AV1203" s="1"/>
      <c r="AW1203" s="1"/>
      <c r="AX1203" s="1"/>
      <c r="AY1203" s="1"/>
      <c r="AZ1203" s="1"/>
      <c r="BA1203" s="1"/>
      <c r="BB1203" s="1"/>
      <c r="BC1203" s="1"/>
      <c r="BD1203" s="3"/>
      <c r="BE1203" s="3"/>
    </row>
    <row r="1204" spans="1:57" x14ac:dyDescent="0.25">
      <c r="A1204" s="1" t="s">
        <v>4833</v>
      </c>
      <c r="B1204" s="1"/>
      <c r="C1204" s="1" t="s">
        <v>649</v>
      </c>
      <c r="D1204" s="1">
        <v>1</v>
      </c>
      <c r="E1204" s="1" t="s">
        <v>684</v>
      </c>
      <c r="F1204" s="1" t="s">
        <v>711</v>
      </c>
      <c r="G1204" s="1" t="s">
        <v>2754</v>
      </c>
      <c r="H1204" s="1" t="s">
        <v>12282</v>
      </c>
      <c r="I1204" s="1">
        <v>0</v>
      </c>
      <c r="J1204" s="1"/>
      <c r="K1204" s="1"/>
      <c r="L1204" s="1" t="s">
        <v>687</v>
      </c>
      <c r="M1204" s="1" t="s">
        <v>710</v>
      </c>
      <c r="N1204" s="1" t="s">
        <v>11764</v>
      </c>
      <c r="O1204" s="1"/>
      <c r="P1204" s="1"/>
      <c r="Q1204" s="1"/>
      <c r="R1204" s="1"/>
      <c r="S1204" s="1"/>
      <c r="T1204" s="1"/>
      <c r="U1204" s="1"/>
      <c r="V1204" s="1" t="str">
        <f t="shared" si="36"/>
        <v>|Keywords:|Attack:|Effect:</v>
      </c>
      <c r="W1204" s="1" t="str">
        <f t="shared" si="37"/>
        <v>|divine|thunder|weapon|1[W] + Wisdom modifier thunder damage.|Each ally who hits or misses the target before the end of your next turn gains a +2 power bonus to all defenses until the end of his or her next turn.</v>
      </c>
      <c r="X1204" s="1" t="s">
        <v>334</v>
      </c>
      <c r="Y1204" s="1"/>
      <c r="Z1204" s="1"/>
      <c r="AA1204" s="1"/>
      <c r="AB1204" s="1" t="s">
        <v>11243</v>
      </c>
      <c r="AC1204" s="1"/>
      <c r="AD1204" s="1" t="s">
        <v>12194</v>
      </c>
      <c r="AE1204" s="1" t="s">
        <v>334</v>
      </c>
      <c r="AF1204" s="1"/>
      <c r="AG1204" s="1"/>
      <c r="AH1204" s="1" t="s">
        <v>334</v>
      </c>
      <c r="AI1204" s="1" t="s">
        <v>13926</v>
      </c>
      <c r="AJ1204" s="1"/>
      <c r="AK1204" s="3" t="s">
        <v>334</v>
      </c>
      <c r="AL1204" s="1"/>
      <c r="AM1204" s="1"/>
      <c r="AN1204" s="1"/>
      <c r="AO1204" s="1"/>
      <c r="AP1204" s="1"/>
      <c r="AQ1204" s="1"/>
      <c r="AR1204" s="1"/>
      <c r="AS1204" s="1"/>
      <c r="AT1204" s="1"/>
      <c r="AU1204" s="1"/>
      <c r="AV1204" s="1"/>
      <c r="AW1204" s="1"/>
      <c r="AX1204" s="1"/>
      <c r="AY1204" s="1"/>
      <c r="AZ1204" s="1"/>
      <c r="BA1204" s="1"/>
      <c r="BB1204" s="1"/>
      <c r="BC1204" s="1"/>
      <c r="BD1204" s="3"/>
      <c r="BE1204" s="3"/>
    </row>
    <row r="1205" spans="1:57" x14ac:dyDescent="0.25">
      <c r="A1205" s="1" t="s">
        <v>4834</v>
      </c>
      <c r="B1205" s="1"/>
      <c r="C1205" s="1" t="s">
        <v>669</v>
      </c>
      <c r="D1205" s="1">
        <v>23</v>
      </c>
      <c r="E1205" s="1" t="s">
        <v>684</v>
      </c>
      <c r="F1205" s="1" t="s">
        <v>711</v>
      </c>
      <c r="G1205" s="1" t="s">
        <v>2000</v>
      </c>
      <c r="H1205" s="1" t="s">
        <v>2078</v>
      </c>
      <c r="I1205" s="1" t="s">
        <v>683</v>
      </c>
      <c r="J1205" s="1"/>
      <c r="K1205" s="1"/>
      <c r="L1205" s="1" t="s">
        <v>11595</v>
      </c>
      <c r="M1205" s="1" t="s">
        <v>11575</v>
      </c>
      <c r="N1205" s="1" t="s">
        <v>11641</v>
      </c>
      <c r="O1205" s="1"/>
      <c r="P1205" s="1"/>
      <c r="Q1205" s="1"/>
      <c r="R1205" s="1"/>
      <c r="S1205" s="1"/>
      <c r="T1205" s="1"/>
      <c r="U1205" s="1"/>
      <c r="V1205" s="1" t="str">
        <f t="shared" si="36"/>
        <v>Flavor:|Keywords:|Attack:|Hit:|Target:|Attack:</v>
      </c>
      <c r="W1205" s="1" t="str">
        <f t="shared" si="37"/>
        <v>Arcane radiance bursts around your foes, searing them while transforming your allies into insubstantial creatures of light.|arcane|implement|radiant|Intelligence vs. Will|3d8 + Intelligence modifier radiant damage, and the target is marked until the end of your next turn.|Aegis of Shielding: the target is instead marked by your aegis of shielding until the end of your next turn.  marking the target does not remove the mark on another target already affected by your aegis of shielding.|Effect: Each ally in the burst becomes insubstantial until the end of your next turn.</v>
      </c>
      <c r="X1205" s="1" t="s">
        <v>4835</v>
      </c>
      <c r="Y1205" s="1"/>
      <c r="Z1205" s="1"/>
      <c r="AA1205" s="1"/>
      <c r="AB1205" s="1" t="s">
        <v>11307</v>
      </c>
      <c r="AC1205" s="1"/>
      <c r="AD1205" s="1" t="s">
        <v>12091</v>
      </c>
      <c r="AE1205" s="1" t="s">
        <v>12958</v>
      </c>
      <c r="AF1205" s="1"/>
      <c r="AG1205" s="1"/>
      <c r="AH1205" s="1" t="s">
        <v>334</v>
      </c>
      <c r="AI1205" s="1" t="s">
        <v>334</v>
      </c>
      <c r="AJ1205" s="1"/>
      <c r="AK1205" s="3" t="s">
        <v>4836</v>
      </c>
      <c r="AL1205" s="1"/>
      <c r="AM1205" s="1" t="s">
        <v>4837</v>
      </c>
      <c r="AN1205" s="1"/>
      <c r="AO1205" s="1"/>
      <c r="AP1205" s="1"/>
      <c r="AQ1205" s="1"/>
      <c r="AR1205" s="1"/>
      <c r="AS1205" s="1"/>
      <c r="AT1205" s="1"/>
      <c r="AU1205" s="1"/>
      <c r="AV1205" s="1"/>
      <c r="AW1205" s="1"/>
      <c r="AX1205" s="1"/>
      <c r="AY1205" s="1"/>
      <c r="AZ1205" s="1"/>
      <c r="BA1205" s="1"/>
      <c r="BB1205" s="1"/>
      <c r="BC1205" s="1"/>
      <c r="BD1205" s="3"/>
      <c r="BE1205" s="3"/>
    </row>
    <row r="1206" spans="1:57" x14ac:dyDescent="0.25">
      <c r="A1206" s="1" t="s">
        <v>4838</v>
      </c>
      <c r="B1206" s="1"/>
      <c r="C1206" s="1" t="s">
        <v>647</v>
      </c>
      <c r="D1206" s="1">
        <v>2</v>
      </c>
      <c r="E1206" s="1" t="s">
        <v>2016</v>
      </c>
      <c r="F1206" s="1" t="s">
        <v>711</v>
      </c>
      <c r="G1206" s="1" t="s">
        <v>2888</v>
      </c>
      <c r="H1206" s="1" t="s">
        <v>334</v>
      </c>
      <c r="I1206" s="1" t="s">
        <v>334</v>
      </c>
      <c r="J1206" s="1"/>
      <c r="K1206" s="1"/>
      <c r="L1206" s="1" t="s">
        <v>2012</v>
      </c>
      <c r="M1206" s="1" t="s">
        <v>334</v>
      </c>
      <c r="N1206" s="1" t="s">
        <v>11666</v>
      </c>
      <c r="O1206" s="1"/>
      <c r="P1206" s="1"/>
      <c r="Q1206" s="1"/>
      <c r="R1206" s="1"/>
      <c r="S1206" s="1"/>
      <c r="T1206" s="1"/>
      <c r="U1206" s="1"/>
      <c r="V1206" s="1" t="str">
        <f t="shared" si="36"/>
        <v>Flavor:|Keywords:|Trigger:|Effect:</v>
      </c>
      <c r="W1206" s="1" t="str">
        <f t="shared" si="37"/>
        <v>If the blow you just delivered wasn't enough to get your foe's attention, your menacing growl cannot be ignored.|primal|Trigger: You hit an enemy and don't reduce it to 0 hit points|You mark the target until the end of your next turn. Until the mark ends, you and the target deal 1d8 extra damage against each other.</v>
      </c>
      <c r="X1206" s="1" t="s">
        <v>4839</v>
      </c>
      <c r="Y1206" s="1"/>
      <c r="Z1206" s="1"/>
      <c r="AA1206" s="1"/>
      <c r="AB1206" s="1" t="s">
        <v>2609</v>
      </c>
      <c r="AC1206" s="1" t="s">
        <v>4840</v>
      </c>
      <c r="AD1206" s="1" t="s">
        <v>334</v>
      </c>
      <c r="AE1206" s="1" t="s">
        <v>334</v>
      </c>
      <c r="AF1206" s="1"/>
      <c r="AG1206" s="1"/>
      <c r="AH1206" s="1" t="s">
        <v>334</v>
      </c>
      <c r="AI1206" s="1" t="s">
        <v>14150</v>
      </c>
      <c r="AJ1206" s="1"/>
      <c r="AK1206" s="3" t="s">
        <v>334</v>
      </c>
      <c r="AL1206" s="1"/>
      <c r="AM1206" s="1"/>
      <c r="AN1206" s="1"/>
      <c r="AO1206" s="1"/>
      <c r="AP1206" s="1"/>
      <c r="AQ1206" s="1"/>
      <c r="AR1206" s="1"/>
      <c r="AS1206" s="1"/>
      <c r="AT1206" s="1"/>
      <c r="AU1206" s="1"/>
      <c r="AV1206" s="1"/>
      <c r="AW1206" s="1"/>
      <c r="AX1206" s="1"/>
      <c r="AY1206" s="1"/>
      <c r="AZ1206" s="1"/>
      <c r="BA1206" s="1"/>
      <c r="BB1206" s="1"/>
      <c r="BC1206" s="1"/>
      <c r="BD1206" s="3"/>
      <c r="BE1206" s="3"/>
    </row>
    <row r="1207" spans="1:57" x14ac:dyDescent="0.25">
      <c r="A1207" s="1" t="s">
        <v>4841</v>
      </c>
      <c r="B1207" s="1"/>
      <c r="C1207" s="1" t="s">
        <v>661</v>
      </c>
      <c r="D1207" s="1">
        <v>27</v>
      </c>
      <c r="E1207" s="1" t="s">
        <v>684</v>
      </c>
      <c r="F1207" s="1" t="s">
        <v>711</v>
      </c>
      <c r="G1207" s="1" t="s">
        <v>2000</v>
      </c>
      <c r="H1207" s="1" t="s">
        <v>2058</v>
      </c>
      <c r="I1207" s="1" t="s">
        <v>2007</v>
      </c>
      <c r="J1207" s="1"/>
      <c r="K1207" s="1"/>
      <c r="L1207" s="1" t="s">
        <v>2027</v>
      </c>
      <c r="M1207" s="1" t="s">
        <v>2034</v>
      </c>
      <c r="N1207" s="1" t="s">
        <v>11609</v>
      </c>
      <c r="O1207" s="1"/>
      <c r="P1207" s="1"/>
      <c r="Q1207" s="1"/>
      <c r="R1207" s="1"/>
      <c r="S1207" s="1"/>
      <c r="T1207" s="1"/>
      <c r="U1207" s="1"/>
      <c r="V1207" s="1" t="str">
        <f t="shared" si="36"/>
        <v>|Requirement:|Keywords:|Attack:|Hit:</v>
      </c>
      <c r="W1207" s="1" t="str">
        <f t="shared" si="37"/>
        <v>|Requirement: wielding a crossbow, a light blade, or a sling.|martial|weapon|Dexterity vs. AC|4[W] + Dexterity modifier damage. If the target makes an attack before the start of your next turn, you can shift a number of squares equal to your Dexterity modifier and make a basic attack against the target as an immediate interrupt.[MP:86]</v>
      </c>
      <c r="X1207" s="1" t="s">
        <v>334</v>
      </c>
      <c r="Y1207" s="1"/>
      <c r="Z1207" s="1"/>
      <c r="AA1207" s="1" t="s">
        <v>3171</v>
      </c>
      <c r="AB1207" s="1" t="s">
        <v>2633</v>
      </c>
      <c r="AC1207" s="1"/>
      <c r="AD1207" s="1" t="s">
        <v>12085</v>
      </c>
      <c r="AE1207" s="1" t="s">
        <v>12959</v>
      </c>
      <c r="AF1207" s="1"/>
      <c r="AG1207" s="1"/>
      <c r="AH1207" s="1" t="s">
        <v>334</v>
      </c>
      <c r="AI1207" s="1" t="s">
        <v>334</v>
      </c>
      <c r="AJ1207" s="1"/>
      <c r="AK1207" s="3" t="s">
        <v>334</v>
      </c>
      <c r="AL1207" s="1"/>
      <c r="AM1207" s="1"/>
      <c r="AN1207" s="1"/>
      <c r="AO1207" s="1"/>
      <c r="AP1207" s="1"/>
      <c r="AQ1207" s="1"/>
      <c r="AR1207" s="1"/>
      <c r="AS1207" s="1"/>
      <c r="AT1207" s="1"/>
      <c r="AU1207" s="1"/>
      <c r="AV1207" s="1"/>
      <c r="AW1207" s="1"/>
      <c r="AX1207" s="1"/>
      <c r="AY1207" s="1"/>
      <c r="AZ1207" s="1"/>
      <c r="BA1207" s="1"/>
      <c r="BB1207" s="1"/>
      <c r="BC1207" s="1"/>
      <c r="BD1207" s="3"/>
      <c r="BE1207" s="3"/>
    </row>
    <row r="1208" spans="1:57" x14ac:dyDescent="0.25">
      <c r="A1208" s="1" t="s">
        <v>4842</v>
      </c>
      <c r="B1208" s="1"/>
      <c r="C1208" s="1" t="s">
        <v>649</v>
      </c>
      <c r="D1208" s="1">
        <v>13</v>
      </c>
      <c r="E1208" s="1" t="s">
        <v>684</v>
      </c>
      <c r="F1208" s="1" t="s">
        <v>711</v>
      </c>
      <c r="G1208" s="1" t="s">
        <v>2754</v>
      </c>
      <c r="H1208" s="1" t="s">
        <v>12274</v>
      </c>
      <c r="I1208" s="1" t="s">
        <v>2007</v>
      </c>
      <c r="J1208" s="1"/>
      <c r="K1208" s="1"/>
      <c r="L1208" s="1" t="s">
        <v>2066</v>
      </c>
      <c r="M1208" s="1" t="s">
        <v>11553</v>
      </c>
      <c r="N1208" s="1" t="s">
        <v>11641</v>
      </c>
      <c r="O1208" s="1"/>
      <c r="P1208" s="1"/>
      <c r="Q1208" s="1"/>
      <c r="R1208" s="1"/>
      <c r="S1208" s="1"/>
      <c r="T1208" s="1"/>
      <c r="U1208" s="1"/>
      <c r="V1208" s="1" t="str">
        <f t="shared" si="36"/>
        <v>Flavor:|Keywords:|Attack:|Hit:</v>
      </c>
      <c r="W1208" s="1" t="str">
        <f t="shared" si="37"/>
        <v>With a flurry of devastating strikes, you show your enemies how close they are to defeat.|divine|weapon|Strength vs. AC|2[W] + Strength modifier damage, and the target takes a -2 penalty to all defenses until the end of your next turn.</v>
      </c>
      <c r="X1208" s="1" t="s">
        <v>4843</v>
      </c>
      <c r="Y1208" s="1"/>
      <c r="Z1208" s="1"/>
      <c r="AA1208" s="1"/>
      <c r="AB1208" s="1" t="s">
        <v>2630</v>
      </c>
      <c r="AC1208" s="1"/>
      <c r="AD1208" s="1" t="s">
        <v>12083</v>
      </c>
      <c r="AE1208" s="1" t="s">
        <v>12960</v>
      </c>
      <c r="AF1208" s="1"/>
      <c r="AG1208" s="1"/>
      <c r="AH1208" s="1" t="s">
        <v>334</v>
      </c>
      <c r="AI1208" s="1" t="s">
        <v>334</v>
      </c>
      <c r="AJ1208" s="1"/>
      <c r="AK1208" s="3" t="s">
        <v>334</v>
      </c>
      <c r="AL1208" s="1"/>
      <c r="AM1208" s="1"/>
      <c r="AN1208" s="1"/>
      <c r="AO1208" s="1"/>
      <c r="AP1208" s="1"/>
      <c r="AQ1208" s="1"/>
      <c r="AR1208" s="1"/>
      <c r="AS1208" s="1"/>
      <c r="AT1208" s="1"/>
      <c r="AU1208" s="1"/>
      <c r="AV1208" s="1"/>
      <c r="AW1208" s="1"/>
      <c r="AX1208" s="1"/>
      <c r="AY1208" s="1"/>
      <c r="AZ1208" s="1"/>
      <c r="BA1208" s="1"/>
      <c r="BB1208" s="1"/>
      <c r="BC1208" s="1"/>
      <c r="BD1208" s="3"/>
      <c r="BE1208" s="3"/>
    </row>
    <row r="1209" spans="1:57" x14ac:dyDescent="0.25">
      <c r="A1209" s="1" t="s">
        <v>4844</v>
      </c>
      <c r="B1209" s="1"/>
      <c r="C1209" s="1" t="s">
        <v>661</v>
      </c>
      <c r="D1209" s="1">
        <v>27</v>
      </c>
      <c r="E1209" s="1" t="s">
        <v>684</v>
      </c>
      <c r="F1209" s="1" t="s">
        <v>711</v>
      </c>
      <c r="G1209" s="1" t="s">
        <v>2000</v>
      </c>
      <c r="H1209" s="1" t="s">
        <v>2058</v>
      </c>
      <c r="I1209" s="1">
        <v>0</v>
      </c>
      <c r="J1209" s="1"/>
      <c r="K1209" s="1"/>
      <c r="L1209" s="1" t="s">
        <v>688</v>
      </c>
      <c r="M1209" s="1" t="s">
        <v>710</v>
      </c>
      <c r="N1209" s="1" t="s">
        <v>11680</v>
      </c>
      <c r="O1209" s="1"/>
      <c r="P1209" s="1"/>
      <c r="Q1209" s="1"/>
      <c r="R1209" s="1"/>
      <c r="S1209" s="1"/>
      <c r="T1209" s="1"/>
      <c r="U1209" s="1"/>
      <c r="V1209" s="1" t="str">
        <f t="shared" si="36"/>
        <v>|Requirement:|Keywords:|Attack:|Hit:</v>
      </c>
      <c r="W1209" s="1" t="str">
        <f t="shared" si="37"/>
        <v>|Requirement: wielding a crossbow, a light blade, or a sling.|martial|weapon|Dexterity vs. AC. If you have superior cover or total concealment, you remain hidden after the attack. Cunning Sneak: You remain hidden after the attack if you have any cover or any concealment.|5[W] + Dexterity modifier damage.[MP2:71]</v>
      </c>
      <c r="X1209" s="1" t="s">
        <v>334</v>
      </c>
      <c r="Y1209" s="1"/>
      <c r="Z1209" s="1"/>
      <c r="AA1209" s="1" t="s">
        <v>3171</v>
      </c>
      <c r="AB1209" s="1" t="s">
        <v>2633</v>
      </c>
      <c r="AC1209" s="1"/>
      <c r="AD1209" s="1" t="s">
        <v>12195</v>
      </c>
      <c r="AE1209" s="1" t="s">
        <v>12961</v>
      </c>
      <c r="AF1209" s="1"/>
      <c r="AG1209" s="1"/>
      <c r="AH1209" s="1" t="s">
        <v>334</v>
      </c>
      <c r="AI1209" s="1" t="s">
        <v>334</v>
      </c>
      <c r="AJ1209" s="1"/>
      <c r="AK1209" s="3" t="s">
        <v>334</v>
      </c>
      <c r="AL1209" s="1"/>
      <c r="AM1209" s="1"/>
      <c r="AN1209" s="1"/>
      <c r="AO1209" s="1"/>
      <c r="AP1209" s="1"/>
      <c r="AQ1209" s="1"/>
      <c r="AR1209" s="1"/>
      <c r="AS1209" s="1"/>
      <c r="AT1209" s="1"/>
      <c r="AU1209" s="1"/>
      <c r="AV1209" s="1"/>
      <c r="AW1209" s="1"/>
      <c r="AX1209" s="1"/>
      <c r="AY1209" s="1"/>
      <c r="AZ1209" s="1"/>
      <c r="BA1209" s="3"/>
      <c r="BB1209" s="3"/>
      <c r="BC1209" s="1"/>
      <c r="BD1209" s="3"/>
    </row>
    <row r="1210" spans="1:57" x14ac:dyDescent="0.25">
      <c r="A1210" s="1" t="s">
        <v>4845</v>
      </c>
      <c r="B1210" s="1"/>
      <c r="C1210" s="1" t="s">
        <v>370</v>
      </c>
      <c r="D1210" s="1">
        <v>10</v>
      </c>
      <c r="E1210" s="1" t="s">
        <v>2016</v>
      </c>
      <c r="F1210" s="1" t="s">
        <v>711</v>
      </c>
      <c r="G1210" s="1" t="s">
        <v>2788</v>
      </c>
      <c r="H1210" s="1" t="s">
        <v>334</v>
      </c>
      <c r="I1210" s="1" t="s">
        <v>334</v>
      </c>
      <c r="J1210" s="1"/>
      <c r="K1210" s="1"/>
      <c r="L1210" s="1" t="s">
        <v>2012</v>
      </c>
      <c r="M1210" s="1" t="s">
        <v>334</v>
      </c>
      <c r="N1210" s="1" t="s">
        <v>11765</v>
      </c>
      <c r="O1210" s="1"/>
      <c r="P1210" s="1"/>
      <c r="Q1210" s="1"/>
      <c r="R1210" s="1"/>
      <c r="S1210" s="1"/>
      <c r="T1210" s="1"/>
      <c r="U1210" s="1"/>
      <c r="V1210" s="1" t="str">
        <f t="shared" si="36"/>
        <v>Flavor:|Effect:</v>
      </c>
      <c r="W1210" s="1" t="str">
        <f t="shared" si="37"/>
        <v>You anticipate your foe's attack and ably defend yourself.|You gain a +2 power bonus to all defenses against the attack.</v>
      </c>
      <c r="X1210" s="1" t="s">
        <v>4846</v>
      </c>
      <c r="Y1210" s="1"/>
      <c r="Z1210" s="1"/>
      <c r="AA1210" s="1"/>
      <c r="AB1210" s="1" t="s">
        <v>334</v>
      </c>
      <c r="AC1210" s="1"/>
      <c r="AD1210" s="1" t="s">
        <v>334</v>
      </c>
      <c r="AE1210" s="1" t="s">
        <v>334</v>
      </c>
      <c r="AF1210" s="1"/>
      <c r="AG1210" s="1"/>
      <c r="AH1210" s="1" t="s">
        <v>334</v>
      </c>
      <c r="AI1210" s="1" t="s">
        <v>14151</v>
      </c>
      <c r="AJ1210" s="1"/>
      <c r="AK1210" s="3" t="s">
        <v>334</v>
      </c>
      <c r="AL1210" s="1"/>
      <c r="AM1210" s="1"/>
      <c r="AN1210" s="1"/>
      <c r="AO1210" s="1"/>
      <c r="AP1210" s="1"/>
      <c r="AQ1210" s="1"/>
      <c r="AR1210" s="1"/>
      <c r="AS1210" s="1"/>
      <c r="AT1210" s="1"/>
      <c r="AU1210" s="1"/>
      <c r="AV1210" s="1"/>
      <c r="AW1210" s="1"/>
      <c r="AX1210" s="1"/>
      <c r="AY1210" s="1"/>
      <c r="AZ1210" s="1"/>
      <c r="BA1210" s="1"/>
      <c r="BB1210" s="1"/>
      <c r="BC1210" s="1"/>
      <c r="BD1210" s="3"/>
      <c r="BE1210" s="3"/>
    </row>
    <row r="1211" spans="1:57" x14ac:dyDescent="0.25">
      <c r="A1211" s="1" t="s">
        <v>4847</v>
      </c>
      <c r="B1211" s="1"/>
      <c r="C1211" s="1" t="s">
        <v>660</v>
      </c>
      <c r="D1211" s="1">
        <v>23</v>
      </c>
      <c r="E1211" s="1" t="s">
        <v>684</v>
      </c>
      <c r="F1211" s="1" t="s">
        <v>711</v>
      </c>
      <c r="G1211" s="1" t="s">
        <v>2000</v>
      </c>
      <c r="H1211" s="1" t="s">
        <v>12274</v>
      </c>
      <c r="I1211" s="1" t="s">
        <v>2007</v>
      </c>
      <c r="J1211" s="1"/>
      <c r="K1211" s="1"/>
      <c r="L1211" s="1" t="s">
        <v>687</v>
      </c>
      <c r="M1211" s="1" t="s">
        <v>11561</v>
      </c>
      <c r="N1211" s="1" t="s">
        <v>11608</v>
      </c>
      <c r="O1211" s="1"/>
      <c r="P1211" s="1"/>
      <c r="Q1211" s="1"/>
      <c r="R1211" s="1"/>
      <c r="S1211" s="1"/>
      <c r="T1211" s="1"/>
      <c r="U1211" s="1"/>
      <c r="V1211" s="1" t="str">
        <f t="shared" si="36"/>
        <v>Flavor:|Keywords:|Attack:|Hit:|Effect:|Special:|Attack:|Hit:</v>
      </c>
      <c r="W1211" s="1" t="str">
        <f t="shared" si="37"/>
        <v>You throw yourself at the enemy, distracting it while your beast companion moves to strike.|beast|martial|weapon|Strength vs. AC|1[W] + Strength modifier damage, and the target grants combat advantage to your beast companion until the end of your next turn.|Your beast companion makes a secondary attack against the target.|Secondary Attack: Beast's attack bonus vs. AC|Hit: 2[B] + beast's Strength modifier damage.|Beast: If your companion is a boar, a lizard, or a snake, the secondary attack deals extra damage equal to your Wisdom modifier.</v>
      </c>
      <c r="X1211" s="1" t="s">
        <v>4848</v>
      </c>
      <c r="Y1211" s="1"/>
      <c r="Z1211" s="1"/>
      <c r="AA1211" s="1"/>
      <c r="AB1211" s="1" t="s">
        <v>2635</v>
      </c>
      <c r="AC1211" s="1"/>
      <c r="AD1211" s="1" t="s">
        <v>12083</v>
      </c>
      <c r="AE1211" s="1" t="s">
        <v>12533</v>
      </c>
      <c r="AF1211" s="1"/>
      <c r="AG1211" s="1"/>
      <c r="AH1211" s="1" t="s">
        <v>334</v>
      </c>
      <c r="AI1211" s="1" t="s">
        <v>14152</v>
      </c>
      <c r="AJ1211" s="1"/>
      <c r="AK1211" s="3" t="s">
        <v>334</v>
      </c>
      <c r="AL1211" s="1" t="s">
        <v>3315</v>
      </c>
      <c r="AM1211" s="1" t="s">
        <v>4849</v>
      </c>
      <c r="AN1211" s="1" t="s">
        <v>4850</v>
      </c>
      <c r="AO1211" s="1"/>
      <c r="AP1211" s="1"/>
      <c r="AQ1211" s="1"/>
      <c r="AR1211" s="1"/>
      <c r="AS1211" s="1"/>
      <c r="AT1211" s="1"/>
      <c r="AU1211" s="1"/>
      <c r="AV1211" s="1"/>
      <c r="AW1211" s="1"/>
      <c r="AX1211" s="1"/>
      <c r="AY1211" s="1"/>
      <c r="AZ1211" s="1"/>
      <c r="BA1211" s="1"/>
      <c r="BB1211" s="1"/>
      <c r="BC1211" s="1"/>
      <c r="BD1211" s="3"/>
      <c r="BE1211" s="3"/>
    </row>
    <row r="1212" spans="1:57" x14ac:dyDescent="0.25">
      <c r="A1212" s="1" t="s">
        <v>4851</v>
      </c>
      <c r="B1212" s="1"/>
      <c r="C1212" s="1" t="s">
        <v>647</v>
      </c>
      <c r="D1212" s="1">
        <v>6</v>
      </c>
      <c r="E1212" s="1" t="s">
        <v>2016</v>
      </c>
      <c r="F1212" s="1" t="s">
        <v>711</v>
      </c>
      <c r="G1212" s="1" t="s">
        <v>2065</v>
      </c>
      <c r="H1212" s="1" t="s">
        <v>334</v>
      </c>
      <c r="I1212" s="1" t="s">
        <v>334</v>
      </c>
      <c r="J1212" s="1"/>
      <c r="K1212" s="1"/>
      <c r="L1212" s="1" t="s">
        <v>2012</v>
      </c>
      <c r="M1212" s="1" t="s">
        <v>334</v>
      </c>
      <c r="N1212" s="1" t="s">
        <v>334</v>
      </c>
      <c r="O1212" s="1"/>
      <c r="P1212" s="1"/>
      <c r="Q1212" s="1"/>
      <c r="R1212" s="1"/>
      <c r="S1212" s="1"/>
      <c r="T1212" s="1"/>
      <c r="U1212" s="1"/>
      <c r="V1212" s="1" t="str">
        <f t="shared" si="36"/>
        <v>Flavor:|Keywords:|Effect:</v>
      </c>
      <c r="W1212" s="1" t="str">
        <f t="shared" si="37"/>
        <v>You thunder across the battlefield in a blur of steel and speed.|primal|Until the end of your next turn, you gain a + 4 power bonus to speed when charging.</v>
      </c>
      <c r="X1212" s="1" t="s">
        <v>4852</v>
      </c>
      <c r="Y1212" s="1"/>
      <c r="Z1212" s="1"/>
      <c r="AA1212" s="1"/>
      <c r="AB1212" s="1" t="s">
        <v>2609</v>
      </c>
      <c r="AC1212" s="1"/>
      <c r="AD1212" s="1" t="s">
        <v>334</v>
      </c>
      <c r="AE1212" s="1" t="s">
        <v>334</v>
      </c>
      <c r="AF1212" s="1"/>
      <c r="AG1212" s="1"/>
      <c r="AH1212" s="1" t="s">
        <v>334</v>
      </c>
      <c r="AI1212" s="1" t="s">
        <v>14153</v>
      </c>
      <c r="AJ1212" s="1"/>
      <c r="AK1212" s="3" t="s">
        <v>334</v>
      </c>
      <c r="AL1212" s="1"/>
      <c r="AM1212" s="1"/>
      <c r="AN1212" s="1"/>
      <c r="AO1212" s="1"/>
      <c r="AP1212" s="1"/>
      <c r="AQ1212" s="1"/>
      <c r="AR1212" s="1"/>
      <c r="AS1212" s="1"/>
      <c r="AT1212" s="1"/>
      <c r="AU1212" s="1"/>
      <c r="AV1212" s="1"/>
      <c r="AW1212" s="1"/>
      <c r="AX1212" s="1"/>
      <c r="AY1212" s="1"/>
      <c r="AZ1212" s="1"/>
      <c r="BA1212" s="1"/>
      <c r="BB1212" s="1"/>
      <c r="BC1212" s="1"/>
      <c r="BD1212" s="3"/>
      <c r="BE1212" s="3"/>
    </row>
    <row r="1213" spans="1:57" x14ac:dyDescent="0.25">
      <c r="A1213" s="1" t="s">
        <v>4853</v>
      </c>
      <c r="B1213" s="1"/>
      <c r="C1213" s="1" t="s">
        <v>672</v>
      </c>
      <c r="D1213" s="1">
        <v>23</v>
      </c>
      <c r="E1213" s="1" t="s">
        <v>684</v>
      </c>
      <c r="F1213" s="1" t="s">
        <v>711</v>
      </c>
      <c r="G1213" s="1" t="s">
        <v>2754</v>
      </c>
      <c r="H1213" s="1" t="s">
        <v>12275</v>
      </c>
      <c r="I1213" s="1" t="s">
        <v>683</v>
      </c>
      <c r="J1213" s="1"/>
      <c r="K1213" s="1"/>
      <c r="L1213" s="1" t="s">
        <v>688</v>
      </c>
      <c r="M1213" s="1" t="s">
        <v>11550</v>
      </c>
      <c r="N1213" s="1" t="s">
        <v>11609</v>
      </c>
      <c r="O1213" s="1"/>
      <c r="P1213" s="1"/>
      <c r="Q1213" s="1"/>
      <c r="R1213" s="1"/>
      <c r="S1213" s="1"/>
      <c r="T1213" s="1"/>
      <c r="U1213" s="1"/>
      <c r="V1213" s="1" t="str">
        <f t="shared" si="36"/>
        <v>|Keywords:|Attack:|Hit:</v>
      </c>
      <c r="W1213" s="1" t="str">
        <f t="shared" si="37"/>
        <v>|arcane|charm|implement|psychic|radiant|constitution vs. will|2d6 + Constitution modifier psychic and radiant damage, and the target makes a basic attack as a free action against a creature of your choice. Star Pact: The target also takes a penalty to Will equal to your intelligence modifier until the end of your next turn.</v>
      </c>
      <c r="X1213" s="1" t="s">
        <v>334</v>
      </c>
      <c r="Y1213" s="1"/>
      <c r="Z1213" s="1"/>
      <c r="AA1213" s="1"/>
      <c r="AB1213" s="1" t="s">
        <v>11342</v>
      </c>
      <c r="AC1213" s="1"/>
      <c r="AD1213" s="1" t="s">
        <v>12196</v>
      </c>
      <c r="AE1213" s="1" t="s">
        <v>12962</v>
      </c>
      <c r="AF1213" s="1"/>
      <c r="AG1213" s="1"/>
      <c r="AH1213" s="1" t="s">
        <v>334</v>
      </c>
      <c r="AI1213" s="1" t="s">
        <v>334</v>
      </c>
      <c r="AJ1213" s="1"/>
      <c r="AK1213" s="3" t="s">
        <v>334</v>
      </c>
      <c r="AL1213" s="1"/>
      <c r="AM1213" s="1"/>
      <c r="AN1213" s="1"/>
      <c r="AO1213" s="1"/>
      <c r="AP1213" s="1"/>
      <c r="AQ1213" s="1"/>
      <c r="AR1213" s="1"/>
      <c r="AS1213" s="1"/>
      <c r="AT1213" s="1"/>
      <c r="AU1213" s="1"/>
      <c r="AV1213" s="1"/>
      <c r="AW1213" s="1"/>
      <c r="AX1213" s="1"/>
      <c r="AY1213" s="1"/>
      <c r="AZ1213" s="1"/>
      <c r="BA1213" s="1"/>
      <c r="BB1213" s="1"/>
      <c r="BC1213" s="1"/>
      <c r="BD1213" s="3"/>
      <c r="BE1213" s="3"/>
    </row>
    <row r="1214" spans="1:57" x14ac:dyDescent="0.25">
      <c r="A1214" s="1" t="s">
        <v>4854</v>
      </c>
      <c r="B1214" s="1"/>
      <c r="C1214" s="1" t="s">
        <v>657</v>
      </c>
      <c r="D1214" s="1">
        <v>13</v>
      </c>
      <c r="E1214" s="1" t="s">
        <v>684</v>
      </c>
      <c r="F1214" s="1" t="s">
        <v>711</v>
      </c>
      <c r="G1214" s="1" t="s">
        <v>2000</v>
      </c>
      <c r="H1214" s="1" t="s">
        <v>2058</v>
      </c>
      <c r="I1214" s="1" t="s">
        <v>683</v>
      </c>
      <c r="J1214" s="1"/>
      <c r="K1214" s="1"/>
      <c r="L1214" s="1" t="s">
        <v>687</v>
      </c>
      <c r="M1214" s="1" t="s">
        <v>11220</v>
      </c>
      <c r="N1214" s="1" t="s">
        <v>2028</v>
      </c>
      <c r="O1214" s="1"/>
      <c r="P1214" s="1"/>
      <c r="Q1214" s="1"/>
      <c r="R1214" s="1"/>
      <c r="S1214" s="1"/>
      <c r="T1214" s="1"/>
      <c r="U1214" s="1"/>
      <c r="V1214" s="1" t="str">
        <f t="shared" si="36"/>
        <v>Flavor:|Keywords:|Attack:|Hit:|Special:|Attack:</v>
      </c>
      <c r="W1214" s="1" t="str">
        <f t="shared" si="37"/>
        <v>You focus psionic energy into a slngle strike so powerful that your foe has trouble striking back.|fulldiscipline|implement|psionic|Dexterity vs Will|3d10 + Dexterity modifier damage. Until the end of your next tum, the target takes a penalty to attack rolls against you equal to your Wisdom modifier.|Move Action           Personal|Effect: You shift 3 squares.</v>
      </c>
      <c r="X1214" s="1" t="s">
        <v>4855</v>
      </c>
      <c r="Y1214" s="1"/>
      <c r="Z1214" s="1"/>
      <c r="AA1214" s="1"/>
      <c r="AB1214" s="1" t="s">
        <v>2650</v>
      </c>
      <c r="AC1214" s="1"/>
      <c r="AD1214" s="1" t="s">
        <v>12175</v>
      </c>
      <c r="AE1214" s="1" t="s">
        <v>12963</v>
      </c>
      <c r="AF1214" s="1"/>
      <c r="AG1214" s="1"/>
      <c r="AH1214" s="1" t="s">
        <v>334</v>
      </c>
      <c r="AI1214" s="1" t="s">
        <v>334</v>
      </c>
      <c r="AJ1214" s="1"/>
      <c r="AK1214" s="3" t="s">
        <v>334</v>
      </c>
      <c r="AL1214" s="1" t="s">
        <v>4856</v>
      </c>
      <c r="AM1214" s="1" t="s">
        <v>2902</v>
      </c>
      <c r="AN1214" s="1"/>
      <c r="AO1214" s="1"/>
      <c r="AP1214" s="1"/>
      <c r="AQ1214" s="1"/>
      <c r="AR1214" s="1"/>
      <c r="AS1214" s="1"/>
      <c r="AT1214" s="1"/>
      <c r="AU1214" s="1"/>
      <c r="AV1214" s="1"/>
      <c r="AW1214" s="1"/>
      <c r="AX1214" s="1"/>
      <c r="AY1214" s="1"/>
      <c r="AZ1214" s="1"/>
      <c r="BA1214" s="1"/>
      <c r="BB1214" s="1"/>
      <c r="BC1214" s="1"/>
      <c r="BD1214" s="3"/>
      <c r="BE1214" s="3"/>
    </row>
    <row r="1215" spans="1:57" x14ac:dyDescent="0.25">
      <c r="A1215" s="1" t="s">
        <v>4857</v>
      </c>
      <c r="B1215" s="1"/>
      <c r="C1215" s="1" t="s">
        <v>7602</v>
      </c>
      <c r="D1215" s="1" t="s">
        <v>334</v>
      </c>
      <c r="E1215" s="1" t="s">
        <v>684</v>
      </c>
      <c r="F1215" s="1" t="s">
        <v>711</v>
      </c>
      <c r="G1215" s="1" t="s">
        <v>2000</v>
      </c>
      <c r="H1215" s="1" t="s">
        <v>334</v>
      </c>
      <c r="I1215" s="1" t="s">
        <v>334</v>
      </c>
      <c r="J1215" s="1"/>
      <c r="K1215" s="1"/>
      <c r="L1215" s="1">
        <v>0</v>
      </c>
      <c r="M1215" s="1" t="s">
        <v>334</v>
      </c>
      <c r="N1215" s="1" t="s">
        <v>11653</v>
      </c>
      <c r="O1215" s="1"/>
      <c r="P1215" s="1"/>
      <c r="Q1215" s="1"/>
      <c r="R1215" s="1"/>
      <c r="S1215" s="1"/>
      <c r="T1215" s="1"/>
      <c r="U1215" s="1"/>
      <c r="V1215" s="1" t="str">
        <f t="shared" si="36"/>
        <v>Flavor:|Requirement:|Effect:|Attack:|Target:</v>
      </c>
      <c r="W1215" s="1" t="str">
        <f t="shared" si="37"/>
        <v>You retaliate ferociously when wounded, risking your own skin in the process.|Requirement: You must be bloodied.|You use an at-will attack power against the target. If you hit, you deal the target 2d6 extra damage. If you miss, you take 1d6 damage.|Level 11: 3d6 extra damage; 2d6 damage if you miss.|Level 21: 4d6 extra damage; 3d6 damage if you miss.</v>
      </c>
      <c r="X1215" s="1" t="s">
        <v>4858</v>
      </c>
      <c r="Y1215" s="1"/>
      <c r="Z1215" s="1"/>
      <c r="AA1215" s="1" t="s">
        <v>4859</v>
      </c>
      <c r="AB1215" s="1" t="s">
        <v>334</v>
      </c>
      <c r="AC1215" s="1"/>
      <c r="AD1215" s="1" t="s">
        <v>334</v>
      </c>
      <c r="AE1215" s="1" t="s">
        <v>334</v>
      </c>
      <c r="AF1215" s="1"/>
      <c r="AG1215" s="1"/>
      <c r="AH1215" s="1" t="s">
        <v>334</v>
      </c>
      <c r="AI1215" s="1" t="s">
        <v>14154</v>
      </c>
      <c r="AJ1215" s="1"/>
      <c r="AK1215" s="3" t="s">
        <v>334</v>
      </c>
      <c r="AL1215" s="1"/>
      <c r="AM1215" s="1" t="s">
        <v>4860</v>
      </c>
      <c r="AN1215" s="1"/>
      <c r="AO1215" s="1"/>
      <c r="AP1215" s="1" t="s">
        <v>4861</v>
      </c>
      <c r="AQ1215" s="1"/>
      <c r="AR1215" s="1"/>
      <c r="AS1215" s="1"/>
      <c r="AT1215" s="1"/>
      <c r="AU1215" s="1"/>
      <c r="AV1215" s="1"/>
      <c r="AW1215" s="1"/>
      <c r="AX1215" s="1"/>
      <c r="AY1215" s="1"/>
      <c r="AZ1215" s="1"/>
      <c r="BA1215" s="1"/>
      <c r="BB1215" s="1"/>
      <c r="BC1215" s="1"/>
      <c r="BD1215" s="3"/>
      <c r="BE1215" s="3"/>
    </row>
    <row r="1216" spans="1:57" x14ac:dyDescent="0.25">
      <c r="A1216" s="1" t="s">
        <v>4862</v>
      </c>
      <c r="B1216" s="1"/>
      <c r="C1216" s="1" t="s">
        <v>660</v>
      </c>
      <c r="D1216" s="1">
        <v>13</v>
      </c>
      <c r="E1216" s="1" t="s">
        <v>684</v>
      </c>
      <c r="F1216" s="1" t="s">
        <v>711</v>
      </c>
      <c r="G1216" s="1" t="s">
        <v>2000</v>
      </c>
      <c r="H1216" s="1" t="s">
        <v>12278</v>
      </c>
      <c r="I1216" s="1" t="s">
        <v>2007</v>
      </c>
      <c r="J1216" s="1"/>
      <c r="K1216" s="1"/>
      <c r="L1216" s="1" t="s">
        <v>687</v>
      </c>
      <c r="M1216" s="1" t="s">
        <v>11560</v>
      </c>
      <c r="N1216" s="1" t="s">
        <v>11608</v>
      </c>
      <c r="O1216" s="1"/>
      <c r="P1216" s="1"/>
      <c r="Q1216" s="1"/>
      <c r="R1216" s="1"/>
      <c r="S1216" s="1"/>
      <c r="T1216" s="1"/>
      <c r="U1216" s="1"/>
      <c r="V1216" s="1" t="str">
        <f t="shared" si="36"/>
        <v>Flavor:|Keywords:|Attack:|Hit:</v>
      </c>
      <c r="W1216" s="1" t="str">
        <f t="shared" si="37"/>
        <v>Your enraged beast lashes out at any enemies that are around it.|beast|martial|Beast's attack bonus vs. AC|2[B] + beast's Strength modifier damage, and any enemy adjacent to your beast companion takes damage equal to 5 + your Wisdom modifier.</v>
      </c>
      <c r="X1216" s="1" t="s">
        <v>4863</v>
      </c>
      <c r="Y1216" s="1"/>
      <c r="Z1216" s="1"/>
      <c r="AA1216" s="1"/>
      <c r="AB1216" s="1" t="s">
        <v>2700</v>
      </c>
      <c r="AC1216" s="1"/>
      <c r="AD1216" s="1" t="s">
        <v>12124</v>
      </c>
      <c r="AE1216" s="1" t="s">
        <v>12964</v>
      </c>
      <c r="AF1216" s="1"/>
      <c r="AG1216" s="1"/>
      <c r="AH1216" s="1" t="s">
        <v>334</v>
      </c>
      <c r="AI1216" s="1" t="s">
        <v>334</v>
      </c>
      <c r="AJ1216" s="1"/>
      <c r="AK1216" s="3" t="s">
        <v>334</v>
      </c>
      <c r="AL1216" s="1"/>
      <c r="AM1216" s="1"/>
      <c r="AN1216" s="1"/>
      <c r="AO1216" s="1"/>
      <c r="AP1216" s="1"/>
      <c r="AQ1216" s="1"/>
      <c r="AR1216" s="1"/>
      <c r="AS1216" s="1"/>
      <c r="AT1216" s="1"/>
      <c r="AU1216" s="1"/>
      <c r="AV1216" s="1"/>
      <c r="AW1216" s="1"/>
      <c r="AX1216" s="1"/>
      <c r="AY1216" s="1"/>
      <c r="AZ1216" s="1"/>
      <c r="BA1216" s="1"/>
      <c r="BB1216" s="1"/>
      <c r="BC1216" s="1"/>
      <c r="BD1216" s="3"/>
      <c r="BE1216" s="3"/>
    </row>
    <row r="1217" spans="1:57" x14ac:dyDescent="0.25">
      <c r="A1217" s="1" t="s">
        <v>4864</v>
      </c>
      <c r="B1217" s="1"/>
      <c r="C1217" s="1" t="s">
        <v>648</v>
      </c>
      <c r="D1217" s="1">
        <v>1</v>
      </c>
      <c r="E1217" s="1" t="s">
        <v>684</v>
      </c>
      <c r="F1217" s="1" t="s">
        <v>711</v>
      </c>
      <c r="G1217" s="1" t="s">
        <v>2000</v>
      </c>
      <c r="H1217" s="1" t="s">
        <v>2059</v>
      </c>
      <c r="I1217" s="1" t="s">
        <v>2007</v>
      </c>
      <c r="J1217" s="1"/>
      <c r="K1217" s="1"/>
      <c r="L1217" s="1" t="s">
        <v>688</v>
      </c>
      <c r="M1217" s="1" t="s">
        <v>710</v>
      </c>
      <c r="N1217" s="1" t="s">
        <v>11608</v>
      </c>
      <c r="O1217" s="1"/>
      <c r="P1217" s="1"/>
      <c r="Q1217" s="1"/>
      <c r="R1217" s="1"/>
      <c r="S1217" s="1"/>
      <c r="T1217" s="1"/>
      <c r="U1217" s="1"/>
      <c r="V1217" s="1" t="str">
        <f t="shared" si="36"/>
        <v>Flavor:|Keywords:|Attack:|Hit:</v>
      </c>
      <c r="W1217" s="1" t="str">
        <f t="shared" si="37"/>
        <v>You cast your mind's eye forward a split second, predicting the best moment for a telling blow.|arcane|weapon|Charisma vs. AC|1[W] + Charisma modifier damage.  The next time you or an ally attacks the target before the end of your next turn, the attacker rolls a d20 twice and uses either result.</v>
      </c>
      <c r="X1217" s="1" t="s">
        <v>4865</v>
      </c>
      <c r="Y1217" s="1"/>
      <c r="Z1217" s="1"/>
      <c r="AA1217" s="1"/>
      <c r="AB1217" s="1" t="s">
        <v>2628</v>
      </c>
      <c r="AC1217" s="1"/>
      <c r="AD1217" s="1" t="s">
        <v>12082</v>
      </c>
      <c r="AE1217" s="1" t="s">
        <v>12965</v>
      </c>
      <c r="AF1217" s="1"/>
      <c r="AG1217" s="1"/>
      <c r="AH1217" s="1" t="s">
        <v>334</v>
      </c>
      <c r="AI1217" s="1" t="s">
        <v>334</v>
      </c>
      <c r="AJ1217" s="1"/>
      <c r="AK1217" s="3" t="s">
        <v>334</v>
      </c>
      <c r="AL1217" s="1"/>
      <c r="AM1217" s="1"/>
      <c r="AN1217" s="1"/>
      <c r="AO1217" s="1"/>
      <c r="AP1217" s="1"/>
      <c r="AQ1217" s="1"/>
      <c r="AR1217" s="1"/>
      <c r="AS1217" s="1"/>
      <c r="AT1217" s="1"/>
      <c r="AU1217" s="1"/>
      <c r="AV1217" s="1"/>
      <c r="AW1217" s="1"/>
      <c r="AX1217" s="1"/>
      <c r="AY1217" s="1"/>
      <c r="AZ1217" s="1"/>
      <c r="BA1217" s="1"/>
      <c r="BB1217" s="1"/>
      <c r="BC1217" s="1"/>
      <c r="BD1217" s="3"/>
      <c r="BE1217" s="3"/>
    </row>
    <row r="1218" spans="1:57" x14ac:dyDescent="0.25">
      <c r="A1218" s="1" t="s">
        <v>4866</v>
      </c>
      <c r="B1218" s="1"/>
      <c r="C1218" s="1" t="s">
        <v>657</v>
      </c>
      <c r="D1218" s="1">
        <v>1</v>
      </c>
      <c r="E1218" s="1" t="s">
        <v>684</v>
      </c>
      <c r="F1218" s="1" t="s">
        <v>711</v>
      </c>
      <c r="G1218" s="1" t="s">
        <v>2000</v>
      </c>
      <c r="H1218" s="1" t="s">
        <v>2058</v>
      </c>
      <c r="I1218" s="1" t="s">
        <v>681</v>
      </c>
      <c r="J1218" s="1"/>
      <c r="K1218" s="1"/>
      <c r="L1218" s="1" t="s">
        <v>687</v>
      </c>
      <c r="M1218" s="1" t="s">
        <v>11220</v>
      </c>
      <c r="N1218" s="1" t="s">
        <v>2028</v>
      </c>
      <c r="O1218" s="1"/>
      <c r="P1218" s="1"/>
      <c r="Q1218" s="1"/>
      <c r="R1218" s="1"/>
      <c r="S1218" s="1"/>
      <c r="T1218" s="1"/>
      <c r="U1218" s="1"/>
      <c r="V1218" s="1" t="str">
        <f t="shared" ref="V1218:V1281" si="38">IF(X1218&lt;&gt;"",$X$1,"")&amp;IF(Y1218&lt;&gt;"","|"&amp;$Y$1,"")&amp;IF(Z1218&lt;&gt;"","|"&amp;$Z$1,"")&amp;IF(AA1218&lt;&gt;"","|"&amp;$AA$1,"")&amp;IF(AB1218&lt;&gt;"","|"&amp;$AB$1,"")&amp;IF(AC1218&lt;&gt;"","|"&amp;$AC$1,"")&amp;IF(AD1218&lt;&gt;"","|"&amp;$AD$1,"")&amp;IF(AE1218&lt;&gt;"","|"&amp;$AE$1,"")&amp;IF(AF1218&lt;&gt;"","|"&amp;$AF$1,"")&amp;IF(AG1218&lt;&gt;"","|"&amp;$AG$1,"")&amp;IF(AH1218&lt;&gt;"","|"&amp;$AH$1,"")&amp;IF(AI1218&lt;&gt;"","|"&amp;$AI$1,"")&amp;IF(AJ1218&lt;&gt;"","|"&amp;$AJ$1,"")&amp;IF(AK1218&lt;&gt;"","|"&amp;$AK$1,"")&amp;IF(AL1218&lt;&gt;"","|"&amp;$AL$1,"")&amp;IF(AM1218&lt;&gt;"","|"&amp;$AM$1,"")&amp;IF(AN1218&lt;&gt;"","|"&amp;$AN$1,"")&amp;IF(AO1218&lt;&gt;"","|"&amp;$AO$1,"")&amp;IF(AP1218&lt;&gt;"","|"&amp;$AP$1,"")&amp;IF(AQ1218&lt;&gt;"","|"&amp;$AQ$1,"")&amp;IF(AR1218&lt;&gt;"","|"&amp;$AR$1,"")&amp;IF(AS1218&lt;&gt;"","|"&amp;$AS$1,"")&amp;IF(AT1218&lt;&gt;"","|"&amp;$AT$1,"")&amp;IF(AU1218&lt;&gt;"","|"&amp;$AU$1,"")&amp;IF(AV1218&lt;&gt;"","|"&amp;$AV$1,"")&amp;IF(AW1218&lt;&gt;"","|"&amp;$AW$1,"")&amp;IF(AX1218&lt;&gt;"","|"&amp;$AX$1,"")&amp;IF(AY1218&lt;&gt;"","|"&amp;$AY$1,"")&amp;IF(AZ1218&lt;&gt;"","|"&amp;$AZ$1,"")&amp;IF(BA1218&lt;&gt;"","|"&amp;$BA$1,"")&amp;IF(BB1218&lt;&gt;"","|"&amp;$BB$1,"")&amp;IF(BC1218&lt;&gt;"","|"&amp;$BC$1,"")&amp;IF(BD1218&lt;&gt;"","|"&amp;$BD$1,"")&amp;IF(BE1218&lt;&gt;"","|"&amp;$BE$1,"")&amp;IF(BF1218&lt;&gt;"","|"&amp;$BF$1,"")&amp;IF(BG1218&lt;&gt;"","|"&amp;$BG$1,"")&amp;IF(BH1218&lt;&gt;"","|"&amp;$BH$1,"")&amp;IF(BI1218&lt;&gt;"","|"&amp;$BI$1,"")</f>
        <v>Flavor:|Keywords:|Attack:|Hit:|Target:|Attack:</v>
      </c>
      <c r="W1218" s="1" t="str">
        <f t="shared" ref="W1218:W1281" si="39">IF(X1218&lt;&gt;"",X1218,"")&amp;IF(Y1218&lt;&gt;"","|"&amp;Y1218,"")&amp;IF(Z1218&lt;&gt;"","|"&amp;Z1218,"")&amp;IF(AA1218&lt;&gt;"","|"&amp;AA1218,"")&amp;IF(AB1218&lt;&gt;"","|"&amp;AB1218,"")&amp;IF(AC1218&lt;&gt;"","|"&amp;AC1218,"")&amp;IF(AD1218&lt;&gt;"","|"&amp;AD1218,"")&amp;IF(AE1218&lt;&gt;"","|"&amp;AE1218,"")&amp;IF(AF1218&lt;&gt;"","|"&amp;AF1218,"")&amp;IF(AG1218&lt;&gt;"","|"&amp;AG1218,"")&amp;IF(AH1218&lt;&gt;"","|"&amp;AH1218,"")&amp;IF(AI1218&lt;&gt;"","|"&amp;AI1218,"")&amp;IF(AJ1218&lt;&gt;"","|"&amp;AJ1218,"")&amp;IF(AK1218&lt;&gt;"","|"&amp;AK1218,"")&amp;IF(AL1218&lt;&gt;"","|"&amp;AL1218,"")&amp;IF(AM1218&lt;&gt;"","|"&amp;AM1218,"")&amp;IF(AN1218&lt;&gt;"","|"&amp;AN1218,"")&amp;IF(AO1218&lt;&gt;"","|"&amp;AO1218,"")&amp;IF(AP1218&lt;&gt;"","|"&amp;AP1218,"")&amp;IF(AQ1218&lt;&gt;"","|"&amp;AQ1218,"")&amp;IF(AR1218&lt;&gt;"","|"&amp;AR1218,"")&amp;IF(AS1218&lt;&gt;"","|"&amp;AS1218,"")&amp;IF(AT1218&lt;&gt;"","|"&amp;AT1218,"")&amp;IF(AU1218&lt;&gt;"","|"&amp;AU1218,"")&amp;IF(AV1218&lt;&gt;"","|"&amp;AV1218,"")&amp;IF(AW1218&lt;&gt;"","|"&amp;AW1218,"")&amp;IF(AX1218&lt;&gt;"","|"&amp;AX1218,"")&amp;IF(AY1218&lt;&gt;"","|"&amp;AY1218,"")&amp;IF(AZ1218&lt;&gt;"","|"&amp;AZ1218,"")&amp;IF(BA1218&lt;&gt;"","|"&amp;BA1218,"")&amp;IF(BB1218&lt;&gt;"","|"&amp;BB1218,"")&amp;IF(BC1218&lt;&gt;"","|"&amp;BC1218,"")&amp;IF(BD1218&lt;&gt;"","|"&amp;BD1218,"")&amp;IF(BE1218&lt;&gt;"","|"&amp;BE1218,"")&amp;IF(BF1218&lt;&gt;"","|"&amp;BF1218,"")&amp;IF(BG1218&lt;&gt;"","|"&amp;BG1218,"")&amp;IF(BH1218&lt;&gt;"","|"&amp;BH1218,"")&amp;IF(BI1218&lt;&gt;"","|"&amp;BI1218,"")</f>
        <v>The air around you hums with power as you focus the energy within you into a roar of thunder.|fulldiscipline|implement|psionic|thunder|Dexterity vs Fortitude|1d8 + Dexterity modifier thunder damage, and each enemy adjacent to the target takes thunder damage equal to your Strength modifier.|Move Action|Effect: You fly your speed. If you don't land at the end of this movement, you fall.</v>
      </c>
      <c r="X1218" s="1" t="s">
        <v>4867</v>
      </c>
      <c r="Y1218" s="1"/>
      <c r="Z1218" s="1"/>
      <c r="AA1218" s="1"/>
      <c r="AB1218" s="1" t="s">
        <v>11343</v>
      </c>
      <c r="AC1218" s="1"/>
      <c r="AD1218" s="1" t="s">
        <v>12163</v>
      </c>
      <c r="AE1218" s="1" t="s">
        <v>12966</v>
      </c>
      <c r="AF1218" s="1"/>
      <c r="AG1218" s="1"/>
      <c r="AH1218" s="1" t="s">
        <v>334</v>
      </c>
      <c r="AI1218" s="1" t="s">
        <v>334</v>
      </c>
      <c r="AJ1218" s="1"/>
      <c r="AK1218" s="3" t="s">
        <v>2011</v>
      </c>
      <c r="AL1218" s="1"/>
      <c r="AM1218" s="1" t="s">
        <v>2943</v>
      </c>
      <c r="AN1218" s="1"/>
      <c r="AO1218" s="1"/>
      <c r="AP1218" s="1"/>
      <c r="AQ1218" s="1"/>
      <c r="AR1218" s="1"/>
      <c r="AS1218" s="1"/>
      <c r="AT1218" s="1"/>
      <c r="AU1218" s="1"/>
      <c r="AV1218" s="1"/>
      <c r="AW1218" s="1"/>
      <c r="AX1218" s="1"/>
      <c r="AY1218" s="1"/>
      <c r="AZ1218" s="1"/>
      <c r="BA1218" s="1"/>
      <c r="BB1218" s="1"/>
      <c r="BC1218" s="1"/>
      <c r="BD1218" s="3"/>
      <c r="BE1218" s="3"/>
    </row>
    <row r="1219" spans="1:57" x14ac:dyDescent="0.25">
      <c r="A1219" s="1" t="s">
        <v>4868</v>
      </c>
      <c r="B1219" s="1"/>
      <c r="C1219" s="1" t="s">
        <v>675</v>
      </c>
      <c r="D1219" s="1">
        <v>1</v>
      </c>
      <c r="E1219" s="1" t="s">
        <v>684</v>
      </c>
      <c r="F1219" s="1" t="s">
        <v>711</v>
      </c>
      <c r="G1219" s="1" t="s">
        <v>2754</v>
      </c>
      <c r="H1219" s="1" t="s">
        <v>2078</v>
      </c>
      <c r="I1219" s="1" t="s">
        <v>682</v>
      </c>
      <c r="J1219" s="1"/>
      <c r="K1219" s="1"/>
      <c r="L1219" s="1" t="s">
        <v>11595</v>
      </c>
      <c r="M1219" s="1" t="s">
        <v>11559</v>
      </c>
      <c r="N1219" s="1" t="s">
        <v>11612</v>
      </c>
      <c r="O1219" s="1"/>
      <c r="P1219" s="1"/>
      <c r="Q1219" s="1"/>
      <c r="R1219" s="1"/>
      <c r="S1219" s="1"/>
      <c r="T1219" s="1"/>
      <c r="U1219" s="1"/>
      <c r="V1219" s="1" t="str">
        <f t="shared" si="38"/>
        <v>Flavor:|Keywords:|Attack:|Hit:|Effect:|Special:</v>
      </c>
      <c r="W1219" s="1" t="str">
        <f t="shared" si="39"/>
        <v>Gouts of flame pulse from your orb and explode amid your enemies, setting the area alight and roasting them as they attempt to escape|arcane|evocation|fire|force|implement|zone|Intelligence vs. Reflex|1d6 + Intelligence modifier force damage, and you knock the target prone.|The burst creatures a zone of licking flames that lasts until the end of your next turn. Each enemy that enters the zone or starts its turn there takes 2 fire damage. An enemy can take this damage only once per turn.|Orb of Imposition: You can extend the duration of this effect, even though it is not an at-will power. If you do so, the area expands to burst 3 and doesn't affect you or your allies.</v>
      </c>
      <c r="X1219" s="1" t="s">
        <v>4869</v>
      </c>
      <c r="Y1219" s="1"/>
      <c r="Z1219" s="1"/>
      <c r="AA1219" s="1"/>
      <c r="AB1219" s="1" t="s">
        <v>11344</v>
      </c>
      <c r="AC1219" s="1"/>
      <c r="AD1219" s="1" t="s">
        <v>12080</v>
      </c>
      <c r="AE1219" s="1" t="s">
        <v>12967</v>
      </c>
      <c r="AF1219" s="1"/>
      <c r="AG1219" s="1"/>
      <c r="AH1219" s="1" t="s">
        <v>334</v>
      </c>
      <c r="AI1219" s="1" t="s">
        <v>14155</v>
      </c>
      <c r="AJ1219" s="1"/>
      <c r="AK1219" s="3" t="s">
        <v>334</v>
      </c>
      <c r="AL1219" s="1" t="s">
        <v>4870</v>
      </c>
      <c r="AM1219" s="1"/>
      <c r="AN1219" s="1"/>
      <c r="AO1219" s="1"/>
      <c r="AP1219" s="1"/>
      <c r="AQ1219" s="1"/>
      <c r="AR1219" s="1"/>
      <c r="AS1219" s="1"/>
      <c r="AT1219" s="1"/>
      <c r="AU1219" s="1"/>
      <c r="AV1219" s="1"/>
      <c r="AW1219" s="1"/>
      <c r="AX1219" s="1"/>
      <c r="AY1219" s="1"/>
      <c r="AZ1219" s="1"/>
      <c r="BA1219" s="1"/>
      <c r="BB1219" s="1"/>
      <c r="BC1219" s="1"/>
      <c r="BD1219" s="3"/>
      <c r="BE1219" s="3"/>
    </row>
    <row r="1220" spans="1:57" x14ac:dyDescent="0.25">
      <c r="A1220" s="1" t="s">
        <v>4871</v>
      </c>
      <c r="B1220" s="1"/>
      <c r="C1220" s="1" t="s">
        <v>648</v>
      </c>
      <c r="D1220" s="1">
        <v>17</v>
      </c>
      <c r="E1220" s="1" t="s">
        <v>684</v>
      </c>
      <c r="F1220" s="1" t="s">
        <v>711</v>
      </c>
      <c r="G1220" s="1" t="s">
        <v>2000</v>
      </c>
      <c r="H1220" s="1" t="s">
        <v>2059</v>
      </c>
      <c r="I1220" s="1" t="s">
        <v>681</v>
      </c>
      <c r="J1220" s="1"/>
      <c r="K1220" s="1"/>
      <c r="L1220" s="1" t="s">
        <v>11597</v>
      </c>
      <c r="M1220" s="1" t="s">
        <v>11551</v>
      </c>
      <c r="N1220" s="1" t="s">
        <v>11673</v>
      </c>
      <c r="O1220" s="1"/>
      <c r="P1220" s="1"/>
      <c r="Q1220" s="1"/>
      <c r="R1220" s="1"/>
      <c r="S1220" s="1"/>
      <c r="T1220" s="1"/>
      <c r="U1220" s="1"/>
      <c r="V1220" s="1" t="str">
        <f t="shared" si="38"/>
        <v>Flavor:|Keywords:|Attack:|Hit:</v>
      </c>
      <c r="W1220" s="1" t="str">
        <f t="shared" si="39"/>
        <v>You war cry echoes among your foes, knocking them off balance and leaving them open to your allies' attacks.|arcane|implement|thunder|Charisma vs. Fortitude|2d6 + Charisma modifier thunder damage.  If an ally hits the target with an attack before the end of your next turn, the target is dazed until the end of your next turn.</v>
      </c>
      <c r="X1220" s="1" t="s">
        <v>4872</v>
      </c>
      <c r="Y1220" s="1"/>
      <c r="Z1220" s="1"/>
      <c r="AA1220" s="1"/>
      <c r="AB1220" s="1" t="s">
        <v>2688</v>
      </c>
      <c r="AC1220" s="1"/>
      <c r="AD1220" s="1" t="s">
        <v>12089</v>
      </c>
      <c r="AE1220" s="1" t="s">
        <v>12968</v>
      </c>
      <c r="AF1220" s="1"/>
      <c r="AG1220" s="1"/>
      <c r="AH1220" s="1" t="s">
        <v>334</v>
      </c>
      <c r="AI1220" s="1" t="s">
        <v>334</v>
      </c>
      <c r="AJ1220" s="1"/>
      <c r="AK1220" s="3" t="s">
        <v>334</v>
      </c>
      <c r="AL1220" s="1"/>
      <c r="AM1220" s="1"/>
      <c r="AN1220" s="1"/>
      <c r="AO1220" s="1"/>
      <c r="AP1220" s="1"/>
      <c r="AQ1220" s="1"/>
      <c r="AR1220" s="1"/>
      <c r="AS1220" s="1"/>
      <c r="AT1220" s="1"/>
      <c r="AU1220" s="1"/>
      <c r="AV1220" s="1"/>
      <c r="AW1220" s="1"/>
      <c r="AX1220" s="1"/>
      <c r="AY1220" s="1"/>
      <c r="AZ1220" s="1"/>
      <c r="BA1220" s="1"/>
      <c r="BB1220" s="1"/>
      <c r="BC1220" s="1"/>
      <c r="BD1220" s="3"/>
      <c r="BE1220" s="3"/>
    </row>
    <row r="1221" spans="1:57" x14ac:dyDescent="0.25">
      <c r="A1221" s="1" t="s">
        <v>4873</v>
      </c>
      <c r="B1221" s="1"/>
      <c r="C1221" s="1" t="s">
        <v>660</v>
      </c>
      <c r="D1221" s="1">
        <v>13</v>
      </c>
      <c r="E1221" s="1" t="s">
        <v>684</v>
      </c>
      <c r="F1221" s="1" t="s">
        <v>711</v>
      </c>
      <c r="G1221" s="1" t="s">
        <v>2065</v>
      </c>
      <c r="H1221" s="1" t="s">
        <v>12274</v>
      </c>
      <c r="I1221" s="1">
        <v>0</v>
      </c>
      <c r="J1221" s="1"/>
      <c r="K1221" s="1"/>
      <c r="L1221" s="1" t="s">
        <v>687</v>
      </c>
      <c r="M1221" s="1" t="s">
        <v>710</v>
      </c>
      <c r="N1221" s="1" t="s">
        <v>11608</v>
      </c>
      <c r="O1221" s="1"/>
      <c r="P1221" s="1"/>
      <c r="Q1221" s="1"/>
      <c r="R1221" s="1"/>
      <c r="S1221" s="1"/>
      <c r="T1221" s="1"/>
      <c r="U1221" s="1"/>
      <c r="V1221" s="1" t="str">
        <f t="shared" si="38"/>
        <v>Flavor:|Requirement:|Keywords:|Attack:|Hit:</v>
      </c>
      <c r="W1221" s="1" t="str">
        <f t="shared" si="39"/>
        <v>Your quick off-hand strike leaves your foe open to attacks.|Requirement: You must be wielding two melee weapons|martial|weapon|Strength vs. AC (off-hand weapon)|1[W] + Strength modifier damage (off-hand weapon), and the target grants combat advantage to you and your allies until the start of your next turn.</v>
      </c>
      <c r="X1221" s="1" t="s">
        <v>4874</v>
      </c>
      <c r="Y1221" s="1"/>
      <c r="Z1221" s="1"/>
      <c r="AA1221" s="1" t="s">
        <v>2954</v>
      </c>
      <c r="AB1221" s="1" t="s">
        <v>2633</v>
      </c>
      <c r="AC1221" s="1"/>
      <c r="AD1221" s="1" t="s">
        <v>12193</v>
      </c>
      <c r="AE1221" s="1" t="s">
        <v>12969</v>
      </c>
      <c r="AF1221" s="1"/>
      <c r="AG1221" s="1"/>
      <c r="AH1221" s="1" t="s">
        <v>334</v>
      </c>
      <c r="AI1221" s="1" t="s">
        <v>334</v>
      </c>
      <c r="AJ1221" s="1"/>
      <c r="AK1221" s="3" t="s">
        <v>334</v>
      </c>
      <c r="AL1221" s="1"/>
      <c r="AM1221" s="1"/>
      <c r="AN1221" s="1"/>
      <c r="AO1221" s="1"/>
      <c r="AP1221" s="1"/>
      <c r="AQ1221" s="1"/>
      <c r="AR1221" s="1"/>
      <c r="AS1221" s="1"/>
      <c r="AT1221" s="1"/>
      <c r="AU1221" s="1"/>
      <c r="AV1221" s="1"/>
      <c r="AW1221" s="1"/>
      <c r="AX1221" s="1"/>
      <c r="AY1221" s="1"/>
      <c r="AZ1221" s="1"/>
      <c r="BA1221" s="1"/>
      <c r="BB1221" s="1"/>
      <c r="BC1221" s="1"/>
      <c r="BD1221" s="3"/>
      <c r="BE1221" s="3"/>
    </row>
    <row r="1222" spans="1:57" x14ac:dyDescent="0.25">
      <c r="A1222" s="1" t="s">
        <v>4875</v>
      </c>
      <c r="B1222" s="1"/>
      <c r="C1222" s="1" t="s">
        <v>650</v>
      </c>
      <c r="D1222" s="1" t="s">
        <v>334</v>
      </c>
      <c r="E1222" s="1" t="s">
        <v>2016</v>
      </c>
      <c r="F1222" s="1" t="s">
        <v>711</v>
      </c>
      <c r="G1222" s="1" t="s">
        <v>2065</v>
      </c>
      <c r="H1222" s="1" t="s">
        <v>334</v>
      </c>
      <c r="I1222" s="1" t="s">
        <v>334</v>
      </c>
      <c r="J1222" s="1"/>
      <c r="K1222" s="1"/>
      <c r="L1222" s="1" t="s">
        <v>11595</v>
      </c>
      <c r="M1222" s="1" t="s">
        <v>11604</v>
      </c>
      <c r="N1222" s="1" t="s">
        <v>334</v>
      </c>
      <c r="O1222" s="1"/>
      <c r="P1222" s="1"/>
      <c r="Q1222" s="1"/>
      <c r="R1222" s="1"/>
      <c r="S1222" s="1"/>
      <c r="T1222" s="1"/>
      <c r="U1222" s="1"/>
      <c r="V1222" s="1" t="str">
        <f t="shared" si="38"/>
        <v>|Keywords:|Effect:</v>
      </c>
      <c r="W1222" s="1" t="str">
        <f t="shared" si="39"/>
        <v>|primal|zone|The area of the burst becomes a zone of difficult terrain for all creatures except this power's user. The zone lasts until the end of the encounter, or until dismissed by the user as a minor action.</v>
      </c>
      <c r="X1222" s="1" t="s">
        <v>334</v>
      </c>
      <c r="Y1222" s="1"/>
      <c r="Z1222" s="1"/>
      <c r="AA1222" s="1"/>
      <c r="AB1222" s="1" t="s">
        <v>11240</v>
      </c>
      <c r="AC1222" s="1"/>
      <c r="AD1222" s="1" t="s">
        <v>334</v>
      </c>
      <c r="AE1222" s="1" t="s">
        <v>334</v>
      </c>
      <c r="AF1222" s="1"/>
      <c r="AG1222" s="1"/>
      <c r="AH1222" s="1" t="s">
        <v>334</v>
      </c>
      <c r="AI1222" s="1" t="s">
        <v>14156</v>
      </c>
      <c r="AJ1222" s="1"/>
      <c r="AK1222" s="3" t="s">
        <v>334</v>
      </c>
      <c r="AL1222" s="1"/>
      <c r="AM1222" s="1"/>
      <c r="AN1222" s="1"/>
      <c r="AO1222" s="1"/>
      <c r="AP1222" s="1"/>
      <c r="AQ1222" s="1"/>
      <c r="AR1222" s="1"/>
      <c r="AS1222" s="1"/>
      <c r="AT1222" s="1"/>
      <c r="AU1222" s="1"/>
      <c r="AV1222" s="1"/>
      <c r="AW1222" s="1"/>
      <c r="AX1222" s="1"/>
      <c r="AY1222" s="1"/>
      <c r="AZ1222" s="1"/>
      <c r="BA1222" s="1"/>
      <c r="BB1222" s="1"/>
      <c r="BC1222" s="1"/>
      <c r="BD1222" s="3"/>
      <c r="BE1222" s="3"/>
    </row>
    <row r="1223" spans="1:57" x14ac:dyDescent="0.25">
      <c r="A1223" s="1" t="s">
        <v>4876</v>
      </c>
      <c r="B1223" s="1"/>
      <c r="C1223" s="1" t="s">
        <v>675</v>
      </c>
      <c r="D1223" s="1">
        <v>3</v>
      </c>
      <c r="E1223" s="1" t="s">
        <v>684</v>
      </c>
      <c r="F1223" s="1" t="s">
        <v>711</v>
      </c>
      <c r="G1223" s="1" t="s">
        <v>2000</v>
      </c>
      <c r="H1223" s="1" t="s">
        <v>334</v>
      </c>
      <c r="I1223" s="1" t="s">
        <v>334</v>
      </c>
      <c r="J1223" s="1"/>
      <c r="K1223" s="1"/>
      <c r="L1223" s="1" t="s">
        <v>11595</v>
      </c>
      <c r="M1223" s="1" t="s">
        <v>11559</v>
      </c>
      <c r="N1223" s="1" t="s">
        <v>334</v>
      </c>
      <c r="O1223" s="1"/>
      <c r="P1223" s="1"/>
      <c r="Q1223" s="1"/>
      <c r="R1223" s="1"/>
      <c r="S1223" s="1"/>
      <c r="T1223" s="1"/>
      <c r="U1223" s="1"/>
      <c r="V1223" s="1" t="str">
        <f t="shared" si="38"/>
        <v>|Keywords:|Effect:</v>
      </c>
      <c r="W1223" s="1" t="str">
        <f t="shared" si="39"/>
        <v>|arcane|implement|radiant|zone|The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v>
      </c>
      <c r="X1223" s="1" t="s">
        <v>334</v>
      </c>
      <c r="Y1223" s="1"/>
      <c r="Z1223" s="1"/>
      <c r="AA1223" s="1"/>
      <c r="AB1223" s="1" t="s">
        <v>11345</v>
      </c>
      <c r="AC1223" s="1"/>
      <c r="AD1223" s="1" t="s">
        <v>334</v>
      </c>
      <c r="AE1223" s="1" t="s">
        <v>334</v>
      </c>
      <c r="AF1223" s="1"/>
      <c r="AG1223" s="1"/>
      <c r="AH1223" s="1" t="s">
        <v>334</v>
      </c>
      <c r="AI1223" s="1" t="s">
        <v>14157</v>
      </c>
      <c r="AJ1223" s="1"/>
      <c r="AK1223" s="3" t="s">
        <v>334</v>
      </c>
      <c r="AL1223" s="1"/>
      <c r="AM1223" s="1"/>
      <c r="AN1223" s="1"/>
      <c r="AO1223" s="1"/>
      <c r="AP1223" s="1"/>
      <c r="AQ1223" s="1"/>
      <c r="AR1223" s="1"/>
      <c r="AS1223" s="1"/>
      <c r="AT1223" s="1"/>
      <c r="AU1223" s="1"/>
      <c r="AV1223" s="1"/>
      <c r="AW1223" s="1"/>
      <c r="AX1223" s="1"/>
      <c r="AY1223" s="1"/>
      <c r="AZ1223" s="1"/>
      <c r="BA1223" s="1"/>
      <c r="BB1223" s="1"/>
      <c r="BC1223" s="1"/>
      <c r="BD1223" s="3"/>
      <c r="BE1223" s="3"/>
    </row>
    <row r="1224" spans="1:57" x14ac:dyDescent="0.25">
      <c r="A1224" s="1" t="s">
        <v>4877</v>
      </c>
      <c r="B1224" s="1"/>
      <c r="C1224" s="1" t="s">
        <v>2019</v>
      </c>
      <c r="D1224" s="1">
        <v>16</v>
      </c>
      <c r="E1224" s="1" t="s">
        <v>2016</v>
      </c>
      <c r="F1224" s="1" t="s">
        <v>711</v>
      </c>
      <c r="G1224" s="1" t="s">
        <v>2754</v>
      </c>
      <c r="H1224" s="1" t="s">
        <v>334</v>
      </c>
      <c r="I1224" s="1" t="s">
        <v>334</v>
      </c>
      <c r="J1224" s="1"/>
      <c r="K1224" s="1"/>
      <c r="L1224" s="1">
        <v>0</v>
      </c>
      <c r="M1224" s="1" t="s">
        <v>334</v>
      </c>
      <c r="N1224" s="1" t="s">
        <v>334</v>
      </c>
      <c r="O1224" s="1"/>
      <c r="P1224" s="1"/>
      <c r="Q1224" s="1"/>
      <c r="R1224" s="1"/>
      <c r="S1224" s="1"/>
      <c r="T1224" s="1"/>
      <c r="U1224" s="1"/>
      <c r="V1224" s="1" t="str">
        <f t="shared" si="38"/>
        <v>Flavor:|Trigger:|Effect:</v>
      </c>
      <c r="W1224" s="1" t="str">
        <f t="shared" si="39"/>
        <v>As the attack explodes toward you, your reflexes allow you to remain one step ahead of it.|Trigger: An area or a close attack hits you|You make an Acrobatics check and reduce the damage you take from the triggering attack by half the check result. You then shift half your speed.</v>
      </c>
      <c r="X1224" s="1" t="s">
        <v>4878</v>
      </c>
      <c r="Y1224" s="1"/>
      <c r="Z1224" s="1"/>
      <c r="AA1224" s="1"/>
      <c r="AB1224" s="1" t="s">
        <v>334</v>
      </c>
      <c r="AC1224" s="1" t="s">
        <v>4879</v>
      </c>
      <c r="AD1224" s="1" t="s">
        <v>334</v>
      </c>
      <c r="AE1224" s="1" t="s">
        <v>334</v>
      </c>
      <c r="AF1224" s="1"/>
      <c r="AG1224" s="1"/>
      <c r="AH1224" s="1" t="s">
        <v>334</v>
      </c>
      <c r="AI1224" s="1" t="s">
        <v>14158</v>
      </c>
      <c r="AJ1224" s="1"/>
      <c r="AK1224" s="3" t="s">
        <v>334</v>
      </c>
      <c r="AL1224" s="1"/>
      <c r="AM1224" s="1"/>
      <c r="AN1224" s="1"/>
      <c r="AO1224" s="1"/>
      <c r="AP1224" s="1"/>
      <c r="AQ1224" s="1"/>
      <c r="AR1224" s="1"/>
      <c r="AS1224" s="1"/>
      <c r="AT1224" s="1"/>
      <c r="AU1224" s="1"/>
      <c r="AV1224" s="1"/>
      <c r="AW1224" s="1"/>
      <c r="AX1224" s="1"/>
      <c r="AY1224" s="1"/>
      <c r="AZ1224" s="1"/>
      <c r="BA1224" s="1"/>
      <c r="BB1224" s="1"/>
      <c r="BC1224" s="1"/>
      <c r="BD1224" s="3"/>
      <c r="BE1224" s="3"/>
    </row>
    <row r="1225" spans="1:57" x14ac:dyDescent="0.25">
      <c r="A1225" s="1" t="s">
        <v>4880</v>
      </c>
      <c r="B1225" s="1"/>
      <c r="C1225" s="1" t="s">
        <v>654</v>
      </c>
      <c r="D1225" s="1" t="s">
        <v>263</v>
      </c>
      <c r="E1225" s="1" t="s">
        <v>2469</v>
      </c>
      <c r="F1225" s="1" t="s">
        <v>711</v>
      </c>
      <c r="G1225" s="1" t="s">
        <v>2877</v>
      </c>
      <c r="H1225" s="1" t="s">
        <v>334</v>
      </c>
      <c r="I1225" s="1" t="s">
        <v>334</v>
      </c>
      <c r="J1225" s="1"/>
      <c r="K1225" s="1"/>
      <c r="L1225" s="1" t="s">
        <v>2012</v>
      </c>
      <c r="M1225" s="1" t="s">
        <v>334</v>
      </c>
      <c r="N1225" s="1" t="s">
        <v>334</v>
      </c>
      <c r="O1225" s="1"/>
      <c r="P1225" s="1"/>
      <c r="Q1225" s="1"/>
      <c r="R1225" s="1"/>
      <c r="S1225" s="1"/>
      <c r="T1225" s="1"/>
      <c r="U1225" s="1"/>
      <c r="V1225" s="1" t="str">
        <f t="shared" si="38"/>
        <v>Flavor:|Keywords:|Trigger:|Effect:</v>
      </c>
      <c r="W1225" s="1" t="str">
        <f t="shared" si="39"/>
        <v>You call upon the gods to punish the enemy that dares harm those entrusted to your care.|divine|Trigger: An enemy within 10 squares of you hits your ally.|Before the end of your next turn, you gain a bonus to your next attack roll against the triggering enemy equal to your Intelligence modifier.</v>
      </c>
      <c r="X1225" s="1" t="s">
        <v>4881</v>
      </c>
      <c r="Y1225" s="1"/>
      <c r="Z1225" s="1"/>
      <c r="AA1225" s="1"/>
      <c r="AB1225" s="1" t="s">
        <v>2615</v>
      </c>
      <c r="AC1225" s="1" t="s">
        <v>4882</v>
      </c>
      <c r="AD1225" s="1" t="s">
        <v>334</v>
      </c>
      <c r="AE1225" s="1" t="s">
        <v>334</v>
      </c>
      <c r="AF1225" s="1"/>
      <c r="AG1225" s="1"/>
      <c r="AH1225" s="1" t="s">
        <v>334</v>
      </c>
      <c r="AI1225" s="1" t="s">
        <v>14159</v>
      </c>
      <c r="AJ1225" s="1"/>
      <c r="AK1225" s="3" t="s">
        <v>334</v>
      </c>
      <c r="AL1225" s="1"/>
      <c r="AM1225" s="1"/>
      <c r="AN1225" s="1"/>
      <c r="AO1225" s="1"/>
      <c r="AP1225" s="1"/>
      <c r="AQ1225" s="1"/>
      <c r="AR1225" s="1"/>
      <c r="AS1225" s="1"/>
      <c r="AT1225" s="1"/>
      <c r="AU1225" s="1"/>
      <c r="AV1225" s="1"/>
      <c r="AW1225" s="1"/>
      <c r="AX1225" s="1"/>
      <c r="AY1225" s="1"/>
      <c r="AZ1225" s="1"/>
      <c r="BA1225" s="1"/>
      <c r="BB1225" s="1"/>
      <c r="BC1225" s="1"/>
      <c r="BD1225" s="3"/>
      <c r="BE1225" s="3"/>
    </row>
    <row r="1226" spans="1:57" x14ac:dyDescent="0.25">
      <c r="A1226" s="1" t="s">
        <v>4883</v>
      </c>
      <c r="B1226" s="1"/>
      <c r="C1226" s="1" t="s">
        <v>7623</v>
      </c>
      <c r="D1226" s="1" t="s">
        <v>334</v>
      </c>
      <c r="E1226" s="1" t="s">
        <v>334</v>
      </c>
      <c r="F1226" s="1" t="s">
        <v>711</v>
      </c>
      <c r="G1226" s="1" t="s">
        <v>2065</v>
      </c>
      <c r="H1226" s="1" t="s">
        <v>334</v>
      </c>
      <c r="I1226" s="1" t="s">
        <v>334</v>
      </c>
      <c r="J1226" s="1"/>
      <c r="K1226" s="1"/>
      <c r="L1226" s="1" t="s">
        <v>2012</v>
      </c>
      <c r="M1226" s="1" t="s">
        <v>334</v>
      </c>
      <c r="N1226" s="1" t="s">
        <v>334</v>
      </c>
      <c r="O1226" s="1"/>
      <c r="P1226" s="1"/>
      <c r="Q1226" s="1"/>
      <c r="R1226" s="1"/>
      <c r="S1226" s="1"/>
      <c r="T1226" s="1"/>
      <c r="U1226" s="1"/>
      <c r="V1226" s="1" t="str">
        <f t="shared" si="38"/>
        <v>|Keywords:|Effect:</v>
      </c>
      <c r="W1226" s="1" t="str">
        <f t="shared" si="39"/>
        <v>|lightning|thunder|Until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v>
      </c>
      <c r="X1226" s="1" t="s">
        <v>334</v>
      </c>
      <c r="Y1226" s="1"/>
      <c r="Z1226" s="1"/>
      <c r="AA1226" s="1"/>
      <c r="AB1226" s="1" t="s">
        <v>11346</v>
      </c>
      <c r="AC1226" s="1"/>
      <c r="AD1226" s="1" t="s">
        <v>334</v>
      </c>
      <c r="AE1226" s="1" t="s">
        <v>334</v>
      </c>
      <c r="AF1226" s="1"/>
      <c r="AG1226" s="1"/>
      <c r="AH1226" s="1" t="s">
        <v>334</v>
      </c>
      <c r="AI1226" s="1" t="s">
        <v>14160</v>
      </c>
      <c r="AJ1226" s="1"/>
      <c r="AK1226" s="3" t="s">
        <v>334</v>
      </c>
      <c r="AL1226" s="1"/>
      <c r="AM1226" s="1"/>
      <c r="AN1226" s="1"/>
      <c r="AO1226" s="1"/>
      <c r="AP1226" s="1"/>
      <c r="AQ1226" s="1"/>
      <c r="AR1226" s="1"/>
      <c r="AS1226" s="1"/>
      <c r="AT1226" s="1"/>
      <c r="AU1226" s="1"/>
      <c r="AV1226" s="1"/>
      <c r="AW1226" s="1"/>
      <c r="AX1226" s="1"/>
      <c r="AY1226" s="1"/>
      <c r="AZ1226" s="1"/>
      <c r="BA1226" s="1"/>
      <c r="BB1226" s="1"/>
      <c r="BC1226" s="1"/>
      <c r="BD1226" s="3"/>
      <c r="BE1226" s="3"/>
    </row>
    <row r="1227" spans="1:57" x14ac:dyDescent="0.25">
      <c r="A1227" s="1" t="s">
        <v>4884</v>
      </c>
      <c r="B1227" s="1"/>
      <c r="C1227" s="1" t="s">
        <v>310</v>
      </c>
      <c r="D1227" s="1">
        <v>6</v>
      </c>
      <c r="E1227" s="1" t="s">
        <v>2016</v>
      </c>
      <c r="F1227" s="1" t="s">
        <v>711</v>
      </c>
      <c r="G1227" s="1" t="s">
        <v>2011</v>
      </c>
      <c r="H1227" s="1" t="s">
        <v>334</v>
      </c>
      <c r="I1227" s="1" t="s">
        <v>334</v>
      </c>
      <c r="J1227" s="1"/>
      <c r="K1227" s="1"/>
      <c r="L1227" s="1" t="s">
        <v>687</v>
      </c>
      <c r="M1227" s="1" t="s">
        <v>11553</v>
      </c>
      <c r="N1227" s="1" t="s">
        <v>11685</v>
      </c>
      <c r="O1227" s="1"/>
      <c r="P1227" s="1"/>
      <c r="Q1227" s="1"/>
      <c r="R1227" s="1"/>
      <c r="S1227" s="1"/>
      <c r="T1227" s="1"/>
      <c r="U1227" s="1"/>
      <c r="V1227" s="1" t="str">
        <f t="shared" si="38"/>
        <v>Flavor:|Effect:</v>
      </c>
      <c r="W1227" s="1" t="str">
        <f t="shared" si="39"/>
        <v>You pull your friend closer and then slip away.|You slide the target 1 square into your space. You then shift 1 square.</v>
      </c>
      <c r="X1227" s="1" t="s">
        <v>4885</v>
      </c>
      <c r="Y1227" s="1"/>
      <c r="Z1227" s="1"/>
      <c r="AA1227" s="1"/>
      <c r="AB1227" s="1" t="s">
        <v>334</v>
      </c>
      <c r="AC1227" s="1"/>
      <c r="AD1227" s="1" t="s">
        <v>334</v>
      </c>
      <c r="AE1227" s="1" t="s">
        <v>334</v>
      </c>
      <c r="AF1227" s="1"/>
      <c r="AG1227" s="1"/>
      <c r="AH1227" s="1" t="s">
        <v>334</v>
      </c>
      <c r="AI1227" s="1" t="s">
        <v>14161</v>
      </c>
      <c r="AJ1227" s="1"/>
      <c r="AK1227" s="3" t="s">
        <v>334</v>
      </c>
      <c r="AL1227" s="1"/>
      <c r="AM1227" s="1"/>
      <c r="AN1227" s="1"/>
      <c r="AO1227" s="1"/>
      <c r="AP1227" s="1"/>
      <c r="AQ1227" s="1"/>
      <c r="AR1227" s="1"/>
      <c r="AS1227" s="1"/>
      <c r="AT1227" s="1"/>
      <c r="AU1227" s="1"/>
      <c r="AV1227" s="1"/>
      <c r="AW1227" s="1"/>
      <c r="AX1227" s="1"/>
      <c r="AY1227" s="1"/>
      <c r="AZ1227" s="1"/>
      <c r="BA1227" s="1"/>
      <c r="BB1227" s="1"/>
      <c r="BC1227" s="1"/>
      <c r="BD1227" s="3"/>
      <c r="BE1227" s="3"/>
    </row>
    <row r="1228" spans="1:57" x14ac:dyDescent="0.25">
      <c r="A1228" s="1" t="s">
        <v>4886</v>
      </c>
      <c r="B1228" s="1"/>
      <c r="C1228" s="1" t="s">
        <v>647</v>
      </c>
      <c r="D1228" s="1">
        <v>1</v>
      </c>
      <c r="E1228" s="1" t="s">
        <v>684</v>
      </c>
      <c r="F1228" s="1" t="s">
        <v>711</v>
      </c>
      <c r="G1228" s="1" t="s">
        <v>2000</v>
      </c>
      <c r="H1228" s="1" t="s">
        <v>12274</v>
      </c>
      <c r="I1228" s="1" t="s">
        <v>2007</v>
      </c>
      <c r="J1228" s="1"/>
      <c r="K1228" s="1"/>
      <c r="L1228" s="1" t="s">
        <v>687</v>
      </c>
      <c r="M1228" s="1" t="s">
        <v>710</v>
      </c>
      <c r="N1228" s="1" t="s">
        <v>334</v>
      </c>
      <c r="O1228" s="1"/>
      <c r="P1228" s="1"/>
      <c r="Q1228" s="1"/>
      <c r="R1228" s="1"/>
      <c r="S1228" s="1"/>
      <c r="T1228" s="1"/>
      <c r="U1228" s="1"/>
      <c r="V1228" s="1" t="str">
        <f t="shared" si="38"/>
        <v>Flavor:|Keywords:|Attack:|Hit:</v>
      </c>
      <c r="W1228" s="1" t="str">
        <f t="shared" si="39"/>
        <v>You drive your weapon into your enemy in the way that the jaws of a wolf seek its prey's throat, and you rend it savagely.|primal|weapon|Strength vs. AC|2[W] + 1d8 + Strength modifier damage.</v>
      </c>
      <c r="X1228" s="1" t="s">
        <v>4887</v>
      </c>
      <c r="Y1228" s="1"/>
      <c r="Z1228" s="1"/>
      <c r="AA1228" s="1"/>
      <c r="AB1228" s="1" t="s">
        <v>2648</v>
      </c>
      <c r="AC1228" s="1"/>
      <c r="AD1228" s="1" t="s">
        <v>12083</v>
      </c>
      <c r="AE1228" s="1" t="s">
        <v>12970</v>
      </c>
      <c r="AF1228" s="1"/>
      <c r="AG1228" s="1"/>
      <c r="AH1228" s="1" t="s">
        <v>334</v>
      </c>
      <c r="AI1228" s="1" t="s">
        <v>334</v>
      </c>
      <c r="AJ1228" s="1"/>
      <c r="AK1228" s="3" t="s">
        <v>334</v>
      </c>
      <c r="AL1228" s="1"/>
      <c r="AM1228" s="1"/>
      <c r="AN1228" s="1"/>
      <c r="AO1228" s="1"/>
      <c r="AP1228" s="1"/>
      <c r="AQ1228" s="1"/>
      <c r="AR1228" s="1"/>
      <c r="AS1228" s="1"/>
      <c r="AT1228" s="1"/>
      <c r="AU1228" s="1"/>
      <c r="AV1228" s="1"/>
      <c r="AW1228" s="1"/>
      <c r="AX1228" s="1"/>
      <c r="AY1228" s="1"/>
      <c r="AZ1228" s="1"/>
      <c r="BA1228" s="1"/>
      <c r="BB1228" s="1"/>
      <c r="BC1228" s="1"/>
      <c r="BD1228" s="3"/>
      <c r="BE1228" s="3"/>
    </row>
    <row r="1229" spans="1:57" x14ac:dyDescent="0.25">
      <c r="A1229" s="1" t="s">
        <v>4888</v>
      </c>
      <c r="B1229" s="1"/>
      <c r="C1229" s="1" t="s">
        <v>649</v>
      </c>
      <c r="D1229" s="1">
        <v>27</v>
      </c>
      <c r="E1229" s="1" t="s">
        <v>684</v>
      </c>
      <c r="F1229" s="1" t="s">
        <v>711</v>
      </c>
      <c r="G1229" s="1" t="s">
        <v>2000</v>
      </c>
      <c r="H1229" s="1" t="s">
        <v>12274</v>
      </c>
      <c r="I1229" s="1" t="s">
        <v>2007</v>
      </c>
      <c r="J1229" s="1"/>
      <c r="K1229" s="1"/>
      <c r="L1229" s="1" t="s">
        <v>687</v>
      </c>
      <c r="M1229" s="1" t="s">
        <v>710</v>
      </c>
      <c r="N1229" s="1" t="s">
        <v>11766</v>
      </c>
      <c r="O1229" s="1"/>
      <c r="P1229" s="1"/>
      <c r="Q1229" s="1"/>
      <c r="R1229" s="1"/>
      <c r="S1229" s="1"/>
      <c r="T1229" s="1"/>
      <c r="U1229" s="1"/>
      <c r="V1229" s="1" t="str">
        <f t="shared" si="38"/>
        <v>|Keywords:|Attack:|Hit:</v>
      </c>
      <c r="W1229" s="1" t="str">
        <f t="shared" si="39"/>
        <v>|divine|healing|weapon|Strength vs. AC|3[W] + Strength modifier damage. You and each ally within 10 squares of you can spend a healing surge and regain additional hit points equal to your Charisma modifier.</v>
      </c>
      <c r="X1229" s="1" t="s">
        <v>334</v>
      </c>
      <c r="Y1229" s="1"/>
      <c r="Z1229" s="1"/>
      <c r="AA1229" s="1"/>
      <c r="AB1229" s="1" t="s">
        <v>2725</v>
      </c>
      <c r="AC1229" s="1"/>
      <c r="AD1229" s="1" t="s">
        <v>12083</v>
      </c>
      <c r="AE1229" s="1" t="s">
        <v>12971</v>
      </c>
      <c r="AF1229" s="1"/>
      <c r="AG1229" s="1"/>
      <c r="AH1229" s="1" t="s">
        <v>334</v>
      </c>
      <c r="AI1229" s="1" t="s">
        <v>334</v>
      </c>
      <c r="AJ1229" s="1"/>
      <c r="AK1229" s="3" t="s">
        <v>334</v>
      </c>
      <c r="AL1229" s="1"/>
      <c r="AM1229" s="1"/>
      <c r="AN1229" s="1"/>
      <c r="AO1229" s="1"/>
      <c r="AP1229" s="1"/>
      <c r="AQ1229" s="1"/>
      <c r="AR1229" s="1"/>
      <c r="AS1229" s="1"/>
      <c r="AT1229" s="1"/>
      <c r="AU1229" s="1"/>
      <c r="AV1229" s="1"/>
      <c r="AW1229" s="1"/>
      <c r="AX1229" s="1"/>
      <c r="AY1229" s="1"/>
      <c r="AZ1229" s="1"/>
      <c r="BA1229" s="1"/>
      <c r="BB1229" s="1"/>
      <c r="BC1229" s="1"/>
      <c r="BD1229" s="3"/>
      <c r="BE1229" s="3"/>
    </row>
    <row r="1230" spans="1:57" x14ac:dyDescent="0.25">
      <c r="A1230" s="1" t="s">
        <v>4889</v>
      </c>
      <c r="B1230" s="1"/>
      <c r="C1230" s="1" t="s">
        <v>649</v>
      </c>
      <c r="D1230" s="1">
        <v>13</v>
      </c>
      <c r="E1230" s="1" t="s">
        <v>684</v>
      </c>
      <c r="F1230" s="1" t="s">
        <v>711</v>
      </c>
      <c r="G1230" s="1" t="s">
        <v>2754</v>
      </c>
      <c r="H1230" s="1" t="s">
        <v>12273</v>
      </c>
      <c r="I1230" s="1" t="s">
        <v>2007</v>
      </c>
      <c r="J1230" s="1"/>
      <c r="K1230" s="1"/>
      <c r="L1230" s="1" t="s">
        <v>687</v>
      </c>
      <c r="M1230" s="1" t="s">
        <v>710</v>
      </c>
      <c r="N1230" s="1" t="s">
        <v>11608</v>
      </c>
      <c r="O1230" s="1"/>
      <c r="P1230" s="1"/>
      <c r="Q1230" s="1"/>
      <c r="R1230" s="1"/>
      <c r="S1230" s="1"/>
      <c r="T1230" s="1"/>
      <c r="U1230" s="1"/>
      <c r="V1230" s="1" t="str">
        <f t="shared" si="38"/>
        <v>Flavor:|Keywords:|Attack:|Hit:|Effect:</v>
      </c>
      <c r="W1230" s="1" t="str">
        <f t="shared" si="39"/>
        <v>Imbuing your weapon with the thundering touch of the god of storms, you unleash divine wrath against your foe.|divine|thunder|weapon|Wisdom vs. AC|3[W] + Wisdom modifier thunder damage.|The next time you or an ally hits the target before the start of your next turn, the target takes 5 extra thunder damage.</v>
      </c>
      <c r="X1230" s="1" t="s">
        <v>4890</v>
      </c>
      <c r="Y1230" s="1"/>
      <c r="Z1230" s="1"/>
      <c r="AA1230" s="1"/>
      <c r="AB1230" s="1" t="s">
        <v>11243</v>
      </c>
      <c r="AC1230" s="1"/>
      <c r="AD1230" s="1" t="s">
        <v>11764</v>
      </c>
      <c r="AE1230" s="1" t="s">
        <v>12972</v>
      </c>
      <c r="AF1230" s="1"/>
      <c r="AG1230" s="1"/>
      <c r="AH1230" s="1" t="s">
        <v>334</v>
      </c>
      <c r="AI1230" s="1" t="s">
        <v>14162</v>
      </c>
      <c r="AJ1230" s="1"/>
      <c r="AK1230" s="3" t="s">
        <v>334</v>
      </c>
      <c r="AL1230" s="1"/>
      <c r="AM1230" s="1"/>
      <c r="AN1230" s="1"/>
      <c r="AO1230" s="1"/>
      <c r="AP1230" s="1"/>
      <c r="AQ1230" s="1"/>
      <c r="AR1230" s="1"/>
      <c r="AS1230" s="1"/>
      <c r="AT1230" s="1"/>
      <c r="AU1230" s="1"/>
      <c r="AV1230" s="1"/>
      <c r="AW1230" s="1"/>
      <c r="AX1230" s="1"/>
      <c r="AY1230" s="1"/>
      <c r="AZ1230" s="1"/>
      <c r="BA1230" s="1"/>
      <c r="BB1230" s="1"/>
      <c r="BC1230" s="1"/>
      <c r="BD1230" s="3"/>
      <c r="BE1230" s="3"/>
    </row>
    <row r="1231" spans="1:57" x14ac:dyDescent="0.25">
      <c r="A1231" s="1" t="s">
        <v>4891</v>
      </c>
      <c r="B1231" s="1"/>
      <c r="C1231" s="1" t="s">
        <v>136</v>
      </c>
      <c r="D1231" s="1" t="s">
        <v>620</v>
      </c>
      <c r="E1231" s="1" t="s">
        <v>334</v>
      </c>
      <c r="F1231" s="1" t="s">
        <v>711</v>
      </c>
      <c r="G1231" s="1" t="s">
        <v>2065</v>
      </c>
      <c r="H1231" s="1" t="s">
        <v>334</v>
      </c>
      <c r="I1231" s="1" t="s">
        <v>334</v>
      </c>
      <c r="J1231" s="1"/>
      <c r="K1231" s="1"/>
      <c r="L1231" s="1" t="s">
        <v>2012</v>
      </c>
      <c r="M1231" s="1" t="s">
        <v>334</v>
      </c>
      <c r="N1231" s="1" t="s">
        <v>334</v>
      </c>
      <c r="O1231" s="1"/>
      <c r="P1231" s="1"/>
      <c r="Q1231" s="1"/>
      <c r="R1231" s="1"/>
      <c r="S1231" s="1"/>
      <c r="T1231" s="1"/>
      <c r="U1231" s="1"/>
      <c r="V1231" s="1" t="str">
        <f t="shared" si="38"/>
        <v>Flavor:|Requirement:|Effect:</v>
      </c>
      <c r="W1231" s="1" t="str">
        <f t="shared" si="39"/>
        <v>You unleash the beast within and take on a savage countenance.|Requirement: You must be bloodied.|Until the end of the encounter, your speed increases by 2, and you gain a +1 bonus to AC and Reflex.</v>
      </c>
      <c r="X1231" s="1" t="s">
        <v>4892</v>
      </c>
      <c r="Y1231" s="1"/>
      <c r="Z1231" s="1"/>
      <c r="AA1231" s="1" t="s">
        <v>4859</v>
      </c>
      <c r="AB1231" s="1" t="s">
        <v>334</v>
      </c>
      <c r="AC1231" s="1"/>
      <c r="AD1231" s="1" t="s">
        <v>334</v>
      </c>
      <c r="AE1231" s="1" t="s">
        <v>334</v>
      </c>
      <c r="AF1231" s="1"/>
      <c r="AG1231" s="1"/>
      <c r="AH1231" s="1" t="s">
        <v>334</v>
      </c>
      <c r="AI1231" s="1" t="s">
        <v>14163</v>
      </c>
      <c r="AJ1231" s="1"/>
      <c r="AK1231" s="3" t="s">
        <v>334</v>
      </c>
      <c r="AL1231" s="1"/>
      <c r="AM1231" s="1"/>
      <c r="AN1231" s="1"/>
      <c r="AO1231" s="1"/>
      <c r="AP1231" s="1"/>
      <c r="AQ1231" s="1"/>
      <c r="AR1231" s="1"/>
      <c r="AS1231" s="1"/>
      <c r="AT1231" s="1"/>
      <c r="AU1231" s="1"/>
      <c r="AV1231" s="1"/>
      <c r="AW1231" s="1"/>
      <c r="AX1231" s="1"/>
      <c r="AY1231" s="1"/>
      <c r="AZ1231" s="1"/>
      <c r="BA1231" s="1"/>
      <c r="BB1231" s="1"/>
      <c r="BC1231" s="1"/>
      <c r="BD1231" s="3"/>
      <c r="BE1231" s="3"/>
    </row>
    <row r="1232" spans="1:57" x14ac:dyDescent="0.25">
      <c r="A1232" s="1" t="s">
        <v>4893</v>
      </c>
      <c r="B1232" s="1"/>
      <c r="C1232" s="1" t="s">
        <v>673</v>
      </c>
      <c r="D1232" s="1">
        <v>3</v>
      </c>
      <c r="E1232" s="1" t="s">
        <v>684</v>
      </c>
      <c r="F1232" s="1" t="s">
        <v>711</v>
      </c>
      <c r="G1232" s="1" t="s">
        <v>2000</v>
      </c>
      <c r="H1232" s="1" t="s">
        <v>12274</v>
      </c>
      <c r="I1232" s="1" t="s">
        <v>2007</v>
      </c>
      <c r="J1232" s="1"/>
      <c r="K1232" s="1"/>
      <c r="L1232" s="1" t="s">
        <v>687</v>
      </c>
      <c r="M1232" s="1" t="s">
        <v>710</v>
      </c>
      <c r="N1232" s="1" t="s">
        <v>11609</v>
      </c>
      <c r="O1232" s="1"/>
      <c r="P1232" s="1"/>
      <c r="Q1232" s="1"/>
      <c r="R1232" s="1"/>
      <c r="S1232" s="1"/>
      <c r="T1232" s="1"/>
      <c r="U1232" s="1"/>
      <c r="V1232" s="1" t="str">
        <f t="shared" si="38"/>
        <v>|Keywords:|Attack:|Hit:|Effect:</v>
      </c>
      <c r="W1232" s="1" t="str">
        <f t="shared" si="39"/>
        <v>|martial|weapon|Strength vs. AC|2[W] + Strength modifier damage, and an ally within your line of sight can shift 1 square or move 3 squares as a free action.|Until the end of your next turn, when you use inspiring word on an ally, the ally can shift 1 square or move a number of squares equal to your Intelligence modifier as a free action.</v>
      </c>
      <c r="X1232" s="1" t="s">
        <v>334</v>
      </c>
      <c r="Y1232" s="1"/>
      <c r="Z1232" s="1"/>
      <c r="AA1232" s="1"/>
      <c r="AB1232" s="1" t="s">
        <v>2633</v>
      </c>
      <c r="AC1232" s="1"/>
      <c r="AD1232" s="1" t="s">
        <v>12083</v>
      </c>
      <c r="AE1232" s="1" t="s">
        <v>12973</v>
      </c>
      <c r="AF1232" s="1"/>
      <c r="AG1232" s="1"/>
      <c r="AH1232" s="1" t="s">
        <v>334</v>
      </c>
      <c r="AI1232" s="1" t="s">
        <v>14164</v>
      </c>
      <c r="AJ1232" s="1"/>
      <c r="AK1232" s="3" t="s">
        <v>334</v>
      </c>
      <c r="AL1232" s="1"/>
      <c r="AM1232" s="1"/>
      <c r="AN1232" s="1"/>
      <c r="AO1232" s="1"/>
      <c r="AP1232" s="1"/>
      <c r="AQ1232" s="1"/>
      <c r="AR1232" s="1"/>
      <c r="AS1232" s="1"/>
      <c r="AT1232" s="1"/>
      <c r="AU1232" s="1"/>
      <c r="AV1232" s="1"/>
      <c r="AW1232" s="1"/>
      <c r="AX1232" s="1"/>
      <c r="AY1232" s="1"/>
      <c r="AZ1232" s="1"/>
      <c r="BA1232" s="1"/>
      <c r="BB1232" s="1"/>
      <c r="BC1232" s="1"/>
      <c r="BD1232" s="3"/>
      <c r="BE1232" s="3"/>
    </row>
    <row r="1233" spans="1:57" x14ac:dyDescent="0.25">
      <c r="A1233" s="1" t="s">
        <v>4894</v>
      </c>
      <c r="B1233" s="1"/>
      <c r="C1233" s="1" t="s">
        <v>310</v>
      </c>
      <c r="D1233" s="1">
        <v>2</v>
      </c>
      <c r="E1233" s="1" t="s">
        <v>2016</v>
      </c>
      <c r="F1233" s="1" t="s">
        <v>711</v>
      </c>
      <c r="G1233" s="1" t="s">
        <v>2065</v>
      </c>
      <c r="H1233" s="1" t="s">
        <v>334</v>
      </c>
      <c r="I1233" s="1" t="s">
        <v>334</v>
      </c>
      <c r="J1233" s="1"/>
      <c r="K1233" s="1"/>
      <c r="L1233" s="1" t="s">
        <v>2012</v>
      </c>
      <c r="M1233" s="1" t="s">
        <v>334</v>
      </c>
      <c r="N1233" s="1" t="s">
        <v>334</v>
      </c>
      <c r="O1233" s="1"/>
      <c r="P1233" s="1"/>
      <c r="Q1233" s="1"/>
      <c r="R1233" s="1"/>
      <c r="S1233" s="1"/>
      <c r="T1233" s="1"/>
      <c r="U1233" s="1"/>
      <c r="V1233" s="1" t="str">
        <f t="shared" si="38"/>
        <v>Flavor:|Effect:</v>
      </c>
      <c r="W1233" s="1" t="str">
        <f t="shared" si="39"/>
        <v>Through sleight of hand, you make the object disappear.|You make a Thievery check either to pick an adjacent pocket or to use sleight of hand.</v>
      </c>
      <c r="X1233" s="1" t="s">
        <v>4895</v>
      </c>
      <c r="Y1233" s="1"/>
      <c r="Z1233" s="1"/>
      <c r="AA1233" s="1"/>
      <c r="AB1233" s="1" t="s">
        <v>334</v>
      </c>
      <c r="AC1233" s="1"/>
      <c r="AD1233" s="1" t="s">
        <v>334</v>
      </c>
      <c r="AE1233" s="1" t="s">
        <v>334</v>
      </c>
      <c r="AF1233" s="1"/>
      <c r="AG1233" s="1"/>
      <c r="AH1233" s="1" t="s">
        <v>334</v>
      </c>
      <c r="AI1233" s="1" t="s">
        <v>14165</v>
      </c>
      <c r="AJ1233" s="1"/>
      <c r="AK1233" s="3" t="s">
        <v>334</v>
      </c>
      <c r="AL1233" s="1"/>
      <c r="AM1233" s="1"/>
      <c r="AN1233" s="1"/>
      <c r="AO1233" s="1"/>
      <c r="AP1233" s="1"/>
      <c r="AQ1233" s="1"/>
      <c r="AR1233" s="1"/>
      <c r="AS1233" s="1"/>
      <c r="AT1233" s="1"/>
      <c r="AU1233" s="1"/>
      <c r="AV1233" s="1"/>
      <c r="AW1233" s="1"/>
      <c r="AX1233" s="1"/>
      <c r="AY1233" s="1"/>
      <c r="AZ1233" s="1"/>
      <c r="BA1233" s="1"/>
      <c r="BB1233" s="1"/>
      <c r="BC1233" s="1"/>
      <c r="BD1233" s="3"/>
      <c r="BE1233" s="3"/>
    </row>
    <row r="1234" spans="1:57" x14ac:dyDescent="0.25">
      <c r="A1234" s="1" t="s">
        <v>4896</v>
      </c>
      <c r="B1234" s="1"/>
      <c r="C1234" s="1" t="s">
        <v>7591</v>
      </c>
      <c r="D1234" s="1">
        <v>10</v>
      </c>
      <c r="E1234" s="1" t="s">
        <v>2016</v>
      </c>
      <c r="F1234" s="1" t="s">
        <v>711</v>
      </c>
      <c r="G1234" s="1" t="s">
        <v>2877</v>
      </c>
      <c r="H1234" s="1" t="s">
        <v>334</v>
      </c>
      <c r="I1234" s="1" t="s">
        <v>334</v>
      </c>
      <c r="J1234" s="1"/>
      <c r="K1234" s="1"/>
      <c r="L1234" s="1" t="s">
        <v>2012</v>
      </c>
      <c r="M1234" s="1" t="s">
        <v>334</v>
      </c>
      <c r="N1234" s="1" t="s">
        <v>334</v>
      </c>
      <c r="O1234" s="1"/>
      <c r="P1234" s="1"/>
      <c r="Q1234" s="1"/>
      <c r="R1234" s="1"/>
      <c r="S1234" s="1"/>
      <c r="T1234" s="1"/>
      <c r="U1234" s="1"/>
      <c r="V1234" s="1" t="str">
        <f t="shared" si="38"/>
        <v>Flavor:|Keywords:|Trigger:|Effect:</v>
      </c>
      <c r="W1234" s="1" t="str">
        <f t="shared" si="39"/>
        <v>The attack was wen placed, but you choose not to let it affect you.|healing|Trigger: An attack bloodies you|You spend a healing surge.</v>
      </c>
      <c r="X1234" s="1" t="s">
        <v>4897</v>
      </c>
      <c r="Y1234" s="1"/>
      <c r="Z1234" s="1"/>
      <c r="AA1234" s="1"/>
      <c r="AB1234" s="1" t="s">
        <v>2618</v>
      </c>
      <c r="AC1234" s="1" t="s">
        <v>4898</v>
      </c>
      <c r="AD1234" s="1" t="s">
        <v>334</v>
      </c>
      <c r="AE1234" s="1" t="s">
        <v>334</v>
      </c>
      <c r="AF1234" s="1"/>
      <c r="AG1234" s="1"/>
      <c r="AH1234" s="1" t="s">
        <v>334</v>
      </c>
      <c r="AI1234" s="1" t="s">
        <v>14166</v>
      </c>
      <c r="AJ1234" s="1"/>
      <c r="AK1234" s="3" t="s">
        <v>334</v>
      </c>
      <c r="AL1234" s="1"/>
      <c r="AM1234" s="1"/>
      <c r="AN1234" s="1"/>
      <c r="AO1234" s="1"/>
      <c r="AP1234" s="1"/>
      <c r="AQ1234" s="1"/>
      <c r="AR1234" s="1"/>
      <c r="AS1234" s="1"/>
      <c r="AT1234" s="1"/>
      <c r="AU1234" s="1"/>
      <c r="AV1234" s="1"/>
      <c r="AW1234" s="1"/>
      <c r="AX1234" s="1"/>
      <c r="AY1234" s="1"/>
      <c r="AZ1234" s="1"/>
      <c r="BA1234" s="1"/>
      <c r="BB1234" s="1"/>
      <c r="BC1234" s="1"/>
      <c r="BD1234" s="3"/>
      <c r="BE1234" s="3"/>
    </row>
    <row r="1235" spans="1:57" x14ac:dyDescent="0.25">
      <c r="A1235" s="1" t="s">
        <v>4899</v>
      </c>
      <c r="B1235" s="1"/>
      <c r="C1235" s="1" t="s">
        <v>651</v>
      </c>
      <c r="D1235" s="1">
        <v>2</v>
      </c>
      <c r="E1235" s="1" t="s">
        <v>2016</v>
      </c>
      <c r="F1235" s="1" t="s">
        <v>711</v>
      </c>
      <c r="G1235" s="1" t="s">
        <v>2788</v>
      </c>
      <c r="H1235" s="1" t="s">
        <v>334</v>
      </c>
      <c r="I1235" s="1" t="s">
        <v>334</v>
      </c>
      <c r="J1235" s="1"/>
      <c r="K1235" s="1"/>
      <c r="L1235" s="1" t="s">
        <v>2012</v>
      </c>
      <c r="M1235" s="1" t="s">
        <v>334</v>
      </c>
      <c r="N1235" s="1" t="s">
        <v>334</v>
      </c>
      <c r="O1235" s="1"/>
      <c r="P1235" s="1"/>
      <c r="Q1235" s="1"/>
      <c r="R1235" s="1"/>
      <c r="S1235" s="1"/>
      <c r="T1235" s="1"/>
      <c r="U1235" s="1"/>
      <c r="V1235" s="1" t="str">
        <f t="shared" si="38"/>
        <v>|Keywords:|Trigger:|Effect:</v>
      </c>
      <c r="W1235" s="1" t="str">
        <f t="shared" si="39"/>
        <v>|martial|Trigger: An enemy attacks you and has combat advantage against you.|You don't grant combat advantage for the attack.</v>
      </c>
      <c r="X1235" s="1" t="s">
        <v>334</v>
      </c>
      <c r="Y1235" s="1"/>
      <c r="Z1235" s="1"/>
      <c r="AA1235" s="1"/>
      <c r="AB1235" s="1" t="s">
        <v>2616</v>
      </c>
      <c r="AC1235" s="1" t="s">
        <v>4900</v>
      </c>
      <c r="AD1235" s="1" t="s">
        <v>334</v>
      </c>
      <c r="AE1235" s="1" t="s">
        <v>334</v>
      </c>
      <c r="AF1235" s="1"/>
      <c r="AG1235" s="1"/>
      <c r="AH1235" s="1" t="s">
        <v>334</v>
      </c>
      <c r="AI1235" s="1" t="s">
        <v>14167</v>
      </c>
      <c r="AJ1235" s="1"/>
      <c r="AK1235" s="3" t="s">
        <v>334</v>
      </c>
      <c r="AL1235" s="1"/>
      <c r="AM1235" s="1"/>
      <c r="AN1235" s="1"/>
      <c r="AO1235" s="1"/>
      <c r="AP1235" s="1"/>
      <c r="AQ1235" s="1"/>
      <c r="AR1235" s="1"/>
      <c r="AS1235" s="1"/>
      <c r="AT1235" s="1"/>
      <c r="AU1235" s="1"/>
      <c r="AV1235" s="1"/>
      <c r="AW1235" s="1"/>
      <c r="AX1235" s="1"/>
      <c r="AY1235" s="1"/>
      <c r="AZ1235" s="1"/>
      <c r="BA1235" s="1"/>
      <c r="BB1235" s="1"/>
      <c r="BC1235" s="1"/>
      <c r="BD1235" s="3"/>
      <c r="BE1235" s="3"/>
    </row>
    <row r="1236" spans="1:57" x14ac:dyDescent="0.25">
      <c r="A1236" s="1" t="s">
        <v>4901</v>
      </c>
      <c r="B1236" s="1"/>
      <c r="C1236" s="1" t="s">
        <v>649</v>
      </c>
      <c r="D1236" s="1">
        <v>23</v>
      </c>
      <c r="E1236" s="1" t="s">
        <v>684</v>
      </c>
      <c r="F1236" s="1" t="s">
        <v>711</v>
      </c>
      <c r="G1236" s="1" t="s">
        <v>2754</v>
      </c>
      <c r="H1236" s="1" t="s">
        <v>12273</v>
      </c>
      <c r="I1236" s="1" t="s">
        <v>2007</v>
      </c>
      <c r="J1236" s="1"/>
      <c r="K1236" s="1"/>
      <c r="L1236" s="1" t="s">
        <v>687</v>
      </c>
      <c r="M1236" s="1" t="s">
        <v>710</v>
      </c>
      <c r="N1236" s="1" t="s">
        <v>11608</v>
      </c>
      <c r="O1236" s="1"/>
      <c r="P1236" s="1"/>
      <c r="Q1236" s="1"/>
      <c r="R1236" s="1"/>
      <c r="S1236" s="1"/>
      <c r="T1236" s="1"/>
      <c r="U1236" s="1"/>
      <c r="V1236" s="1" t="str">
        <f t="shared" si="38"/>
        <v>|Keywords:|Attack:|Hit:|Effect:</v>
      </c>
      <c r="W1236" s="1" t="str">
        <f t="shared" si="39"/>
        <v>|divine|healing|weapon|Wisdom vs. AC|3[W] + Wisdom modifier damage, and you push the target up to 2 squares and knock it prone.|You and each ally adjacent to the target after the attack can spend a healing surge.</v>
      </c>
      <c r="X1236" s="1" t="s">
        <v>334</v>
      </c>
      <c r="Y1236" s="1"/>
      <c r="Z1236" s="1"/>
      <c r="AA1236" s="1"/>
      <c r="AB1236" s="1" t="s">
        <v>2725</v>
      </c>
      <c r="AC1236" s="1"/>
      <c r="AD1236" s="1" t="s">
        <v>11764</v>
      </c>
      <c r="AE1236" s="1" t="s">
        <v>12974</v>
      </c>
      <c r="AF1236" s="1"/>
      <c r="AG1236" s="1"/>
      <c r="AH1236" s="1" t="s">
        <v>334</v>
      </c>
      <c r="AI1236" s="1" t="s">
        <v>14168</v>
      </c>
      <c r="AJ1236" s="1"/>
      <c r="AK1236" s="3" t="s">
        <v>334</v>
      </c>
      <c r="AL1236" s="1"/>
      <c r="AM1236" s="1"/>
      <c r="AN1236" s="1"/>
      <c r="AO1236" s="1"/>
      <c r="AP1236" s="1"/>
      <c r="AQ1236" s="1"/>
      <c r="AR1236" s="1"/>
      <c r="AS1236" s="1"/>
      <c r="AT1236" s="1"/>
      <c r="AU1236" s="1"/>
      <c r="AV1236" s="1"/>
      <c r="AW1236" s="1"/>
      <c r="AX1236" s="1"/>
      <c r="AY1236" s="1"/>
      <c r="AZ1236" s="1"/>
      <c r="BA1236" s="1"/>
      <c r="BB1236" s="1"/>
      <c r="BC1236" s="1"/>
      <c r="BD1236" s="3"/>
      <c r="BE1236" s="3"/>
    </row>
    <row r="1237" spans="1:57" x14ac:dyDescent="0.25">
      <c r="A1237" s="1" t="s">
        <v>4902</v>
      </c>
      <c r="B1237" s="1"/>
      <c r="C1237" s="1" t="s">
        <v>673</v>
      </c>
      <c r="D1237" s="1">
        <v>2</v>
      </c>
      <c r="E1237" s="1" t="s">
        <v>2016</v>
      </c>
      <c r="F1237" s="1" t="s">
        <v>711</v>
      </c>
      <c r="G1237" s="1" t="s">
        <v>2065</v>
      </c>
      <c r="H1237" s="1" t="s">
        <v>334</v>
      </c>
      <c r="I1237" s="1" t="s">
        <v>334</v>
      </c>
      <c r="J1237" s="1"/>
      <c r="K1237" s="1"/>
      <c r="L1237" s="1" t="s">
        <v>687</v>
      </c>
      <c r="M1237" s="1" t="s">
        <v>11220</v>
      </c>
      <c r="N1237" s="1" t="s">
        <v>11767</v>
      </c>
      <c r="O1237" s="1"/>
      <c r="P1237" s="1"/>
      <c r="Q1237" s="1"/>
      <c r="R1237" s="1"/>
      <c r="S1237" s="1"/>
      <c r="T1237" s="1"/>
      <c r="U1237" s="1"/>
      <c r="V1237" s="1" t="str">
        <f t="shared" si="38"/>
        <v>|Keywords:|Effect:</v>
      </c>
      <c r="W1237" s="1" t="str">
        <f t="shared" si="39"/>
        <v>|martial|The target gains temporary hit points equal to 5 + your Charisma modifier.</v>
      </c>
      <c r="X1237" s="1" t="s">
        <v>334</v>
      </c>
      <c r="Y1237" s="1"/>
      <c r="Z1237" s="1"/>
      <c r="AA1237" s="1"/>
      <c r="AB1237" s="1" t="s">
        <v>2616</v>
      </c>
      <c r="AC1237" s="1"/>
      <c r="AD1237" s="1" t="s">
        <v>334</v>
      </c>
      <c r="AE1237" s="1" t="s">
        <v>334</v>
      </c>
      <c r="AF1237" s="1"/>
      <c r="AG1237" s="1"/>
      <c r="AH1237" s="1" t="s">
        <v>334</v>
      </c>
      <c r="AI1237" s="1" t="s">
        <v>14169</v>
      </c>
      <c r="AJ1237" s="1"/>
      <c r="AK1237" s="3" t="s">
        <v>334</v>
      </c>
      <c r="AL1237" s="1"/>
      <c r="AM1237" s="1"/>
      <c r="AN1237" s="1"/>
      <c r="AO1237" s="1"/>
      <c r="AP1237" s="1"/>
      <c r="AQ1237" s="1"/>
      <c r="AR1237" s="1"/>
      <c r="AS1237" s="1"/>
      <c r="AT1237" s="1"/>
      <c r="AU1237" s="1"/>
      <c r="AV1237" s="1"/>
      <c r="AW1237" s="1"/>
      <c r="AX1237" s="1"/>
      <c r="AY1237" s="1"/>
      <c r="AZ1237" s="1"/>
      <c r="BA1237" s="1"/>
      <c r="BB1237" s="1"/>
      <c r="BC1237" s="1"/>
      <c r="BD1237" s="3"/>
      <c r="BE1237" s="3"/>
    </row>
    <row r="1238" spans="1:57" x14ac:dyDescent="0.25">
      <c r="A1238" s="1" t="s">
        <v>4903</v>
      </c>
      <c r="B1238" s="1"/>
      <c r="C1238" s="1" t="s">
        <v>263</v>
      </c>
      <c r="D1238" s="1" t="s">
        <v>334</v>
      </c>
      <c r="E1238" s="1" t="s">
        <v>684</v>
      </c>
      <c r="F1238" s="1" t="s">
        <v>711</v>
      </c>
      <c r="G1238" s="1" t="s">
        <v>2000</v>
      </c>
      <c r="H1238" s="1" t="s">
        <v>12273</v>
      </c>
      <c r="I1238" s="1" t="s">
        <v>683</v>
      </c>
      <c r="J1238" s="1"/>
      <c r="K1238" s="1"/>
      <c r="L1238" s="1" t="s">
        <v>2066</v>
      </c>
      <c r="M1238" s="1" t="s">
        <v>11582</v>
      </c>
      <c r="N1238" s="1" t="s">
        <v>11768</v>
      </c>
      <c r="O1238" s="1"/>
      <c r="P1238" s="1"/>
      <c r="Q1238" s="1"/>
      <c r="R1238" s="1"/>
      <c r="S1238" s="1"/>
      <c r="T1238" s="1"/>
      <c r="U1238" s="1"/>
      <c r="V1238" s="1" t="str">
        <f t="shared" si="38"/>
        <v>|Special:|Keywords:|Attack:|Hit:|Target:|Attack:</v>
      </c>
      <c r="W1238" s="1" t="str">
        <f t="shared" si="39"/>
        <v>|Special: A character can use only one channel divinity power per encounter.|channeldivinity|divine|implement|radiant|Wisdom vs. Will|1d12 + Wisdom modifier radiant damage, and the target is stunned until the end of your next turn.|Increase damage to 2d12 at 5th level, 3d12 at 11th, 4d12 at 15th, 5d12 at 21st, and 6d12 at 25th.
1d10 + Wisdom modifier radiant damage, and the target is dazed until the end of your next turn.|Level 11: 2d10 + Wisdom modifier radiant damage.
Level 21: 3d10 + Wisdom modifier radiant damage.[PH:199][Dr398:43]</v>
      </c>
      <c r="X1238" s="1" t="s">
        <v>334</v>
      </c>
      <c r="Y1238" s="1" t="s">
        <v>3417</v>
      </c>
      <c r="Z1238" s="1"/>
      <c r="AA1238" s="1"/>
      <c r="AB1238" s="1" t="s">
        <v>11295</v>
      </c>
      <c r="AC1238" s="1"/>
      <c r="AD1238" s="1" t="s">
        <v>12081</v>
      </c>
      <c r="AE1238" s="1" t="s">
        <v>12975</v>
      </c>
      <c r="AF1238" s="1"/>
      <c r="AG1238" s="1"/>
      <c r="AH1238" s="1" t="s">
        <v>334</v>
      </c>
      <c r="AI1238" s="1" t="s">
        <v>334</v>
      </c>
      <c r="AJ1238" s="1"/>
      <c r="AK1238" s="3" t="s">
        <v>4904</v>
      </c>
      <c r="AL1238" s="1"/>
      <c r="AM1238" s="1" t="s">
        <v>11905</v>
      </c>
      <c r="AN1238" s="1"/>
      <c r="AO1238" s="1"/>
      <c r="AP1238" s="1"/>
      <c r="AQ1238" s="1"/>
      <c r="AR1238" s="1"/>
      <c r="AS1238" s="1"/>
      <c r="AT1238" s="1"/>
      <c r="AU1238" s="1"/>
      <c r="AV1238" s="1"/>
      <c r="AW1238" s="1"/>
      <c r="AX1238" s="1"/>
      <c r="AY1238" s="1"/>
      <c r="AZ1238" s="1"/>
      <c r="BA1238" s="1"/>
      <c r="BB1238" s="1"/>
      <c r="BC1238" s="1"/>
      <c r="BD1238" s="3"/>
      <c r="BE1238" s="3"/>
    </row>
    <row r="1239" spans="1:57" x14ac:dyDescent="0.25">
      <c r="A1239" s="1" t="s">
        <v>4905</v>
      </c>
      <c r="B1239" s="1"/>
      <c r="C1239" s="1" t="s">
        <v>661</v>
      </c>
      <c r="D1239" s="1">
        <v>6</v>
      </c>
      <c r="E1239" s="1" t="s">
        <v>2016</v>
      </c>
      <c r="F1239" s="1" t="s">
        <v>711</v>
      </c>
      <c r="G1239" s="1" t="s">
        <v>2065</v>
      </c>
      <c r="H1239" s="1" t="s">
        <v>334</v>
      </c>
      <c r="I1239" s="1" t="s">
        <v>334</v>
      </c>
      <c r="J1239" s="1"/>
      <c r="K1239" s="1"/>
      <c r="L1239" s="1" t="s">
        <v>2066</v>
      </c>
      <c r="M1239" s="1" t="s">
        <v>11553</v>
      </c>
      <c r="N1239" s="1" t="s">
        <v>11678</v>
      </c>
      <c r="O1239" s="1"/>
      <c r="P1239" s="1"/>
      <c r="Q1239" s="1"/>
      <c r="R1239" s="1"/>
      <c r="S1239" s="1"/>
      <c r="T1239" s="1"/>
      <c r="U1239" s="1"/>
      <c r="V1239" s="1" t="str">
        <f t="shared" si="38"/>
        <v>|Prerequisite:|Keywords:|Effect:</v>
      </c>
      <c r="W1239" s="1" t="str">
        <f t="shared" si="39"/>
        <v>|Prerequisite: Bluff trained|martial|Each target grants combat advantage to you until the end of your next turn.[MP2:62]</v>
      </c>
      <c r="X1239" s="1" t="s">
        <v>334</v>
      </c>
      <c r="Y1239" s="1"/>
      <c r="Z1239" s="1" t="s">
        <v>3929</v>
      </c>
      <c r="AA1239" s="1"/>
      <c r="AB1239" s="1" t="s">
        <v>2616</v>
      </c>
      <c r="AC1239" s="1"/>
      <c r="AD1239" s="1" t="s">
        <v>334</v>
      </c>
      <c r="AE1239" s="1" t="s">
        <v>334</v>
      </c>
      <c r="AF1239" s="1"/>
      <c r="AG1239" s="1"/>
      <c r="AH1239" s="1" t="s">
        <v>334</v>
      </c>
      <c r="AI1239" s="1" t="s">
        <v>14170</v>
      </c>
      <c r="AJ1239" s="1"/>
      <c r="AK1239" s="3" t="s">
        <v>334</v>
      </c>
      <c r="AL1239" s="1"/>
      <c r="AM1239" s="1"/>
      <c r="AN1239" s="1"/>
      <c r="AO1239" s="1"/>
      <c r="AP1239" s="1"/>
      <c r="AQ1239" s="1"/>
      <c r="AR1239" s="1"/>
      <c r="AS1239" s="1"/>
      <c r="AT1239" s="1"/>
      <c r="AU1239" s="1"/>
      <c r="AV1239" s="1"/>
      <c r="AW1239" s="1"/>
      <c r="AX1239" s="1"/>
      <c r="AY1239" s="1"/>
      <c r="AZ1239" s="1"/>
      <c r="BA1239" s="1"/>
      <c r="BB1239" s="1"/>
      <c r="BC1239" s="1"/>
      <c r="BD1239" s="3"/>
      <c r="BE1239" s="3"/>
    </row>
    <row r="1240" spans="1:57" x14ac:dyDescent="0.25">
      <c r="A1240" s="1" t="s">
        <v>4906</v>
      </c>
      <c r="B1240" s="1"/>
      <c r="C1240" s="1" t="s">
        <v>148</v>
      </c>
      <c r="D1240" s="1" t="s">
        <v>5664</v>
      </c>
      <c r="E1240" s="1" t="s">
        <v>334</v>
      </c>
      <c r="F1240" s="1" t="s">
        <v>711</v>
      </c>
      <c r="G1240" s="1" t="s">
        <v>2065</v>
      </c>
      <c r="H1240" s="1" t="s">
        <v>12274</v>
      </c>
      <c r="I1240" s="1" t="s">
        <v>682</v>
      </c>
      <c r="J1240" s="1"/>
      <c r="K1240" s="1"/>
      <c r="L1240" s="1" t="s">
        <v>2066</v>
      </c>
      <c r="M1240" s="1" t="s">
        <v>11553</v>
      </c>
      <c r="N1240" s="1" t="s">
        <v>11727</v>
      </c>
      <c r="O1240" s="1"/>
      <c r="P1240" s="1"/>
      <c r="Q1240" s="1"/>
      <c r="R1240" s="1"/>
      <c r="S1240" s="1"/>
      <c r="T1240" s="1"/>
      <c r="U1240" s="1"/>
      <c r="V1240" s="1" t="str">
        <f t="shared" si="38"/>
        <v>|Special:|Attack:|Hit:</v>
      </c>
      <c r="W1240" s="1" t="str">
        <f t="shared" si="39"/>
        <v>|Special: When you create your character, choose Strength, Constitution, or Dexterity as the ability score you use when making attack rolls with this power. The choice remains throughout your character’s life and does not change the power’s other effects.|Strength + 2 vs. Reflex, Constitution + 2 vs. Reflex, or Dexterity + 2 vs. Reflex|1d6 + Dexterity modifier damage. Increase to +4 bonus and 2d6 + Dexterity modifier damage at 11th level, and to +6 bonus and 3d6 + Dexterity modifier damage at 21st level.</v>
      </c>
      <c r="X1240" s="1" t="s">
        <v>334</v>
      </c>
      <c r="Y1240" s="1" t="s">
        <v>4907</v>
      </c>
      <c r="Z1240" s="1"/>
      <c r="AA1240" s="1"/>
      <c r="AB1240" s="1" t="s">
        <v>334</v>
      </c>
      <c r="AC1240" s="1"/>
      <c r="AD1240" s="1" t="s">
        <v>12182</v>
      </c>
      <c r="AE1240" s="1" t="s">
        <v>12976</v>
      </c>
      <c r="AF1240" s="1"/>
      <c r="AG1240" s="1"/>
      <c r="AH1240" s="1" t="s">
        <v>334</v>
      </c>
      <c r="AI1240" s="1" t="s">
        <v>334</v>
      </c>
      <c r="AJ1240" s="1"/>
      <c r="AK1240" s="3" t="s">
        <v>334</v>
      </c>
      <c r="AL1240" s="1"/>
      <c r="AM1240" s="1"/>
      <c r="AN1240" s="1"/>
      <c r="AO1240" s="1"/>
      <c r="AP1240" s="1"/>
      <c r="AQ1240" s="1"/>
      <c r="AR1240" s="1"/>
      <c r="AS1240" s="1"/>
      <c r="AT1240" s="1"/>
      <c r="AU1240" s="1"/>
      <c r="AV1240" s="1"/>
      <c r="AW1240" s="1"/>
      <c r="AX1240" s="1"/>
      <c r="AY1240" s="1"/>
      <c r="AZ1240" s="1"/>
      <c r="BA1240" s="1"/>
      <c r="BB1240" s="1"/>
      <c r="BC1240" s="1"/>
      <c r="BD1240" s="3"/>
      <c r="BE1240" s="3"/>
    </row>
    <row r="1241" spans="1:57" x14ac:dyDescent="0.25">
      <c r="A1241" s="1" t="s">
        <v>4908</v>
      </c>
      <c r="B1241" s="1"/>
      <c r="C1241" s="1" t="s">
        <v>647</v>
      </c>
      <c r="D1241" s="1">
        <v>1</v>
      </c>
      <c r="E1241" s="1" t="s">
        <v>684</v>
      </c>
      <c r="F1241" s="1" t="s">
        <v>711</v>
      </c>
      <c r="G1241" s="1" t="s">
        <v>2000</v>
      </c>
      <c r="H1241" s="1" t="s">
        <v>12274</v>
      </c>
      <c r="I1241" s="1" t="s">
        <v>2007</v>
      </c>
      <c r="J1241" s="1"/>
      <c r="K1241" s="1"/>
      <c r="L1241" s="1" t="s">
        <v>687</v>
      </c>
      <c r="M1241" s="1" t="s">
        <v>710</v>
      </c>
      <c r="N1241" s="1" t="s">
        <v>11608</v>
      </c>
      <c r="O1241" s="1"/>
      <c r="P1241" s="1"/>
      <c r="Q1241" s="1"/>
      <c r="R1241" s="1"/>
      <c r="S1241" s="1"/>
      <c r="T1241" s="1"/>
      <c r="U1241" s="1"/>
      <c r="V1241" s="1" t="str">
        <f t="shared" si="38"/>
        <v>Flavor:|Keywords:|Attack:|Hit:</v>
      </c>
      <c r="W1241" s="1" t="str">
        <f t="shared" si="39"/>
        <v>You slash, you are rejuvenated, and your enemy's blood wells.|primal|weapon|Strength vs. AC|You either gain 3 + your Constitution modifier temporary hit points or end one dazing or weakening effect on yourself. The target then takes 2[W] + your Strength modifier damage.</v>
      </c>
      <c r="X1241" s="1" t="s">
        <v>4909</v>
      </c>
      <c r="Y1241" s="1"/>
      <c r="Z1241" s="1"/>
      <c r="AA1241" s="1"/>
      <c r="AB1241" s="1" t="s">
        <v>2648</v>
      </c>
      <c r="AC1241" s="1"/>
      <c r="AD1241" s="1" t="s">
        <v>12083</v>
      </c>
      <c r="AE1241" s="1" t="s">
        <v>12977</v>
      </c>
      <c r="AF1241" s="1"/>
      <c r="AG1241" s="1"/>
      <c r="AH1241" s="1" t="s">
        <v>334</v>
      </c>
      <c r="AI1241" s="1" t="s">
        <v>334</v>
      </c>
      <c r="AJ1241" s="1"/>
      <c r="AK1241" s="3" t="s">
        <v>334</v>
      </c>
      <c r="AL1241" s="1"/>
      <c r="AM1241" s="1"/>
      <c r="AN1241" s="1"/>
      <c r="AO1241" s="1"/>
      <c r="AP1241" s="1"/>
      <c r="AQ1241" s="1"/>
      <c r="AR1241" s="1"/>
      <c r="AS1241" s="1"/>
      <c r="AT1241" s="1"/>
      <c r="AU1241" s="1"/>
      <c r="AV1241" s="1"/>
      <c r="AW1241" s="1"/>
      <c r="AX1241" s="1"/>
      <c r="AY1241" s="1"/>
      <c r="AZ1241" s="1"/>
      <c r="BA1241" s="1"/>
      <c r="BB1241" s="1"/>
      <c r="BC1241" s="1"/>
      <c r="BD1241" s="3"/>
      <c r="BE1241" s="3"/>
    </row>
    <row r="1242" spans="1:57" x14ac:dyDescent="0.25">
      <c r="A1242" s="1" t="s">
        <v>4910</v>
      </c>
      <c r="B1242" s="1"/>
      <c r="C1242" s="1" t="s">
        <v>660</v>
      </c>
      <c r="D1242" s="1">
        <v>27</v>
      </c>
      <c r="E1242" s="1" t="s">
        <v>684</v>
      </c>
      <c r="F1242" s="1" t="s">
        <v>711</v>
      </c>
      <c r="G1242" s="1" t="s">
        <v>2000</v>
      </c>
      <c r="H1242" s="1" t="s">
        <v>2058</v>
      </c>
      <c r="I1242" s="1">
        <v>0</v>
      </c>
      <c r="J1242" s="1"/>
      <c r="K1242" s="1"/>
      <c r="L1242" s="1" t="s">
        <v>688</v>
      </c>
      <c r="M1242" s="1" t="s">
        <v>710</v>
      </c>
      <c r="N1242" s="1" t="s">
        <v>11616</v>
      </c>
      <c r="O1242" s="1"/>
      <c r="P1242" s="1"/>
      <c r="Q1242" s="1"/>
      <c r="R1242" s="1"/>
      <c r="S1242" s="1"/>
      <c r="T1242" s="1"/>
      <c r="U1242" s="1"/>
      <c r="V1242" s="1" t="str">
        <f t="shared" si="38"/>
        <v>Flavor:|Special:|Keywords:|Attack:|Hit:</v>
      </c>
      <c r="W1242" s="1" t="str">
        <f t="shared" si="39"/>
        <v>You sprint across the battlefield, dodging enemy attacks.  when you stop, you unleash a pair of well-timed shots.|Effect: Before the attack, you shift a number of squares equal to your Wisdom modifier.|martial|weapon|Dexterity vs. AC. This attack doesn't provoke opportunity attacks.|2[W] + Dexterity modifier damage.</v>
      </c>
      <c r="X1242" s="1" t="s">
        <v>4911</v>
      </c>
      <c r="Y1242" s="1" t="s">
        <v>4912</v>
      </c>
      <c r="Z1242" s="1"/>
      <c r="AA1242" s="1"/>
      <c r="AB1242" s="1" t="s">
        <v>2633</v>
      </c>
      <c r="AC1242" s="1"/>
      <c r="AD1242" s="1" t="s">
        <v>12197</v>
      </c>
      <c r="AE1242" s="1" t="s">
        <v>12535</v>
      </c>
      <c r="AF1242" s="1"/>
      <c r="AG1242" s="1"/>
      <c r="AH1242" s="1" t="s">
        <v>334</v>
      </c>
      <c r="AI1242" s="1" t="s">
        <v>334</v>
      </c>
      <c r="AJ1242" s="1"/>
      <c r="AK1242" s="3" t="s">
        <v>334</v>
      </c>
      <c r="AL1242" s="1"/>
      <c r="AM1242" s="1"/>
      <c r="AN1242" s="1"/>
      <c r="AO1242" s="1"/>
      <c r="AP1242" s="1"/>
      <c r="AQ1242" s="1"/>
      <c r="AR1242" s="1"/>
      <c r="AS1242" s="1"/>
      <c r="AT1242" s="1"/>
      <c r="AU1242" s="1"/>
      <c r="AV1242" s="1"/>
      <c r="AW1242" s="1"/>
      <c r="AX1242" s="1"/>
      <c r="AY1242" s="1"/>
      <c r="AZ1242" s="1"/>
      <c r="BA1242" s="1"/>
      <c r="BB1242" s="3"/>
      <c r="BC1242" s="1"/>
      <c r="BD1242" s="3"/>
      <c r="BE1242" s="3"/>
    </row>
    <row r="1243" spans="1:57" x14ac:dyDescent="0.25">
      <c r="A1243" s="1" t="s">
        <v>4913</v>
      </c>
      <c r="B1243" s="1"/>
      <c r="C1243" s="1" t="s">
        <v>648</v>
      </c>
      <c r="D1243" s="1">
        <v>23</v>
      </c>
      <c r="E1243" s="1" t="s">
        <v>684</v>
      </c>
      <c r="F1243" s="1" t="s">
        <v>711</v>
      </c>
      <c r="G1243" s="1" t="s">
        <v>2000</v>
      </c>
      <c r="H1243" s="1" t="s">
        <v>2059</v>
      </c>
      <c r="I1243" s="1" t="s">
        <v>683</v>
      </c>
      <c r="J1243" s="1"/>
      <c r="K1243" s="1"/>
      <c r="L1243" s="1" t="s">
        <v>11595</v>
      </c>
      <c r="M1243" s="1" t="s">
        <v>11575</v>
      </c>
      <c r="N1243" s="1" t="s">
        <v>11641</v>
      </c>
      <c r="O1243" s="1"/>
      <c r="P1243" s="1"/>
      <c r="Q1243" s="1"/>
      <c r="R1243" s="1"/>
      <c r="S1243" s="1"/>
      <c r="T1243" s="1"/>
      <c r="U1243" s="1"/>
      <c r="V1243" s="1" t="str">
        <f t="shared" si="38"/>
        <v>Flavor:|Keywords:|Attack:|Hit:</v>
      </c>
      <c r="W1243" s="1" t="str">
        <f t="shared" si="39"/>
        <v>A clatter of sounds surrounds your foes, causing them to lose their balance and creating opportunities for your allies to attack.|arcane|implement|thunder|Charisma vs. Will|1d6 + Charisma modifier thunder damage, and you knock the target prone.  In addition, any ally of yours adjacent to the target can make a melee basic attack against it as a free action.</v>
      </c>
      <c r="X1243" s="1" t="s">
        <v>4914</v>
      </c>
      <c r="Y1243" s="1"/>
      <c r="Z1243" s="1"/>
      <c r="AA1243" s="1"/>
      <c r="AB1243" s="1" t="s">
        <v>2688</v>
      </c>
      <c r="AC1243" s="1"/>
      <c r="AD1243" s="1" t="s">
        <v>12097</v>
      </c>
      <c r="AE1243" s="1" t="s">
        <v>12978</v>
      </c>
      <c r="AF1243" s="1"/>
      <c r="AG1243" s="1"/>
      <c r="AH1243" s="1" t="s">
        <v>334</v>
      </c>
      <c r="AI1243" s="1" t="s">
        <v>334</v>
      </c>
      <c r="AJ1243" s="1"/>
      <c r="AK1243" s="3" t="s">
        <v>334</v>
      </c>
      <c r="AL1243" s="1"/>
      <c r="AM1243" s="1"/>
      <c r="AN1243" s="1"/>
      <c r="AO1243" s="1"/>
      <c r="AP1243" s="1"/>
      <c r="AQ1243" s="1"/>
      <c r="AR1243" s="1"/>
      <c r="AS1243" s="1"/>
      <c r="AT1243" s="1"/>
      <c r="AU1243" s="1"/>
      <c r="AV1243" s="1"/>
      <c r="AW1243" s="1"/>
      <c r="AX1243" s="1"/>
      <c r="AY1243" s="1"/>
      <c r="AZ1243" s="1"/>
      <c r="BA1243" s="1"/>
      <c r="BB1243" s="1"/>
      <c r="BC1243" s="1"/>
      <c r="BD1243" s="3"/>
      <c r="BE1243" s="3"/>
    </row>
    <row r="1244" spans="1:57" x14ac:dyDescent="0.25">
      <c r="A1244" s="1" t="s">
        <v>4915</v>
      </c>
      <c r="B1244" s="1"/>
      <c r="C1244" s="1" t="s">
        <v>647</v>
      </c>
      <c r="D1244" s="1">
        <v>1</v>
      </c>
      <c r="E1244" s="1" t="s">
        <v>684</v>
      </c>
      <c r="F1244" s="1" t="s">
        <v>711</v>
      </c>
      <c r="G1244" s="1" t="s">
        <v>2000</v>
      </c>
      <c r="H1244" s="1" t="s">
        <v>12274</v>
      </c>
      <c r="I1244" s="1" t="s">
        <v>2007</v>
      </c>
      <c r="J1244" s="1"/>
      <c r="K1244" s="1"/>
      <c r="L1244" s="1" t="s">
        <v>687</v>
      </c>
      <c r="M1244" s="1" t="s">
        <v>710</v>
      </c>
      <c r="N1244" s="1" t="s">
        <v>11608</v>
      </c>
      <c r="O1244" s="1"/>
      <c r="P1244" s="1"/>
      <c r="Q1244" s="1"/>
      <c r="R1244" s="1"/>
      <c r="S1244" s="1"/>
      <c r="T1244" s="1"/>
      <c r="U1244" s="1"/>
      <c r="V1244" s="1" t="str">
        <f t="shared" si="38"/>
        <v>Flavor:|Keywords:|Attack:|Hit:</v>
      </c>
      <c r="W1244" s="1" t="str">
        <f t="shared" si="39"/>
        <v>You tear your weapon through the enemy, leaving it vulnerable to an ally’s attack.|fear|primal|weapon|Strength vs. AC|2[W] + Strength modifier damage, and the next time the target takes damage before the start of your next turn, it takes 1d6 extra damage and you slide it 1 square. Thaneborn Triumph: You can slide the target a number of squares equal to your Charisma modifier instead of 1</v>
      </c>
      <c r="X1244" s="1" t="s">
        <v>4916</v>
      </c>
      <c r="Y1244" s="1"/>
      <c r="Z1244" s="1"/>
      <c r="AA1244" s="1"/>
      <c r="AB1244" s="1" t="s">
        <v>11338</v>
      </c>
      <c r="AC1244" s="1"/>
      <c r="AD1244" s="1" t="s">
        <v>12083</v>
      </c>
      <c r="AE1244" s="1" t="s">
        <v>12979</v>
      </c>
      <c r="AF1244" s="1"/>
      <c r="AG1244" s="1"/>
      <c r="AH1244" s="1" t="s">
        <v>334</v>
      </c>
      <c r="AI1244" s="1" t="s">
        <v>334</v>
      </c>
      <c r="AJ1244" s="1"/>
      <c r="AK1244" s="3" t="s">
        <v>334</v>
      </c>
      <c r="AL1244" s="1"/>
      <c r="AM1244" s="1"/>
      <c r="AN1244" s="1"/>
      <c r="AO1244" s="1"/>
      <c r="AP1244" s="1"/>
      <c r="AQ1244" s="1"/>
      <c r="AR1244" s="1"/>
      <c r="AS1244" s="1"/>
      <c r="AT1244" s="1"/>
      <c r="AU1244" s="1"/>
      <c r="AV1244" s="1"/>
      <c r="AW1244" s="1"/>
      <c r="AX1244" s="1"/>
      <c r="AY1244" s="1"/>
      <c r="AZ1244" s="1"/>
      <c r="BA1244" s="1"/>
      <c r="BB1244" s="1"/>
      <c r="BC1244" s="1"/>
      <c r="BD1244" s="3"/>
      <c r="BE1244" s="3"/>
    </row>
    <row r="1245" spans="1:57" x14ac:dyDescent="0.25">
      <c r="A1245" s="1" t="s">
        <v>4917</v>
      </c>
      <c r="B1245" s="1"/>
      <c r="C1245" s="1"/>
      <c r="D1245" s="1">
        <v>11</v>
      </c>
      <c r="E1245" s="1" t="s">
        <v>684</v>
      </c>
      <c r="F1245" s="1" t="s">
        <v>711</v>
      </c>
      <c r="G1245" s="1" t="s">
        <v>2000</v>
      </c>
      <c r="H1245" s="1" t="s">
        <v>12274</v>
      </c>
      <c r="I1245" s="1" t="s">
        <v>2007</v>
      </c>
      <c r="J1245" s="1"/>
      <c r="K1245" s="1"/>
      <c r="L1245" s="1" t="s">
        <v>687</v>
      </c>
      <c r="M1245" s="1" t="s">
        <v>710</v>
      </c>
      <c r="N1245" s="1" t="s">
        <v>2028</v>
      </c>
      <c r="O1245" s="1"/>
      <c r="P1245" s="1"/>
      <c r="Q1245" s="1"/>
      <c r="R1245" s="1"/>
      <c r="S1245" s="1"/>
      <c r="T1245" s="1"/>
      <c r="U1245" s="1"/>
      <c r="V1245" s="1" t="str">
        <f t="shared" si="38"/>
        <v>Flavor:|Keywords:|Attack:|Hit:</v>
      </c>
      <c r="W1245" s="1" t="str">
        <f t="shared" si="39"/>
        <v>As you lay into your foe with another powerful swing, the ring of steel and your mighty war cry show your allies that victory is yours for the taking.|martial|weapon|Strength vs AC|2[W] + Strength modifier damage, and your allies gain a +2 power bonus to attack rolls against the target until the end of your next turn.</v>
      </c>
      <c r="X1245" s="1" t="s">
        <v>4918</v>
      </c>
      <c r="Y1245" s="1"/>
      <c r="Z1245" s="1"/>
      <c r="AA1245" s="1"/>
      <c r="AB1245" s="1" t="s">
        <v>2633</v>
      </c>
      <c r="AC1245" s="1"/>
      <c r="AD1245" s="1" t="s">
        <v>12113</v>
      </c>
      <c r="AE1245" s="1" t="s">
        <v>12980</v>
      </c>
      <c r="AF1245" s="1"/>
      <c r="AG1245" s="1"/>
      <c r="AH1245" s="1" t="s">
        <v>334</v>
      </c>
      <c r="AI1245" s="1" t="s">
        <v>334</v>
      </c>
      <c r="AJ1245" s="1"/>
      <c r="AK1245" s="3" t="s">
        <v>334</v>
      </c>
      <c r="AL1245" s="1"/>
      <c r="AM1245" s="1"/>
      <c r="AN1245" s="1"/>
      <c r="AO1245" s="1"/>
      <c r="AP1245" s="1"/>
      <c r="AQ1245" s="1"/>
      <c r="AR1245" s="1"/>
      <c r="AS1245" s="1"/>
      <c r="AT1245" s="1"/>
      <c r="AU1245" s="1"/>
      <c r="AV1245" s="1"/>
      <c r="AW1245" s="1"/>
      <c r="AX1245" s="1"/>
      <c r="AY1245" s="1"/>
      <c r="AZ1245" s="1"/>
      <c r="BA1245" s="1"/>
      <c r="BB1245" s="1"/>
      <c r="BC1245" s="1"/>
      <c r="BD1245" s="3"/>
      <c r="BE1245" s="3"/>
    </row>
    <row r="1246" spans="1:57" x14ac:dyDescent="0.25">
      <c r="A1246" s="1" t="s">
        <v>4919</v>
      </c>
      <c r="B1246" s="1"/>
      <c r="C1246" s="1" t="s">
        <v>651</v>
      </c>
      <c r="D1246" s="1">
        <v>3</v>
      </c>
      <c r="E1246" s="1" t="s">
        <v>684</v>
      </c>
      <c r="F1246" s="1" t="s">
        <v>711</v>
      </c>
      <c r="G1246" s="1" t="s">
        <v>2754</v>
      </c>
      <c r="H1246" s="1" t="s">
        <v>12274</v>
      </c>
      <c r="I1246" s="1" t="s">
        <v>2007</v>
      </c>
      <c r="J1246" s="1"/>
      <c r="K1246" s="1"/>
      <c r="L1246" s="1" t="s">
        <v>687</v>
      </c>
      <c r="M1246" s="1" t="s">
        <v>710</v>
      </c>
      <c r="N1246" s="1" t="s">
        <v>11608</v>
      </c>
      <c r="O1246" s="1"/>
      <c r="P1246" s="1"/>
      <c r="Q1246" s="1"/>
      <c r="R1246" s="1"/>
      <c r="S1246" s="1"/>
      <c r="T1246" s="1"/>
      <c r="U1246" s="1"/>
      <c r="V1246" s="1" t="str">
        <f t="shared" si="38"/>
        <v>|Keywords:|Attack:|Hit:</v>
      </c>
      <c r="W1246" s="1" t="str">
        <f t="shared" si="39"/>
        <v>|martial|weapon|Strength +4 vs AC|1[W] + Strength modifier damage.</v>
      </c>
      <c r="X1246" s="1" t="s">
        <v>334</v>
      </c>
      <c r="Y1246" s="1"/>
      <c r="Z1246" s="1"/>
      <c r="AA1246" s="1"/>
      <c r="AB1246" s="1" t="s">
        <v>2633</v>
      </c>
      <c r="AC1246" s="1"/>
      <c r="AD1246" s="1" t="s">
        <v>12198</v>
      </c>
      <c r="AE1246" s="1" t="s">
        <v>12299</v>
      </c>
      <c r="AF1246" s="1"/>
      <c r="AG1246" s="1"/>
      <c r="AH1246" s="1" t="s">
        <v>334</v>
      </c>
      <c r="AI1246" s="1" t="s">
        <v>334</v>
      </c>
      <c r="AJ1246" s="1"/>
      <c r="AK1246" s="3" t="s">
        <v>334</v>
      </c>
      <c r="AL1246" s="1"/>
      <c r="AM1246" s="1"/>
      <c r="AN1246" s="1"/>
      <c r="AO1246" s="1"/>
      <c r="AP1246" s="1"/>
      <c r="AQ1246" s="1"/>
      <c r="AR1246" s="1"/>
      <c r="AS1246" s="1"/>
      <c r="AT1246" s="1"/>
      <c r="AU1246" s="1"/>
      <c r="AV1246" s="1"/>
      <c r="AW1246" s="1"/>
      <c r="AX1246" s="1"/>
      <c r="AY1246" s="1"/>
      <c r="AZ1246" s="1"/>
      <c r="BA1246" s="1"/>
      <c r="BB1246" s="1"/>
      <c r="BC1246" s="1"/>
      <c r="BD1246" s="3"/>
      <c r="BE1246" s="3"/>
    </row>
    <row r="1247" spans="1:57" x14ac:dyDescent="0.25">
      <c r="A1247" s="1" t="s">
        <v>4920</v>
      </c>
      <c r="B1247" s="1"/>
      <c r="C1247" s="1" t="s">
        <v>661</v>
      </c>
      <c r="D1247" s="1">
        <v>7</v>
      </c>
      <c r="E1247" s="1" t="s">
        <v>684</v>
      </c>
      <c r="F1247" s="1" t="s">
        <v>711</v>
      </c>
      <c r="G1247" s="1" t="s">
        <v>2000</v>
      </c>
      <c r="H1247" s="1" t="s">
        <v>2058</v>
      </c>
      <c r="I1247" s="1" t="s">
        <v>2007</v>
      </c>
      <c r="J1247" s="1"/>
      <c r="K1247" s="1"/>
      <c r="L1247" s="1" t="s">
        <v>2027</v>
      </c>
      <c r="M1247" s="1" t="s">
        <v>2034</v>
      </c>
      <c r="N1247" s="1" t="s">
        <v>11609</v>
      </c>
      <c r="O1247" s="1"/>
      <c r="P1247" s="1"/>
      <c r="Q1247" s="1"/>
      <c r="R1247" s="1"/>
      <c r="S1247" s="1"/>
      <c r="T1247" s="1"/>
      <c r="U1247" s="1"/>
      <c r="V1247" s="1" t="str">
        <f t="shared" si="38"/>
        <v>|Requirement:|Keywords:|Attack:|Hit:|Miss:|Special:|Augment</v>
      </c>
      <c r="W1247" s="1" t="str">
        <f t="shared" si="39"/>
        <v>|Requirement: wielding crossbow, light blade, or sling|martial|weapon|Dexterity vs. AC|2[W] + Dexterity modifier damage.|Make a secondary attack against the target.|Secondary Attack: Dexterity vs. AC
Artful Dodger: You gain a bonus to the attack roll for the secondary attack equal to your Charisma modifier.|Hit: 1[W] + Dexterity modifier damage.[PH:121]</v>
      </c>
      <c r="X1247" s="1" t="s">
        <v>334</v>
      </c>
      <c r="Y1247" s="1"/>
      <c r="Z1247" s="1"/>
      <c r="AA1247" s="1" t="s">
        <v>2768</v>
      </c>
      <c r="AB1247" s="1" t="s">
        <v>2633</v>
      </c>
      <c r="AC1247" s="1"/>
      <c r="AD1247" s="1" t="s">
        <v>12085</v>
      </c>
      <c r="AE1247" s="1" t="s">
        <v>12535</v>
      </c>
      <c r="AF1247" s="1"/>
      <c r="AG1247" s="1"/>
      <c r="AH1247" s="1" t="s">
        <v>14255</v>
      </c>
      <c r="AI1247" s="1" t="s">
        <v>334</v>
      </c>
      <c r="AJ1247" s="1"/>
      <c r="AK1247" s="3" t="s">
        <v>334</v>
      </c>
      <c r="AL1247" s="1" t="s">
        <v>4921</v>
      </c>
      <c r="AM1247" s="1"/>
      <c r="AN1247" s="1"/>
      <c r="AO1247" s="1" t="s">
        <v>4922</v>
      </c>
      <c r="AP1247" s="1"/>
      <c r="AQ1247" s="1"/>
      <c r="AR1247" s="1"/>
      <c r="AS1247" s="1"/>
      <c r="AT1247" s="1"/>
      <c r="AU1247" s="1"/>
      <c r="AV1247" s="1"/>
      <c r="AW1247" s="1"/>
      <c r="AX1247" s="1"/>
      <c r="AY1247" s="1"/>
      <c r="AZ1247" s="1"/>
      <c r="BA1247" s="1"/>
      <c r="BB1247" s="1"/>
      <c r="BC1247" s="1"/>
      <c r="BD1247" s="3"/>
      <c r="BE1247" s="3"/>
    </row>
    <row r="1248" spans="1:57" x14ac:dyDescent="0.25">
      <c r="A1248" s="1" t="s">
        <v>4923</v>
      </c>
      <c r="B1248" s="1"/>
      <c r="C1248" s="1" t="s">
        <v>660</v>
      </c>
      <c r="D1248" s="1">
        <v>1</v>
      </c>
      <c r="E1248" s="1" t="s">
        <v>684</v>
      </c>
      <c r="F1248" s="1" t="s">
        <v>711</v>
      </c>
      <c r="G1248" s="1" t="s">
        <v>2000</v>
      </c>
      <c r="H1248" s="1" t="s">
        <v>2058</v>
      </c>
      <c r="I1248" s="1">
        <v>0</v>
      </c>
      <c r="J1248" s="1"/>
      <c r="K1248" s="1"/>
      <c r="L1248" s="1" t="s">
        <v>688</v>
      </c>
      <c r="M1248" s="1" t="s">
        <v>710</v>
      </c>
      <c r="N1248" s="1" t="s">
        <v>11769</v>
      </c>
      <c r="O1248" s="1"/>
      <c r="P1248" s="1"/>
      <c r="Q1248" s="1"/>
      <c r="R1248" s="1"/>
      <c r="S1248" s="1"/>
      <c r="T1248" s="1"/>
      <c r="U1248" s="1"/>
      <c r="V1248" s="1" t="str">
        <f t="shared" si="38"/>
        <v>|Keywords:|Attack:|Hit:</v>
      </c>
      <c r="W1248" s="1" t="str">
        <f t="shared" si="39"/>
        <v>|martial|weapon|Dexterity vs. AC, separate attacks per target If two creatures are targeted, each attack roll takes a -2 penalty.|1[W] + Dexterity modifier damage. If only one creature was targeted, the damage roll gains a +2 bonus.</v>
      </c>
      <c r="X1248" s="1" t="s">
        <v>334</v>
      </c>
      <c r="Y1248" s="1"/>
      <c r="Z1248" s="1"/>
      <c r="AA1248" s="1"/>
      <c r="AB1248" s="1" t="s">
        <v>2633</v>
      </c>
      <c r="AC1248" s="1"/>
      <c r="AD1248" s="1" t="s">
        <v>12199</v>
      </c>
      <c r="AE1248" s="1" t="s">
        <v>12981</v>
      </c>
      <c r="AF1248" s="1"/>
      <c r="AG1248" s="1"/>
      <c r="AH1248" s="1" t="s">
        <v>334</v>
      </c>
      <c r="AI1248" s="1" t="s">
        <v>334</v>
      </c>
      <c r="AJ1248" s="1"/>
      <c r="AK1248" s="3" t="s">
        <v>334</v>
      </c>
      <c r="AL1248" s="1"/>
      <c r="AM1248" s="1"/>
      <c r="AN1248" s="1"/>
      <c r="AO1248" s="1"/>
      <c r="AP1248" s="1"/>
      <c r="AQ1248" s="1"/>
      <c r="AR1248" s="1"/>
      <c r="AS1248" s="1"/>
      <c r="AT1248" s="1"/>
      <c r="AU1248" s="1"/>
      <c r="AV1248" s="1"/>
      <c r="AW1248" s="1"/>
      <c r="AX1248" s="1"/>
      <c r="AY1248" s="1"/>
      <c r="AZ1248" s="1"/>
      <c r="BA1248" s="3"/>
      <c r="BB1248" s="3"/>
      <c r="BC1248" s="1"/>
      <c r="BD1248" s="3"/>
    </row>
    <row r="1249" spans="1:57" x14ac:dyDescent="0.25">
      <c r="A1249" s="1" t="s">
        <v>4924</v>
      </c>
      <c r="B1249" s="1"/>
      <c r="C1249" s="1" t="s">
        <v>650</v>
      </c>
      <c r="D1249" s="1">
        <v>6</v>
      </c>
      <c r="E1249" s="1" t="s">
        <v>2016</v>
      </c>
      <c r="F1249" s="1" t="s">
        <v>711</v>
      </c>
      <c r="G1249" s="1" t="s">
        <v>2065</v>
      </c>
      <c r="H1249" s="1" t="s">
        <v>334</v>
      </c>
      <c r="I1249" s="1" t="s">
        <v>334</v>
      </c>
      <c r="J1249" s="1"/>
      <c r="K1249" s="1"/>
      <c r="L1249" s="1" t="s">
        <v>2012</v>
      </c>
      <c r="M1249" s="1" t="s">
        <v>334</v>
      </c>
      <c r="N1249" s="1" t="s">
        <v>334</v>
      </c>
      <c r="O1249" s="1"/>
      <c r="P1249" s="1"/>
      <c r="Q1249" s="1"/>
      <c r="R1249" s="1"/>
      <c r="S1249" s="1"/>
      <c r="T1249" s="1"/>
      <c r="U1249" s="1"/>
      <c r="V1249" s="1" t="str">
        <f t="shared" si="38"/>
        <v>Flavor:|Prerequisite:|Keywords:|Effect:</v>
      </c>
      <c r="W1249" s="1" t="str">
        <f t="shared" si="39"/>
        <v>In the blink of an eye, you transform into a mouse, dart away from your foe, and then transform back.|Prerequisite: You must have the wild shape power.|primal|You move 5 squares. This movement doesn't provoke opportunity attacks, and you can move through enemies' spaces during it.</v>
      </c>
      <c r="X1249" s="1" t="s">
        <v>4925</v>
      </c>
      <c r="Y1249" s="1"/>
      <c r="Z1249" s="1" t="s">
        <v>4530</v>
      </c>
      <c r="AA1249" s="1"/>
      <c r="AB1249" s="1" t="s">
        <v>2609</v>
      </c>
      <c r="AC1249" s="1"/>
      <c r="AD1249" s="1" t="s">
        <v>334</v>
      </c>
      <c r="AE1249" s="1" t="s">
        <v>334</v>
      </c>
      <c r="AF1249" s="1"/>
      <c r="AG1249" s="1"/>
      <c r="AH1249" s="1" t="s">
        <v>334</v>
      </c>
      <c r="AI1249" s="1" t="s">
        <v>14171</v>
      </c>
      <c r="AJ1249" s="1"/>
      <c r="AK1249" s="3" t="s">
        <v>334</v>
      </c>
      <c r="AL1249" s="1"/>
      <c r="AM1249" s="1"/>
      <c r="AN1249" s="1"/>
      <c r="AO1249" s="1"/>
      <c r="AP1249" s="1"/>
      <c r="AQ1249" s="1"/>
      <c r="AR1249" s="1"/>
      <c r="AS1249" s="1"/>
      <c r="AT1249" s="1"/>
      <c r="AU1249" s="1"/>
      <c r="AV1249" s="1"/>
      <c r="AW1249" s="1"/>
      <c r="AX1249" s="1"/>
      <c r="AY1249" s="1"/>
      <c r="AZ1249" s="1"/>
      <c r="BA1249" s="1"/>
      <c r="BB1249" s="1"/>
      <c r="BC1249" s="1"/>
      <c r="BD1249" s="3"/>
      <c r="BE1249" s="3"/>
    </row>
    <row r="1250" spans="1:57" x14ac:dyDescent="0.25">
      <c r="A1250" s="1" t="s">
        <v>4926</v>
      </c>
      <c r="B1250" s="1"/>
      <c r="C1250" s="1" t="s">
        <v>673</v>
      </c>
      <c r="D1250" s="1">
        <v>3</v>
      </c>
      <c r="E1250" s="1" t="s">
        <v>684</v>
      </c>
      <c r="F1250" s="1" t="s">
        <v>711</v>
      </c>
      <c r="G1250" s="1" t="s">
        <v>2877</v>
      </c>
      <c r="H1250" s="1" t="s">
        <v>12274</v>
      </c>
      <c r="I1250" s="1" t="s">
        <v>2007</v>
      </c>
      <c r="J1250" s="1"/>
      <c r="K1250" s="1"/>
      <c r="L1250" s="1" t="s">
        <v>687</v>
      </c>
      <c r="M1250" s="1" t="s">
        <v>710</v>
      </c>
      <c r="N1250" s="1" t="s">
        <v>11770</v>
      </c>
      <c r="O1250" s="1"/>
      <c r="P1250" s="1"/>
      <c r="Q1250" s="1"/>
      <c r="R1250" s="1"/>
      <c r="S1250" s="1"/>
      <c r="T1250" s="1"/>
      <c r="U1250" s="1"/>
      <c r="V1250" s="1" t="str">
        <f t="shared" si="38"/>
        <v>|Keywords:|Trigger:|Attack:|Hit:|Target:</v>
      </c>
      <c r="W1250" s="1" t="str">
        <f t="shared" si="39"/>
        <v>|martial|weapon|Trigger: an ally misses every target with an encounter or daily attack|Strength vs. AC|2[W] + Strength modifier damage. The triggering ally's attack is not expended.|Insightful Presence: The triggering ally gains a bonus to his or her next attack roll against the target before the end of your next turn. The bonus is equal to your Wisdom or Charisma modifier.[MP2:86]</v>
      </c>
      <c r="X1250" s="1" t="s">
        <v>334</v>
      </c>
      <c r="Y1250" s="1"/>
      <c r="Z1250" s="1"/>
      <c r="AA1250" s="1"/>
      <c r="AB1250" s="1" t="s">
        <v>2633</v>
      </c>
      <c r="AC1250" s="1" t="s">
        <v>4927</v>
      </c>
      <c r="AD1250" s="1" t="s">
        <v>12083</v>
      </c>
      <c r="AE1250" s="1" t="s">
        <v>12982</v>
      </c>
      <c r="AF1250" s="1"/>
      <c r="AG1250" s="1"/>
      <c r="AH1250" s="1" t="s">
        <v>334</v>
      </c>
      <c r="AI1250" s="1" t="s">
        <v>334</v>
      </c>
      <c r="AJ1250" s="1"/>
      <c r="AK1250" s="3" t="s">
        <v>11936</v>
      </c>
      <c r="AL1250" s="1"/>
      <c r="AM1250" s="1"/>
      <c r="AN1250" s="1"/>
      <c r="AO1250" s="1"/>
      <c r="AP1250" s="1"/>
      <c r="AQ1250" s="1"/>
      <c r="AR1250" s="1"/>
      <c r="AS1250" s="1"/>
      <c r="AT1250" s="1"/>
      <c r="AU1250" s="1"/>
      <c r="AV1250" s="1"/>
      <c r="AW1250" s="1"/>
      <c r="AX1250" s="1"/>
      <c r="AY1250" s="1"/>
      <c r="AZ1250" s="1"/>
      <c r="BA1250" s="1"/>
      <c r="BB1250" s="1"/>
      <c r="BC1250" s="1"/>
      <c r="BD1250" s="3"/>
      <c r="BE1250" s="3"/>
    </row>
    <row r="1251" spans="1:57" x14ac:dyDescent="0.25">
      <c r="A1251" s="1" t="s">
        <v>4928</v>
      </c>
      <c r="B1251" s="1"/>
      <c r="C1251" s="1" t="s">
        <v>649</v>
      </c>
      <c r="D1251" s="1">
        <v>10</v>
      </c>
      <c r="E1251" s="1" t="s">
        <v>2016</v>
      </c>
      <c r="F1251" s="1" t="s">
        <v>711</v>
      </c>
      <c r="G1251" s="1" t="s">
        <v>2011</v>
      </c>
      <c r="H1251" s="1" t="s">
        <v>334</v>
      </c>
      <c r="I1251" s="1" t="s">
        <v>334</v>
      </c>
      <c r="J1251" s="1"/>
      <c r="K1251" s="1"/>
      <c r="L1251" s="1" t="s">
        <v>688</v>
      </c>
      <c r="M1251" s="1" t="s">
        <v>11552</v>
      </c>
      <c r="N1251" s="1" t="s">
        <v>11771</v>
      </c>
      <c r="O1251" s="1"/>
      <c r="P1251" s="1"/>
      <c r="Q1251" s="1"/>
      <c r="R1251" s="1"/>
      <c r="S1251" s="1"/>
      <c r="T1251" s="1"/>
      <c r="U1251" s="1"/>
      <c r="V1251" s="1" t="str">
        <f t="shared" si="38"/>
        <v>Flavor:|Keywords:|Effect:</v>
      </c>
      <c r="W1251" s="1" t="str">
        <f t="shared" si="39"/>
        <v>You summon a comrade to your side.|divine|teleportation|You teleport the target to a square adjacent to you.</v>
      </c>
      <c r="X1251" s="1" t="s">
        <v>4929</v>
      </c>
      <c r="Y1251" s="1"/>
      <c r="Z1251" s="1"/>
      <c r="AA1251" s="1"/>
      <c r="AB1251" s="1" t="s">
        <v>11347</v>
      </c>
      <c r="AC1251" s="1"/>
      <c r="AD1251" s="1" t="s">
        <v>334</v>
      </c>
      <c r="AE1251" s="1" t="s">
        <v>334</v>
      </c>
      <c r="AF1251" s="1"/>
      <c r="AG1251" s="1"/>
      <c r="AH1251" s="1" t="s">
        <v>334</v>
      </c>
      <c r="AI1251" s="1" t="s">
        <v>14172</v>
      </c>
      <c r="AJ1251" s="1"/>
      <c r="AK1251" s="3" t="s">
        <v>334</v>
      </c>
      <c r="AL1251" s="1"/>
      <c r="AM1251" s="1"/>
      <c r="AN1251" s="1"/>
      <c r="AO1251" s="1"/>
      <c r="AP1251" s="1"/>
      <c r="AQ1251" s="1"/>
      <c r="AR1251" s="1"/>
      <c r="AS1251" s="1"/>
      <c r="AT1251" s="1"/>
      <c r="AU1251" s="1"/>
      <c r="AV1251" s="1"/>
      <c r="AW1251" s="1"/>
      <c r="AX1251" s="1"/>
      <c r="AY1251" s="1"/>
      <c r="AZ1251" s="1"/>
      <c r="BA1251" s="1"/>
      <c r="BB1251" s="1"/>
      <c r="BC1251" s="1"/>
      <c r="BD1251" s="3"/>
      <c r="BE1251" s="3"/>
    </row>
    <row r="1252" spans="1:57" x14ac:dyDescent="0.25">
      <c r="A1252" s="1" t="s">
        <v>4930</v>
      </c>
      <c r="B1252" s="1"/>
      <c r="C1252" s="1" t="s">
        <v>647</v>
      </c>
      <c r="D1252" s="1" t="s">
        <v>263</v>
      </c>
      <c r="E1252" s="1" t="s">
        <v>2469</v>
      </c>
      <c r="F1252" s="1" t="s">
        <v>711</v>
      </c>
      <c r="G1252" s="1" t="s">
        <v>2888</v>
      </c>
      <c r="H1252" s="1" t="s">
        <v>334</v>
      </c>
      <c r="I1252" s="1" t="s">
        <v>334</v>
      </c>
      <c r="J1252" s="1"/>
      <c r="K1252" s="1"/>
      <c r="L1252" s="1" t="s">
        <v>2066</v>
      </c>
      <c r="M1252" s="1" t="s">
        <v>11551</v>
      </c>
      <c r="N1252" s="1" t="s">
        <v>11772</v>
      </c>
      <c r="O1252" s="1"/>
      <c r="P1252" s="1"/>
      <c r="Q1252" s="1"/>
      <c r="R1252" s="1"/>
      <c r="S1252" s="1"/>
      <c r="T1252" s="1"/>
      <c r="U1252" s="1"/>
      <c r="V1252" s="1" t="str">
        <f t="shared" si="38"/>
        <v>|Trigger:|Effect:</v>
      </c>
      <c r="W1252" s="1" t="str">
        <f t="shared" si="39"/>
        <v>|Trigger: your attack reduces an enemy to 0 hit points|Each target takes a ?2 penalty to all defenses until the end of your next turn. [PH2:50]</v>
      </c>
      <c r="X1252" s="1" t="s">
        <v>334</v>
      </c>
      <c r="Y1252" s="1"/>
      <c r="Z1252" s="1"/>
      <c r="AA1252" s="1"/>
      <c r="AB1252" s="1" t="s">
        <v>334</v>
      </c>
      <c r="AC1252" s="1" t="s">
        <v>3393</v>
      </c>
      <c r="AD1252" s="1" t="s">
        <v>334</v>
      </c>
      <c r="AE1252" s="1" t="s">
        <v>334</v>
      </c>
      <c r="AF1252" s="1"/>
      <c r="AG1252" s="1"/>
      <c r="AH1252" s="1" t="s">
        <v>334</v>
      </c>
      <c r="AI1252" s="1" t="s">
        <v>14173</v>
      </c>
      <c r="AJ1252" s="1"/>
      <c r="AK1252" s="3" t="s">
        <v>334</v>
      </c>
      <c r="AL1252" s="1"/>
      <c r="AM1252" s="1"/>
      <c r="AN1252" s="1"/>
      <c r="AO1252" s="1"/>
      <c r="AP1252" s="1"/>
      <c r="AQ1252" s="1"/>
      <c r="AR1252" s="1"/>
      <c r="AS1252" s="1"/>
      <c r="AT1252" s="1"/>
      <c r="AU1252" s="1"/>
      <c r="AV1252" s="1"/>
      <c r="AW1252" s="1"/>
      <c r="AX1252" s="1"/>
      <c r="AY1252" s="1"/>
      <c r="AZ1252" s="1"/>
      <c r="BA1252" s="1"/>
      <c r="BB1252" s="1"/>
      <c r="BC1252" s="1"/>
      <c r="BD1252" s="3"/>
      <c r="BE1252" s="3"/>
    </row>
    <row r="1253" spans="1:57" x14ac:dyDescent="0.25">
      <c r="A1253" s="1" t="s">
        <v>4931</v>
      </c>
      <c r="B1253" s="1"/>
      <c r="C1253" s="1" t="s">
        <v>648</v>
      </c>
      <c r="D1253" s="1">
        <v>1</v>
      </c>
      <c r="E1253" s="1" t="s">
        <v>684</v>
      </c>
      <c r="F1253" s="1" t="s">
        <v>711</v>
      </c>
      <c r="G1253" s="1" t="s">
        <v>2000</v>
      </c>
      <c r="H1253" s="1" t="s">
        <v>2059</v>
      </c>
      <c r="I1253" s="1" t="s">
        <v>683</v>
      </c>
      <c r="J1253" s="1"/>
      <c r="K1253" s="1"/>
      <c r="L1253" s="1" t="s">
        <v>688</v>
      </c>
      <c r="M1253" s="1" t="s">
        <v>11550</v>
      </c>
      <c r="N1253" s="1" t="s">
        <v>11608</v>
      </c>
      <c r="O1253" s="1"/>
      <c r="P1253" s="1"/>
      <c r="Q1253" s="1"/>
      <c r="R1253" s="1"/>
      <c r="S1253" s="1"/>
      <c r="T1253" s="1"/>
      <c r="U1253" s="1"/>
      <c r="V1253" s="1" t="str">
        <f t="shared" si="38"/>
        <v>Flavor:|Keywords:|Attack:|Hit:</v>
      </c>
      <c r="W1253" s="1" t="str">
        <f t="shared" si="39"/>
        <v>You study your enemy and deduce its next move, letting an ally dodge its attack.|arcane|implement|psychic|Charisma vs. Will|2d8 + Charisma modifier psychic damage.  Until the end of your next turn, the first time the target misses you or an ally with an attack, one target (your choice) of that attack can shift a number of squares equal to your Wisdom modifier (minimum 1) as an immediate reaction.</v>
      </c>
      <c r="X1253" s="1" t="s">
        <v>4932</v>
      </c>
      <c r="Y1253" s="1"/>
      <c r="Z1253" s="1"/>
      <c r="AA1253" s="1"/>
      <c r="AB1253" s="1" t="s">
        <v>2714</v>
      </c>
      <c r="AC1253" s="1"/>
      <c r="AD1253" s="1" t="s">
        <v>12097</v>
      </c>
      <c r="AE1253" s="1" t="s">
        <v>12983</v>
      </c>
      <c r="AF1253" s="1"/>
      <c r="AG1253" s="1"/>
      <c r="AH1253" s="1" t="s">
        <v>334</v>
      </c>
      <c r="AI1253" s="1" t="s">
        <v>334</v>
      </c>
      <c r="AJ1253" s="1"/>
      <c r="AK1253" s="3" t="s">
        <v>334</v>
      </c>
      <c r="AL1253" s="1"/>
      <c r="AM1253" s="1"/>
      <c r="AN1253" s="1"/>
      <c r="AO1253" s="1"/>
      <c r="AP1253" s="1"/>
      <c r="AQ1253" s="1"/>
      <c r="AR1253" s="1"/>
      <c r="AS1253" s="1"/>
      <c r="AT1253" s="1"/>
      <c r="AU1253" s="1"/>
      <c r="AV1253" s="1"/>
      <c r="AW1253" s="1"/>
      <c r="AX1253" s="1"/>
      <c r="AY1253" s="1"/>
      <c r="AZ1253" s="1"/>
      <c r="BA1253" s="1"/>
      <c r="BB1253" s="1"/>
      <c r="BC1253" s="1"/>
      <c r="BD1253" s="3"/>
      <c r="BE1253" s="3"/>
    </row>
    <row r="1254" spans="1:57" x14ac:dyDescent="0.25">
      <c r="A1254" s="1" t="s">
        <v>4933</v>
      </c>
      <c r="B1254" s="1"/>
      <c r="C1254" s="1" t="s">
        <v>661</v>
      </c>
      <c r="D1254" s="1">
        <v>17</v>
      </c>
      <c r="E1254" s="1" t="s">
        <v>684</v>
      </c>
      <c r="F1254" s="1" t="s">
        <v>711</v>
      </c>
      <c r="G1254" s="1" t="s">
        <v>2788</v>
      </c>
      <c r="H1254" s="1" t="s">
        <v>2058</v>
      </c>
      <c r="I1254" s="1" t="s">
        <v>2007</v>
      </c>
      <c r="J1254" s="1"/>
      <c r="K1254" s="1"/>
      <c r="L1254" s="1" t="s">
        <v>688</v>
      </c>
      <c r="M1254" s="1" t="s">
        <v>710</v>
      </c>
      <c r="N1254" s="1" t="s">
        <v>11644</v>
      </c>
      <c r="O1254" s="1"/>
      <c r="P1254" s="1"/>
      <c r="Q1254" s="1"/>
      <c r="R1254" s="1"/>
      <c r="S1254" s="1"/>
      <c r="T1254" s="1"/>
      <c r="U1254" s="1"/>
      <c r="V1254" s="1" t="str">
        <f t="shared" si="38"/>
        <v>|Requirement:|Keywords:|Trigger:|Attack:|Hit:</v>
      </c>
      <c r="W1254" s="1" t="str">
        <f t="shared" si="39"/>
        <v>|Requirement: wielding a crossbow, a light thrown weapon, or a sling.|martial|weapon|Trigger: An enemy leaves a square adjacent to you or enters a square where it has cover or concealment against you|Dexterity vs. AC|2[W] + Dexterity modifier damage, and you knock the target prone.[MP:83]</v>
      </c>
      <c r="X1254" s="1" t="s">
        <v>334</v>
      </c>
      <c r="Y1254" s="1"/>
      <c r="Z1254" s="1"/>
      <c r="AA1254" s="1" t="s">
        <v>3200</v>
      </c>
      <c r="AB1254" s="1" t="s">
        <v>2633</v>
      </c>
      <c r="AC1254" s="1" t="s">
        <v>4934</v>
      </c>
      <c r="AD1254" s="1" t="s">
        <v>12085</v>
      </c>
      <c r="AE1254" s="1" t="s">
        <v>12984</v>
      </c>
      <c r="AF1254" s="1"/>
      <c r="AG1254" s="1"/>
      <c r="AH1254" s="1" t="s">
        <v>334</v>
      </c>
      <c r="AI1254" s="1" t="s">
        <v>334</v>
      </c>
      <c r="AJ1254" s="1"/>
      <c r="AK1254" s="3" t="s">
        <v>334</v>
      </c>
      <c r="AL1254" s="1"/>
      <c r="AM1254" s="1"/>
      <c r="AN1254" s="1"/>
      <c r="AO1254" s="1"/>
      <c r="AP1254" s="1"/>
      <c r="AQ1254" s="1"/>
      <c r="AR1254" s="1"/>
      <c r="AS1254" s="1"/>
      <c r="AT1254" s="1"/>
      <c r="AU1254" s="1"/>
      <c r="AV1254" s="1"/>
      <c r="AW1254" s="1"/>
      <c r="AX1254" s="1"/>
      <c r="AY1254" s="1"/>
      <c r="AZ1254" s="1"/>
      <c r="BA1254" s="1"/>
      <c r="BB1254" s="1"/>
      <c r="BC1254" s="1"/>
      <c r="BD1254" s="3"/>
      <c r="BE1254" s="3"/>
    </row>
    <row r="1255" spans="1:57" x14ac:dyDescent="0.25">
      <c r="A1255" s="1" t="s">
        <v>4935</v>
      </c>
      <c r="B1255" s="1"/>
      <c r="C1255" s="1" t="s">
        <v>649</v>
      </c>
      <c r="D1255" s="1">
        <v>10</v>
      </c>
      <c r="E1255" s="1" t="s">
        <v>2016</v>
      </c>
      <c r="F1255" s="1" t="s">
        <v>711</v>
      </c>
      <c r="G1255" s="1" t="s">
        <v>2788</v>
      </c>
      <c r="H1255" s="1" t="s">
        <v>334</v>
      </c>
      <c r="I1255" s="1" t="s">
        <v>334</v>
      </c>
      <c r="J1255" s="1"/>
      <c r="K1255" s="1"/>
      <c r="L1255" s="1" t="s">
        <v>2066</v>
      </c>
      <c r="M1255" s="1" t="s">
        <v>11551</v>
      </c>
      <c r="N1255" s="1" t="s">
        <v>334</v>
      </c>
      <c r="O1255" s="1"/>
      <c r="P1255" s="1"/>
      <c r="Q1255" s="1"/>
      <c r="R1255" s="1"/>
      <c r="S1255" s="1"/>
      <c r="T1255" s="1"/>
      <c r="U1255" s="1"/>
      <c r="V1255" s="1" t="str">
        <f t="shared" si="38"/>
        <v>|Keywords:|Trigger:|Effect:</v>
      </c>
      <c r="W1255" s="1" t="str">
        <f t="shared" si="39"/>
        <v>|divine|Trigger: An enemy in the burst scores a critical hit with an attack against you or an ally.|The triggering enemy must re-roll the attack with a penalty to the attack roll equal to your Charisma modifier.</v>
      </c>
      <c r="X1255" s="1" t="s">
        <v>334</v>
      </c>
      <c r="Y1255" s="1"/>
      <c r="Z1255" s="1"/>
      <c r="AA1255" s="1"/>
      <c r="AB1255" s="1" t="s">
        <v>2615</v>
      </c>
      <c r="AC1255" s="1" t="s">
        <v>4936</v>
      </c>
      <c r="AD1255" s="1" t="s">
        <v>334</v>
      </c>
      <c r="AE1255" s="1" t="s">
        <v>334</v>
      </c>
      <c r="AF1255" s="1"/>
      <c r="AG1255" s="1"/>
      <c r="AH1255" s="1" t="s">
        <v>334</v>
      </c>
      <c r="AI1255" s="1" t="s">
        <v>14174</v>
      </c>
      <c r="AJ1255" s="1"/>
      <c r="AK1255" s="3" t="s">
        <v>334</v>
      </c>
      <c r="AL1255" s="1"/>
      <c r="AM1255" s="1"/>
      <c r="AN1255" s="1"/>
      <c r="AO1255" s="1"/>
      <c r="AP1255" s="1"/>
      <c r="AQ1255" s="1"/>
      <c r="AR1255" s="1"/>
      <c r="AS1255" s="1"/>
      <c r="AT1255" s="1"/>
      <c r="AU1255" s="1"/>
      <c r="AV1255" s="1"/>
      <c r="AW1255" s="1"/>
      <c r="AX1255" s="1"/>
      <c r="AY1255" s="1"/>
      <c r="AZ1255" s="1"/>
      <c r="BA1255" s="1"/>
      <c r="BB1255" s="1"/>
      <c r="BC1255" s="1"/>
      <c r="BD1255" s="3"/>
      <c r="BE1255" s="3"/>
    </row>
    <row r="1256" spans="1:57" x14ac:dyDescent="0.25">
      <c r="A1256" s="1" t="s">
        <v>4937</v>
      </c>
      <c r="B1256" s="1"/>
      <c r="C1256" s="1" t="s">
        <v>647</v>
      </c>
      <c r="D1256" s="1">
        <v>3</v>
      </c>
      <c r="E1256" s="1" t="s">
        <v>684</v>
      </c>
      <c r="F1256" s="1" t="s">
        <v>711</v>
      </c>
      <c r="G1256" s="1" t="s">
        <v>2000</v>
      </c>
      <c r="H1256" s="1" t="s">
        <v>12274</v>
      </c>
      <c r="I1256" s="1" t="s">
        <v>2007</v>
      </c>
      <c r="J1256" s="1"/>
      <c r="K1256" s="1"/>
      <c r="L1256" s="1" t="s">
        <v>687</v>
      </c>
      <c r="M1256" s="1" t="s">
        <v>710</v>
      </c>
      <c r="N1256" s="1" t="s">
        <v>11608</v>
      </c>
      <c r="O1256" s="1"/>
      <c r="P1256" s="1"/>
      <c r="Q1256" s="1"/>
      <c r="R1256" s="1"/>
      <c r="S1256" s="1"/>
      <c r="T1256" s="1"/>
      <c r="U1256" s="1"/>
      <c r="V1256" s="1" t="str">
        <f t="shared" si="38"/>
        <v>Flavor:|Keywords:|Attack:|Hit:|Miss:|Target:</v>
      </c>
      <c r="W1256" s="1" t="str">
        <f t="shared" si="39"/>
        <v>If your foe avoids your attack, you accept a glancing blow to maneuver that foe into a weak position, ready for your friend's attack.|primal|weapon|Strength vs. AC|2[W]+Strength modifier damage.|You can take 5 damage to enable an ally adjacent to the target to make a melee basic attack against it as a free action.|Thaneborn Triumph: The ally gains a bonus to the damage roll equal to your Charisma modifier.</v>
      </c>
      <c r="X1256" s="1" t="s">
        <v>4938</v>
      </c>
      <c r="Y1256" s="1"/>
      <c r="Z1256" s="1"/>
      <c r="AA1256" s="1"/>
      <c r="AB1256" s="1" t="s">
        <v>2648</v>
      </c>
      <c r="AC1256" s="1"/>
      <c r="AD1256" s="1" t="s">
        <v>12083</v>
      </c>
      <c r="AE1256" s="1" t="s">
        <v>12985</v>
      </c>
      <c r="AF1256" s="1"/>
      <c r="AG1256" s="1"/>
      <c r="AH1256" s="1" t="s">
        <v>14965</v>
      </c>
      <c r="AI1256" s="1" t="s">
        <v>334</v>
      </c>
      <c r="AJ1256" s="1"/>
      <c r="AK1256" s="3" t="s">
        <v>4939</v>
      </c>
      <c r="AL1256" s="1"/>
      <c r="AM1256" s="1"/>
      <c r="AN1256" s="1"/>
      <c r="AO1256" s="1"/>
      <c r="AP1256" s="1"/>
      <c r="AQ1256" s="1"/>
      <c r="AR1256" s="1"/>
      <c r="AS1256" s="1"/>
      <c r="AT1256" s="1"/>
      <c r="AU1256" s="1"/>
      <c r="AV1256" s="1"/>
      <c r="AW1256" s="1"/>
      <c r="AX1256" s="1"/>
      <c r="AY1256" s="1"/>
      <c r="AZ1256" s="1"/>
      <c r="BA1256" s="1"/>
      <c r="BB1256" s="1"/>
      <c r="BC1256" s="1"/>
      <c r="BD1256" s="3"/>
      <c r="BE1256" s="3"/>
    </row>
    <row r="1257" spans="1:57" x14ac:dyDescent="0.25">
      <c r="A1257" s="1" t="s">
        <v>4940</v>
      </c>
      <c r="B1257" s="1"/>
      <c r="C1257" s="1" t="s">
        <v>675</v>
      </c>
      <c r="D1257" s="1">
        <v>1</v>
      </c>
      <c r="E1257" s="1" t="s">
        <v>684</v>
      </c>
      <c r="F1257" s="1" t="s">
        <v>711</v>
      </c>
      <c r="G1257" s="1" t="s">
        <v>2000</v>
      </c>
      <c r="H1257" s="1" t="s">
        <v>2078</v>
      </c>
      <c r="I1257" s="1" t="s">
        <v>681</v>
      </c>
      <c r="J1257" s="1"/>
      <c r="K1257" s="1"/>
      <c r="L1257" s="1" t="s">
        <v>688</v>
      </c>
      <c r="M1257" s="1" t="s">
        <v>11550</v>
      </c>
      <c r="N1257" s="1" t="s">
        <v>11609</v>
      </c>
      <c r="O1257" s="1"/>
      <c r="P1257" s="1"/>
      <c r="Q1257" s="1"/>
      <c r="R1257" s="1"/>
      <c r="S1257" s="1"/>
      <c r="T1257" s="1"/>
      <c r="U1257" s="1"/>
      <c r="V1257" s="1" t="str">
        <f t="shared" si="38"/>
        <v>|Keywords:|Attack:|Hit:|Miss:</v>
      </c>
      <c r="W1257" s="1" t="str">
        <f t="shared" si="39"/>
        <v>|arcane|implement|necromancy|necrotic|Intelligence vs. Fortitude|1d10 + Intelligence modifier necrotic damage, and the target is weakened until the end of your next turn.[PH:160]|Half damage.[Dr401:54][U:12/2011]</v>
      </c>
      <c r="X1257" s="1" t="s">
        <v>334</v>
      </c>
      <c r="Y1257" s="1"/>
      <c r="Z1257" s="1"/>
      <c r="AA1257" s="1"/>
      <c r="AB1257" s="1" t="s">
        <v>11348</v>
      </c>
      <c r="AC1257" s="1"/>
      <c r="AD1257" s="1" t="s">
        <v>12088</v>
      </c>
      <c r="AE1257" s="1" t="s">
        <v>12986</v>
      </c>
      <c r="AF1257" s="1"/>
      <c r="AG1257" s="1"/>
      <c r="AH1257" s="1" t="s">
        <v>14966</v>
      </c>
      <c r="AI1257" s="1" t="s">
        <v>334</v>
      </c>
      <c r="AJ1257" s="1"/>
      <c r="AK1257" s="3" t="s">
        <v>334</v>
      </c>
      <c r="AL1257" s="1"/>
      <c r="AM1257" s="1"/>
      <c r="AN1257" s="1"/>
      <c r="AO1257" s="1"/>
      <c r="AP1257" s="1"/>
      <c r="AQ1257" s="1"/>
      <c r="AR1257" s="1"/>
      <c r="AS1257" s="1"/>
      <c r="AT1257" s="1"/>
      <c r="AU1257" s="1"/>
      <c r="AV1257" s="1"/>
      <c r="AW1257" s="1"/>
      <c r="AX1257" s="1"/>
      <c r="AY1257" s="1"/>
      <c r="AZ1257" s="1"/>
      <c r="BA1257" s="1"/>
      <c r="BB1257" s="1"/>
      <c r="BC1257" s="1"/>
      <c r="BD1257" s="3"/>
      <c r="BE1257" s="3"/>
    </row>
    <row r="1258" spans="1:57" x14ac:dyDescent="0.25">
      <c r="A1258" s="1" t="s">
        <v>4941</v>
      </c>
      <c r="B1258" s="1"/>
      <c r="C1258" s="1" t="s">
        <v>649</v>
      </c>
      <c r="D1258" s="1">
        <v>22</v>
      </c>
      <c r="E1258" s="1" t="s">
        <v>2016</v>
      </c>
      <c r="F1258" s="1" t="s">
        <v>711</v>
      </c>
      <c r="G1258" s="1" t="s">
        <v>2065</v>
      </c>
      <c r="H1258" s="1" t="s">
        <v>334</v>
      </c>
      <c r="I1258" s="1" t="s">
        <v>334</v>
      </c>
      <c r="J1258" s="1"/>
      <c r="K1258" s="1"/>
      <c r="L1258" s="1" t="s">
        <v>2066</v>
      </c>
      <c r="M1258" s="1" t="s">
        <v>11552</v>
      </c>
      <c r="N1258" s="1" t="s">
        <v>11670</v>
      </c>
      <c r="O1258" s="1"/>
      <c r="P1258" s="1"/>
      <c r="Q1258" s="1"/>
      <c r="R1258" s="1"/>
      <c r="S1258" s="1"/>
      <c r="T1258" s="1"/>
      <c r="U1258" s="1"/>
      <c r="V1258" s="1" t="str">
        <f t="shared" si="38"/>
        <v>Flavor:|Keywords:|Effect:</v>
      </c>
      <c r="W1258" s="1" t="str">
        <f t="shared" si="39"/>
        <v>Divine light encases you or your ally to thwart even the deadliest attacks.|divine|The target gains resist 25 to all damage until the end of your next turn.</v>
      </c>
      <c r="X1258" s="1" t="s">
        <v>4942</v>
      </c>
      <c r="Y1258" s="1"/>
      <c r="Z1258" s="1"/>
      <c r="AA1258" s="1"/>
      <c r="AB1258" s="1" t="s">
        <v>2615</v>
      </c>
      <c r="AC1258" s="1"/>
      <c r="AD1258" s="1" t="s">
        <v>334</v>
      </c>
      <c r="AE1258" s="1" t="s">
        <v>334</v>
      </c>
      <c r="AF1258" s="1"/>
      <c r="AG1258" s="1"/>
      <c r="AH1258" s="1" t="s">
        <v>334</v>
      </c>
      <c r="AI1258" s="1" t="s">
        <v>14175</v>
      </c>
      <c r="AJ1258" s="1"/>
      <c r="AK1258" s="3" t="s">
        <v>334</v>
      </c>
      <c r="AL1258" s="1"/>
      <c r="AM1258" s="1"/>
      <c r="AN1258" s="1"/>
      <c r="AO1258" s="1"/>
      <c r="AP1258" s="1"/>
      <c r="AQ1258" s="1"/>
      <c r="AR1258" s="1"/>
      <c r="AS1258" s="1"/>
      <c r="AT1258" s="1"/>
      <c r="AU1258" s="1"/>
      <c r="AV1258" s="1"/>
      <c r="AW1258" s="1"/>
      <c r="AX1258" s="1"/>
      <c r="AY1258" s="1"/>
      <c r="AZ1258" s="1"/>
      <c r="BA1258" s="1"/>
      <c r="BB1258" s="1"/>
      <c r="BC1258" s="1"/>
      <c r="BD1258" s="3"/>
      <c r="BE1258" s="3"/>
    </row>
    <row r="1259" spans="1:57" x14ac:dyDescent="0.25">
      <c r="A1259" s="1" t="s">
        <v>4943</v>
      </c>
      <c r="B1259" s="1"/>
      <c r="C1259" s="1" t="s">
        <v>320</v>
      </c>
      <c r="D1259" s="1">
        <v>2</v>
      </c>
      <c r="E1259" s="1" t="s">
        <v>2016</v>
      </c>
      <c r="F1259" s="1" t="s">
        <v>711</v>
      </c>
      <c r="G1259" s="1" t="s">
        <v>2065</v>
      </c>
      <c r="H1259" s="1" t="s">
        <v>334</v>
      </c>
      <c r="I1259" s="1" t="s">
        <v>334</v>
      </c>
      <c r="J1259" s="1"/>
      <c r="K1259" s="1"/>
      <c r="L1259" s="1" t="s">
        <v>2066</v>
      </c>
      <c r="M1259" s="1" t="s">
        <v>11551</v>
      </c>
      <c r="N1259" s="1" t="s">
        <v>11773</v>
      </c>
      <c r="O1259" s="1"/>
      <c r="P1259" s="1"/>
      <c r="Q1259" s="1"/>
      <c r="R1259" s="1"/>
      <c r="S1259" s="1"/>
      <c r="T1259" s="1"/>
      <c r="U1259" s="1"/>
      <c r="V1259" s="1" t="str">
        <f t="shared" si="38"/>
        <v>Flavor:|Effect:</v>
      </c>
      <c r="W1259" s="1" t="str">
        <f t="shared" si="39"/>
        <v>Something about the aberrant horror's movements strikes a chord, you know just how to fight it.|You make a Dungeoneering monster knowledge check to determine the target's resistances and vulnerabilities. If the check succeeds, you or one ally who can hear you gains a +4 power bonus to his or her next attack roll against the target before the end of your next turn.</v>
      </c>
      <c r="X1259" s="1" t="s">
        <v>4944</v>
      </c>
      <c r="Y1259" s="1"/>
      <c r="Z1259" s="1"/>
      <c r="AA1259" s="1"/>
      <c r="AB1259" s="1" t="s">
        <v>334</v>
      </c>
      <c r="AC1259" s="1"/>
      <c r="AD1259" s="1" t="s">
        <v>334</v>
      </c>
      <c r="AE1259" s="1" t="s">
        <v>334</v>
      </c>
      <c r="AF1259" s="1"/>
      <c r="AG1259" s="1"/>
      <c r="AH1259" s="1" t="s">
        <v>334</v>
      </c>
      <c r="AI1259" s="1" t="s">
        <v>14176</v>
      </c>
      <c r="AJ1259" s="1"/>
      <c r="AK1259" s="3" t="s">
        <v>334</v>
      </c>
      <c r="AL1259" s="1"/>
      <c r="AM1259" s="1"/>
      <c r="AN1259" s="1"/>
      <c r="AO1259" s="1"/>
      <c r="AP1259" s="1"/>
      <c r="AQ1259" s="1"/>
      <c r="AR1259" s="1"/>
      <c r="AS1259" s="1"/>
      <c r="AT1259" s="1"/>
      <c r="AU1259" s="1"/>
      <c r="AV1259" s="1"/>
      <c r="AW1259" s="1"/>
      <c r="AX1259" s="1"/>
      <c r="AY1259" s="1"/>
      <c r="AZ1259" s="1"/>
      <c r="BA1259" s="1"/>
      <c r="BB1259" s="1"/>
      <c r="BC1259" s="1"/>
      <c r="BD1259" s="3"/>
      <c r="BE1259" s="3"/>
    </row>
    <row r="1260" spans="1:57" x14ac:dyDescent="0.25">
      <c r="A1260" s="1" t="s">
        <v>4945</v>
      </c>
      <c r="B1260" s="1"/>
      <c r="C1260" s="1" t="s">
        <v>648</v>
      </c>
      <c r="D1260" s="1">
        <v>13</v>
      </c>
      <c r="E1260" s="1" t="s">
        <v>684</v>
      </c>
      <c r="F1260" s="1" t="s">
        <v>711</v>
      </c>
      <c r="G1260" s="1" t="s">
        <v>2837</v>
      </c>
      <c r="H1260" s="1" t="s">
        <v>334</v>
      </c>
      <c r="I1260" s="1" t="s">
        <v>334</v>
      </c>
      <c r="J1260" s="1"/>
      <c r="K1260" s="1"/>
      <c r="L1260" s="1" t="s">
        <v>601</v>
      </c>
      <c r="M1260" s="1" t="s">
        <v>334</v>
      </c>
      <c r="N1260" s="1" t="s">
        <v>334</v>
      </c>
      <c r="O1260" s="1"/>
      <c r="P1260" s="1"/>
      <c r="Q1260" s="1"/>
      <c r="R1260" s="1"/>
      <c r="S1260" s="1"/>
      <c r="T1260" s="1"/>
      <c r="U1260" s="1"/>
      <c r="V1260" s="1" t="str">
        <f t="shared" si="38"/>
        <v>Flavor:|Keywords:|Trigger:|Effect:</v>
      </c>
      <c r="W1260" s="1" t="str">
        <f t="shared" si="39"/>
        <v>A surge of sound rings out across the battlefield as you strike, making it impossible for your enemy to hide its presence.|arcane|thunder|Trigger: You hit an enemy with a basic attack using a weapon.|The enemy you hit takes 10 thunder damage, and until the end of your next turn, that enemy grants combat advantage and cannot benefit from partial concealment.</v>
      </c>
      <c r="X1260" s="1" t="s">
        <v>4946</v>
      </c>
      <c r="Y1260" s="1"/>
      <c r="Z1260" s="1"/>
      <c r="AA1260" s="1"/>
      <c r="AB1260" s="1" t="s">
        <v>11232</v>
      </c>
      <c r="AC1260" s="1" t="s">
        <v>3129</v>
      </c>
      <c r="AD1260" s="1" t="s">
        <v>334</v>
      </c>
      <c r="AE1260" s="1" t="s">
        <v>334</v>
      </c>
      <c r="AF1260" s="1"/>
      <c r="AG1260" s="1"/>
      <c r="AH1260" s="1" t="s">
        <v>334</v>
      </c>
      <c r="AI1260" s="1" t="s">
        <v>14177</v>
      </c>
      <c r="AJ1260" s="1"/>
      <c r="AK1260" s="3" t="s">
        <v>334</v>
      </c>
      <c r="AL1260" s="1"/>
      <c r="AM1260" s="1"/>
      <c r="AN1260" s="1"/>
      <c r="AO1260" s="1"/>
      <c r="AP1260" s="1"/>
      <c r="AQ1260" s="1"/>
      <c r="AR1260" s="1"/>
      <c r="AS1260" s="1"/>
      <c r="AT1260" s="1"/>
      <c r="AU1260" s="1"/>
      <c r="AV1260" s="1"/>
      <c r="AW1260" s="1"/>
      <c r="AX1260" s="1"/>
      <c r="AY1260" s="1"/>
      <c r="AZ1260" s="1"/>
      <c r="BA1260" s="1"/>
      <c r="BB1260" s="1"/>
      <c r="BC1260" s="1"/>
      <c r="BD1260" s="3"/>
      <c r="BE1260" s="3"/>
    </row>
    <row r="1261" spans="1:57" x14ac:dyDescent="0.25">
      <c r="A1261" s="1" t="s">
        <v>721</v>
      </c>
      <c r="B1261" s="1"/>
      <c r="C1261" s="1" t="s">
        <v>662</v>
      </c>
      <c r="D1261" s="1" t="s">
        <v>263</v>
      </c>
      <c r="E1261" s="1" t="s">
        <v>2469</v>
      </c>
      <c r="F1261" s="1" t="s">
        <v>711</v>
      </c>
      <c r="G1261" s="1" t="s">
        <v>2065</v>
      </c>
      <c r="H1261" s="1" t="s">
        <v>334</v>
      </c>
      <c r="I1261" s="1" t="s">
        <v>334</v>
      </c>
      <c r="J1261" s="1"/>
      <c r="K1261" s="1"/>
      <c r="L1261" s="1" t="s">
        <v>2066</v>
      </c>
      <c r="M1261" s="1" t="s">
        <v>11581</v>
      </c>
      <c r="N1261" s="1" t="s">
        <v>11670</v>
      </c>
      <c r="O1261" s="1"/>
      <c r="P1261" s="1"/>
      <c r="Q1261" s="1"/>
      <c r="R1261" s="1"/>
      <c r="S1261" s="1"/>
      <c r="T1261" s="1"/>
      <c r="U1261" s="1"/>
      <c r="V1261" s="1" t="str">
        <f t="shared" si="38"/>
        <v>Flavor:|Special:|Keywords:|Effect:|Special:|Hit:|Target:|Attack:|||</v>
      </c>
      <c r="W1261" s="1" t="str">
        <f t="shared" si="39"/>
        <v>The healing rune flares with a cold blue fire as you trace it in the air.  The rune then appears on your allies' armor.|Special: You can use this power twice per encounter, but only once per round. At 16th level, you can use this power three times per encounter, but only once per round.|divine|healing|runic|The target can spend a healing surge.|Level 6: additional 1d6 hit points.|Level 11: additional 2d6 hit points.|Level 16: additional 3d6 hit points.|Level 21: additional 4d6 hit points.|Level 26: additional 5d6 hit points.|Rune of Destruction: You and each ally in the burst gain a +2 power bonus to damage rolls (+4 power bonus at 11th level and +6 power bonus at 21st level) until the end of your next turn.|Rune of Protection: You and each ally in the burst gain a +1 bonus to all defenses until the end of your next turn.</v>
      </c>
      <c r="X1261" s="1" t="s">
        <v>4947</v>
      </c>
      <c r="Y1261" s="1" t="s">
        <v>3502</v>
      </c>
      <c r="Z1261" s="1"/>
      <c r="AA1261" s="1"/>
      <c r="AB1261" s="1" t="s">
        <v>11600</v>
      </c>
      <c r="AC1261" s="1"/>
      <c r="AD1261" s="1" t="s">
        <v>334</v>
      </c>
      <c r="AE1261" s="1" t="s">
        <v>334</v>
      </c>
      <c r="AF1261" s="1"/>
      <c r="AG1261" s="1"/>
      <c r="AH1261" s="1" t="s">
        <v>334</v>
      </c>
      <c r="AI1261" s="1" t="s">
        <v>14065</v>
      </c>
      <c r="AJ1261" s="1"/>
      <c r="AK1261" s="3" t="s">
        <v>334</v>
      </c>
      <c r="AL1261" s="1" t="s">
        <v>4948</v>
      </c>
      <c r="AM1261" s="1"/>
      <c r="AN1261" s="1" t="s">
        <v>4949</v>
      </c>
      <c r="AO1261" s="1"/>
      <c r="AP1261" s="1" t="s">
        <v>4950</v>
      </c>
      <c r="AQ1261" s="1"/>
      <c r="AR1261" s="1" t="s">
        <v>4951</v>
      </c>
      <c r="AS1261" s="1"/>
      <c r="AT1261" s="1" t="s">
        <v>4952</v>
      </c>
      <c r="AU1261" s="1"/>
      <c r="AV1261" s="1" t="s">
        <v>4953</v>
      </c>
      <c r="AW1261" s="1"/>
      <c r="AX1261" s="1"/>
      <c r="AY1261" s="1" t="s">
        <v>4954</v>
      </c>
      <c r="AZ1261" s="1"/>
      <c r="BA1261" s="1"/>
      <c r="BB1261" s="1"/>
      <c r="BC1261" s="1"/>
      <c r="BD1261" s="3"/>
      <c r="BE1261" s="3"/>
    </row>
    <row r="1262" spans="1:57" x14ac:dyDescent="0.25">
      <c r="A1262" s="1" t="s">
        <v>4955</v>
      </c>
      <c r="B1262" s="1"/>
      <c r="C1262" s="1" t="s">
        <v>660</v>
      </c>
      <c r="D1262" s="1">
        <v>22</v>
      </c>
      <c r="E1262" s="1" t="s">
        <v>2016</v>
      </c>
      <c r="F1262" s="1" t="s">
        <v>711</v>
      </c>
      <c r="G1262" s="1" t="s">
        <v>2011</v>
      </c>
      <c r="H1262" s="1" t="s">
        <v>334</v>
      </c>
      <c r="I1262" s="1" t="s">
        <v>334</v>
      </c>
      <c r="J1262" s="1"/>
      <c r="K1262" s="1"/>
      <c r="L1262" s="1" t="s">
        <v>2012</v>
      </c>
      <c r="M1262" s="1" t="s">
        <v>334</v>
      </c>
      <c r="N1262" s="1" t="s">
        <v>334</v>
      </c>
      <c r="O1262" s="1"/>
      <c r="P1262" s="1"/>
      <c r="Q1262" s="1"/>
      <c r="R1262" s="1"/>
      <c r="S1262" s="1"/>
      <c r="T1262" s="1"/>
      <c r="U1262" s="1"/>
      <c r="V1262" s="1" t="str">
        <f t="shared" si="38"/>
        <v>Flavor:|Keywords:|Effect:</v>
      </c>
      <c r="W1262" s="1" t="str">
        <f t="shared" si="39"/>
        <v>You deftly maneuver around your foes as the battle rages on.|martial|Shift a number of squares equal to your Wisdom modifier.</v>
      </c>
      <c r="X1262" s="1" t="s">
        <v>4956</v>
      </c>
      <c r="Y1262" s="1"/>
      <c r="Z1262" s="1"/>
      <c r="AA1262" s="1"/>
      <c r="AB1262" s="1" t="s">
        <v>2616</v>
      </c>
      <c r="AC1262" s="1"/>
      <c r="AD1262" s="1" t="s">
        <v>334</v>
      </c>
      <c r="AE1262" s="1" t="s">
        <v>334</v>
      </c>
      <c r="AF1262" s="1"/>
      <c r="AG1262" s="1"/>
      <c r="AH1262" s="1" t="s">
        <v>334</v>
      </c>
      <c r="AI1262" s="1" t="s">
        <v>14178</v>
      </c>
      <c r="AJ1262" s="1"/>
      <c r="AK1262" s="3" t="s">
        <v>334</v>
      </c>
      <c r="AL1262" s="1"/>
      <c r="AM1262" s="1"/>
      <c r="AN1262" s="1"/>
      <c r="AO1262" s="1"/>
      <c r="AP1262" s="1"/>
      <c r="AQ1262" s="1"/>
      <c r="AR1262" s="1"/>
      <c r="AS1262" s="1"/>
      <c r="AT1262" s="1"/>
      <c r="AU1262" s="1"/>
      <c r="AV1262" s="1"/>
      <c r="AW1262" s="1"/>
      <c r="AX1262" s="1"/>
      <c r="AY1262" s="1"/>
      <c r="AZ1262" s="1"/>
      <c r="BA1262" s="1"/>
      <c r="BB1262" s="1"/>
      <c r="BC1262" s="1"/>
      <c r="BD1262" s="3"/>
      <c r="BE1262" s="3"/>
    </row>
    <row r="1263" spans="1:57" x14ac:dyDescent="0.25">
      <c r="A1263" s="1" t="s">
        <v>4957</v>
      </c>
      <c r="B1263" s="1"/>
      <c r="C1263" s="1" t="s">
        <v>1608</v>
      </c>
      <c r="D1263" s="1">
        <v>2</v>
      </c>
      <c r="E1263" s="1" t="s">
        <v>2016</v>
      </c>
      <c r="F1263" s="1" t="s">
        <v>711</v>
      </c>
      <c r="G1263" s="1" t="s">
        <v>2888</v>
      </c>
      <c r="H1263" s="1" t="s">
        <v>334</v>
      </c>
      <c r="I1263" s="1" t="s">
        <v>334</v>
      </c>
      <c r="J1263" s="1"/>
      <c r="K1263" s="1"/>
      <c r="L1263" s="1" t="s">
        <v>687</v>
      </c>
      <c r="M1263" s="1" t="s">
        <v>11553</v>
      </c>
      <c r="N1263" s="1" t="s">
        <v>11666</v>
      </c>
      <c r="O1263" s="1"/>
      <c r="P1263" s="1"/>
      <c r="Q1263" s="1"/>
      <c r="R1263" s="1"/>
      <c r="S1263" s="1"/>
      <c r="T1263" s="1"/>
      <c r="U1263" s="1"/>
      <c r="V1263" s="1" t="str">
        <f t="shared" si="38"/>
        <v>Flavor:|Trigger:|Effect:</v>
      </c>
      <c r="W1263" s="1" t="str">
        <f t="shared" si="39"/>
        <v>You draw your enemy's attention to rest squarely all you.|Trigger: You hit an enemy with a melee attack|You mark the target until the end of your next turn. In addition, one ally marked by the target is no longer marked.</v>
      </c>
      <c r="X1263" s="1" t="s">
        <v>4958</v>
      </c>
      <c r="Y1263" s="1"/>
      <c r="Z1263" s="1"/>
      <c r="AA1263" s="1"/>
      <c r="AB1263" s="1" t="s">
        <v>334</v>
      </c>
      <c r="AC1263" s="1" t="s">
        <v>3214</v>
      </c>
      <c r="AD1263" s="1" t="s">
        <v>334</v>
      </c>
      <c r="AE1263" s="1" t="s">
        <v>334</v>
      </c>
      <c r="AF1263" s="1"/>
      <c r="AG1263" s="1"/>
      <c r="AH1263" s="1" t="s">
        <v>334</v>
      </c>
      <c r="AI1263" s="1" t="s">
        <v>14179</v>
      </c>
      <c r="AJ1263" s="1"/>
      <c r="AK1263" s="3" t="s">
        <v>334</v>
      </c>
      <c r="AL1263" s="1"/>
      <c r="AM1263" s="1"/>
      <c r="AN1263" s="1"/>
      <c r="AO1263" s="1"/>
      <c r="AP1263" s="1"/>
      <c r="AQ1263" s="1"/>
      <c r="AR1263" s="1"/>
      <c r="AS1263" s="1"/>
      <c r="AT1263" s="1"/>
      <c r="AU1263" s="1"/>
      <c r="AV1263" s="1"/>
      <c r="AW1263" s="1"/>
      <c r="AX1263" s="1"/>
      <c r="AY1263" s="1"/>
      <c r="AZ1263" s="1"/>
      <c r="BA1263" s="1"/>
      <c r="BB1263" s="1"/>
      <c r="BC1263" s="1"/>
      <c r="BD1263" s="3"/>
      <c r="BE1263" s="3"/>
    </row>
    <row r="1264" spans="1:57" x14ac:dyDescent="0.25">
      <c r="A1264" s="1" t="s">
        <v>4959</v>
      </c>
      <c r="B1264" s="1"/>
      <c r="C1264" s="1" t="s">
        <v>660</v>
      </c>
      <c r="D1264" s="1">
        <v>10</v>
      </c>
      <c r="E1264" s="1" t="s">
        <v>2016</v>
      </c>
      <c r="F1264" s="1" t="s">
        <v>711</v>
      </c>
      <c r="G1264" s="1" t="s">
        <v>2888</v>
      </c>
      <c r="H1264" s="1" t="s">
        <v>334</v>
      </c>
      <c r="I1264" s="1" t="s">
        <v>334</v>
      </c>
      <c r="J1264" s="1"/>
      <c r="K1264" s="1"/>
      <c r="L1264" s="1" t="s">
        <v>2012</v>
      </c>
      <c r="M1264" s="1" t="s">
        <v>334</v>
      </c>
      <c r="N1264" s="1" t="s">
        <v>334</v>
      </c>
      <c r="O1264" s="1"/>
      <c r="P1264" s="1"/>
      <c r="Q1264" s="1"/>
      <c r="R1264" s="1"/>
      <c r="S1264" s="1"/>
      <c r="T1264" s="1"/>
      <c r="U1264" s="1"/>
      <c r="V1264" s="1" t="str">
        <f t="shared" si="38"/>
        <v>Flavor:|Keywords:|Trigger:|Effect:</v>
      </c>
      <c r="W1264" s="1" t="str">
        <f t="shared" si="39"/>
        <v>You drop a foe and then sprint away in search of the next fight.|martial|Trigger: You reduce an enemy to 0 hit points|You move your speed.  You don't provoke opportunity attacks for leaving a square at the start of this movement. Until the end of your next turn, you gain a +2 bonus to all defenses.</v>
      </c>
      <c r="X1264" s="1" t="s">
        <v>4960</v>
      </c>
      <c r="Y1264" s="1"/>
      <c r="Z1264" s="1"/>
      <c r="AA1264" s="1"/>
      <c r="AB1264" s="1" t="s">
        <v>2616</v>
      </c>
      <c r="AC1264" s="1" t="s">
        <v>4961</v>
      </c>
      <c r="AD1264" s="1" t="s">
        <v>334</v>
      </c>
      <c r="AE1264" s="1" t="s">
        <v>334</v>
      </c>
      <c r="AF1264" s="1"/>
      <c r="AG1264" s="1"/>
      <c r="AH1264" s="1" t="s">
        <v>334</v>
      </c>
      <c r="AI1264" s="1" t="s">
        <v>14180</v>
      </c>
      <c r="AJ1264" s="1"/>
      <c r="AK1264" s="3" t="s">
        <v>334</v>
      </c>
      <c r="AL1264" s="1"/>
      <c r="AM1264" s="1"/>
      <c r="AN1264" s="1"/>
      <c r="AO1264" s="1"/>
      <c r="AP1264" s="1"/>
      <c r="AQ1264" s="1"/>
      <c r="AR1264" s="1"/>
      <c r="AS1264" s="1"/>
      <c r="AT1264" s="1"/>
      <c r="AU1264" s="1"/>
      <c r="AV1264" s="1"/>
      <c r="AW1264" s="1"/>
      <c r="AX1264" s="1"/>
      <c r="AY1264" s="1"/>
      <c r="AZ1264" s="1"/>
      <c r="BA1264" s="1"/>
      <c r="BB1264" s="1"/>
      <c r="BC1264" s="1"/>
      <c r="BD1264" s="3"/>
      <c r="BE1264" s="3"/>
    </row>
    <row r="1265" spans="1:57" x14ac:dyDescent="0.25">
      <c r="A1265" s="1" t="s">
        <v>4962</v>
      </c>
      <c r="B1265" s="1"/>
      <c r="C1265" s="1" t="s">
        <v>647</v>
      </c>
      <c r="D1265" s="1">
        <v>6</v>
      </c>
      <c r="E1265" s="1" t="s">
        <v>2016</v>
      </c>
      <c r="F1265" s="1" t="s">
        <v>711</v>
      </c>
      <c r="G1265" s="1" t="s">
        <v>2065</v>
      </c>
      <c r="H1265" s="1" t="s">
        <v>334</v>
      </c>
      <c r="I1265" s="1" t="s">
        <v>334</v>
      </c>
      <c r="J1265" s="1"/>
      <c r="K1265" s="1"/>
      <c r="L1265" s="1" t="s">
        <v>2012</v>
      </c>
      <c r="M1265" s="1" t="s">
        <v>334</v>
      </c>
      <c r="N1265" s="1" t="s">
        <v>334</v>
      </c>
      <c r="O1265" s="1"/>
      <c r="P1265" s="1"/>
      <c r="Q1265" s="1"/>
      <c r="R1265" s="1"/>
      <c r="S1265" s="1"/>
      <c r="T1265" s="1"/>
      <c r="U1265" s="1"/>
      <c r="V1265" s="1" t="str">
        <f t="shared" si="38"/>
        <v>Flavor:|Keywords:|Effect:</v>
      </c>
      <c r="W1265" s="1" t="str">
        <f t="shared" si="39"/>
        <v>With a bestial might, you break free and step forward, eager for battle again.|primal|You make either an escape attempt or a saving throw against an effect that immobilizes, restrains, or slows you. You gain a bonus to the roll equal to your Strength modifier.</v>
      </c>
      <c r="X1265" s="1" t="s">
        <v>4963</v>
      </c>
      <c r="Y1265" s="1"/>
      <c r="Z1265" s="1"/>
      <c r="AA1265" s="1"/>
      <c r="AB1265" s="1" t="s">
        <v>2609</v>
      </c>
      <c r="AC1265" s="1"/>
      <c r="AD1265" s="1" t="s">
        <v>334</v>
      </c>
      <c r="AE1265" s="1" t="s">
        <v>334</v>
      </c>
      <c r="AF1265" s="1"/>
      <c r="AG1265" s="1"/>
      <c r="AH1265" s="1" t="s">
        <v>334</v>
      </c>
      <c r="AI1265" s="1" t="s">
        <v>14181</v>
      </c>
      <c r="AJ1265" s="1"/>
      <c r="AK1265" s="3" t="s">
        <v>334</v>
      </c>
      <c r="AL1265" s="1"/>
      <c r="AM1265" s="1"/>
      <c r="AN1265" s="1"/>
      <c r="AO1265" s="1"/>
      <c r="AP1265" s="1"/>
      <c r="AQ1265" s="1"/>
      <c r="AR1265" s="1"/>
      <c r="AS1265" s="1"/>
      <c r="AT1265" s="1"/>
      <c r="AU1265" s="1"/>
      <c r="AV1265" s="1"/>
      <c r="AW1265" s="1"/>
      <c r="AX1265" s="1"/>
      <c r="AY1265" s="1"/>
      <c r="AZ1265" s="1"/>
      <c r="BA1265" s="1"/>
      <c r="BB1265" s="1"/>
      <c r="BC1265" s="1"/>
      <c r="BD1265" s="3"/>
      <c r="BE1265" s="3"/>
    </row>
    <row r="1266" spans="1:57" x14ac:dyDescent="0.25">
      <c r="A1266" s="1" t="s">
        <v>4964</v>
      </c>
      <c r="B1266" s="1"/>
      <c r="C1266" s="1" t="s">
        <v>648</v>
      </c>
      <c r="D1266" s="1">
        <v>3</v>
      </c>
      <c r="E1266" s="1" t="s">
        <v>684</v>
      </c>
      <c r="F1266" s="1" t="s">
        <v>711</v>
      </c>
      <c r="G1266" s="1" t="s">
        <v>2000</v>
      </c>
      <c r="H1266" s="1" t="s">
        <v>2059</v>
      </c>
      <c r="I1266" s="1" t="s">
        <v>683</v>
      </c>
      <c r="J1266" s="1"/>
      <c r="K1266" s="1"/>
      <c r="L1266" s="1" t="s">
        <v>688</v>
      </c>
      <c r="M1266" s="1" t="s">
        <v>11550</v>
      </c>
      <c r="N1266" s="1" t="s">
        <v>11608</v>
      </c>
      <c r="O1266" s="1"/>
      <c r="P1266" s="1"/>
      <c r="Q1266" s="1"/>
      <c r="R1266" s="1"/>
      <c r="S1266" s="1"/>
      <c r="T1266" s="1"/>
      <c r="U1266" s="1"/>
      <c r="V1266" s="1" t="str">
        <f t="shared" si="38"/>
        <v>Flavor:|Keywords:|Attack:|Hit:|Effect:|Special:</v>
      </c>
      <c r="W1266" s="1" t="str">
        <f t="shared" si="39"/>
        <v>You recount the tale of a great trickster-warrior, whose uncanny awareness flusters opponents and inspires allies.|arcane|implement|psychic|Charisma vs. Will|1d6 + Charisma modifier psychic damage.  Until the end of your next turn, the target grants combat advantage to one ally within 10 squares of you.|One ally within 10 squares of you gains a +4 bonus to AC against opportunity attacks until the end of your next turn.|Virtue of Prescience: The ally's bonus to AC against opportunity attacks equals 3 + your Wisdom modifier.</v>
      </c>
      <c r="X1266" s="1" t="s">
        <v>4965</v>
      </c>
      <c r="Y1266" s="1"/>
      <c r="Z1266" s="1"/>
      <c r="AA1266" s="1"/>
      <c r="AB1266" s="1" t="s">
        <v>2714</v>
      </c>
      <c r="AC1266" s="1"/>
      <c r="AD1266" s="1" t="s">
        <v>12097</v>
      </c>
      <c r="AE1266" s="1" t="s">
        <v>12987</v>
      </c>
      <c r="AF1266" s="1"/>
      <c r="AG1266" s="1"/>
      <c r="AH1266" s="1" t="s">
        <v>334</v>
      </c>
      <c r="AI1266" s="1" t="s">
        <v>14182</v>
      </c>
      <c r="AJ1266" s="1"/>
      <c r="AK1266" s="3" t="s">
        <v>334</v>
      </c>
      <c r="AL1266" s="1" t="s">
        <v>4966</v>
      </c>
      <c r="AM1266" s="1"/>
      <c r="AN1266" s="1"/>
      <c r="AO1266" s="1"/>
      <c r="AP1266" s="1"/>
      <c r="AQ1266" s="1"/>
      <c r="AR1266" s="1"/>
      <c r="AS1266" s="1"/>
      <c r="AT1266" s="1"/>
      <c r="AU1266" s="1"/>
      <c r="AV1266" s="1"/>
      <c r="AW1266" s="1"/>
      <c r="AX1266" s="1"/>
      <c r="AY1266" s="1"/>
      <c r="AZ1266" s="1"/>
      <c r="BA1266" s="1"/>
      <c r="BB1266" s="1"/>
      <c r="BC1266" s="1"/>
      <c r="BD1266" s="3"/>
      <c r="BE1266" s="3"/>
    </row>
    <row r="1267" spans="1:57" x14ac:dyDescent="0.25">
      <c r="A1267" s="1" t="s">
        <v>4967</v>
      </c>
      <c r="B1267" s="1"/>
      <c r="C1267" s="1" t="s">
        <v>661</v>
      </c>
      <c r="D1267" s="1">
        <v>3</v>
      </c>
      <c r="E1267" s="1" t="s">
        <v>684</v>
      </c>
      <c r="F1267" s="1" t="s">
        <v>711</v>
      </c>
      <c r="G1267" s="1" t="s">
        <v>2888</v>
      </c>
      <c r="H1267" s="1" t="s">
        <v>2058</v>
      </c>
      <c r="I1267" s="1">
        <v>0</v>
      </c>
      <c r="J1267" s="1"/>
      <c r="K1267" s="1"/>
      <c r="L1267" s="1" t="s">
        <v>687</v>
      </c>
      <c r="M1267" s="1" t="s">
        <v>710</v>
      </c>
      <c r="N1267" s="1" t="s">
        <v>11609</v>
      </c>
      <c r="O1267" s="1"/>
      <c r="P1267" s="1"/>
      <c r="Q1267" s="1"/>
      <c r="R1267" s="1"/>
      <c r="S1267" s="1"/>
      <c r="T1267" s="1"/>
      <c r="U1267" s="1"/>
      <c r="V1267" s="1" t="str">
        <f t="shared" si="38"/>
        <v>|Requirement:|Keywords:|Trigger:|Attack:|Hit:|Target:</v>
      </c>
      <c r="W1267" s="1" t="str">
        <f t="shared" si="39"/>
        <v>|Requirement: wielding a light blade|martial|weapon|Trigger: You miss with a melee attack|Dexterity vs. AC. You have combat advantage for this attack.|1[W] + Dexterity modifier damage, and you can shift 1 square.|Brutal Scoundrel: The attack deals extra damage equal to your Strength modifier.[MP:76]</v>
      </c>
      <c r="X1267" s="1" t="s">
        <v>334</v>
      </c>
      <c r="Y1267" s="1"/>
      <c r="Z1267" s="1"/>
      <c r="AA1267" s="1" t="s">
        <v>2794</v>
      </c>
      <c r="AB1267" s="1" t="s">
        <v>2633</v>
      </c>
      <c r="AC1267" s="1" t="s">
        <v>4968</v>
      </c>
      <c r="AD1267" s="1" t="s">
        <v>12200</v>
      </c>
      <c r="AE1267" s="1" t="s">
        <v>12988</v>
      </c>
      <c r="AF1267" s="1"/>
      <c r="AG1267" s="1"/>
      <c r="AH1267" s="1" t="s">
        <v>334</v>
      </c>
      <c r="AI1267" s="1" t="s">
        <v>334</v>
      </c>
      <c r="AJ1267" s="1"/>
      <c r="AK1267" s="3" t="s">
        <v>11906</v>
      </c>
      <c r="AL1267" s="1"/>
      <c r="AM1267" s="1"/>
      <c r="AN1267" s="1"/>
      <c r="AO1267" s="1"/>
      <c r="AP1267" s="1"/>
      <c r="AQ1267" s="1"/>
      <c r="AR1267" s="1"/>
      <c r="AS1267" s="1"/>
      <c r="AT1267" s="1"/>
      <c r="AU1267" s="1"/>
      <c r="AV1267" s="1"/>
      <c r="AW1267" s="1"/>
      <c r="AX1267" s="1"/>
      <c r="AY1267" s="1"/>
      <c r="AZ1267" s="1"/>
      <c r="BA1267" s="1"/>
      <c r="BB1267" s="1"/>
      <c r="BC1267" s="1"/>
      <c r="BD1267" s="3"/>
      <c r="BE1267" s="3"/>
    </row>
    <row r="1268" spans="1:57" x14ac:dyDescent="0.25">
      <c r="A1268" s="1" t="s">
        <v>4969</v>
      </c>
      <c r="B1268" s="1"/>
      <c r="C1268" s="1" t="s">
        <v>144</v>
      </c>
      <c r="D1268" s="1" t="s">
        <v>334</v>
      </c>
      <c r="E1268" s="1" t="s">
        <v>2016</v>
      </c>
      <c r="F1268" s="1" t="s">
        <v>711</v>
      </c>
      <c r="G1268" s="1" t="s">
        <v>2011</v>
      </c>
      <c r="H1268" s="1" t="s">
        <v>334</v>
      </c>
      <c r="I1268" s="1" t="s">
        <v>334</v>
      </c>
      <c r="J1268" s="1"/>
      <c r="K1268" s="1"/>
      <c r="L1268" s="1" t="s">
        <v>688</v>
      </c>
      <c r="M1268" s="1" t="s">
        <v>11551</v>
      </c>
      <c r="N1268" s="1" t="s">
        <v>11614</v>
      </c>
      <c r="O1268" s="1"/>
      <c r="P1268" s="1"/>
      <c r="Q1268" s="1"/>
      <c r="R1268" s="1"/>
      <c r="S1268" s="1"/>
      <c r="T1268" s="1"/>
      <c r="U1268" s="1"/>
      <c r="V1268" s="1" t="str">
        <f t="shared" si="38"/>
        <v>|Effect:</v>
      </c>
      <c r="W1268" s="1" t="str">
        <f t="shared" si="39"/>
        <v>|The target can fly up to 6 squares as a free action.[HotF:28]</v>
      </c>
      <c r="X1268" s="1" t="s">
        <v>334</v>
      </c>
      <c r="Y1268" s="1"/>
      <c r="Z1268" s="1"/>
      <c r="AA1268" s="1"/>
      <c r="AB1268" s="1" t="s">
        <v>334</v>
      </c>
      <c r="AC1268" s="1"/>
      <c r="AD1268" s="1" t="s">
        <v>334</v>
      </c>
      <c r="AE1268" s="1" t="s">
        <v>334</v>
      </c>
      <c r="AF1268" s="1"/>
      <c r="AG1268" s="1"/>
      <c r="AH1268" s="1" t="s">
        <v>334</v>
      </c>
      <c r="AI1268" s="1" t="s">
        <v>14183</v>
      </c>
      <c r="AJ1268" s="1"/>
      <c r="AK1268" s="3" t="s">
        <v>334</v>
      </c>
      <c r="AL1268" s="1"/>
      <c r="AM1268" s="1"/>
      <c r="AN1268" s="1"/>
      <c r="AO1268" s="1"/>
      <c r="AP1268" s="1"/>
      <c r="AQ1268" s="1"/>
      <c r="AR1268" s="1"/>
      <c r="AS1268" s="1"/>
      <c r="AT1268" s="1"/>
      <c r="AU1268" s="1"/>
      <c r="AV1268" s="1"/>
      <c r="AW1268" s="1"/>
      <c r="AX1268" s="1"/>
      <c r="AY1268" s="1"/>
      <c r="AZ1268" s="1"/>
      <c r="BA1268" s="1"/>
      <c r="BB1268" s="1"/>
      <c r="BC1268" s="1"/>
      <c r="BD1268" s="3"/>
      <c r="BE1268" s="3"/>
    </row>
    <row r="1269" spans="1:57" x14ac:dyDescent="0.25">
      <c r="A1269" s="1" t="s">
        <v>4970</v>
      </c>
      <c r="B1269" s="1"/>
      <c r="C1269" s="1" t="s">
        <v>661</v>
      </c>
      <c r="D1269" s="1">
        <v>13</v>
      </c>
      <c r="E1269" s="1" t="s">
        <v>684</v>
      </c>
      <c r="F1269" s="1" t="s">
        <v>711</v>
      </c>
      <c r="G1269" s="1" t="s">
        <v>2000</v>
      </c>
      <c r="H1269" s="1" t="s">
        <v>2058</v>
      </c>
      <c r="I1269" s="1" t="s">
        <v>2007</v>
      </c>
      <c r="J1269" s="1"/>
      <c r="K1269" s="1"/>
      <c r="L1269" s="1" t="s">
        <v>688</v>
      </c>
      <c r="M1269" s="1" t="s">
        <v>710</v>
      </c>
      <c r="N1269" s="1" t="s">
        <v>11609</v>
      </c>
      <c r="O1269" s="1"/>
      <c r="P1269" s="1"/>
      <c r="Q1269" s="1"/>
      <c r="R1269" s="1"/>
      <c r="S1269" s="1"/>
      <c r="T1269" s="1"/>
      <c r="U1269" s="1"/>
      <c r="V1269" s="1" t="str">
        <f t="shared" si="38"/>
        <v>|Requirement:|Keywords:|Attack:|Hit:</v>
      </c>
      <c r="W1269" s="1" t="str">
        <f t="shared" si="39"/>
        <v>|Requirement: wielding a crossbow, a light thrown weapon, or a sling.|martial|weapon|Dexterity vs. AC|3[W] + Dexterity modifier damage, you push the target 1 square, and the target is slowed until the end of your next turn.[MP:80]</v>
      </c>
      <c r="X1269" s="1" t="s">
        <v>334</v>
      </c>
      <c r="Y1269" s="1"/>
      <c r="Z1269" s="1"/>
      <c r="AA1269" s="1" t="s">
        <v>3200</v>
      </c>
      <c r="AB1269" s="1" t="s">
        <v>2633</v>
      </c>
      <c r="AC1269" s="1"/>
      <c r="AD1269" s="1" t="s">
        <v>12085</v>
      </c>
      <c r="AE1269" s="1" t="s">
        <v>12989</v>
      </c>
      <c r="AF1269" s="1"/>
      <c r="AG1269" s="1"/>
      <c r="AH1269" s="1" t="s">
        <v>334</v>
      </c>
      <c r="AI1269" s="1" t="s">
        <v>334</v>
      </c>
      <c r="AJ1269" s="1"/>
      <c r="AK1269" s="3" t="s">
        <v>334</v>
      </c>
      <c r="AL1269" s="1"/>
      <c r="AM1269" s="1"/>
      <c r="AN1269" s="1"/>
      <c r="AO1269" s="1"/>
      <c r="AP1269" s="1"/>
      <c r="AQ1269" s="1"/>
      <c r="AR1269" s="1"/>
      <c r="AS1269" s="1"/>
      <c r="AT1269" s="1"/>
      <c r="AU1269" s="1"/>
      <c r="AV1269" s="1"/>
      <c r="AW1269" s="1"/>
      <c r="AX1269" s="1"/>
      <c r="AY1269" s="1"/>
      <c r="AZ1269" s="1"/>
      <c r="BA1269" s="1"/>
      <c r="BB1269" s="1"/>
      <c r="BC1269" s="1"/>
      <c r="BD1269" s="3"/>
      <c r="BE1269" s="3"/>
    </row>
    <row r="1270" spans="1:57" x14ac:dyDescent="0.25">
      <c r="A1270" s="1" t="s">
        <v>4971</v>
      </c>
      <c r="B1270" s="1"/>
      <c r="C1270" s="1" t="s">
        <v>660</v>
      </c>
      <c r="D1270" s="1">
        <v>10</v>
      </c>
      <c r="E1270" s="1" t="s">
        <v>2016</v>
      </c>
      <c r="F1270" s="1" t="s">
        <v>711</v>
      </c>
      <c r="G1270" s="1" t="s">
        <v>2888</v>
      </c>
      <c r="H1270" s="1" t="s">
        <v>334</v>
      </c>
      <c r="I1270" s="1" t="s">
        <v>334</v>
      </c>
      <c r="J1270" s="1"/>
      <c r="K1270" s="1"/>
      <c r="L1270" s="1" t="s">
        <v>2012</v>
      </c>
      <c r="M1270" s="1" t="s">
        <v>334</v>
      </c>
      <c r="N1270" s="1" t="s">
        <v>334</v>
      </c>
      <c r="O1270" s="1"/>
      <c r="P1270" s="1"/>
      <c r="Q1270" s="1"/>
      <c r="R1270" s="1"/>
      <c r="S1270" s="1"/>
      <c r="T1270" s="1"/>
      <c r="U1270" s="1"/>
      <c r="V1270" s="1" t="str">
        <f t="shared" si="38"/>
        <v>Flavor:|Keywords:|Effect:</v>
      </c>
      <c r="W1270" s="1" t="str">
        <f t="shared" si="39"/>
        <v>You glide over the ground like a stalking cat.|martial|Until the end of our turn, you don't take a penalty to Stealth checks for moving, and if you don't hit with an attack while you are hidden, you remain hidden.</v>
      </c>
      <c r="X1270" s="1" t="s">
        <v>4972</v>
      </c>
      <c r="Y1270" s="1"/>
      <c r="Z1270" s="1"/>
      <c r="AA1270" s="1"/>
      <c r="AB1270" s="1" t="s">
        <v>2616</v>
      </c>
      <c r="AC1270" s="1"/>
      <c r="AD1270" s="1" t="s">
        <v>334</v>
      </c>
      <c r="AE1270" s="1" t="s">
        <v>334</v>
      </c>
      <c r="AF1270" s="1"/>
      <c r="AG1270" s="1"/>
      <c r="AH1270" s="1" t="s">
        <v>334</v>
      </c>
      <c r="AI1270" s="1" t="s">
        <v>14184</v>
      </c>
      <c r="AJ1270" s="1"/>
      <c r="AK1270" s="3" t="s">
        <v>334</v>
      </c>
      <c r="AL1270" s="1"/>
      <c r="AM1270" s="1"/>
      <c r="AN1270" s="1"/>
      <c r="AO1270" s="1"/>
      <c r="AP1270" s="1"/>
      <c r="AQ1270" s="1"/>
      <c r="AR1270" s="1"/>
      <c r="AS1270" s="1"/>
      <c r="AT1270" s="1"/>
      <c r="AU1270" s="1"/>
      <c r="AV1270" s="1"/>
      <c r="AW1270" s="1"/>
      <c r="AX1270" s="1"/>
      <c r="AY1270" s="1"/>
      <c r="AZ1270" s="1"/>
      <c r="BA1270" s="1"/>
      <c r="BB1270" s="1"/>
      <c r="BC1270" s="1"/>
      <c r="BD1270" s="3"/>
      <c r="BE1270" s="3"/>
    </row>
    <row r="1271" spans="1:57" x14ac:dyDescent="0.25">
      <c r="A1271" s="1" t="s">
        <v>4973</v>
      </c>
      <c r="B1271" s="1"/>
      <c r="C1271" s="1" t="s">
        <v>661</v>
      </c>
      <c r="D1271" s="1">
        <v>7</v>
      </c>
      <c r="E1271" s="1" t="s">
        <v>684</v>
      </c>
      <c r="F1271" s="1" t="s">
        <v>711</v>
      </c>
      <c r="G1271" s="1" t="s">
        <v>2000</v>
      </c>
      <c r="H1271" s="1" t="s">
        <v>2058</v>
      </c>
      <c r="I1271" s="1" t="s">
        <v>2007</v>
      </c>
      <c r="J1271" s="1"/>
      <c r="K1271" s="1"/>
      <c r="L1271" s="1" t="s">
        <v>687</v>
      </c>
      <c r="M1271" s="1" t="s">
        <v>710</v>
      </c>
      <c r="N1271" s="1" t="s">
        <v>11609</v>
      </c>
      <c r="O1271" s="1"/>
      <c r="P1271" s="1"/>
      <c r="Q1271" s="1"/>
      <c r="R1271" s="1"/>
      <c r="S1271" s="1"/>
      <c r="T1271" s="1"/>
      <c r="U1271" s="1"/>
      <c r="V1271" s="1" t="str">
        <f t="shared" si="38"/>
        <v>|Requirement:|Keywords:|Attack:|Hit:</v>
      </c>
      <c r="W1271" s="1" t="str">
        <f t="shared" si="39"/>
        <v>|Requirement: wielding a light blade|martial|weapon|Dexterity vs. AC|1[W] + Dexterity modifier damage, and the target is restrained until the end of your next turn.[MP2:63]</v>
      </c>
      <c r="X1271" s="1" t="s">
        <v>334</v>
      </c>
      <c r="Y1271" s="1"/>
      <c r="Z1271" s="1"/>
      <c r="AA1271" s="1" t="s">
        <v>2794</v>
      </c>
      <c r="AB1271" s="1" t="s">
        <v>2633</v>
      </c>
      <c r="AC1271" s="1"/>
      <c r="AD1271" s="1" t="s">
        <v>12085</v>
      </c>
      <c r="AE1271" s="1" t="s">
        <v>12990</v>
      </c>
      <c r="AF1271" s="1"/>
      <c r="AG1271" s="1"/>
      <c r="AH1271" s="1" t="s">
        <v>334</v>
      </c>
      <c r="AI1271" s="1" t="s">
        <v>334</v>
      </c>
      <c r="AJ1271" s="1"/>
      <c r="AK1271" s="3" t="s">
        <v>334</v>
      </c>
      <c r="AL1271" s="1"/>
      <c r="AM1271" s="1"/>
      <c r="AN1271" s="1"/>
      <c r="AO1271" s="1"/>
      <c r="AP1271" s="1"/>
      <c r="AQ1271" s="1"/>
      <c r="AR1271" s="1"/>
      <c r="AS1271" s="1"/>
      <c r="AT1271" s="1"/>
      <c r="AU1271" s="1"/>
      <c r="AV1271" s="1"/>
      <c r="AW1271" s="1"/>
      <c r="AX1271" s="1"/>
      <c r="AY1271" s="1"/>
      <c r="AZ1271" s="1"/>
      <c r="BA1271" s="1"/>
      <c r="BB1271" s="1"/>
      <c r="BC1271" s="1"/>
      <c r="BD1271" s="3"/>
      <c r="BE1271" s="3"/>
    </row>
    <row r="1272" spans="1:57" x14ac:dyDescent="0.25">
      <c r="A1272" s="1" t="s">
        <v>4974</v>
      </c>
      <c r="B1272" s="1"/>
      <c r="C1272" s="1" t="s">
        <v>648</v>
      </c>
      <c r="D1272" s="1">
        <v>27</v>
      </c>
      <c r="E1272" s="1" t="s">
        <v>684</v>
      </c>
      <c r="F1272" s="1" t="s">
        <v>711</v>
      </c>
      <c r="G1272" s="1" t="s">
        <v>2000</v>
      </c>
      <c r="H1272" s="1" t="s">
        <v>2059</v>
      </c>
      <c r="I1272" s="1" t="s">
        <v>681</v>
      </c>
      <c r="J1272" s="1"/>
      <c r="K1272" s="1"/>
      <c r="L1272" s="1" t="s">
        <v>11597</v>
      </c>
      <c r="M1272" s="1" t="s">
        <v>11555</v>
      </c>
      <c r="N1272" s="1" t="s">
        <v>11673</v>
      </c>
      <c r="O1272" s="1"/>
      <c r="P1272" s="1"/>
      <c r="Q1272" s="1"/>
      <c r="R1272" s="1"/>
      <c r="S1272" s="1"/>
      <c r="T1272" s="1"/>
      <c r="U1272" s="1"/>
      <c r="V1272" s="1" t="str">
        <f t="shared" si="38"/>
        <v>Flavor:|Keywords:|Attack:|Hit:</v>
      </c>
      <c r="W1272" s="1" t="str">
        <f t="shared" si="39"/>
        <v>Your allies attacks fall like drumbeats, pummeling your foes.|arcane|implement|thunder|Charisma vs. Fortitude|2d8 + Charisma modifier thunder damage.  If an ally hits the target before the end of your next turn, the target is stunned until the end of its next turn.</v>
      </c>
      <c r="X1272" s="1" t="s">
        <v>4975</v>
      </c>
      <c r="Y1272" s="1"/>
      <c r="Z1272" s="1"/>
      <c r="AA1272" s="1"/>
      <c r="AB1272" s="1" t="s">
        <v>2688</v>
      </c>
      <c r="AC1272" s="1"/>
      <c r="AD1272" s="1" t="s">
        <v>12089</v>
      </c>
      <c r="AE1272" s="1" t="s">
        <v>12991</v>
      </c>
      <c r="AF1272" s="1"/>
      <c r="AG1272" s="1"/>
      <c r="AH1272" s="1" t="s">
        <v>334</v>
      </c>
      <c r="AI1272" s="1" t="s">
        <v>334</v>
      </c>
      <c r="AJ1272" s="1"/>
      <c r="AK1272" s="3" t="s">
        <v>334</v>
      </c>
      <c r="AL1272" s="1"/>
      <c r="AM1272" s="1"/>
      <c r="AN1272" s="1"/>
      <c r="AO1272" s="1"/>
      <c r="AP1272" s="1"/>
      <c r="AQ1272" s="1"/>
      <c r="AR1272" s="1"/>
      <c r="AS1272" s="1"/>
      <c r="AT1272" s="1"/>
      <c r="AU1272" s="1"/>
      <c r="AV1272" s="1"/>
      <c r="AW1272" s="1"/>
      <c r="AX1272" s="1"/>
      <c r="AY1272" s="1"/>
      <c r="AZ1272" s="1"/>
      <c r="BA1272" s="1"/>
      <c r="BB1272" s="1"/>
      <c r="BC1272" s="1"/>
      <c r="BD1272" s="3"/>
      <c r="BE1272" s="3"/>
    </row>
    <row r="1273" spans="1:57" x14ac:dyDescent="0.25">
      <c r="A1273" s="1" t="s">
        <v>4976</v>
      </c>
      <c r="B1273" s="1"/>
      <c r="C1273" s="1" t="s">
        <v>660</v>
      </c>
      <c r="D1273" s="1">
        <v>3</v>
      </c>
      <c r="E1273" s="1" t="s">
        <v>684</v>
      </c>
      <c r="F1273" s="1" t="s">
        <v>711</v>
      </c>
      <c r="G1273" s="1" t="s">
        <v>2000</v>
      </c>
      <c r="H1273" s="1" t="s">
        <v>2058</v>
      </c>
      <c r="I1273" s="1" t="s">
        <v>2007</v>
      </c>
      <c r="J1273" s="1"/>
      <c r="K1273" s="1"/>
      <c r="L1273" s="1" t="s">
        <v>687</v>
      </c>
      <c r="M1273" s="1" t="s">
        <v>710</v>
      </c>
      <c r="N1273" s="1" t="s">
        <v>11608</v>
      </c>
      <c r="O1273" s="1"/>
      <c r="P1273" s="1"/>
      <c r="Q1273" s="1"/>
      <c r="R1273" s="1"/>
      <c r="S1273" s="1"/>
      <c r="T1273" s="1"/>
      <c r="U1273" s="1"/>
      <c r="V1273" s="1" t="str">
        <f t="shared" si="38"/>
        <v>Flavor:|Keywords:|Attack:|Hit:|Effect:</v>
      </c>
      <c r="W1273" s="1" t="str">
        <f t="shared" si="39"/>
        <v>You slash your enemy across the legs and then withdraw, leaving your foe hobbled.|martial|weapon|Dexterity vs. AC|2[W] + Dexterity modifier damage, and the target is slowed until the end of your next turn.|After the attack, you shift your speed.</v>
      </c>
      <c r="X1273" s="1" t="s">
        <v>4977</v>
      </c>
      <c r="Y1273" s="1"/>
      <c r="Z1273" s="1"/>
      <c r="AA1273" s="1"/>
      <c r="AB1273" s="1" t="s">
        <v>2633</v>
      </c>
      <c r="AC1273" s="1"/>
      <c r="AD1273" s="1" t="s">
        <v>12085</v>
      </c>
      <c r="AE1273" s="1" t="s">
        <v>12802</v>
      </c>
      <c r="AF1273" s="1"/>
      <c r="AG1273" s="1"/>
      <c r="AH1273" s="1" t="s">
        <v>334</v>
      </c>
      <c r="AI1273" s="1" t="s">
        <v>14185</v>
      </c>
      <c r="AJ1273" s="1"/>
      <c r="AK1273" s="3" t="s">
        <v>334</v>
      </c>
      <c r="AL1273" s="1"/>
      <c r="AM1273" s="1"/>
      <c r="AN1273" s="1"/>
      <c r="AO1273" s="1"/>
      <c r="AP1273" s="1"/>
      <c r="AQ1273" s="1"/>
      <c r="AR1273" s="1"/>
      <c r="AS1273" s="1"/>
      <c r="AT1273" s="1"/>
      <c r="AU1273" s="1"/>
      <c r="AV1273" s="1"/>
      <c r="AW1273" s="1"/>
      <c r="AX1273" s="1"/>
      <c r="AY1273" s="1"/>
      <c r="AZ1273" s="1"/>
      <c r="BA1273" s="1"/>
      <c r="BB1273" s="1"/>
      <c r="BC1273" s="1"/>
      <c r="BD1273" s="3"/>
      <c r="BE1273" s="3"/>
    </row>
    <row r="1274" spans="1:57" x14ac:dyDescent="0.25">
      <c r="A1274" s="1" t="s">
        <v>4978</v>
      </c>
      <c r="B1274" s="1"/>
      <c r="C1274" s="1" t="s">
        <v>673</v>
      </c>
      <c r="D1274" s="1">
        <v>1</v>
      </c>
      <c r="E1274" s="1" t="s">
        <v>684</v>
      </c>
      <c r="F1274" s="1" t="s">
        <v>711</v>
      </c>
      <c r="G1274" s="1" t="s">
        <v>2000</v>
      </c>
      <c r="H1274" s="1" t="s">
        <v>12274</v>
      </c>
      <c r="I1274" s="1" t="s">
        <v>2007</v>
      </c>
      <c r="J1274" s="1"/>
      <c r="K1274" s="1"/>
      <c r="L1274" s="1" t="s">
        <v>688</v>
      </c>
      <c r="M1274" s="1" t="s">
        <v>710</v>
      </c>
      <c r="N1274" s="1" t="s">
        <v>11609</v>
      </c>
      <c r="O1274" s="1"/>
      <c r="P1274" s="1"/>
      <c r="Q1274" s="1"/>
      <c r="R1274" s="1"/>
      <c r="S1274" s="1"/>
      <c r="T1274" s="1"/>
      <c r="U1274" s="1"/>
      <c r="V1274" s="1" t="str">
        <f t="shared" si="38"/>
        <v>|Keywords:|Attack:|Hit:</v>
      </c>
      <c r="W1274" s="1" t="str">
        <f t="shared" si="39"/>
        <v>|martial|weapon|Strength vs. AC|2[W] + Strength modifier damage. Until the end of your next turn, you and your allies gain a power bonus to ranged attack rolls against the target. The bonus is equal to your Intelligence or Wisdom modifier.[MP2:84]</v>
      </c>
      <c r="X1274" s="1" t="s">
        <v>334</v>
      </c>
      <c r="Y1274" s="1"/>
      <c r="Z1274" s="1"/>
      <c r="AA1274" s="1"/>
      <c r="AB1274" s="1" t="s">
        <v>2633</v>
      </c>
      <c r="AC1274" s="1"/>
      <c r="AD1274" s="1" t="s">
        <v>12083</v>
      </c>
      <c r="AE1274" s="1" t="s">
        <v>12992</v>
      </c>
      <c r="AF1274" s="1"/>
      <c r="AG1274" s="1"/>
      <c r="AH1274" s="1" t="s">
        <v>334</v>
      </c>
      <c r="AI1274" s="1" t="s">
        <v>334</v>
      </c>
      <c r="AJ1274" s="1"/>
      <c r="AK1274" s="3" t="s">
        <v>334</v>
      </c>
      <c r="AL1274" s="1"/>
      <c r="AM1274" s="1"/>
      <c r="AN1274" s="1"/>
      <c r="AO1274" s="1"/>
      <c r="AP1274" s="1"/>
      <c r="AQ1274" s="1"/>
      <c r="AR1274" s="1"/>
      <c r="AS1274" s="1"/>
      <c r="AT1274" s="1"/>
      <c r="AU1274" s="1"/>
      <c r="AV1274" s="1"/>
      <c r="AW1274" s="1"/>
      <c r="AX1274" s="1"/>
      <c r="AY1274" s="1"/>
      <c r="AZ1274" s="1"/>
      <c r="BA1274" s="1"/>
      <c r="BB1274" s="1"/>
      <c r="BC1274" s="1"/>
      <c r="BD1274" s="3"/>
      <c r="BE1274" s="3"/>
    </row>
    <row r="1275" spans="1:57" x14ac:dyDescent="0.25">
      <c r="A1275" s="1" t="s">
        <v>4979</v>
      </c>
      <c r="B1275" s="1"/>
      <c r="C1275" s="1" t="s">
        <v>649</v>
      </c>
      <c r="D1275" s="1">
        <v>1</v>
      </c>
      <c r="E1275" s="1" t="s">
        <v>2016</v>
      </c>
      <c r="F1275" s="1" t="s">
        <v>711</v>
      </c>
      <c r="G1275" s="1" t="s">
        <v>2754</v>
      </c>
      <c r="H1275" s="1" t="s">
        <v>334</v>
      </c>
      <c r="I1275" s="1" t="s">
        <v>334</v>
      </c>
      <c r="J1275" s="1"/>
      <c r="K1275" s="1"/>
      <c r="L1275" s="1" t="s">
        <v>2066</v>
      </c>
      <c r="M1275" s="1" t="s">
        <v>11550</v>
      </c>
      <c r="N1275" s="1" t="s">
        <v>11643</v>
      </c>
      <c r="O1275" s="1"/>
      <c r="P1275" s="1"/>
      <c r="Q1275" s="1"/>
      <c r="R1275" s="1"/>
      <c r="S1275" s="1"/>
      <c r="T1275" s="1"/>
      <c r="U1275" s="1"/>
      <c r="V1275" s="1" t="str">
        <f t="shared" si="38"/>
        <v>|Special:|Requirement:|Keywords:|Effect:</v>
      </c>
      <c r="W1275" s="1" t="str">
        <f t="shared" si="39"/>
        <v>|Special: You can use only one Channel Divinity power per encounter.|Requirement: You must be adjacent to an enemy|channeldivinity|divine|teleportation|You teleport the target to a square where it flanks an enemy adjacent to you. Until the end of your next turn, you and the target gain a +1 bonus to attack rolls against that enemy while you both flank it.</v>
      </c>
      <c r="X1275" s="1" t="s">
        <v>334</v>
      </c>
      <c r="Y1275" s="1" t="s">
        <v>4981</v>
      </c>
      <c r="Z1275" s="1"/>
      <c r="AA1275" s="1" t="s">
        <v>4980</v>
      </c>
      <c r="AB1275" s="1" t="s">
        <v>11349</v>
      </c>
      <c r="AC1275" s="1"/>
      <c r="AD1275" s="1" t="s">
        <v>334</v>
      </c>
      <c r="AE1275" s="1" t="s">
        <v>334</v>
      </c>
      <c r="AF1275" s="1"/>
      <c r="AG1275" s="1"/>
      <c r="AH1275" s="1" t="s">
        <v>334</v>
      </c>
      <c r="AI1275" s="1" t="s">
        <v>14186</v>
      </c>
      <c r="AJ1275" s="1"/>
      <c r="AK1275" s="3" t="s">
        <v>334</v>
      </c>
      <c r="AL1275" s="1"/>
      <c r="AM1275" s="1"/>
      <c r="AN1275" s="1"/>
      <c r="AO1275" s="1"/>
      <c r="AP1275" s="1"/>
      <c r="AQ1275" s="1"/>
      <c r="AR1275" s="1"/>
      <c r="AS1275" s="1"/>
      <c r="AT1275" s="1"/>
      <c r="AU1275" s="1"/>
      <c r="AV1275" s="1"/>
      <c r="AW1275" s="1"/>
      <c r="AX1275" s="1"/>
      <c r="AY1275" s="1"/>
      <c r="AZ1275" s="1"/>
      <c r="BA1275" s="1"/>
      <c r="BB1275" s="1"/>
      <c r="BC1275" s="1"/>
      <c r="BD1275" s="3"/>
      <c r="BE1275" s="3"/>
    </row>
    <row r="1276" spans="1:57" x14ac:dyDescent="0.25">
      <c r="A1276" s="1" t="s">
        <v>4982</v>
      </c>
      <c r="B1276" s="1"/>
      <c r="C1276" s="1" t="s">
        <v>7604</v>
      </c>
      <c r="D1276" s="1">
        <v>11</v>
      </c>
      <c r="E1276" s="1" t="s">
        <v>684</v>
      </c>
      <c r="F1276" s="1" t="s">
        <v>711</v>
      </c>
      <c r="G1276" s="1" t="s">
        <v>2000</v>
      </c>
      <c r="H1276" s="1" t="s">
        <v>2059</v>
      </c>
      <c r="I1276" s="1" t="s">
        <v>2007</v>
      </c>
      <c r="J1276" s="1"/>
      <c r="K1276" s="1"/>
      <c r="L1276" s="1" t="s">
        <v>687</v>
      </c>
      <c r="M1276" s="1" t="s">
        <v>710</v>
      </c>
      <c r="N1276" s="1" t="s">
        <v>11608</v>
      </c>
      <c r="O1276" s="1"/>
      <c r="P1276" s="1"/>
      <c r="Q1276" s="1"/>
      <c r="R1276" s="1"/>
      <c r="S1276" s="1"/>
      <c r="T1276" s="1"/>
      <c r="U1276" s="1"/>
      <c r="V1276" s="1" t="str">
        <f t="shared" si="38"/>
        <v>Flavor:|Keywords:|Attack:|Hit:</v>
      </c>
      <c r="W1276" s="1" t="str">
        <f t="shared" si="39"/>
        <v>You sing the great epics as you fight.  When your weapon connects, a nearby ally becomes inspired to equal the bold deeds you recount.|primal|weapon|Charisma vs. AC|1[W] + Charisma modifier damage, and one ally adjacent to you makes a melee basic attack.  If this attack hits, it deals an extra +1[W] damage, and your ally pushes the target 4 squares.</v>
      </c>
      <c r="X1276" s="1" t="s">
        <v>4983</v>
      </c>
      <c r="Y1276" s="1"/>
      <c r="Z1276" s="1"/>
      <c r="AA1276" s="1"/>
      <c r="AB1276" s="1" t="s">
        <v>2648</v>
      </c>
      <c r="AC1276" s="1"/>
      <c r="AD1276" s="1" t="s">
        <v>12082</v>
      </c>
      <c r="AE1276" s="1" t="s">
        <v>12993</v>
      </c>
      <c r="AF1276" s="1"/>
      <c r="AG1276" s="1"/>
      <c r="AH1276" s="1" t="s">
        <v>334</v>
      </c>
      <c r="AI1276" s="1" t="s">
        <v>334</v>
      </c>
      <c r="AJ1276" s="1"/>
      <c r="AK1276" s="3" t="s">
        <v>334</v>
      </c>
      <c r="AL1276" s="1"/>
      <c r="AM1276" s="1"/>
      <c r="AN1276" s="1"/>
      <c r="AO1276" s="1"/>
      <c r="AP1276" s="1"/>
      <c r="AQ1276" s="1"/>
      <c r="AR1276" s="1"/>
      <c r="AS1276" s="1"/>
      <c r="AT1276" s="1"/>
      <c r="AU1276" s="1"/>
      <c r="AV1276" s="1"/>
      <c r="AW1276" s="1"/>
      <c r="AX1276" s="1"/>
      <c r="AY1276" s="1"/>
      <c r="AZ1276" s="1"/>
      <c r="BA1276" s="1"/>
      <c r="BB1276" s="1"/>
      <c r="BC1276" s="1"/>
      <c r="BD1276" s="3"/>
      <c r="BE1276" s="3"/>
    </row>
    <row r="1277" spans="1:57" x14ac:dyDescent="0.25">
      <c r="A1277" s="1" t="s">
        <v>4984</v>
      </c>
      <c r="B1277" s="1"/>
      <c r="C1277" s="1" t="s">
        <v>650</v>
      </c>
      <c r="D1277" s="1">
        <v>3</v>
      </c>
      <c r="E1277" s="1" t="s">
        <v>684</v>
      </c>
      <c r="F1277" s="1" t="s">
        <v>711</v>
      </c>
      <c r="G1277" s="1" t="s">
        <v>2000</v>
      </c>
      <c r="H1277" s="1" t="s">
        <v>12273</v>
      </c>
      <c r="I1277" s="1" t="s">
        <v>682</v>
      </c>
      <c r="J1277" s="1"/>
      <c r="K1277" s="1"/>
      <c r="L1277" s="1" t="s">
        <v>687</v>
      </c>
      <c r="M1277" s="1" t="s">
        <v>11220</v>
      </c>
      <c r="N1277" s="1" t="s">
        <v>11609</v>
      </c>
      <c r="O1277" s="1"/>
      <c r="P1277" s="1"/>
      <c r="Q1277" s="1"/>
      <c r="R1277" s="1"/>
      <c r="S1277" s="1"/>
      <c r="T1277" s="1"/>
      <c r="U1277" s="1"/>
      <c r="V1277" s="1" t="str">
        <f t="shared" si="38"/>
        <v>|Keywords:|Attack:|Hit:|Effect:|Attack:|Augment|Special:|</v>
      </c>
      <c r="W1277" s="1" t="str">
        <f t="shared" si="39"/>
        <v>|beastform|implement|primal|Wisdom vs. Reflex|1d6 + Wisdom modifier damage. The primary target is dazed until the end of the user's next turn.|The user shifts up to 2 squares, then makes the secondary attack.|Primal Predator: The user instead shifts a number of squares up to his or her Dexterity modifier, then makes the secondary attack.|Secondary target: one creature other than the primary target|Secondary attack: Wisdom vs. Reflex|Hit: 1d6 + Wisdom modifier damage. The secondary target is dazed until the end of the user's next turn.</v>
      </c>
      <c r="X1277" s="1" t="s">
        <v>334</v>
      </c>
      <c r="Y1277" s="1"/>
      <c r="Z1277" s="1"/>
      <c r="AA1277" s="1"/>
      <c r="AB1277" s="1" t="s">
        <v>2697</v>
      </c>
      <c r="AC1277" s="1"/>
      <c r="AD1277" s="1" t="s">
        <v>12078</v>
      </c>
      <c r="AE1277" s="1" t="s">
        <v>12994</v>
      </c>
      <c r="AF1277" s="1"/>
      <c r="AG1277" s="1"/>
      <c r="AH1277" s="1" t="s">
        <v>334</v>
      </c>
      <c r="AI1277" s="1" t="s">
        <v>14187</v>
      </c>
      <c r="AJ1277" s="1"/>
      <c r="AK1277" s="3" t="s">
        <v>334</v>
      </c>
      <c r="AL1277" s="1"/>
      <c r="AM1277" s="1" t="s">
        <v>4985</v>
      </c>
      <c r="AN1277" s="1"/>
      <c r="AO1277" s="1" t="s">
        <v>4986</v>
      </c>
      <c r="AP1277" s="1"/>
      <c r="AQ1277" s="1" t="s">
        <v>4987</v>
      </c>
      <c r="AR1277" s="1"/>
      <c r="AS1277" s="1"/>
      <c r="AT1277" s="1" t="s">
        <v>4988</v>
      </c>
      <c r="AU1277" s="1"/>
      <c r="AV1277" s="1"/>
      <c r="AW1277" s="1"/>
      <c r="AX1277" s="1"/>
      <c r="AY1277" s="1"/>
      <c r="AZ1277" s="1"/>
      <c r="BA1277" s="1"/>
      <c r="BB1277" s="1"/>
      <c r="BC1277" s="1"/>
      <c r="BD1277" s="3"/>
      <c r="BE1277" s="3"/>
    </row>
    <row r="1278" spans="1:57" x14ac:dyDescent="0.25">
      <c r="A1278" s="1" t="s">
        <v>4989</v>
      </c>
      <c r="B1278" s="1"/>
      <c r="C1278" s="1" t="s">
        <v>661</v>
      </c>
      <c r="D1278" s="1">
        <v>7</v>
      </c>
      <c r="E1278" s="1" t="s">
        <v>684</v>
      </c>
      <c r="F1278" s="1" t="s">
        <v>711</v>
      </c>
      <c r="G1278" s="1" t="s">
        <v>2000</v>
      </c>
      <c r="H1278" s="1" t="s">
        <v>2058</v>
      </c>
      <c r="I1278" s="1" t="s">
        <v>682</v>
      </c>
      <c r="J1278" s="1"/>
      <c r="K1278" s="1"/>
      <c r="L1278" s="1" t="s">
        <v>687</v>
      </c>
      <c r="M1278" s="1" t="s">
        <v>710</v>
      </c>
      <c r="N1278" s="1" t="s">
        <v>11609</v>
      </c>
      <c r="O1278" s="1"/>
      <c r="P1278" s="1"/>
      <c r="Q1278" s="1"/>
      <c r="R1278" s="1"/>
      <c r="S1278" s="1"/>
      <c r="T1278" s="1"/>
      <c r="U1278" s="1"/>
      <c r="V1278" s="1" t="str">
        <f t="shared" si="38"/>
        <v>|Requirement:|Keywords:|Attack:|Hit:</v>
      </c>
      <c r="W1278" s="1" t="str">
        <f t="shared" si="39"/>
        <v>|Requirement: wielding a light blade|martial|weapon|Dexterity vs. Reflex|1[W] + Dexterity modifier damage, and the target is blinded until the end of your next turn.[PH:121]</v>
      </c>
      <c r="X1278" s="1" t="s">
        <v>334</v>
      </c>
      <c r="Y1278" s="1"/>
      <c r="Z1278" s="1"/>
      <c r="AA1278" s="1" t="s">
        <v>2794</v>
      </c>
      <c r="AB1278" s="1" t="s">
        <v>2633</v>
      </c>
      <c r="AC1278" s="1"/>
      <c r="AD1278" s="1" t="s">
        <v>12095</v>
      </c>
      <c r="AE1278" s="1" t="s">
        <v>12995</v>
      </c>
      <c r="AF1278" s="1"/>
      <c r="AG1278" s="1"/>
      <c r="AH1278" s="1" t="s">
        <v>334</v>
      </c>
      <c r="AI1278" s="1" t="s">
        <v>334</v>
      </c>
      <c r="AJ1278" s="1"/>
      <c r="AK1278" s="3" t="s">
        <v>334</v>
      </c>
      <c r="AL1278" s="1"/>
      <c r="AM1278" s="1"/>
      <c r="AN1278" s="1"/>
      <c r="AO1278" s="1"/>
      <c r="AP1278" s="1"/>
      <c r="AQ1278" s="1"/>
      <c r="AR1278" s="1"/>
      <c r="AS1278" s="1"/>
      <c r="AT1278" s="1"/>
      <c r="AU1278" s="1"/>
      <c r="AV1278" s="1"/>
      <c r="AW1278" s="1"/>
      <c r="AX1278" s="1"/>
      <c r="AY1278" s="1"/>
      <c r="AZ1278" s="1"/>
      <c r="BA1278" s="1"/>
      <c r="BB1278" s="1"/>
      <c r="BC1278" s="1"/>
      <c r="BD1278" s="3"/>
      <c r="BE1278" s="3"/>
    </row>
    <row r="1279" spans="1:57" x14ac:dyDescent="0.25">
      <c r="A1279" s="1" t="s">
        <v>4990</v>
      </c>
      <c r="B1279" s="1"/>
      <c r="C1279" s="1" t="s">
        <v>673</v>
      </c>
      <c r="D1279" s="1">
        <v>1</v>
      </c>
      <c r="E1279" s="1" t="s">
        <v>684</v>
      </c>
      <c r="F1279" s="1" t="s">
        <v>711</v>
      </c>
      <c r="G1279" s="1" t="s">
        <v>2000</v>
      </c>
      <c r="H1279" s="1" t="s">
        <v>12274</v>
      </c>
      <c r="I1279" s="1" t="s">
        <v>2007</v>
      </c>
      <c r="J1279" s="1"/>
      <c r="K1279" s="1"/>
      <c r="L1279" s="1" t="s">
        <v>687</v>
      </c>
      <c r="M1279" s="1" t="s">
        <v>710</v>
      </c>
      <c r="N1279" s="1" t="s">
        <v>11609</v>
      </c>
      <c r="O1279" s="1"/>
      <c r="P1279" s="1"/>
      <c r="Q1279" s="1"/>
      <c r="R1279" s="1"/>
      <c r="S1279" s="1"/>
      <c r="T1279" s="1"/>
      <c r="U1279" s="1"/>
      <c r="V1279" s="1" t="str">
        <f t="shared" si="38"/>
        <v>|Keywords:|Attack:|Hit:</v>
      </c>
      <c r="W1279" s="1" t="str">
        <f t="shared" si="39"/>
        <v>|martial|weapon|Strength vs. AC|2[W] + Strength modifier damage, and you can shift 1 square. After you shift, one ally within 2 squares of you can shift 1 square as a free action.[MP:104]</v>
      </c>
      <c r="X1279" s="1" t="s">
        <v>334</v>
      </c>
      <c r="Y1279" s="1"/>
      <c r="Z1279" s="1"/>
      <c r="AA1279" s="1"/>
      <c r="AB1279" s="1" t="s">
        <v>2633</v>
      </c>
      <c r="AC1279" s="1"/>
      <c r="AD1279" s="1" t="s">
        <v>12083</v>
      </c>
      <c r="AE1279" s="1" t="s">
        <v>12996</v>
      </c>
      <c r="AF1279" s="1"/>
      <c r="AG1279" s="1"/>
      <c r="AH1279" s="1" t="s">
        <v>334</v>
      </c>
      <c r="AI1279" s="1" t="s">
        <v>334</v>
      </c>
      <c r="AJ1279" s="1"/>
      <c r="AK1279" s="3" t="s">
        <v>334</v>
      </c>
      <c r="AL1279" s="1"/>
      <c r="AM1279" s="1"/>
      <c r="AN1279" s="1"/>
      <c r="AO1279" s="1"/>
      <c r="AP1279" s="1"/>
      <c r="AQ1279" s="1"/>
      <c r="AR1279" s="1"/>
      <c r="AS1279" s="1"/>
      <c r="AT1279" s="1"/>
      <c r="AU1279" s="1"/>
      <c r="AV1279" s="1"/>
      <c r="AW1279" s="1"/>
      <c r="AX1279" s="1"/>
      <c r="AY1279" s="1"/>
      <c r="AZ1279" s="1"/>
      <c r="BA1279" s="1"/>
      <c r="BB1279" s="1"/>
      <c r="BC1279" s="1"/>
      <c r="BD1279" s="3"/>
      <c r="BE1279" s="3"/>
    </row>
    <row r="1280" spans="1:57" x14ac:dyDescent="0.25">
      <c r="A1280" s="1" t="s">
        <v>4991</v>
      </c>
      <c r="B1280" s="1"/>
      <c r="C1280" s="1" t="s">
        <v>649</v>
      </c>
      <c r="D1280" s="1" t="s">
        <v>334</v>
      </c>
      <c r="E1280" s="1" t="s">
        <v>684</v>
      </c>
      <c r="F1280" s="1" t="s">
        <v>711</v>
      </c>
      <c r="G1280" s="1" t="s">
        <v>2000</v>
      </c>
      <c r="H1280" s="1" t="s">
        <v>12274</v>
      </c>
      <c r="I1280" s="1" t="s">
        <v>2007</v>
      </c>
      <c r="J1280" s="1"/>
      <c r="K1280" s="1"/>
      <c r="L1280" s="1" t="s">
        <v>687</v>
      </c>
      <c r="M1280" s="1" t="s">
        <v>710</v>
      </c>
      <c r="N1280" s="1" t="s">
        <v>11632</v>
      </c>
      <c r="O1280" s="1"/>
      <c r="P1280" s="1"/>
      <c r="Q1280" s="1"/>
      <c r="R1280" s="1"/>
      <c r="S1280" s="1"/>
      <c r="T1280" s="1"/>
      <c r="U1280" s="1"/>
      <c r="V1280" s="1" t="str">
        <f t="shared" si="38"/>
        <v>|Special:|Keywords:|Attack:|Hit:|Target:|Hit:|Augment|Target:|Attack:||||</v>
      </c>
      <c r="W1280" s="1" t="str">
        <f t="shared" si="39"/>
        <v>|Special: A character can use only one channel divinity power per encounter.|channeldivinity|divine|radiant|weapon|Strength vs. AC|2[W] + Strength modifier radiant damage, and the target is immobilized until the end of your next turn.|Level 11: 3[W] damage.|Level 21: 4[W] damage.|Miss: Half damage.|Effect: Make a secondary attack:|Secondary Attack|Close burst 3|Secondary Target: Each undead enemy, other than the primary target, within the secondary attack's burst|Attack: Strength vs. Will|Hit: Charisma modifier radiant damage. In addition, you push the secondary target a number of squares up to 3 + your Charisma modifier.</v>
      </c>
      <c r="X1280" s="1" t="s">
        <v>334</v>
      </c>
      <c r="Y1280" s="1" t="s">
        <v>3417</v>
      </c>
      <c r="Z1280" s="1"/>
      <c r="AA1280" s="1"/>
      <c r="AB1280" s="1" t="s">
        <v>11350</v>
      </c>
      <c r="AC1280" s="1"/>
      <c r="AD1280" s="1" t="s">
        <v>12083</v>
      </c>
      <c r="AE1280" s="1" t="s">
        <v>12997</v>
      </c>
      <c r="AF1280" s="1"/>
      <c r="AG1280" s="1"/>
      <c r="AH1280" s="1" t="s">
        <v>334</v>
      </c>
      <c r="AI1280" s="1" t="s">
        <v>334</v>
      </c>
      <c r="AJ1280" s="1"/>
      <c r="AK1280" s="3" t="s">
        <v>12028</v>
      </c>
      <c r="AL1280" s="1"/>
      <c r="AM1280" s="1"/>
      <c r="AN1280" s="1" t="s">
        <v>12044</v>
      </c>
      <c r="AO1280" s="1" t="s">
        <v>584</v>
      </c>
      <c r="AP1280" s="1" t="s">
        <v>4992</v>
      </c>
      <c r="AQ1280" s="1"/>
      <c r="AR1280" s="1" t="s">
        <v>4993</v>
      </c>
      <c r="AS1280" s="1"/>
      <c r="AT1280" s="1" t="s">
        <v>2871</v>
      </c>
      <c r="AU1280" s="1"/>
      <c r="AV1280" s="1" t="s">
        <v>4994</v>
      </c>
      <c r="AW1280" s="1"/>
      <c r="AX1280" s="1" t="s">
        <v>2845</v>
      </c>
      <c r="AY1280" s="1"/>
      <c r="AZ1280" s="1"/>
      <c r="BA1280" s="1" t="s">
        <v>12013</v>
      </c>
      <c r="BB1280" s="1"/>
      <c r="BC1280" s="1"/>
      <c r="BD1280" s="3"/>
      <c r="BE1280" s="3"/>
    </row>
    <row r="1281" spans="1:57" x14ac:dyDescent="0.25">
      <c r="A1281" s="1" t="s">
        <v>4995</v>
      </c>
      <c r="B1281" s="1"/>
      <c r="C1281" s="1" t="s">
        <v>645</v>
      </c>
      <c r="D1281" s="1" t="s">
        <v>263</v>
      </c>
      <c r="E1281" s="1" t="s">
        <v>2469</v>
      </c>
      <c r="F1281" s="1" t="s">
        <v>711</v>
      </c>
      <c r="G1281" s="1" t="s">
        <v>2065</v>
      </c>
      <c r="H1281" s="1" t="s">
        <v>334</v>
      </c>
      <c r="I1281" s="1" t="s">
        <v>334</v>
      </c>
      <c r="J1281" s="1"/>
      <c r="K1281" s="1"/>
      <c r="L1281" s="1" t="s">
        <v>2066</v>
      </c>
      <c r="M1281" s="1" t="s">
        <v>11550</v>
      </c>
      <c r="N1281" s="1" t="s">
        <v>11774</v>
      </c>
      <c r="O1281" s="1"/>
      <c r="P1281" s="1"/>
      <c r="Q1281" s="1"/>
      <c r="R1281" s="1"/>
      <c r="S1281" s="1"/>
      <c r="T1281" s="1"/>
      <c r="U1281" s="1"/>
      <c r="V1281" s="1" t="str">
        <f t="shared" si="38"/>
        <v>|Keywords:|Effect:|Attack:</v>
      </c>
      <c r="W1281" s="1" t="str">
        <f t="shared" si="39"/>
        <v>|divine|When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v>
      </c>
      <c r="X1281" s="1" t="s">
        <v>334</v>
      </c>
      <c r="Y1281" s="1"/>
      <c r="Z1281" s="1"/>
      <c r="AA1281" s="1"/>
      <c r="AB1281" s="1" t="s">
        <v>2615</v>
      </c>
      <c r="AC1281" s="1"/>
      <c r="AD1281" s="1" t="s">
        <v>334</v>
      </c>
      <c r="AE1281" s="1" t="s">
        <v>334</v>
      </c>
      <c r="AF1281" s="1"/>
      <c r="AG1281" s="1"/>
      <c r="AH1281" s="1" t="s">
        <v>334</v>
      </c>
      <c r="AI1281" s="1" t="s">
        <v>14188</v>
      </c>
      <c r="AJ1281" s="1"/>
      <c r="AK1281" s="3" t="s">
        <v>334</v>
      </c>
      <c r="AL1281" s="1"/>
      <c r="AM1281" s="1" t="s">
        <v>11907</v>
      </c>
      <c r="AN1281" s="1"/>
      <c r="AO1281" s="1"/>
      <c r="AP1281" s="1"/>
      <c r="AQ1281" s="1"/>
      <c r="AR1281" s="1"/>
      <c r="AS1281" s="1"/>
      <c r="AT1281" s="1"/>
      <c r="AU1281" s="1"/>
      <c r="AV1281" s="1"/>
      <c r="AW1281" s="1"/>
      <c r="AX1281" s="1"/>
      <c r="AY1281" s="1"/>
      <c r="AZ1281" s="1"/>
      <c r="BA1281" s="1"/>
      <c r="BB1281" s="1"/>
      <c r="BC1281" s="1"/>
      <c r="BD1281" s="3"/>
      <c r="BE1281" s="3"/>
    </row>
    <row r="1282" spans="1:57" x14ac:dyDescent="0.25">
      <c r="A1282" s="1" t="s">
        <v>4996</v>
      </c>
      <c r="B1282" s="1"/>
      <c r="C1282" s="1" t="s">
        <v>660</v>
      </c>
      <c r="D1282" s="1">
        <v>16</v>
      </c>
      <c r="E1282" s="1" t="s">
        <v>2016</v>
      </c>
      <c r="F1282" s="1" t="s">
        <v>711</v>
      </c>
      <c r="G1282" s="1" t="s">
        <v>2788</v>
      </c>
      <c r="H1282" s="1" t="s">
        <v>334</v>
      </c>
      <c r="I1282" s="1" t="s">
        <v>334</v>
      </c>
      <c r="J1282" s="1"/>
      <c r="K1282" s="1"/>
      <c r="L1282" s="1" t="s">
        <v>2012</v>
      </c>
      <c r="M1282" s="1" t="s">
        <v>334</v>
      </c>
      <c r="N1282" s="1" t="s">
        <v>334</v>
      </c>
      <c r="O1282" s="1"/>
      <c r="P1282" s="1"/>
      <c r="Q1282" s="1"/>
      <c r="R1282" s="1"/>
      <c r="S1282" s="1"/>
      <c r="T1282" s="1"/>
      <c r="U1282" s="1"/>
      <c r="V1282" s="1" t="str">
        <f t="shared" ref="V1282:V1345" si="40">IF(X1282&lt;&gt;"",$X$1,"")&amp;IF(Y1282&lt;&gt;"","|"&amp;$Y$1,"")&amp;IF(Z1282&lt;&gt;"","|"&amp;$Z$1,"")&amp;IF(AA1282&lt;&gt;"","|"&amp;$AA$1,"")&amp;IF(AB1282&lt;&gt;"","|"&amp;$AB$1,"")&amp;IF(AC1282&lt;&gt;"","|"&amp;$AC$1,"")&amp;IF(AD1282&lt;&gt;"","|"&amp;$AD$1,"")&amp;IF(AE1282&lt;&gt;"","|"&amp;$AE$1,"")&amp;IF(AF1282&lt;&gt;"","|"&amp;$AF$1,"")&amp;IF(AG1282&lt;&gt;"","|"&amp;$AG$1,"")&amp;IF(AH1282&lt;&gt;"","|"&amp;$AH$1,"")&amp;IF(AI1282&lt;&gt;"","|"&amp;$AI$1,"")&amp;IF(AJ1282&lt;&gt;"","|"&amp;$AJ$1,"")&amp;IF(AK1282&lt;&gt;"","|"&amp;$AK$1,"")&amp;IF(AL1282&lt;&gt;"","|"&amp;$AL$1,"")&amp;IF(AM1282&lt;&gt;"","|"&amp;$AM$1,"")&amp;IF(AN1282&lt;&gt;"","|"&amp;$AN$1,"")&amp;IF(AO1282&lt;&gt;"","|"&amp;$AO$1,"")&amp;IF(AP1282&lt;&gt;"","|"&amp;$AP$1,"")&amp;IF(AQ1282&lt;&gt;"","|"&amp;$AQ$1,"")&amp;IF(AR1282&lt;&gt;"","|"&amp;$AR$1,"")&amp;IF(AS1282&lt;&gt;"","|"&amp;$AS$1,"")&amp;IF(AT1282&lt;&gt;"","|"&amp;$AT$1,"")&amp;IF(AU1282&lt;&gt;"","|"&amp;$AU$1,"")&amp;IF(AV1282&lt;&gt;"","|"&amp;$AV$1,"")&amp;IF(AW1282&lt;&gt;"","|"&amp;$AW$1,"")&amp;IF(AX1282&lt;&gt;"","|"&amp;$AX$1,"")&amp;IF(AY1282&lt;&gt;"","|"&amp;$AY$1,"")&amp;IF(AZ1282&lt;&gt;"","|"&amp;$AZ$1,"")&amp;IF(BA1282&lt;&gt;"","|"&amp;$BA$1,"")&amp;IF(BB1282&lt;&gt;"","|"&amp;$BB$1,"")&amp;IF(BC1282&lt;&gt;"","|"&amp;$BC$1,"")&amp;IF(BD1282&lt;&gt;"","|"&amp;$BD$1,"")&amp;IF(BE1282&lt;&gt;"","|"&amp;$BE$1,"")&amp;IF(BF1282&lt;&gt;"","|"&amp;$BF$1,"")&amp;IF(BG1282&lt;&gt;"","|"&amp;$BG$1,"")&amp;IF(BH1282&lt;&gt;"","|"&amp;$BH$1,"")&amp;IF(BI1282&lt;&gt;"","|"&amp;$BI$1,"")</f>
        <v>Flavor:|Requirement:|Keywords:|Trigger:|Effect:</v>
      </c>
      <c r="W1282" s="1" t="str">
        <f t="shared" ref="W1282:W1345" si="41">IF(X1282&lt;&gt;"",X1282,"")&amp;IF(Y1282&lt;&gt;"","|"&amp;Y1282,"")&amp;IF(Z1282&lt;&gt;"","|"&amp;Z1282,"")&amp;IF(AA1282&lt;&gt;"","|"&amp;AA1282,"")&amp;IF(AB1282&lt;&gt;"","|"&amp;AB1282,"")&amp;IF(AC1282&lt;&gt;"","|"&amp;AC1282,"")&amp;IF(AD1282&lt;&gt;"","|"&amp;AD1282,"")&amp;IF(AE1282&lt;&gt;"","|"&amp;AE1282,"")&amp;IF(AF1282&lt;&gt;"","|"&amp;AF1282,"")&amp;IF(AG1282&lt;&gt;"","|"&amp;AG1282,"")&amp;IF(AH1282&lt;&gt;"","|"&amp;AH1282,"")&amp;IF(AI1282&lt;&gt;"","|"&amp;AI1282,"")&amp;IF(AJ1282&lt;&gt;"","|"&amp;AJ1282,"")&amp;IF(AK1282&lt;&gt;"","|"&amp;AK1282,"")&amp;IF(AL1282&lt;&gt;"","|"&amp;AL1282,"")&amp;IF(AM1282&lt;&gt;"","|"&amp;AM1282,"")&amp;IF(AN1282&lt;&gt;"","|"&amp;AN1282,"")&amp;IF(AO1282&lt;&gt;"","|"&amp;AO1282,"")&amp;IF(AP1282&lt;&gt;"","|"&amp;AP1282,"")&amp;IF(AQ1282&lt;&gt;"","|"&amp;AQ1282,"")&amp;IF(AR1282&lt;&gt;"","|"&amp;AR1282,"")&amp;IF(AS1282&lt;&gt;"","|"&amp;AS1282,"")&amp;IF(AT1282&lt;&gt;"","|"&amp;AT1282,"")&amp;IF(AU1282&lt;&gt;"","|"&amp;AU1282,"")&amp;IF(AV1282&lt;&gt;"","|"&amp;AV1282,"")&amp;IF(AW1282&lt;&gt;"","|"&amp;AW1282,"")&amp;IF(AX1282&lt;&gt;"","|"&amp;AX1282,"")&amp;IF(AY1282&lt;&gt;"","|"&amp;AY1282,"")&amp;IF(AZ1282&lt;&gt;"","|"&amp;AZ1282,"")&amp;IF(BA1282&lt;&gt;"","|"&amp;BA1282,"")&amp;IF(BB1282&lt;&gt;"","|"&amp;BB1282,"")&amp;IF(BC1282&lt;&gt;"","|"&amp;BC1282,"")&amp;IF(BD1282&lt;&gt;"","|"&amp;BD1282,"")&amp;IF(BE1282&lt;&gt;"","|"&amp;BE1282,"")&amp;IF(BF1282&lt;&gt;"","|"&amp;BF1282,"")&amp;IF(BG1282&lt;&gt;"","|"&amp;BG1282,"")&amp;IF(BH1282&lt;&gt;"","|"&amp;BH1282,"")&amp;IF(BI1282&lt;&gt;"","|"&amp;BI1282,"")</f>
        <v>You use your off-hand weapon to deflect an enemy attack.|Requirement: You must be wielding two melee weapons|martial|weapon|Trigger: An enemy hits you with a melee or ranged attack|You gain a +4 bonus to AC and Reflex against the attack, and you gain 10 temporary hit points.</v>
      </c>
      <c r="X1282" s="1" t="s">
        <v>4997</v>
      </c>
      <c r="Y1282" s="1"/>
      <c r="Z1282" s="1"/>
      <c r="AA1282" s="1" t="s">
        <v>2954</v>
      </c>
      <c r="AB1282" s="1" t="s">
        <v>2633</v>
      </c>
      <c r="AC1282" s="1" t="s">
        <v>4998</v>
      </c>
      <c r="AD1282" s="1" t="s">
        <v>334</v>
      </c>
      <c r="AE1282" s="1" t="s">
        <v>334</v>
      </c>
      <c r="AF1282" s="1"/>
      <c r="AG1282" s="1"/>
      <c r="AH1282" s="1" t="s">
        <v>334</v>
      </c>
      <c r="AI1282" s="1" t="s">
        <v>14189</v>
      </c>
      <c r="AJ1282" s="1"/>
      <c r="AK1282" s="3" t="s">
        <v>334</v>
      </c>
      <c r="AL1282" s="1"/>
      <c r="AM1282" s="1"/>
      <c r="AN1282" s="1"/>
      <c r="AO1282" s="1"/>
      <c r="AP1282" s="1"/>
      <c r="AQ1282" s="1"/>
      <c r="AR1282" s="1"/>
      <c r="AS1282" s="1"/>
      <c r="AT1282" s="1"/>
      <c r="AU1282" s="1"/>
      <c r="AV1282" s="1"/>
      <c r="AW1282" s="1"/>
      <c r="AX1282" s="1"/>
      <c r="AY1282" s="1"/>
      <c r="AZ1282" s="1"/>
      <c r="BA1282" s="1"/>
      <c r="BB1282" s="1"/>
      <c r="BC1282" s="1"/>
      <c r="BD1282" s="3"/>
      <c r="BE1282" s="3"/>
    </row>
    <row r="1283" spans="1:57" x14ac:dyDescent="0.25">
      <c r="A1283" s="1" t="s">
        <v>4999</v>
      </c>
      <c r="B1283" s="1"/>
      <c r="C1283" s="1" t="s">
        <v>661</v>
      </c>
      <c r="D1283" s="1">
        <v>1</v>
      </c>
      <c r="E1283" s="1" t="s">
        <v>684</v>
      </c>
      <c r="F1283" s="1" t="s">
        <v>711</v>
      </c>
      <c r="G1283" s="1" t="s">
        <v>2000</v>
      </c>
      <c r="H1283" s="1" t="s">
        <v>2058</v>
      </c>
      <c r="I1283" s="1" t="s">
        <v>2007</v>
      </c>
      <c r="J1283" s="1"/>
      <c r="K1283" s="1"/>
      <c r="L1283" s="1" t="s">
        <v>687</v>
      </c>
      <c r="M1283" s="1" t="s">
        <v>710</v>
      </c>
      <c r="N1283" s="1" t="s">
        <v>11609</v>
      </c>
      <c r="O1283" s="1"/>
      <c r="P1283" s="1"/>
      <c r="Q1283" s="1"/>
      <c r="R1283" s="1"/>
      <c r="S1283" s="1"/>
      <c r="T1283" s="1"/>
      <c r="U1283" s="1"/>
      <c r="V1283" s="1" t="str">
        <f t="shared" si="40"/>
        <v>|Requirement:|Keywords:|Attack:|Hit:|Effect:|Attack:</v>
      </c>
      <c r="W1283" s="1" t="str">
        <f t="shared" si="41"/>
        <v>|Requirement: wielding a light blade|martial|weapon|Dexterity vs. AC|2[W] + Dexterity modifier damage.|You gain a power bonus to AC and Reflex equal to your Charisma modifier until the end of your next turn.|Artful Dodger: The defense bonus equals 2 + your Charisma modifier.[Dr381:68]</v>
      </c>
      <c r="X1283" s="1" t="s">
        <v>334</v>
      </c>
      <c r="Y1283" s="1"/>
      <c r="Z1283" s="1"/>
      <c r="AA1283" s="1" t="s">
        <v>2794</v>
      </c>
      <c r="AB1283" s="1" t="s">
        <v>2633</v>
      </c>
      <c r="AC1283" s="1"/>
      <c r="AD1283" s="1" t="s">
        <v>12085</v>
      </c>
      <c r="AE1283" s="1" t="s">
        <v>12535</v>
      </c>
      <c r="AF1283" s="1"/>
      <c r="AG1283" s="1"/>
      <c r="AH1283" s="1" t="s">
        <v>334</v>
      </c>
      <c r="AI1283" s="1" t="s">
        <v>14190</v>
      </c>
      <c r="AJ1283" s="1"/>
      <c r="AK1283" s="3" t="s">
        <v>334</v>
      </c>
      <c r="AL1283" s="1"/>
      <c r="AM1283" s="1" t="s">
        <v>5000</v>
      </c>
      <c r="AN1283" s="1"/>
      <c r="AO1283" s="1"/>
      <c r="AP1283" s="1"/>
      <c r="AQ1283" s="1"/>
      <c r="AR1283" s="1"/>
      <c r="AS1283" s="1"/>
      <c r="AT1283" s="1"/>
      <c r="AU1283" s="1"/>
      <c r="AV1283" s="1"/>
      <c r="AW1283" s="1"/>
      <c r="AX1283" s="1"/>
      <c r="AY1283" s="1"/>
      <c r="AZ1283" s="1"/>
      <c r="BA1283" s="1"/>
      <c r="BB1283" s="1"/>
      <c r="BC1283" s="1"/>
      <c r="BD1283" s="3"/>
      <c r="BE1283" s="3"/>
    </row>
    <row r="1284" spans="1:57" x14ac:dyDescent="0.25">
      <c r="A1284" s="1" t="s">
        <v>5001</v>
      </c>
      <c r="B1284" s="1"/>
      <c r="C1284" s="1"/>
      <c r="D1284" s="1">
        <v>2</v>
      </c>
      <c r="E1284" s="1" t="s">
        <v>2016</v>
      </c>
      <c r="F1284" s="1" t="s">
        <v>711</v>
      </c>
      <c r="G1284" s="1" t="s">
        <v>2065</v>
      </c>
      <c r="H1284" s="1" t="s">
        <v>334</v>
      </c>
      <c r="I1284" s="1" t="s">
        <v>334</v>
      </c>
      <c r="J1284" s="1"/>
      <c r="K1284" s="1"/>
      <c r="L1284" s="1" t="s">
        <v>2012</v>
      </c>
      <c r="M1284" s="1" t="s">
        <v>334</v>
      </c>
      <c r="N1284" s="1" t="s">
        <v>334</v>
      </c>
      <c r="O1284" s="1"/>
      <c r="P1284" s="1"/>
      <c r="Q1284" s="1"/>
      <c r="R1284" s="1"/>
      <c r="S1284" s="1"/>
      <c r="T1284" s="1"/>
      <c r="U1284" s="1"/>
      <c r="V1284" s="1" t="str">
        <f t="shared" si="40"/>
        <v>Flavor:|Effect:</v>
      </c>
      <c r="W1284" s="1" t="str">
        <f t="shared" si="41"/>
        <v>You recall the successful efforts your people made to tame the world in which they lived.|Choose a beast, humanoid, or magical beast that you can see and make a monster knowledge check, using History in place of the skill you would normally use. If the result is 20 or higher, you gain combat advantage against the creature until the end of your next turn.</v>
      </c>
      <c r="X1284" s="1" t="s">
        <v>5002</v>
      </c>
      <c r="Y1284" s="1"/>
      <c r="Z1284" s="1"/>
      <c r="AA1284" s="1"/>
      <c r="AB1284" s="1" t="s">
        <v>334</v>
      </c>
      <c r="AC1284" s="1"/>
      <c r="AD1284" s="1" t="s">
        <v>334</v>
      </c>
      <c r="AE1284" s="1" t="s">
        <v>334</v>
      </c>
      <c r="AF1284" s="1"/>
      <c r="AG1284" s="1"/>
      <c r="AH1284" s="1" t="s">
        <v>334</v>
      </c>
      <c r="AI1284" s="1" t="s">
        <v>14191</v>
      </c>
      <c r="AJ1284" s="1"/>
      <c r="AK1284" s="3" t="s">
        <v>334</v>
      </c>
      <c r="AL1284" s="1"/>
      <c r="AM1284" s="1"/>
      <c r="AN1284" s="1"/>
      <c r="AO1284" s="1"/>
      <c r="AP1284" s="1"/>
      <c r="AQ1284" s="1"/>
      <c r="AR1284" s="1"/>
      <c r="AS1284" s="1"/>
      <c r="AT1284" s="1"/>
      <c r="AU1284" s="1"/>
      <c r="AV1284" s="1"/>
      <c r="AW1284" s="1"/>
      <c r="AX1284" s="1"/>
      <c r="AY1284" s="1"/>
      <c r="AZ1284" s="1"/>
      <c r="BA1284" s="1"/>
      <c r="BB1284" s="1"/>
      <c r="BC1284" s="1"/>
      <c r="BD1284" s="3"/>
      <c r="BE1284" s="3"/>
    </row>
    <row r="1285" spans="1:57" x14ac:dyDescent="0.25">
      <c r="A1285" s="1" t="s">
        <v>5003</v>
      </c>
      <c r="B1285" s="1"/>
      <c r="C1285" s="1" t="s">
        <v>648</v>
      </c>
      <c r="D1285" s="1">
        <v>23</v>
      </c>
      <c r="E1285" s="1" t="s">
        <v>684</v>
      </c>
      <c r="F1285" s="1" t="s">
        <v>711</v>
      </c>
      <c r="G1285" s="1" t="s">
        <v>2000</v>
      </c>
      <c r="H1285" s="1" t="s">
        <v>2059</v>
      </c>
      <c r="I1285" s="1" t="s">
        <v>682</v>
      </c>
      <c r="J1285" s="1"/>
      <c r="K1285" s="1"/>
      <c r="L1285" s="1" t="s">
        <v>688</v>
      </c>
      <c r="M1285" s="1" t="s">
        <v>710</v>
      </c>
      <c r="N1285" s="1" t="s">
        <v>11608</v>
      </c>
      <c r="O1285" s="1"/>
      <c r="P1285" s="1"/>
      <c r="Q1285" s="1"/>
      <c r="R1285" s="1"/>
      <c r="S1285" s="1"/>
      <c r="T1285" s="1"/>
      <c r="U1285" s="1"/>
      <c r="V1285" s="1" t="str">
        <f t="shared" si="40"/>
        <v>Flavor:|Keywords:|Attack:|Hit:</v>
      </c>
      <c r="W1285" s="1" t="str">
        <f t="shared" si="41"/>
        <v>Your bow shot echoes with the power of legendary heroes, assailing your foe and fortifying your allies.|arcane|thunder|weapon|Charisma vs. Reflex|3[W] + Charisma modifier thunder damage.  Each ally within 5 squares of the target chooses to gain a +2 power bonus either to AC or to attack rolls until the end of your next turn. Virtue of Prescience: The power bonus equals 1 + your Wisdom modifier.</v>
      </c>
      <c r="X1285" s="1" t="s">
        <v>5004</v>
      </c>
      <c r="Y1285" s="1"/>
      <c r="Z1285" s="1"/>
      <c r="AA1285" s="1"/>
      <c r="AB1285" s="1" t="s">
        <v>2702</v>
      </c>
      <c r="AC1285" s="1"/>
      <c r="AD1285" s="1" t="s">
        <v>12087</v>
      </c>
      <c r="AE1285" s="1" t="s">
        <v>12998</v>
      </c>
      <c r="AF1285" s="1"/>
      <c r="AG1285" s="1"/>
      <c r="AH1285" s="1" t="s">
        <v>334</v>
      </c>
      <c r="AI1285" s="1" t="s">
        <v>334</v>
      </c>
      <c r="AJ1285" s="1"/>
      <c r="AK1285" s="3" t="s">
        <v>334</v>
      </c>
      <c r="AL1285" s="1"/>
      <c r="AM1285" s="1"/>
      <c r="AN1285" s="1"/>
      <c r="AO1285" s="1"/>
      <c r="AP1285" s="1"/>
      <c r="AQ1285" s="1"/>
      <c r="AR1285" s="1"/>
      <c r="AS1285" s="1"/>
      <c r="AT1285" s="1"/>
      <c r="AU1285" s="1"/>
      <c r="AV1285" s="1"/>
      <c r="AW1285" s="1"/>
      <c r="AX1285" s="1"/>
      <c r="AY1285" s="1"/>
      <c r="AZ1285" s="1"/>
      <c r="BA1285" s="1"/>
      <c r="BB1285" s="1"/>
      <c r="BC1285" s="1"/>
      <c r="BD1285" s="3"/>
      <c r="BE1285" s="3"/>
    </row>
    <row r="1286" spans="1:57" x14ac:dyDescent="0.25">
      <c r="A1286" s="1" t="s">
        <v>5005</v>
      </c>
      <c r="B1286" s="1"/>
      <c r="C1286" s="1" t="s">
        <v>661</v>
      </c>
      <c r="D1286" s="1">
        <v>10</v>
      </c>
      <c r="E1286" s="1" t="s">
        <v>2016</v>
      </c>
      <c r="F1286" s="1" t="s">
        <v>711</v>
      </c>
      <c r="G1286" s="1" t="s">
        <v>2065</v>
      </c>
      <c r="H1286" s="1" t="s">
        <v>334</v>
      </c>
      <c r="I1286" s="1" t="s">
        <v>334</v>
      </c>
      <c r="J1286" s="1"/>
      <c r="K1286" s="1"/>
      <c r="L1286" s="1" t="s">
        <v>687</v>
      </c>
      <c r="M1286" s="1" t="s">
        <v>11553</v>
      </c>
      <c r="N1286" s="1" t="s">
        <v>11609</v>
      </c>
      <c r="O1286" s="1"/>
      <c r="P1286" s="1"/>
      <c r="Q1286" s="1"/>
      <c r="R1286" s="1"/>
      <c r="S1286" s="1"/>
      <c r="T1286" s="1"/>
      <c r="U1286" s="1"/>
      <c r="V1286" s="1" t="str">
        <f t="shared" si="40"/>
        <v>|Prerequisite:|Keywords:|Effect:</v>
      </c>
      <c r="W1286" s="1" t="str">
        <f t="shared" si="41"/>
        <v>|Prerequisite: Thievery trained|martial|You draw one weapon that is sheathed or worn (but not held) by the target, stow a single item on the target, or retrieve a single item the target has stowed. If you are hidden from the target, the target is not aware that you have used this power.[HotFL:185]</v>
      </c>
      <c r="X1286" s="1" t="s">
        <v>334</v>
      </c>
      <c r="Y1286" s="1"/>
      <c r="Z1286" s="1" t="s">
        <v>3036</v>
      </c>
      <c r="AA1286" s="1"/>
      <c r="AB1286" s="1" t="s">
        <v>2616</v>
      </c>
      <c r="AC1286" s="1"/>
      <c r="AD1286" s="1" t="s">
        <v>334</v>
      </c>
      <c r="AE1286" s="1" t="s">
        <v>334</v>
      </c>
      <c r="AF1286" s="1"/>
      <c r="AG1286" s="1"/>
      <c r="AH1286" s="1" t="s">
        <v>334</v>
      </c>
      <c r="AI1286" s="1" t="s">
        <v>14192</v>
      </c>
      <c r="AJ1286" s="1"/>
      <c r="AK1286" s="3" t="s">
        <v>334</v>
      </c>
      <c r="AL1286" s="1"/>
      <c r="AM1286" s="1"/>
      <c r="AN1286" s="1"/>
      <c r="AO1286" s="1"/>
      <c r="AP1286" s="1"/>
      <c r="AQ1286" s="1"/>
      <c r="AR1286" s="1"/>
      <c r="AS1286" s="1"/>
      <c r="AT1286" s="1"/>
      <c r="AU1286" s="1"/>
      <c r="AV1286" s="1"/>
      <c r="AW1286" s="1"/>
      <c r="AX1286" s="1"/>
      <c r="AY1286" s="1"/>
      <c r="AZ1286" s="1"/>
      <c r="BA1286" s="1"/>
      <c r="BB1286" s="1"/>
      <c r="BC1286" s="1"/>
      <c r="BD1286" s="3"/>
      <c r="BE1286" s="3"/>
    </row>
    <row r="1287" spans="1:57" x14ac:dyDescent="0.25">
      <c r="A1287" s="1" t="s">
        <v>5006</v>
      </c>
      <c r="B1287" s="1"/>
      <c r="C1287" s="1" t="s">
        <v>649</v>
      </c>
      <c r="D1287" s="1">
        <v>13</v>
      </c>
      <c r="E1287" s="1" t="s">
        <v>684</v>
      </c>
      <c r="F1287" s="1" t="s">
        <v>711</v>
      </c>
      <c r="G1287" s="1" t="s">
        <v>2754</v>
      </c>
      <c r="H1287" s="1" t="s">
        <v>12273</v>
      </c>
      <c r="I1287" s="1" t="s">
        <v>683</v>
      </c>
      <c r="J1287" s="1"/>
      <c r="K1287" s="1"/>
      <c r="L1287" s="1" t="s">
        <v>11595</v>
      </c>
      <c r="M1287" s="1" t="s">
        <v>11576</v>
      </c>
      <c r="N1287" s="1" t="s">
        <v>11641</v>
      </c>
      <c r="O1287" s="1"/>
      <c r="P1287" s="1"/>
      <c r="Q1287" s="1"/>
      <c r="R1287" s="1"/>
      <c r="S1287" s="1"/>
      <c r="T1287" s="1"/>
      <c r="U1287" s="1"/>
      <c r="V1287" s="1" t="str">
        <f t="shared" si="40"/>
        <v>Flavor:|Keywords:|Attack:|Hit:|Effect:</v>
      </c>
      <c r="W1287" s="1" t="str">
        <f t="shared" si="41"/>
        <v>Your words of reproach cause your foes to hesitate as they regret their violent acts.|divine|healing|implement|Wisdom vs. Will|Until the end of your next turn, the target gains vulnerable 10 to all damage and is dazed.|Each ally in the burst can spend a healing surge.</v>
      </c>
      <c r="X1287" s="1" t="s">
        <v>5007</v>
      </c>
      <c r="Y1287" s="1"/>
      <c r="Z1287" s="1"/>
      <c r="AA1287" s="1"/>
      <c r="AB1287" s="1" t="s">
        <v>2681</v>
      </c>
      <c r="AC1287" s="1"/>
      <c r="AD1287" s="1" t="s">
        <v>12081</v>
      </c>
      <c r="AE1287" s="1" t="s">
        <v>12999</v>
      </c>
      <c r="AF1287" s="1"/>
      <c r="AG1287" s="1"/>
      <c r="AH1287" s="1" t="s">
        <v>334</v>
      </c>
      <c r="AI1287" s="1" t="s">
        <v>14193</v>
      </c>
      <c r="AJ1287" s="1"/>
      <c r="AK1287" s="3" t="s">
        <v>334</v>
      </c>
      <c r="AL1287" s="1"/>
      <c r="AM1287" s="1"/>
      <c r="AN1287" s="1"/>
      <c r="AO1287" s="1"/>
      <c r="AP1287" s="1"/>
      <c r="AQ1287" s="1"/>
      <c r="AR1287" s="1"/>
      <c r="AS1287" s="1"/>
      <c r="AT1287" s="1"/>
      <c r="AU1287" s="1"/>
      <c r="AV1287" s="1"/>
      <c r="AW1287" s="1"/>
      <c r="AX1287" s="1"/>
      <c r="AY1287" s="1"/>
      <c r="AZ1287" s="1"/>
      <c r="BA1287" s="1"/>
      <c r="BB1287" s="1"/>
      <c r="BC1287" s="1"/>
      <c r="BD1287" s="3"/>
      <c r="BE1287" s="3"/>
    </row>
    <row r="1288" spans="1:57" x14ac:dyDescent="0.25">
      <c r="A1288" s="1" t="s">
        <v>5008</v>
      </c>
      <c r="B1288" s="1"/>
      <c r="C1288" s="1" t="s">
        <v>660</v>
      </c>
      <c r="D1288" s="1">
        <v>17</v>
      </c>
      <c r="E1288" s="1" t="s">
        <v>684</v>
      </c>
      <c r="F1288" s="1" t="s">
        <v>711</v>
      </c>
      <c r="G1288" s="1" t="s">
        <v>2000</v>
      </c>
      <c r="H1288" s="1" t="s">
        <v>2058</v>
      </c>
      <c r="I1288" s="1">
        <v>0</v>
      </c>
      <c r="J1288" s="1"/>
      <c r="K1288" s="1"/>
      <c r="L1288" s="1" t="s">
        <v>688</v>
      </c>
      <c r="M1288" s="1" t="s">
        <v>710</v>
      </c>
      <c r="N1288" s="1" t="s">
        <v>11608</v>
      </c>
      <c r="O1288" s="1"/>
      <c r="P1288" s="1"/>
      <c r="Q1288" s="1"/>
      <c r="R1288" s="1"/>
      <c r="S1288" s="1"/>
      <c r="T1288" s="1"/>
      <c r="U1288" s="1"/>
      <c r="V1288" s="1" t="str">
        <f t="shared" si="40"/>
        <v>Flavor:|Keywords:|Attack:|Hit:</v>
      </c>
      <c r="W1288" s="1" t="str">
        <f t="shared" si="41"/>
        <v>You pepper your enemy with a flurry of projectiles, leaving it tottering and unable to move.|martial|weapon|Dexterity vs. AC, three attacks|1[W] + Dexterity modifier damage per attack.  If two of the attacks hit, the target takes 1d6 extra damage.  If three of the attacks hit, the target is also immobilized until the end of your next turn.</v>
      </c>
      <c r="X1288" s="1" t="s">
        <v>5009</v>
      </c>
      <c r="Y1288" s="1"/>
      <c r="Z1288" s="1"/>
      <c r="AA1288" s="1"/>
      <c r="AB1288" s="1" t="s">
        <v>2633</v>
      </c>
      <c r="AC1288" s="1"/>
      <c r="AD1288" s="1" t="s">
        <v>12170</v>
      </c>
      <c r="AE1288" s="1" t="s">
        <v>13000</v>
      </c>
      <c r="AF1288" s="1"/>
      <c r="AG1288" s="1"/>
      <c r="AH1288" s="1" t="s">
        <v>334</v>
      </c>
      <c r="AI1288" s="1" t="s">
        <v>334</v>
      </c>
      <c r="AJ1288" s="1"/>
      <c r="AK1288" s="3" t="s">
        <v>334</v>
      </c>
      <c r="AL1288" s="1"/>
      <c r="AM1288" s="1"/>
      <c r="AN1288" s="1"/>
      <c r="AO1288" s="1"/>
      <c r="AP1288" s="1"/>
      <c r="AQ1288" s="1"/>
      <c r="AR1288" s="1"/>
      <c r="AS1288" s="1"/>
      <c r="AT1288" s="1"/>
      <c r="AU1288" s="1"/>
      <c r="AV1288" s="1"/>
      <c r="AW1288" s="1"/>
      <c r="AX1288" s="1"/>
      <c r="AY1288" s="1"/>
      <c r="AZ1288" s="1"/>
      <c r="BA1288" s="1"/>
      <c r="BB1288" s="1"/>
      <c r="BC1288" s="1"/>
      <c r="BD1288" s="3"/>
      <c r="BE1288" s="3"/>
    </row>
    <row r="1289" spans="1:57" x14ac:dyDescent="0.25">
      <c r="A1289" s="1" t="s">
        <v>5010</v>
      </c>
      <c r="B1289" s="1"/>
      <c r="C1289" s="1" t="s">
        <v>660</v>
      </c>
      <c r="D1289" s="1">
        <v>13</v>
      </c>
      <c r="E1289" s="1" t="s">
        <v>684</v>
      </c>
      <c r="F1289" s="1" t="s">
        <v>711</v>
      </c>
      <c r="G1289" s="1" t="s">
        <v>2065</v>
      </c>
      <c r="H1289" s="1" t="s">
        <v>334</v>
      </c>
      <c r="I1289" s="1" t="s">
        <v>334</v>
      </c>
      <c r="J1289" s="1"/>
      <c r="K1289" s="1"/>
      <c r="L1289" s="1" t="s">
        <v>688</v>
      </c>
      <c r="M1289" s="1" t="s">
        <v>710</v>
      </c>
      <c r="N1289" s="1" t="s">
        <v>334</v>
      </c>
      <c r="O1289" s="1"/>
      <c r="P1289" s="1"/>
      <c r="Q1289" s="1"/>
      <c r="R1289" s="1"/>
      <c r="S1289" s="1"/>
      <c r="T1289" s="1"/>
      <c r="U1289" s="1"/>
      <c r="V1289" s="1" t="str">
        <f t="shared" si="40"/>
        <v>Flavor:|Requirement:|Keywords:|Effect:|Hit:|Augment|Target:</v>
      </c>
      <c r="W1289" s="1" t="str">
        <f t="shared" si="41"/>
        <v>You sling a weapon at a foe, catching the creature off guard.|Requirement: You must be wielding a thrown weapon|martial|weapon|efore the attack, you shift 1 square.|Target: One creature you have not attacked during this turn.|Attack: Strength (thrown weapon) vs. AC|Hit: 3[W] + Strength modifier damage, and you cannot attack the target again until the end of your turn.</v>
      </c>
      <c r="X1289" s="1" t="s">
        <v>5011</v>
      </c>
      <c r="Y1289" s="1"/>
      <c r="Z1289" s="1"/>
      <c r="AA1289" s="1" t="s">
        <v>4668</v>
      </c>
      <c r="AB1289" s="1" t="s">
        <v>2633</v>
      </c>
      <c r="AC1289" s="1"/>
      <c r="AD1289" s="1" t="s">
        <v>334</v>
      </c>
      <c r="AE1289" s="1" t="s">
        <v>334</v>
      </c>
      <c r="AF1289" s="1"/>
      <c r="AG1289" s="1"/>
      <c r="AH1289" s="1" t="s">
        <v>334</v>
      </c>
      <c r="AI1289" s="1" t="s">
        <v>14194</v>
      </c>
      <c r="AJ1289" s="1"/>
      <c r="AK1289" s="3" t="s">
        <v>334</v>
      </c>
      <c r="AL1289" s="1"/>
      <c r="AM1289" s="1"/>
      <c r="AN1289" s="1" t="s">
        <v>5012</v>
      </c>
      <c r="AO1289" s="1" t="s">
        <v>5013</v>
      </c>
      <c r="AP1289" s="1" t="s">
        <v>5014</v>
      </c>
      <c r="AQ1289" s="1"/>
      <c r="AR1289" s="1"/>
      <c r="AS1289" s="1"/>
      <c r="AT1289" s="1"/>
      <c r="AU1289" s="1"/>
      <c r="AV1289" s="1"/>
      <c r="AW1289" s="1"/>
      <c r="AX1289" s="1"/>
      <c r="AY1289" s="1"/>
      <c r="AZ1289" s="1"/>
      <c r="BA1289" s="1"/>
      <c r="BB1289" s="1"/>
      <c r="BC1289" s="1"/>
      <c r="BD1289" s="3"/>
      <c r="BE1289" s="3"/>
    </row>
    <row r="1290" spans="1:57" x14ac:dyDescent="0.25">
      <c r="A1290" s="1" t="s">
        <v>5015</v>
      </c>
      <c r="B1290" s="1"/>
      <c r="C1290" s="1" t="s">
        <v>661</v>
      </c>
      <c r="D1290" s="1">
        <v>17</v>
      </c>
      <c r="E1290" s="1" t="s">
        <v>684</v>
      </c>
      <c r="F1290" s="1" t="s">
        <v>711</v>
      </c>
      <c r="G1290" s="1" t="s">
        <v>2000</v>
      </c>
      <c r="H1290" s="1" t="s">
        <v>334</v>
      </c>
      <c r="I1290" s="1" t="s">
        <v>334</v>
      </c>
      <c r="J1290" s="1"/>
      <c r="K1290" s="1"/>
      <c r="L1290" s="1" t="s">
        <v>687</v>
      </c>
      <c r="M1290" s="1" t="s">
        <v>710</v>
      </c>
      <c r="N1290" s="1" t="s">
        <v>334</v>
      </c>
      <c r="O1290" s="1"/>
      <c r="P1290" s="1"/>
      <c r="Q1290" s="1"/>
      <c r="R1290" s="1"/>
      <c r="S1290" s="1"/>
      <c r="T1290" s="1"/>
      <c r="U1290" s="1"/>
      <c r="V1290" s="1" t="str">
        <f t="shared" si="40"/>
        <v>|Requirement:|Keywords:|Effect:|Attack:|Augment|Special:|Hit:||||</v>
      </c>
      <c r="W1290" s="1" t="str">
        <f t="shared" si="41"/>
        <v>|Requirement: wielding a light blade.|martial|weapon|You can shift a number of squares equal to 2 + your Charisma modifier. Two times during this shift, you can make an attack, each time against a different enemy adjacent to you.|Artful Dodger: You instead shift 4 + your Charisma modifier squares.|Free Action          Melee Weapon|Primary Target: one enemy|Primary Attack: Dexterity vs. Will|Hit: 2[W] + Dexterity modifier damage and you slide the creature 1 square.|Secondary Target: one enemy other than the primary target|Secondary Attack: Dexterity vs. Will|Hit: 2[W] + Dexterity modifier damage, and you slide the creature 1 square.[Dr381:69]</v>
      </c>
      <c r="X1290" s="1" t="s">
        <v>334</v>
      </c>
      <c r="Y1290" s="1"/>
      <c r="Z1290" s="1"/>
      <c r="AA1290" s="1" t="s">
        <v>3098</v>
      </c>
      <c r="AB1290" s="1" t="s">
        <v>2633</v>
      </c>
      <c r="AC1290" s="1"/>
      <c r="AD1290" s="1" t="s">
        <v>334</v>
      </c>
      <c r="AE1290" s="1" t="s">
        <v>334</v>
      </c>
      <c r="AF1290" s="1"/>
      <c r="AG1290" s="1"/>
      <c r="AH1290" s="1" t="s">
        <v>334</v>
      </c>
      <c r="AI1290" s="1" t="s">
        <v>14195</v>
      </c>
      <c r="AJ1290" s="1"/>
      <c r="AK1290" s="3" t="s">
        <v>334</v>
      </c>
      <c r="AL1290" s="1"/>
      <c r="AM1290" s="1" t="s">
        <v>5016</v>
      </c>
      <c r="AN1290" s="1"/>
      <c r="AO1290" s="1" t="s">
        <v>5017</v>
      </c>
      <c r="AP1290" s="1"/>
      <c r="AQ1290" s="1" t="s">
        <v>5018</v>
      </c>
      <c r="AR1290" s="1"/>
      <c r="AS1290" s="1" t="s">
        <v>5019</v>
      </c>
      <c r="AT1290" s="1"/>
      <c r="AU1290" s="1" t="s">
        <v>5020</v>
      </c>
      <c r="AV1290" s="1"/>
      <c r="AW1290" s="1" t="s">
        <v>5021</v>
      </c>
      <c r="AX1290" s="1"/>
      <c r="AY1290" s="1" t="s">
        <v>5022</v>
      </c>
      <c r="AZ1290" s="1"/>
      <c r="BA1290" s="1"/>
      <c r="BB1290" s="1" t="s">
        <v>5023</v>
      </c>
      <c r="BC1290" s="1"/>
      <c r="BD1290" s="3"/>
      <c r="BE1290" s="3"/>
    </row>
    <row r="1291" spans="1:57" x14ac:dyDescent="0.25">
      <c r="A1291" s="1" t="s">
        <v>5024</v>
      </c>
      <c r="B1291" s="1"/>
      <c r="C1291" s="1" t="s">
        <v>660</v>
      </c>
      <c r="D1291" s="1">
        <v>7</v>
      </c>
      <c r="E1291" s="1" t="s">
        <v>684</v>
      </c>
      <c r="F1291" s="1" t="s">
        <v>711</v>
      </c>
      <c r="G1291" s="1" t="s">
        <v>2000</v>
      </c>
      <c r="H1291" s="1" t="s">
        <v>2058</v>
      </c>
      <c r="I1291" s="1" t="s">
        <v>2007</v>
      </c>
      <c r="J1291" s="1"/>
      <c r="K1291" s="1"/>
      <c r="L1291" s="1" t="s">
        <v>688</v>
      </c>
      <c r="M1291" s="1" t="s">
        <v>710</v>
      </c>
      <c r="N1291" s="1" t="s">
        <v>11608</v>
      </c>
      <c r="O1291" s="1"/>
      <c r="P1291" s="1"/>
      <c r="Q1291" s="1"/>
      <c r="R1291" s="1"/>
      <c r="S1291" s="1"/>
      <c r="T1291" s="1"/>
      <c r="U1291" s="1"/>
      <c r="V1291" s="1" t="str">
        <f t="shared" si="40"/>
        <v>Flavor:|Keywords:|Attack:|Hit:|Effect:</v>
      </c>
      <c r="W1291" s="1" t="str">
        <f t="shared" si="41"/>
        <v>Your arrow passes through one enemy to pin another.|martial|weapon|Dexterity vs AC|1[W] + Dexterity modifier damage|The target and one enemy adjacent to the target are immobilized until the end of y our next turn.</v>
      </c>
      <c r="X1291" s="1" t="s">
        <v>5025</v>
      </c>
      <c r="Y1291" s="1"/>
      <c r="Z1291" s="1"/>
      <c r="AA1291" s="1"/>
      <c r="AB1291" s="1" t="s">
        <v>2633</v>
      </c>
      <c r="AC1291" s="1"/>
      <c r="AD1291" s="1" t="s">
        <v>2029</v>
      </c>
      <c r="AE1291" s="1" t="s">
        <v>12392</v>
      </c>
      <c r="AF1291" s="1"/>
      <c r="AG1291" s="1"/>
      <c r="AH1291" s="1" t="s">
        <v>334</v>
      </c>
      <c r="AI1291" s="1" t="s">
        <v>14196</v>
      </c>
      <c r="AJ1291" s="1"/>
      <c r="AK1291" s="3" t="s">
        <v>334</v>
      </c>
      <c r="AL1291" s="1"/>
      <c r="AM1291" s="1"/>
      <c r="AN1291" s="1"/>
      <c r="AO1291" s="1"/>
      <c r="AP1291" s="1"/>
      <c r="AQ1291" s="1"/>
      <c r="AR1291" s="1"/>
      <c r="AS1291" s="1"/>
      <c r="AT1291" s="1"/>
      <c r="AU1291" s="1"/>
      <c r="AV1291" s="1"/>
      <c r="AW1291" s="1"/>
      <c r="AX1291" s="1"/>
      <c r="AY1291" s="1"/>
      <c r="AZ1291" s="1"/>
      <c r="BA1291" s="1"/>
      <c r="BB1291" s="1"/>
      <c r="BC1291" s="1"/>
      <c r="BD1291" s="3"/>
      <c r="BE1291" s="3"/>
    </row>
    <row r="1292" spans="1:57" x14ac:dyDescent="0.25">
      <c r="A1292" s="1" t="s">
        <v>5026</v>
      </c>
      <c r="B1292" s="1"/>
      <c r="C1292" s="1" t="s">
        <v>649</v>
      </c>
      <c r="D1292" s="1">
        <v>1</v>
      </c>
      <c r="E1292" s="1" t="s">
        <v>684</v>
      </c>
      <c r="F1292" s="1" t="s">
        <v>711</v>
      </c>
      <c r="G1292" s="1" t="s">
        <v>2754</v>
      </c>
      <c r="H1292" s="1" t="s">
        <v>12274</v>
      </c>
      <c r="I1292" s="1" t="s">
        <v>2007</v>
      </c>
      <c r="J1292" s="1"/>
      <c r="K1292" s="1"/>
      <c r="L1292" s="1" t="s">
        <v>687</v>
      </c>
      <c r="M1292" s="1" t="s">
        <v>710</v>
      </c>
      <c r="N1292" s="1" t="s">
        <v>11608</v>
      </c>
      <c r="O1292" s="1"/>
      <c r="P1292" s="1"/>
      <c r="Q1292" s="1"/>
      <c r="R1292" s="1"/>
      <c r="S1292" s="1"/>
      <c r="T1292" s="1"/>
      <c r="U1292" s="1"/>
      <c r="V1292" s="1" t="str">
        <f t="shared" si="40"/>
        <v>|Keywords:|Attack:|Hit:</v>
      </c>
      <c r="W1292" s="1" t="str">
        <f t="shared" si="41"/>
        <v>|divine|radiant|weapon|zone|Strength vs. AC|1[W] + Strength modifier radiant damage. The attack creates a zone of shielding light in a close burst 2. The zone lasts until the end of your next turn. You and your allies gain a +2 power bonus to AC while within the zone.</v>
      </c>
      <c r="X1292" s="1" t="s">
        <v>334</v>
      </c>
      <c r="Y1292" s="1"/>
      <c r="Z1292" s="1"/>
      <c r="AA1292" s="1"/>
      <c r="AB1292" s="1" t="s">
        <v>11351</v>
      </c>
      <c r="AC1292" s="1"/>
      <c r="AD1292" s="1" t="s">
        <v>12083</v>
      </c>
      <c r="AE1292" s="1" t="s">
        <v>13001</v>
      </c>
      <c r="AF1292" s="1"/>
      <c r="AG1292" s="1"/>
      <c r="AH1292" s="1" t="s">
        <v>334</v>
      </c>
      <c r="AI1292" s="1" t="s">
        <v>334</v>
      </c>
      <c r="AJ1292" s="1"/>
      <c r="AK1292" s="3" t="s">
        <v>334</v>
      </c>
      <c r="AL1292" s="1"/>
      <c r="AM1292" s="1"/>
      <c r="AN1292" s="1"/>
      <c r="AO1292" s="1"/>
      <c r="AP1292" s="1"/>
      <c r="AQ1292" s="1"/>
      <c r="AR1292" s="1"/>
      <c r="AS1292" s="1"/>
      <c r="AT1292" s="1"/>
      <c r="AU1292" s="1"/>
      <c r="AV1292" s="1"/>
      <c r="AW1292" s="1"/>
      <c r="AX1292" s="1"/>
      <c r="AY1292" s="1"/>
      <c r="AZ1292" s="1"/>
      <c r="BA1292" s="1"/>
      <c r="BB1292" s="1"/>
      <c r="BC1292" s="1"/>
      <c r="BD1292" s="3"/>
      <c r="BE1292" s="3"/>
    </row>
    <row r="1293" spans="1:57" x14ac:dyDescent="0.25">
      <c r="A1293" s="1" t="s">
        <v>5027</v>
      </c>
      <c r="B1293" s="1"/>
      <c r="C1293" s="1" t="s">
        <v>650</v>
      </c>
      <c r="D1293" s="1">
        <v>7</v>
      </c>
      <c r="E1293" s="1" t="s">
        <v>684</v>
      </c>
      <c r="F1293" s="1" t="s">
        <v>711</v>
      </c>
      <c r="G1293" s="1" t="s">
        <v>2000</v>
      </c>
      <c r="H1293" s="1" t="s">
        <v>12273</v>
      </c>
      <c r="I1293" s="1" t="s">
        <v>681</v>
      </c>
      <c r="J1293" s="1"/>
      <c r="K1293" s="1"/>
      <c r="L1293" s="1" t="s">
        <v>2066</v>
      </c>
      <c r="M1293" s="1" t="s">
        <v>11557</v>
      </c>
      <c r="N1293" s="1" t="s">
        <v>11612</v>
      </c>
      <c r="O1293" s="1"/>
      <c r="P1293" s="1"/>
      <c r="Q1293" s="1"/>
      <c r="R1293" s="1"/>
      <c r="S1293" s="1"/>
      <c r="T1293" s="1"/>
      <c r="U1293" s="1"/>
      <c r="V1293" s="1" t="str">
        <f t="shared" si="40"/>
        <v>Flavor:|Keywords:|Attack:|Hit:|Target:</v>
      </c>
      <c r="W1293" s="1" t="str">
        <f t="shared" si="41"/>
        <v>The insects of your swarm form gain poisonous stingers and use them against creatures all around.|beastform|implement|poison|primal|Wisdom vs. Fortitude|1d10 + Wisdom modifier poison damage. The next time the target moves before the start of your next turn, it takes 1d10 poison damage.|Primal Swarm: Add your Constitution modifier to the poison damage the target takes when it moves.</v>
      </c>
      <c r="X1293" s="1" t="s">
        <v>5028</v>
      </c>
      <c r="Y1293" s="1"/>
      <c r="Z1293" s="1"/>
      <c r="AA1293" s="1"/>
      <c r="AB1293" s="1" t="s">
        <v>11352</v>
      </c>
      <c r="AC1293" s="1"/>
      <c r="AD1293" s="1" t="s">
        <v>12084</v>
      </c>
      <c r="AE1293" s="1" t="s">
        <v>13002</v>
      </c>
      <c r="AF1293" s="1"/>
      <c r="AG1293" s="1"/>
      <c r="AH1293" s="1" t="s">
        <v>334</v>
      </c>
      <c r="AI1293" s="1" t="s">
        <v>334</v>
      </c>
      <c r="AJ1293" s="1"/>
      <c r="AK1293" s="3" t="s">
        <v>5029</v>
      </c>
      <c r="AL1293" s="1"/>
      <c r="AM1293" s="1"/>
      <c r="AN1293" s="1"/>
      <c r="AO1293" s="1"/>
      <c r="AP1293" s="1"/>
      <c r="AQ1293" s="1"/>
      <c r="AR1293" s="1"/>
      <c r="AS1293" s="1"/>
      <c r="AT1293" s="1"/>
      <c r="AU1293" s="1"/>
      <c r="AV1293" s="1"/>
      <c r="AW1293" s="1"/>
      <c r="AX1293" s="1"/>
      <c r="AY1293" s="1"/>
      <c r="AZ1293" s="1"/>
      <c r="BA1293" s="1"/>
      <c r="BB1293" s="1"/>
      <c r="BC1293" s="1"/>
      <c r="BD1293" s="3"/>
      <c r="BE1293" s="3"/>
    </row>
    <row r="1294" spans="1:57" x14ac:dyDescent="0.25">
      <c r="A1294" s="1" t="s">
        <v>5030</v>
      </c>
      <c r="B1294" s="1"/>
      <c r="C1294" s="1" t="s">
        <v>651</v>
      </c>
      <c r="D1294" s="1">
        <v>1</v>
      </c>
      <c r="E1294" s="1" t="s">
        <v>684</v>
      </c>
      <c r="F1294" s="1" t="s">
        <v>711</v>
      </c>
      <c r="G1294" s="1" t="s">
        <v>2000</v>
      </c>
      <c r="H1294" s="1" t="s">
        <v>12274</v>
      </c>
      <c r="I1294" s="1" t="s">
        <v>2007</v>
      </c>
      <c r="J1294" s="1"/>
      <c r="K1294" s="1"/>
      <c r="L1294" s="1" t="s">
        <v>687</v>
      </c>
      <c r="M1294" s="1" t="s">
        <v>710</v>
      </c>
      <c r="N1294" s="1" t="s">
        <v>11609</v>
      </c>
      <c r="O1294" s="1"/>
      <c r="P1294" s="1"/>
      <c r="Q1294" s="1"/>
      <c r="R1294" s="1"/>
      <c r="S1294" s="1"/>
      <c r="T1294" s="1"/>
      <c r="U1294" s="1"/>
      <c r="V1294" s="1" t="str">
        <f t="shared" si="40"/>
        <v>|Keywords:|Attack:|Hit:|Target:|Attack:|Hit:|Augment</v>
      </c>
      <c r="W1294" s="1" t="str">
        <f t="shared" si="41"/>
        <v>|martial|weapon|Strength vs. AC|1[W] + Strength modifier damage, and you can shift 1 square. Make the secondary attack. [Dr399:CC:F]|Secondary Attack: | Target: One creature other than the primary target.| Attack: Strength +2 vs AC| Hit: 1[W] + Strength modifier damage.</v>
      </c>
      <c r="X1294" s="1" t="s">
        <v>334</v>
      </c>
      <c r="Y1294" s="1"/>
      <c r="Z1294" s="1"/>
      <c r="AA1294" s="1"/>
      <c r="AB1294" s="1" t="s">
        <v>2633</v>
      </c>
      <c r="AC1294" s="1"/>
      <c r="AD1294" s="1" t="s">
        <v>12083</v>
      </c>
      <c r="AE1294" s="1" t="s">
        <v>13003</v>
      </c>
      <c r="AF1294" s="1"/>
      <c r="AG1294" s="1"/>
      <c r="AH1294" s="1" t="s">
        <v>334</v>
      </c>
      <c r="AI1294" s="1" t="s">
        <v>334</v>
      </c>
      <c r="AJ1294" s="1"/>
      <c r="AK1294" s="3" t="s">
        <v>5031</v>
      </c>
      <c r="AL1294" s="1"/>
      <c r="AM1294" s="1" t="s">
        <v>5032</v>
      </c>
      <c r="AN1294" s="1" t="s">
        <v>5033</v>
      </c>
      <c r="AO1294" s="1" t="s">
        <v>5034</v>
      </c>
      <c r="AP1294" s="1"/>
      <c r="AQ1294" s="1"/>
      <c r="AR1294" s="1"/>
      <c r="AS1294" s="1"/>
      <c r="AT1294" s="1"/>
      <c r="AU1294" s="1"/>
      <c r="AV1294" s="1"/>
      <c r="AW1294" s="1"/>
      <c r="AX1294" s="1"/>
      <c r="AY1294" s="1"/>
      <c r="AZ1294" s="1"/>
      <c r="BA1294" s="1"/>
      <c r="BB1294" s="1"/>
      <c r="BC1294" s="1"/>
      <c r="BD1294" s="3"/>
      <c r="BE1294" s="3"/>
    </row>
    <row r="1295" spans="1:57" x14ac:dyDescent="0.25">
      <c r="A1295" s="1" t="s">
        <v>5035</v>
      </c>
      <c r="B1295" s="1"/>
      <c r="C1295" s="1" t="s">
        <v>669</v>
      </c>
      <c r="D1295" s="1">
        <v>6</v>
      </c>
      <c r="E1295" s="1" t="s">
        <v>2016</v>
      </c>
      <c r="F1295" s="1" t="s">
        <v>711</v>
      </c>
      <c r="G1295" s="1" t="s">
        <v>2011</v>
      </c>
      <c r="H1295" s="1" t="s">
        <v>334</v>
      </c>
      <c r="I1295" s="1" t="s">
        <v>334</v>
      </c>
      <c r="J1295" s="1"/>
      <c r="K1295" s="1"/>
      <c r="L1295" s="1" t="s">
        <v>2012</v>
      </c>
      <c r="M1295" s="1" t="s">
        <v>334</v>
      </c>
      <c r="N1295" s="1" t="s">
        <v>334</v>
      </c>
      <c r="O1295" s="1"/>
      <c r="P1295" s="1"/>
      <c r="Q1295" s="1"/>
      <c r="R1295" s="1"/>
      <c r="S1295" s="1"/>
      <c r="T1295" s="1"/>
      <c r="U1295" s="1"/>
      <c r="V1295" s="1" t="str">
        <f t="shared" si="40"/>
        <v>Flavor:|Keywords:|Effect:</v>
      </c>
      <c r="W1295" s="1" t="str">
        <f t="shared" si="41"/>
        <v>You move through the battlefield in a blur.|arcane|You move 12 squares.</v>
      </c>
      <c r="X1295" s="1" t="s">
        <v>5036</v>
      </c>
      <c r="Y1295" s="1"/>
      <c r="Z1295" s="1"/>
      <c r="AA1295" s="1"/>
      <c r="AB1295" s="1" t="s">
        <v>2621</v>
      </c>
      <c r="AC1295" s="1"/>
      <c r="AD1295" s="1" t="s">
        <v>334</v>
      </c>
      <c r="AE1295" s="1" t="s">
        <v>334</v>
      </c>
      <c r="AF1295" s="1"/>
      <c r="AG1295" s="1"/>
      <c r="AH1295" s="1" t="s">
        <v>334</v>
      </c>
      <c r="AI1295" s="1" t="s">
        <v>14197</v>
      </c>
      <c r="AJ1295" s="1"/>
      <c r="AK1295" s="3" t="s">
        <v>334</v>
      </c>
      <c r="AL1295" s="1"/>
      <c r="AM1295" s="1"/>
      <c r="AN1295" s="1"/>
      <c r="AO1295" s="1"/>
      <c r="AP1295" s="1"/>
      <c r="AQ1295" s="1"/>
      <c r="AR1295" s="1"/>
      <c r="AS1295" s="1"/>
      <c r="AT1295" s="1"/>
      <c r="AU1295" s="1"/>
      <c r="AV1295" s="1"/>
      <c r="AW1295" s="1"/>
      <c r="AX1295" s="1"/>
      <c r="AY1295" s="1"/>
      <c r="AZ1295" s="1"/>
      <c r="BA1295" s="1"/>
      <c r="BB1295" s="1"/>
      <c r="BC1295" s="1"/>
      <c r="BD1295" s="3"/>
      <c r="BE1295" s="3"/>
    </row>
    <row r="1296" spans="1:57" x14ac:dyDescent="0.25">
      <c r="A1296" s="1" t="s">
        <v>5037</v>
      </c>
      <c r="B1296" s="1"/>
      <c r="C1296" s="1" t="s">
        <v>647</v>
      </c>
      <c r="D1296" s="1">
        <v>2</v>
      </c>
      <c r="E1296" s="1" t="s">
        <v>2016</v>
      </c>
      <c r="F1296" s="1" t="s">
        <v>711</v>
      </c>
      <c r="G1296" s="1" t="s">
        <v>2011</v>
      </c>
      <c r="H1296" s="1" t="s">
        <v>334</v>
      </c>
      <c r="I1296" s="1" t="s">
        <v>334</v>
      </c>
      <c r="J1296" s="1"/>
      <c r="K1296" s="1"/>
      <c r="L1296" s="1" t="s">
        <v>2012</v>
      </c>
      <c r="M1296" s="1" t="s">
        <v>334</v>
      </c>
      <c r="N1296" s="1" t="s">
        <v>334</v>
      </c>
      <c r="O1296" s="1"/>
      <c r="P1296" s="1"/>
      <c r="Q1296" s="1"/>
      <c r="R1296" s="1"/>
      <c r="S1296" s="1"/>
      <c r="T1296" s="1"/>
      <c r="U1296" s="1"/>
      <c r="V1296" s="1" t="str">
        <f t="shared" si="40"/>
        <v>Flavor:|Keywords:|Effect:</v>
      </c>
      <c r="W1296" s="1" t="str">
        <f t="shared" si="41"/>
        <v>Your training allows you to spot rough terrain with ease- and dash over it without a second thought.|martial|You move up to your speed + 4. During this move, you ignore difficult terrain.</v>
      </c>
      <c r="X1296" s="1" t="s">
        <v>5038</v>
      </c>
      <c r="Y1296" s="1"/>
      <c r="Z1296" s="1"/>
      <c r="AA1296" s="1"/>
      <c r="AB1296" s="1" t="s">
        <v>2616</v>
      </c>
      <c r="AC1296" s="1"/>
      <c r="AD1296" s="1" t="s">
        <v>334</v>
      </c>
      <c r="AE1296" s="1" t="s">
        <v>334</v>
      </c>
      <c r="AF1296" s="1"/>
      <c r="AG1296" s="1"/>
      <c r="AH1296" s="1" t="s">
        <v>334</v>
      </c>
      <c r="AI1296" s="1" t="s">
        <v>14198</v>
      </c>
      <c r="AJ1296" s="1"/>
      <c r="AK1296" s="3" t="s">
        <v>334</v>
      </c>
      <c r="AL1296" s="1"/>
      <c r="AM1296" s="1"/>
      <c r="AN1296" s="1"/>
      <c r="AO1296" s="1"/>
      <c r="AP1296" s="1"/>
      <c r="AQ1296" s="1"/>
      <c r="AR1296" s="1"/>
      <c r="AS1296" s="1"/>
      <c r="AT1296" s="1"/>
      <c r="AU1296" s="1"/>
      <c r="AV1296" s="1"/>
      <c r="AW1296" s="1"/>
      <c r="AX1296" s="1"/>
      <c r="AY1296" s="1"/>
      <c r="AZ1296" s="1"/>
      <c r="BA1296" s="1"/>
      <c r="BB1296" s="1"/>
      <c r="BC1296" s="1"/>
      <c r="BD1296" s="3"/>
      <c r="BE1296" s="3"/>
    </row>
    <row r="1297" spans="1:60" x14ac:dyDescent="0.25">
      <c r="A1297" s="1" t="s">
        <v>5039</v>
      </c>
      <c r="B1297" s="1"/>
      <c r="C1297" s="1" t="s">
        <v>650</v>
      </c>
      <c r="D1297" s="1">
        <v>3</v>
      </c>
      <c r="E1297" s="1" t="s">
        <v>684</v>
      </c>
      <c r="F1297" s="1" t="s">
        <v>711</v>
      </c>
      <c r="G1297" s="1" t="s">
        <v>2000</v>
      </c>
      <c r="H1297" s="1" t="s">
        <v>12273</v>
      </c>
      <c r="I1297" s="1" t="s">
        <v>683</v>
      </c>
      <c r="J1297" s="1"/>
      <c r="K1297" s="1"/>
      <c r="L1297" s="1" t="s">
        <v>11597</v>
      </c>
      <c r="M1297" s="1" t="s">
        <v>11555</v>
      </c>
      <c r="N1297" s="1" t="s">
        <v>11611</v>
      </c>
      <c r="O1297" s="1"/>
      <c r="P1297" s="1"/>
      <c r="Q1297" s="1"/>
      <c r="R1297" s="1"/>
      <c r="S1297" s="1"/>
      <c r="T1297" s="1"/>
      <c r="U1297" s="1"/>
      <c r="V1297" s="1" t="str">
        <f t="shared" si="40"/>
        <v>Flavor:|Keywords:|Attack:|Hit:|Target:</v>
      </c>
      <c r="W1297" s="1" t="str">
        <f t="shared" si="41"/>
        <v>You sound a thunderous challenge to your foes. the thunder echoes around them, causing them to reel if they don't stand and fight.|beastform|implement|primal|thunder|Wisdom vs. Will|1d8 + Wisdom modifier thunder damage, and you mark the target until the end of your next turn. Until the mark ends, if the target makes an attack on its turn that doesn't include you as a target, you an slide it 3 squares as a free action at the end of its turn.|Primal Guardian: The number of squares you slide the target 3 squares 2 + your Constitution modifier.</v>
      </c>
      <c r="X1297" s="1" t="s">
        <v>5040</v>
      </c>
      <c r="Y1297" s="1"/>
      <c r="Z1297" s="1"/>
      <c r="AA1297" s="1"/>
      <c r="AB1297" s="1" t="s">
        <v>11353</v>
      </c>
      <c r="AC1297" s="1"/>
      <c r="AD1297" s="1" t="s">
        <v>12081</v>
      </c>
      <c r="AE1297" s="1" t="s">
        <v>13004</v>
      </c>
      <c r="AF1297" s="1"/>
      <c r="AG1297" s="1"/>
      <c r="AH1297" s="1" t="s">
        <v>334</v>
      </c>
      <c r="AI1297" s="1" t="s">
        <v>334</v>
      </c>
      <c r="AJ1297" s="1"/>
      <c r="AK1297" s="3" t="s">
        <v>5041</v>
      </c>
      <c r="AL1297" s="1"/>
      <c r="AM1297" s="1"/>
      <c r="AN1297" s="1"/>
      <c r="AO1297" s="1"/>
      <c r="AP1297" s="1"/>
      <c r="AQ1297" s="1"/>
      <c r="AR1297" s="1"/>
      <c r="AS1297" s="1"/>
      <c r="AT1297" s="1"/>
      <c r="AU1297" s="1"/>
      <c r="AV1297" s="1"/>
      <c r="AW1297" s="1"/>
      <c r="AX1297" s="1"/>
      <c r="AY1297" s="1"/>
      <c r="AZ1297" s="1"/>
      <c r="BA1297" s="1"/>
      <c r="BB1297" s="1"/>
      <c r="BC1297" s="1"/>
      <c r="BD1297" s="3"/>
      <c r="BE1297" s="3"/>
    </row>
    <row r="1298" spans="1:60" x14ac:dyDescent="0.25">
      <c r="A1298" s="1" t="s">
        <v>5042</v>
      </c>
      <c r="B1298" s="1"/>
      <c r="C1298" s="1" t="s">
        <v>650</v>
      </c>
      <c r="D1298" s="1">
        <v>1</v>
      </c>
      <c r="E1298" s="1" t="s">
        <v>684</v>
      </c>
      <c r="F1298" s="1" t="s">
        <v>711</v>
      </c>
      <c r="G1298" s="1" t="s">
        <v>2000</v>
      </c>
      <c r="H1298" s="1" t="s">
        <v>12273</v>
      </c>
      <c r="I1298" s="1" t="s">
        <v>682</v>
      </c>
      <c r="J1298" s="1"/>
      <c r="K1298" s="1"/>
      <c r="L1298" s="1" t="s">
        <v>2066</v>
      </c>
      <c r="M1298" s="1" t="s">
        <v>11553</v>
      </c>
      <c r="N1298" s="1" t="s">
        <v>11627</v>
      </c>
      <c r="O1298" s="1"/>
      <c r="P1298" s="1"/>
      <c r="Q1298" s="1"/>
      <c r="R1298" s="1"/>
      <c r="S1298" s="1"/>
      <c r="T1298" s="1"/>
      <c r="U1298" s="1"/>
      <c r="V1298" s="1" t="str">
        <f t="shared" si="40"/>
        <v>Flavor:|Keywords:|Attack:|Hit:</v>
      </c>
      <c r="W1298" s="1" t="str">
        <f t="shared" si="41"/>
        <v>Your form scatters into a swarm of insects to attack nearby creatures|beast|implement|primal|Wisdom vs. Reflex|2d6 + Wisdom modifier damage. You take half damage from the next melee or ranged attack that damages you before the end of your next turn. If your primal aspect is Primal Swarm, you instead take half damage from all melee attacks and ranged attacks until the end of your next turn.</v>
      </c>
      <c r="X1298" s="1" t="s">
        <v>5043</v>
      </c>
      <c r="Y1298" s="1"/>
      <c r="Z1298" s="1"/>
      <c r="AA1298" s="1"/>
      <c r="AB1298" s="1" t="s">
        <v>11354</v>
      </c>
      <c r="AC1298" s="1"/>
      <c r="AD1298" s="1" t="s">
        <v>12078</v>
      </c>
      <c r="AE1298" s="1" t="s">
        <v>13005</v>
      </c>
      <c r="AF1298" s="1"/>
      <c r="AG1298" s="1"/>
      <c r="AH1298" s="1" t="s">
        <v>334</v>
      </c>
      <c r="AI1298" s="1" t="s">
        <v>334</v>
      </c>
      <c r="AJ1298" s="1"/>
      <c r="AK1298" s="3" t="s">
        <v>334</v>
      </c>
      <c r="AL1298" s="1"/>
      <c r="AM1298" s="1"/>
      <c r="AN1298" s="1"/>
      <c r="AO1298" s="1"/>
      <c r="AP1298" s="1"/>
      <c r="AQ1298" s="1"/>
      <c r="AR1298" s="1"/>
      <c r="AS1298" s="1"/>
      <c r="AT1298" s="1"/>
      <c r="AU1298" s="1"/>
      <c r="AV1298" s="1"/>
      <c r="AW1298" s="1"/>
      <c r="AX1298" s="1"/>
      <c r="AY1298" s="1"/>
      <c r="AZ1298" s="1"/>
      <c r="BA1298" s="1"/>
      <c r="BB1298" s="1"/>
      <c r="BC1298" s="1"/>
      <c r="BD1298" s="3"/>
      <c r="BE1298" s="3"/>
    </row>
    <row r="1299" spans="1:60" x14ac:dyDescent="0.25">
      <c r="A1299" s="1" t="s">
        <v>5044</v>
      </c>
      <c r="B1299" s="1"/>
      <c r="C1299" s="1" t="s">
        <v>648</v>
      </c>
      <c r="D1299" s="1">
        <v>3</v>
      </c>
      <c r="E1299" s="1" t="s">
        <v>684</v>
      </c>
      <c r="F1299" s="1" t="s">
        <v>711</v>
      </c>
      <c r="G1299" s="1" t="s">
        <v>2788</v>
      </c>
      <c r="H1299" s="1" t="s">
        <v>2059</v>
      </c>
      <c r="I1299" s="1" t="s">
        <v>682</v>
      </c>
      <c r="J1299" s="1"/>
      <c r="K1299" s="1"/>
      <c r="L1299" s="1" t="s">
        <v>688</v>
      </c>
      <c r="M1299" s="1" t="s">
        <v>710</v>
      </c>
      <c r="N1299" s="1" t="s">
        <v>11775</v>
      </c>
      <c r="O1299" s="1"/>
      <c r="P1299" s="1"/>
      <c r="Q1299" s="1"/>
      <c r="R1299" s="1"/>
      <c r="S1299" s="1"/>
      <c r="T1299" s="1"/>
      <c r="U1299" s="1"/>
      <c r="V1299" s="1" t="str">
        <f t="shared" si="40"/>
        <v>Flavor:|Keywords:|Trigger:|Attack:|Hit:</v>
      </c>
      <c r="W1299" s="1" t="str">
        <f t="shared" si="41"/>
        <v>You swiftly loose a shot while chanting of sundered metal, and your foe's armor no longer withstands your friend's strike.|arcane|weapon|Trigger: An ally misses with a melee attack|Charisma vs. Reflex|1[W] + Charisma modifier damage.  The target takes a -4 penalty to all defenses against the triggering ally's attack. Virtue of Prescience: The target's penalty to all defenses equals 3 + your Wisdom modifier.</v>
      </c>
      <c r="X1299" s="1" t="s">
        <v>5045</v>
      </c>
      <c r="Y1299" s="1"/>
      <c r="Z1299" s="1"/>
      <c r="AA1299" s="1"/>
      <c r="AB1299" s="1" t="s">
        <v>2628</v>
      </c>
      <c r="AC1299" s="1" t="s">
        <v>5046</v>
      </c>
      <c r="AD1299" s="1" t="s">
        <v>12087</v>
      </c>
      <c r="AE1299" s="1" t="s">
        <v>13006</v>
      </c>
      <c r="AF1299" s="1"/>
      <c r="AG1299" s="1"/>
      <c r="AH1299" s="1" t="s">
        <v>334</v>
      </c>
      <c r="AI1299" s="1" t="s">
        <v>334</v>
      </c>
      <c r="AJ1299" s="1"/>
      <c r="AK1299" s="3" t="s">
        <v>334</v>
      </c>
      <c r="AL1299" s="1"/>
      <c r="AM1299" s="1"/>
      <c r="AN1299" s="1"/>
      <c r="AO1299" s="1"/>
      <c r="AP1299" s="1"/>
      <c r="AQ1299" s="1"/>
      <c r="AR1299" s="1"/>
      <c r="AS1299" s="1"/>
      <c r="AT1299" s="1"/>
      <c r="AU1299" s="1"/>
      <c r="AV1299" s="1"/>
      <c r="AW1299" s="1"/>
      <c r="AX1299" s="1"/>
      <c r="AY1299" s="1"/>
      <c r="AZ1299" s="1"/>
      <c r="BA1299" s="1"/>
      <c r="BB1299" s="1"/>
      <c r="BC1299" s="1"/>
      <c r="BD1299" s="3"/>
      <c r="BE1299" s="3"/>
    </row>
    <row r="1300" spans="1:60" x14ac:dyDescent="0.25">
      <c r="A1300" s="1" t="s">
        <v>5047</v>
      </c>
      <c r="B1300" s="1"/>
      <c r="C1300" s="1" t="s">
        <v>661</v>
      </c>
      <c r="D1300" s="1">
        <v>1</v>
      </c>
      <c r="E1300" s="1" t="s">
        <v>684</v>
      </c>
      <c r="F1300" s="1" t="s">
        <v>711</v>
      </c>
      <c r="G1300" s="1" t="s">
        <v>2000</v>
      </c>
      <c r="H1300" s="1" t="s">
        <v>2058</v>
      </c>
      <c r="I1300" s="1" t="s">
        <v>683</v>
      </c>
      <c r="J1300" s="1"/>
      <c r="K1300" s="1"/>
      <c r="L1300" s="1" t="s">
        <v>687</v>
      </c>
      <c r="M1300" s="1" t="s">
        <v>710</v>
      </c>
      <c r="N1300" s="1" t="s">
        <v>11609</v>
      </c>
      <c r="O1300" s="1"/>
      <c r="P1300" s="1"/>
      <c r="Q1300" s="1"/>
      <c r="R1300" s="1"/>
      <c r="S1300" s="1"/>
      <c r="T1300" s="1"/>
      <c r="U1300" s="1"/>
      <c r="V1300" s="1" t="str">
        <f t="shared" si="40"/>
        <v>|Requirement:|Keywords:|Attack:|Hit:|Target:</v>
      </c>
      <c r="W1300" s="1" t="str">
        <f t="shared" si="41"/>
        <v>|Requirement: wielding a light blade|martial|weapon|Dexterity vs. Will|1[W] + Dexterity modifier damage, and you slide the target 1 square.|Artful Dodger: You slide the target a number of squares equal to your Charisma modifier.[PH:118]</v>
      </c>
      <c r="X1300" s="1" t="s">
        <v>334</v>
      </c>
      <c r="Y1300" s="1"/>
      <c r="Z1300" s="1"/>
      <c r="AA1300" s="1" t="s">
        <v>2794</v>
      </c>
      <c r="AB1300" s="1" t="s">
        <v>2633</v>
      </c>
      <c r="AC1300" s="1"/>
      <c r="AD1300" s="1" t="s">
        <v>12146</v>
      </c>
      <c r="AE1300" s="1" t="s">
        <v>13007</v>
      </c>
      <c r="AF1300" s="1"/>
      <c r="AG1300" s="1"/>
      <c r="AH1300" s="1" t="s">
        <v>334</v>
      </c>
      <c r="AI1300" s="1" t="s">
        <v>334</v>
      </c>
      <c r="AJ1300" s="1"/>
      <c r="AK1300" s="3" t="s">
        <v>5048</v>
      </c>
      <c r="AL1300" s="1"/>
      <c r="AM1300" s="1"/>
      <c r="AN1300" s="1"/>
      <c r="AO1300" s="1"/>
      <c r="AP1300" s="1"/>
      <c r="AQ1300" s="1"/>
      <c r="AR1300" s="1"/>
      <c r="AS1300" s="1"/>
      <c r="AT1300" s="1"/>
      <c r="AU1300" s="1"/>
      <c r="AV1300" s="1"/>
      <c r="AW1300" s="1"/>
      <c r="AX1300" s="1"/>
      <c r="AY1300" s="1"/>
      <c r="AZ1300" s="1"/>
      <c r="BA1300" s="1"/>
      <c r="BB1300" s="1"/>
      <c r="BC1300" s="1"/>
      <c r="BD1300" s="3"/>
      <c r="BE1300" s="3"/>
    </row>
    <row r="1301" spans="1:60" x14ac:dyDescent="0.25">
      <c r="A1301" s="1" t="s">
        <v>5049</v>
      </c>
      <c r="B1301" s="1"/>
      <c r="C1301" s="1" t="s">
        <v>675</v>
      </c>
      <c r="D1301" s="1">
        <v>27</v>
      </c>
      <c r="E1301" s="1" t="s">
        <v>684</v>
      </c>
      <c r="F1301" s="1" t="s">
        <v>711</v>
      </c>
      <c r="G1301" s="1" t="s">
        <v>2000</v>
      </c>
      <c r="H1301" s="1" t="s">
        <v>2078</v>
      </c>
      <c r="I1301" s="1" t="s">
        <v>683</v>
      </c>
      <c r="J1301" s="1"/>
      <c r="K1301" s="1"/>
      <c r="L1301" s="1" t="s">
        <v>11595</v>
      </c>
      <c r="M1301" s="1" t="s">
        <v>11583</v>
      </c>
      <c r="N1301" s="1" t="s">
        <v>11641</v>
      </c>
      <c r="O1301" s="1"/>
      <c r="P1301" s="1"/>
      <c r="Q1301" s="1"/>
      <c r="R1301" s="1"/>
      <c r="S1301" s="1"/>
      <c r="T1301" s="1"/>
      <c r="U1301" s="1"/>
      <c r="V1301" s="1" t="str">
        <f t="shared" si="40"/>
        <v>Flavor:|Requirement:|Keywords:|Attack:|Hit:</v>
      </c>
      <c r="W1301" s="1" t="str">
        <f t="shared" si="41"/>
        <v>You create a replica of your orb around your foes, trapping them in a crystalline prison|Requirement: You must be wielding an orb.|arcane|implement|Intelligence vs. Will|Until the end of your next turn, the target is restrained, cannot teleport, and takes a -5 penalty to attack rolls against creatures outside the area of the burst.</v>
      </c>
      <c r="X1301" s="1" t="s">
        <v>5050</v>
      </c>
      <c r="Y1301" s="1"/>
      <c r="Z1301" s="1"/>
      <c r="AA1301" s="1" t="s">
        <v>5051</v>
      </c>
      <c r="AB1301" s="1" t="s">
        <v>2709</v>
      </c>
      <c r="AC1301" s="1"/>
      <c r="AD1301" s="1" t="s">
        <v>12091</v>
      </c>
      <c r="AE1301" s="1" t="s">
        <v>13008</v>
      </c>
      <c r="AF1301" s="1"/>
      <c r="AG1301" s="1"/>
      <c r="AH1301" s="1" t="s">
        <v>334</v>
      </c>
      <c r="AI1301" s="1" t="s">
        <v>334</v>
      </c>
      <c r="AJ1301" s="1"/>
      <c r="AK1301" s="3" t="s">
        <v>334</v>
      </c>
      <c r="AL1301" s="1"/>
      <c r="AM1301" s="1"/>
      <c r="AN1301" s="1"/>
      <c r="AO1301" s="1"/>
      <c r="AP1301" s="1"/>
      <c r="AQ1301" s="1"/>
      <c r="AR1301" s="1"/>
      <c r="AS1301" s="1"/>
      <c r="AT1301" s="1"/>
      <c r="AU1301" s="1"/>
      <c r="AV1301" s="1"/>
      <c r="AW1301" s="1"/>
      <c r="AX1301" s="1"/>
      <c r="AY1301" s="1"/>
      <c r="AZ1301" s="1"/>
      <c r="BA1301" s="1"/>
      <c r="BB1301" s="1"/>
      <c r="BC1301" s="1"/>
      <c r="BD1301" s="3"/>
      <c r="BE1301" s="3"/>
    </row>
    <row r="1302" spans="1:60" x14ac:dyDescent="0.25">
      <c r="A1302" s="1" t="s">
        <v>5052</v>
      </c>
      <c r="B1302" s="1"/>
      <c r="C1302" s="1" t="s">
        <v>263</v>
      </c>
      <c r="D1302" s="1" t="s">
        <v>334</v>
      </c>
      <c r="E1302" s="1" t="s">
        <v>2016</v>
      </c>
      <c r="F1302" s="1" t="s">
        <v>711</v>
      </c>
      <c r="G1302" s="1" t="s">
        <v>2888</v>
      </c>
      <c r="H1302" s="1" t="s">
        <v>334</v>
      </c>
      <c r="I1302" s="1" t="s">
        <v>334</v>
      </c>
      <c r="J1302" s="1"/>
      <c r="K1302" s="1"/>
      <c r="L1302" s="1" t="s">
        <v>688</v>
      </c>
      <c r="M1302" s="1" t="s">
        <v>11550</v>
      </c>
      <c r="N1302" s="1" t="s">
        <v>11776</v>
      </c>
      <c r="O1302" s="1"/>
      <c r="P1302" s="1"/>
      <c r="Q1302" s="1"/>
      <c r="R1302" s="1"/>
      <c r="S1302" s="1"/>
      <c r="T1302" s="1"/>
      <c r="U1302" s="1"/>
      <c r="V1302" s="1" t="str">
        <f t="shared" si="40"/>
        <v>|Special:|Keywords:|Trigger:|Effect:</v>
      </c>
      <c r="W1302" s="1" t="str">
        <f t="shared" si="41"/>
        <v>|Special: A character can use only one channel divinity power per encounter.|channeldivinity|divine|healing|Trigger: Your attack reduces an enemy within 10 squares of you to 0 hit points.[PH:200][Dr398:43]|The target can spend a healing surge.</v>
      </c>
      <c r="X1302" s="1" t="s">
        <v>334</v>
      </c>
      <c r="Y1302" s="1" t="s">
        <v>3417</v>
      </c>
      <c r="Z1302" s="1"/>
      <c r="AA1302" s="1"/>
      <c r="AB1302" s="1" t="s">
        <v>11300</v>
      </c>
      <c r="AC1302" s="1" t="s">
        <v>11966</v>
      </c>
      <c r="AD1302" s="1" t="s">
        <v>334</v>
      </c>
      <c r="AE1302" s="1" t="s">
        <v>334</v>
      </c>
      <c r="AF1302" s="1"/>
      <c r="AG1302" s="1"/>
      <c r="AH1302" s="1" t="s">
        <v>334</v>
      </c>
      <c r="AI1302" s="1" t="s">
        <v>14065</v>
      </c>
      <c r="AJ1302" s="1"/>
      <c r="AK1302" s="3" t="s">
        <v>334</v>
      </c>
      <c r="AL1302" s="1"/>
      <c r="AM1302" s="1"/>
      <c r="AN1302" s="1"/>
      <c r="AO1302" s="1"/>
      <c r="AP1302" s="1"/>
      <c r="AQ1302" s="1"/>
      <c r="AR1302" s="1"/>
      <c r="AS1302" s="1"/>
      <c r="AT1302" s="1"/>
      <c r="AU1302" s="1"/>
      <c r="AV1302" s="1"/>
      <c r="AW1302" s="1"/>
      <c r="AX1302" s="1"/>
      <c r="AY1302" s="1"/>
      <c r="AZ1302" s="1"/>
      <c r="BA1302" s="1"/>
      <c r="BB1302" s="1"/>
      <c r="BC1302" s="1"/>
      <c r="BD1302" s="3"/>
      <c r="BE1302" s="3"/>
    </row>
    <row r="1303" spans="1:60" x14ac:dyDescent="0.25">
      <c r="A1303" s="1" t="s">
        <v>5053</v>
      </c>
      <c r="B1303" s="1"/>
      <c r="C1303" s="1" t="s">
        <v>647</v>
      </c>
      <c r="D1303" s="1">
        <v>3</v>
      </c>
      <c r="E1303" s="1" t="s">
        <v>684</v>
      </c>
      <c r="F1303" s="1" t="s">
        <v>711</v>
      </c>
      <c r="G1303" s="1" t="s">
        <v>2754</v>
      </c>
      <c r="H1303" s="1" t="s">
        <v>12274</v>
      </c>
      <c r="I1303" s="1" t="s">
        <v>2007</v>
      </c>
      <c r="J1303" s="1"/>
      <c r="K1303" s="1"/>
      <c r="L1303" s="1" t="s">
        <v>687</v>
      </c>
      <c r="M1303" s="1" t="s">
        <v>710</v>
      </c>
      <c r="N1303" s="1" t="s">
        <v>11608</v>
      </c>
      <c r="O1303" s="1"/>
      <c r="P1303" s="1"/>
      <c r="Q1303" s="1"/>
      <c r="R1303" s="1"/>
      <c r="S1303" s="1"/>
      <c r="T1303" s="1"/>
      <c r="U1303" s="1"/>
      <c r="V1303" s="1" t="str">
        <f t="shared" si="40"/>
        <v>Flavor:|Keywords:|Attack:|Hit:|Special:|Attack:|Hit:</v>
      </c>
      <c r="W1303" s="1" t="str">
        <f t="shared" si="41"/>
        <v>Upon striking your foe, you let loose a challenging roar, daring your foes to face you.|fear|primal|weapon|Strength vs. AC|2[W] + Strength modifier damage, and you make a close blast 3 secondary attack.|Secondary Target: Each enemy in blast|Secondary Attack: Charisma vs. Will|Hit: The target takes a –2 penalty to attack rolls until the end of your next turn.</v>
      </c>
      <c r="X1303" s="1" t="s">
        <v>5054</v>
      </c>
      <c r="Y1303" s="1"/>
      <c r="Z1303" s="1"/>
      <c r="AA1303" s="1"/>
      <c r="AB1303" s="1" t="s">
        <v>11338</v>
      </c>
      <c r="AC1303" s="1"/>
      <c r="AD1303" s="1" t="s">
        <v>12083</v>
      </c>
      <c r="AE1303" s="1" t="s">
        <v>13009</v>
      </c>
      <c r="AF1303" s="1"/>
      <c r="AG1303" s="1"/>
      <c r="AH1303" s="1" t="s">
        <v>334</v>
      </c>
      <c r="AI1303" s="1" t="s">
        <v>334</v>
      </c>
      <c r="AJ1303" s="1"/>
      <c r="AK1303" s="3" t="s">
        <v>334</v>
      </c>
      <c r="AL1303" s="1" t="s">
        <v>5055</v>
      </c>
      <c r="AM1303" s="1" t="s">
        <v>5056</v>
      </c>
      <c r="AN1303" s="1" t="s">
        <v>5057</v>
      </c>
      <c r="AO1303" s="1"/>
      <c r="AP1303" s="1"/>
      <c r="AQ1303" s="1"/>
      <c r="AR1303" s="1"/>
      <c r="AS1303" s="1"/>
      <c r="AT1303" s="1"/>
      <c r="AU1303" s="1"/>
      <c r="AV1303" s="1"/>
      <c r="AW1303" s="1"/>
      <c r="AX1303" s="1"/>
      <c r="AY1303" s="1"/>
      <c r="AZ1303" s="1"/>
      <c r="BA1303" s="1"/>
      <c r="BB1303" s="1"/>
      <c r="BC1303" s="1"/>
      <c r="BD1303" s="3"/>
      <c r="BE1303" s="3"/>
      <c r="BG1303" s="3"/>
      <c r="BH1303" s="3"/>
    </row>
    <row r="1304" spans="1:60" x14ac:dyDescent="0.25">
      <c r="A1304" s="1" t="s">
        <v>5058</v>
      </c>
      <c r="B1304" s="1"/>
      <c r="C1304" s="1" t="s">
        <v>662</v>
      </c>
      <c r="D1304" s="1" t="s">
        <v>334</v>
      </c>
      <c r="E1304" s="1" t="s">
        <v>2016</v>
      </c>
      <c r="F1304" s="1" t="s">
        <v>711</v>
      </c>
      <c r="G1304" s="1" t="s">
        <v>2065</v>
      </c>
      <c r="H1304" s="1" t="s">
        <v>334</v>
      </c>
      <c r="I1304" s="1" t="s">
        <v>334</v>
      </c>
      <c r="J1304" s="1"/>
      <c r="K1304" s="1"/>
      <c r="L1304" s="1" t="s">
        <v>2066</v>
      </c>
      <c r="M1304" s="1" t="s">
        <v>11551</v>
      </c>
      <c r="N1304" s="1" t="s">
        <v>11650</v>
      </c>
      <c r="O1304" s="1"/>
      <c r="P1304" s="1"/>
      <c r="Q1304" s="1"/>
      <c r="R1304" s="1"/>
      <c r="S1304" s="1"/>
      <c r="T1304" s="1"/>
      <c r="U1304" s="1"/>
      <c r="V1304" s="1" t="str">
        <f t="shared" si="40"/>
        <v>|Keywords:|Effect:|Special:|Attack:|Hit:|Augment</v>
      </c>
      <c r="W1304" s="1" t="str">
        <f t="shared" si="41"/>
        <v>|divine|runic|Choose acid, cold, fire, lightning or thunger. You lose a healing surge, and eac target gains resist 5 to the chosen damage type until the end of the encounter.|Level 11: Resist 10 to the chosen type.|Level 21: Resist 15 to the chosen damage type.|Rune of Destruction: The next attack made by each target before the end of your next turn deals 4 extra damage of the chosen type (6 extra damage at level 11, and 8 extra damage at level 21.) |Rune of Protection: The power can target one additional ally in the burst.</v>
      </c>
      <c r="X1304" s="1" t="s">
        <v>334</v>
      </c>
      <c r="Y1304" s="1"/>
      <c r="Z1304" s="1"/>
      <c r="AA1304" s="1"/>
      <c r="AB1304" s="1" t="s">
        <v>11355</v>
      </c>
      <c r="AC1304" s="1"/>
      <c r="AD1304" s="1" t="s">
        <v>334</v>
      </c>
      <c r="AE1304" s="1" t="s">
        <v>334</v>
      </c>
      <c r="AF1304" s="1"/>
      <c r="AG1304" s="1"/>
      <c r="AH1304" s="1" t="s">
        <v>334</v>
      </c>
      <c r="AI1304" s="1" t="s">
        <v>14199</v>
      </c>
      <c r="AJ1304" s="1"/>
      <c r="AK1304" s="3" t="s">
        <v>334</v>
      </c>
      <c r="AL1304" s="1" t="s">
        <v>5059</v>
      </c>
      <c r="AM1304" s="1" t="s">
        <v>5060</v>
      </c>
      <c r="AN1304" s="1" t="s">
        <v>5061</v>
      </c>
      <c r="AO1304" s="1" t="s">
        <v>5062</v>
      </c>
      <c r="AP1304" s="1"/>
      <c r="AQ1304" s="1"/>
      <c r="AR1304" s="1"/>
      <c r="AS1304" s="1"/>
      <c r="AT1304" s="1"/>
      <c r="AU1304" s="1"/>
      <c r="AV1304" s="1"/>
      <c r="AW1304" s="1"/>
      <c r="AX1304" s="1"/>
      <c r="AY1304" s="1"/>
      <c r="AZ1304" s="1"/>
      <c r="BA1304" s="1"/>
      <c r="BB1304" s="1"/>
      <c r="BC1304" s="1"/>
      <c r="BD1304" s="3"/>
      <c r="BE1304" s="3"/>
    </row>
    <row r="1305" spans="1:60" x14ac:dyDescent="0.25">
      <c r="A1305" s="1" t="s">
        <v>5063</v>
      </c>
      <c r="B1305" s="1"/>
      <c r="C1305" s="1" t="s">
        <v>661</v>
      </c>
      <c r="D1305" s="1">
        <v>16</v>
      </c>
      <c r="E1305" s="1" t="s">
        <v>2016</v>
      </c>
      <c r="F1305" s="1" t="s">
        <v>711</v>
      </c>
      <c r="G1305" s="1" t="s">
        <v>2011</v>
      </c>
      <c r="H1305" s="1" t="s">
        <v>334</v>
      </c>
      <c r="I1305" s="1" t="s">
        <v>334</v>
      </c>
      <c r="J1305" s="1"/>
      <c r="K1305" s="1"/>
      <c r="L1305" s="1" t="s">
        <v>2012</v>
      </c>
      <c r="M1305" s="1" t="s">
        <v>334</v>
      </c>
      <c r="N1305" s="1" t="s">
        <v>334</v>
      </c>
      <c r="O1305" s="1"/>
      <c r="P1305" s="1"/>
      <c r="Q1305" s="1"/>
      <c r="R1305" s="1"/>
      <c r="S1305" s="1"/>
      <c r="T1305" s="1"/>
      <c r="U1305" s="1"/>
      <c r="V1305" s="1" t="str">
        <f t="shared" si="40"/>
        <v>|Requirement:|Keywords:|Effect:</v>
      </c>
      <c r="W1305" s="1" t="str">
        <f t="shared" si="41"/>
        <v>|Requirement: you must have reduced an enemy to 0 hit points during this turn.|martial|You can shift your speed.[MP:82]</v>
      </c>
      <c r="X1305" s="1" t="s">
        <v>334</v>
      </c>
      <c r="Y1305" s="1"/>
      <c r="Z1305" s="1"/>
      <c r="AA1305" s="1" t="s">
        <v>5064</v>
      </c>
      <c r="AB1305" s="1" t="s">
        <v>2616</v>
      </c>
      <c r="AC1305" s="1"/>
      <c r="AD1305" s="1" t="s">
        <v>334</v>
      </c>
      <c r="AE1305" s="1" t="s">
        <v>334</v>
      </c>
      <c r="AF1305" s="1"/>
      <c r="AG1305" s="1"/>
      <c r="AH1305" s="1" t="s">
        <v>334</v>
      </c>
      <c r="AI1305" s="1" t="s">
        <v>14064</v>
      </c>
      <c r="AJ1305" s="1"/>
      <c r="AK1305" s="3" t="s">
        <v>334</v>
      </c>
      <c r="AL1305" s="1"/>
      <c r="AM1305" s="1"/>
      <c r="AN1305" s="1"/>
      <c r="AO1305" s="1"/>
      <c r="AP1305" s="1"/>
      <c r="AQ1305" s="1"/>
      <c r="AR1305" s="1"/>
      <c r="AS1305" s="1"/>
      <c r="AT1305" s="1"/>
      <c r="AU1305" s="1"/>
      <c r="AV1305" s="1"/>
      <c r="AW1305" s="1"/>
      <c r="AX1305" s="1"/>
      <c r="AY1305" s="1"/>
      <c r="AZ1305" s="1"/>
      <c r="BA1305" s="1"/>
      <c r="BB1305" s="1"/>
      <c r="BC1305" s="1"/>
      <c r="BD1305" s="3"/>
      <c r="BE1305" s="3"/>
    </row>
    <row r="1306" spans="1:60" x14ac:dyDescent="0.25">
      <c r="A1306" s="1" t="s">
        <v>5065</v>
      </c>
      <c r="B1306" s="1"/>
      <c r="C1306" s="1" t="s">
        <v>648</v>
      </c>
      <c r="D1306" s="1">
        <v>7</v>
      </c>
      <c r="E1306" s="1" t="s">
        <v>684</v>
      </c>
      <c r="F1306" s="1" t="s">
        <v>711</v>
      </c>
      <c r="G1306" s="1" t="s">
        <v>2000</v>
      </c>
      <c r="H1306" s="1" t="s">
        <v>2059</v>
      </c>
      <c r="I1306" s="1" t="s">
        <v>2007</v>
      </c>
      <c r="J1306" s="1"/>
      <c r="K1306" s="1"/>
      <c r="L1306" s="1" t="s">
        <v>688</v>
      </c>
      <c r="M1306" s="1" t="s">
        <v>710</v>
      </c>
      <c r="N1306" s="1" t="s">
        <v>11608</v>
      </c>
      <c r="O1306" s="1"/>
      <c r="P1306" s="1"/>
      <c r="Q1306" s="1"/>
      <c r="R1306" s="1"/>
      <c r="S1306" s="1"/>
      <c r="T1306" s="1"/>
      <c r="U1306" s="1"/>
      <c r="V1306" s="1" t="str">
        <f t="shared" si="40"/>
        <v>Flavor:|Keywords:|Attack:|Hit:</v>
      </c>
      <c r="W1306" s="1" t="str">
        <f t="shared" si="41"/>
        <v>With a wave of the hand, this shot's arcane energy can change an enemy's future.|arcane|weapon|Charisma vs. AC|1[W] + Charisma modifier damage, and you roll a d20. Until the end of your next turn, you can replace an ally's attack roll against the target with your d20 roll or replace the target's attack roll with your d20 roll as a free action.</v>
      </c>
      <c r="X1306" s="1" t="s">
        <v>5066</v>
      </c>
      <c r="Y1306" s="1"/>
      <c r="Z1306" s="1"/>
      <c r="AA1306" s="1"/>
      <c r="AB1306" s="1" t="s">
        <v>2628</v>
      </c>
      <c r="AC1306" s="1"/>
      <c r="AD1306" s="1" t="s">
        <v>12082</v>
      </c>
      <c r="AE1306" s="1" t="s">
        <v>13010</v>
      </c>
      <c r="AF1306" s="1"/>
      <c r="AG1306" s="1"/>
      <c r="AH1306" s="1" t="s">
        <v>334</v>
      </c>
      <c r="AI1306" s="1" t="s">
        <v>334</v>
      </c>
      <c r="AJ1306" s="1"/>
      <c r="AK1306" s="3" t="s">
        <v>334</v>
      </c>
      <c r="AL1306" s="1"/>
      <c r="AM1306" s="1"/>
      <c r="AN1306" s="1"/>
      <c r="AO1306" s="1"/>
      <c r="AP1306" s="1"/>
      <c r="AQ1306" s="1"/>
      <c r="AR1306" s="1"/>
      <c r="AS1306" s="1"/>
      <c r="AT1306" s="1"/>
      <c r="AU1306" s="1"/>
      <c r="AV1306" s="1"/>
      <c r="AW1306" s="1"/>
      <c r="AX1306" s="1"/>
      <c r="AY1306" s="1"/>
      <c r="AZ1306" s="1"/>
      <c r="BA1306" s="1"/>
      <c r="BB1306" s="1"/>
      <c r="BC1306" s="1"/>
      <c r="BD1306" s="3"/>
      <c r="BE1306" s="3"/>
    </row>
    <row r="1307" spans="1:60" x14ac:dyDescent="0.25">
      <c r="A1307" s="1" t="s">
        <v>5067</v>
      </c>
      <c r="B1307" s="1"/>
      <c r="C1307" s="1" t="s">
        <v>648</v>
      </c>
      <c r="D1307" s="1">
        <v>7</v>
      </c>
      <c r="E1307" s="1" t="s">
        <v>684</v>
      </c>
      <c r="F1307" s="1" t="s">
        <v>711</v>
      </c>
      <c r="G1307" s="1" t="s">
        <v>2788</v>
      </c>
      <c r="H1307" s="1" t="s">
        <v>334</v>
      </c>
      <c r="I1307" s="1" t="s">
        <v>334</v>
      </c>
      <c r="J1307" s="1"/>
      <c r="K1307" s="1"/>
      <c r="L1307" s="1" t="s">
        <v>688</v>
      </c>
      <c r="M1307" s="1" t="s">
        <v>11550</v>
      </c>
      <c r="N1307" s="1" t="s">
        <v>11657</v>
      </c>
      <c r="O1307" s="1"/>
      <c r="P1307" s="1"/>
      <c r="Q1307" s="1"/>
      <c r="R1307" s="1"/>
      <c r="S1307" s="1"/>
      <c r="T1307" s="1"/>
      <c r="U1307" s="1"/>
      <c r="V1307" s="1" t="str">
        <f t="shared" si="40"/>
        <v>Flavor:|Keywords:|Trigger:|Effect:</v>
      </c>
      <c r="W1307" s="1" t="str">
        <f t="shared" si="41"/>
        <v>You utter words of warning that fly upstream through the river of time, warning your ally of danger.|arcane|Trigger: An ally within 10 squares of you is hit by an enemy's attack.|The target can make a basic melee attack against the attacking enemy as a free action, dealing 1d8 extra damage on a hit.</v>
      </c>
      <c r="X1307" s="1" t="s">
        <v>5068</v>
      </c>
      <c r="Y1307" s="1"/>
      <c r="Z1307" s="1"/>
      <c r="AA1307" s="1"/>
      <c r="AB1307" s="1" t="s">
        <v>2621</v>
      </c>
      <c r="AC1307" s="1" t="s">
        <v>5069</v>
      </c>
      <c r="AD1307" s="1" t="s">
        <v>334</v>
      </c>
      <c r="AE1307" s="1" t="s">
        <v>334</v>
      </c>
      <c r="AF1307" s="1"/>
      <c r="AG1307" s="1"/>
      <c r="AH1307" s="1" t="s">
        <v>334</v>
      </c>
      <c r="AI1307" s="1" t="s">
        <v>14200</v>
      </c>
      <c r="AJ1307" s="1"/>
      <c r="AK1307" s="3" t="s">
        <v>334</v>
      </c>
      <c r="AL1307" s="1"/>
      <c r="AM1307" s="1"/>
      <c r="AN1307" s="1"/>
      <c r="AO1307" s="1"/>
      <c r="AP1307" s="1"/>
      <c r="AQ1307" s="1"/>
      <c r="AR1307" s="1"/>
      <c r="AS1307" s="1"/>
      <c r="AT1307" s="1"/>
      <c r="AU1307" s="1"/>
      <c r="AV1307" s="1"/>
      <c r="AW1307" s="1"/>
      <c r="AX1307" s="1"/>
      <c r="AY1307" s="1"/>
      <c r="AZ1307" s="1"/>
      <c r="BA1307" s="1"/>
      <c r="BB1307" s="1"/>
      <c r="BC1307" s="1"/>
      <c r="BD1307" s="3"/>
      <c r="BE1307" s="3"/>
    </row>
    <row r="1308" spans="1:60" x14ac:dyDescent="0.25">
      <c r="A1308" s="1" t="s">
        <v>5070</v>
      </c>
      <c r="B1308" s="1"/>
      <c r="C1308" s="1" t="s">
        <v>661</v>
      </c>
      <c r="D1308" s="1">
        <v>27</v>
      </c>
      <c r="E1308" s="1" t="s">
        <v>684</v>
      </c>
      <c r="F1308" s="1" t="s">
        <v>711</v>
      </c>
      <c r="G1308" s="1" t="s">
        <v>2000</v>
      </c>
      <c r="H1308" s="1" t="s">
        <v>2058</v>
      </c>
      <c r="I1308" s="1" t="s">
        <v>682</v>
      </c>
      <c r="J1308" s="1"/>
      <c r="K1308" s="1"/>
      <c r="L1308" s="1" t="s">
        <v>2027</v>
      </c>
      <c r="M1308" s="1" t="s">
        <v>2034</v>
      </c>
      <c r="N1308" s="1" t="s">
        <v>11609</v>
      </c>
      <c r="O1308" s="1"/>
      <c r="P1308" s="1"/>
      <c r="Q1308" s="1"/>
      <c r="R1308" s="1"/>
      <c r="S1308" s="1"/>
      <c r="T1308" s="1"/>
      <c r="U1308" s="1"/>
      <c r="V1308" s="1" t="str">
        <f t="shared" si="40"/>
        <v>|Special:|Requirement:|Keywords:|Attack:|Hit:</v>
      </c>
      <c r="W1308" s="1" t="str">
        <f t="shared" si="41"/>
        <v>|Special: You make one attack roll, and you hit if the roll equals or exceeds any of the three defenses.|Requirement: wielding a crossbow, a light blade, or a sling.|martial|weapon|Dexterity vs. AC, Fortitude, Reflex|4[W] + Dexterity modifier damage. Add an extra 1[W] damage if the attack hits two defenses. The target is also stunned until the end of your next turn if the attack hits all three defenses.[PH:126]</v>
      </c>
      <c r="X1308" s="1" t="s">
        <v>334</v>
      </c>
      <c r="Y1308" s="1" t="s">
        <v>5071</v>
      </c>
      <c r="Z1308" s="1"/>
      <c r="AA1308" s="1" t="s">
        <v>3171</v>
      </c>
      <c r="AB1308" s="1" t="s">
        <v>2633</v>
      </c>
      <c r="AC1308" s="1"/>
      <c r="AD1308" s="1" t="s">
        <v>12201</v>
      </c>
      <c r="AE1308" s="1" t="s">
        <v>13011</v>
      </c>
      <c r="AF1308" s="1"/>
      <c r="AG1308" s="1"/>
      <c r="AH1308" s="1" t="s">
        <v>334</v>
      </c>
      <c r="AI1308" s="1" t="s">
        <v>334</v>
      </c>
      <c r="AJ1308" s="1"/>
      <c r="AK1308" s="3" t="s">
        <v>334</v>
      </c>
      <c r="AL1308" s="1"/>
      <c r="AM1308" s="1"/>
      <c r="AN1308" s="1"/>
      <c r="AO1308" s="1"/>
      <c r="AP1308" s="1"/>
      <c r="AQ1308" s="1"/>
      <c r="AR1308" s="1"/>
      <c r="AS1308" s="1"/>
      <c r="AT1308" s="1"/>
      <c r="AU1308" s="1"/>
      <c r="AV1308" s="1"/>
      <c r="AW1308" s="1"/>
      <c r="AX1308" s="1"/>
      <c r="AY1308" s="1"/>
      <c r="AZ1308" s="1"/>
      <c r="BA1308" s="3"/>
      <c r="BB1308" s="3"/>
      <c r="BC1308" s="1"/>
      <c r="BD1308" s="3"/>
    </row>
    <row r="1309" spans="1:60" x14ac:dyDescent="0.25">
      <c r="A1309" s="1" t="s">
        <v>5072</v>
      </c>
      <c r="B1309" s="1"/>
      <c r="C1309" s="1" t="s">
        <v>649</v>
      </c>
      <c r="D1309" s="1">
        <v>7</v>
      </c>
      <c r="E1309" s="1" t="s">
        <v>684</v>
      </c>
      <c r="F1309" s="1" t="s">
        <v>711</v>
      </c>
      <c r="G1309" s="1" t="s">
        <v>2754</v>
      </c>
      <c r="H1309" s="1" t="s">
        <v>334</v>
      </c>
      <c r="I1309" s="1" t="s">
        <v>334</v>
      </c>
      <c r="J1309" s="1"/>
      <c r="K1309" s="1"/>
      <c r="L1309" s="1" t="s">
        <v>687</v>
      </c>
      <c r="M1309" s="1" t="s">
        <v>11553</v>
      </c>
      <c r="N1309" s="1" t="s">
        <v>11728</v>
      </c>
      <c r="O1309" s="1"/>
      <c r="P1309" s="1"/>
      <c r="Q1309" s="1"/>
      <c r="R1309" s="1"/>
      <c r="S1309" s="1"/>
      <c r="T1309" s="1"/>
      <c r="U1309" s="1"/>
      <c r="V1309" s="1" t="str">
        <f t="shared" si="40"/>
        <v>Flavor:|Keywords:|Effect:</v>
      </c>
      <c r="W1309" s="1" t="str">
        <f t="shared" si="41"/>
        <v>Your hand becomes a spectral talon that tears through an enemy; its death shriek invigorating a nearby ally.|divine|healing|necrotic|shadow|The target takes 5 + your Wisdom modifier necrotic damage. If this damage reduces the target to 0 hit points, you or one ally within 5 squares of you can spend a healing surge.</v>
      </c>
      <c r="X1309" s="1" t="s">
        <v>5073</v>
      </c>
      <c r="Y1309" s="1"/>
      <c r="Z1309" s="1"/>
      <c r="AA1309" s="1"/>
      <c r="AB1309" s="1" t="s">
        <v>11304</v>
      </c>
      <c r="AC1309" s="1"/>
      <c r="AD1309" s="1" t="s">
        <v>334</v>
      </c>
      <c r="AE1309" s="1" t="s">
        <v>334</v>
      </c>
      <c r="AF1309" s="1"/>
      <c r="AG1309" s="1"/>
      <c r="AH1309" s="1" t="s">
        <v>334</v>
      </c>
      <c r="AI1309" s="1" t="s">
        <v>14201</v>
      </c>
      <c r="AJ1309" s="1"/>
      <c r="AK1309" s="3" t="s">
        <v>334</v>
      </c>
      <c r="AL1309" s="1"/>
      <c r="AM1309" s="1"/>
      <c r="AN1309" s="1"/>
      <c r="AO1309" s="1"/>
      <c r="AP1309" s="1"/>
      <c r="AQ1309" s="1"/>
      <c r="AR1309" s="1"/>
      <c r="AS1309" s="1"/>
      <c r="AT1309" s="1"/>
      <c r="AU1309" s="1"/>
      <c r="AV1309" s="1"/>
      <c r="AW1309" s="1"/>
      <c r="AX1309" s="1"/>
      <c r="AY1309" s="1"/>
      <c r="AZ1309" s="1"/>
      <c r="BA1309" s="1"/>
      <c r="BB1309" s="1"/>
      <c r="BC1309" s="1"/>
      <c r="BD1309" s="3"/>
      <c r="BE1309" s="3"/>
    </row>
    <row r="1310" spans="1:60" x14ac:dyDescent="0.25">
      <c r="A1310" s="1" t="s">
        <v>5074</v>
      </c>
      <c r="B1310" s="1"/>
      <c r="C1310" s="1" t="s">
        <v>669</v>
      </c>
      <c r="D1310" s="1">
        <v>7</v>
      </c>
      <c r="E1310" s="1" t="s">
        <v>684</v>
      </c>
      <c r="F1310" s="1" t="s">
        <v>711</v>
      </c>
      <c r="G1310" s="1" t="s">
        <v>2000</v>
      </c>
      <c r="H1310" s="1" t="s">
        <v>2078</v>
      </c>
      <c r="I1310" s="1" t="s">
        <v>2007</v>
      </c>
      <c r="J1310" s="1"/>
      <c r="K1310" s="1"/>
      <c r="L1310" s="1" t="s">
        <v>687</v>
      </c>
      <c r="M1310" s="1" t="s">
        <v>710</v>
      </c>
      <c r="N1310" s="1" t="s">
        <v>11608</v>
      </c>
      <c r="O1310" s="1"/>
      <c r="P1310" s="1"/>
      <c r="Q1310" s="1"/>
      <c r="R1310" s="1"/>
      <c r="S1310" s="1"/>
      <c r="T1310" s="1"/>
      <c r="U1310" s="1"/>
      <c r="V1310" s="1" t="str">
        <f t="shared" si="40"/>
        <v>Flavor:|Keywords:|Attack:|Hit:|Target:</v>
      </c>
      <c r="W1310" s="1" t="str">
        <f t="shared" si="41"/>
        <v>Your attack draws life from your foe's injury and instills you with renewed energy.|arcane|healing|weapon|Intelligence vs. AC|2[W] + Intelligence modifier damage.  You can spend a healing surge.|Aegis of Ensnarement: If you spend a healing surge, you regain additional hit points equal to your Constitution modifier.</v>
      </c>
      <c r="X1310" s="1" t="s">
        <v>5075</v>
      </c>
      <c r="Y1310" s="1"/>
      <c r="Z1310" s="1"/>
      <c r="AA1310" s="1"/>
      <c r="AB1310" s="1" t="s">
        <v>11248</v>
      </c>
      <c r="AC1310" s="1"/>
      <c r="AD1310" s="1" t="s">
        <v>2083</v>
      </c>
      <c r="AE1310" s="1" t="s">
        <v>13012</v>
      </c>
      <c r="AF1310" s="1"/>
      <c r="AG1310" s="1"/>
      <c r="AH1310" s="1" t="s">
        <v>334</v>
      </c>
      <c r="AI1310" s="1" t="s">
        <v>334</v>
      </c>
      <c r="AJ1310" s="1"/>
      <c r="AK1310" s="3" t="s">
        <v>5076</v>
      </c>
      <c r="AL1310" s="1"/>
      <c r="AM1310" s="1"/>
      <c r="AN1310" s="1"/>
      <c r="AO1310" s="1"/>
      <c r="AP1310" s="1"/>
      <c r="AQ1310" s="1"/>
      <c r="AR1310" s="1"/>
      <c r="AS1310" s="1"/>
      <c r="AT1310" s="1"/>
      <c r="AU1310" s="1"/>
      <c r="AV1310" s="1"/>
      <c r="AW1310" s="1"/>
      <c r="AX1310" s="1"/>
      <c r="AY1310" s="1"/>
      <c r="AZ1310" s="1"/>
      <c r="BA1310" s="1"/>
      <c r="BB1310" s="1"/>
      <c r="BC1310" s="1"/>
      <c r="BD1310" s="3"/>
      <c r="BE1310" s="3"/>
    </row>
    <row r="1311" spans="1:60" x14ac:dyDescent="0.25">
      <c r="A1311" s="1" t="s">
        <v>5077</v>
      </c>
      <c r="B1311" s="1"/>
      <c r="C1311" s="1" t="s">
        <v>660</v>
      </c>
      <c r="D1311" s="1">
        <v>13</v>
      </c>
      <c r="E1311" s="1" t="s">
        <v>684</v>
      </c>
      <c r="F1311" s="1" t="s">
        <v>711</v>
      </c>
      <c r="G1311" s="1" t="s">
        <v>2000</v>
      </c>
      <c r="H1311" s="1" t="s">
        <v>12274</v>
      </c>
      <c r="I1311" s="1">
        <v>0</v>
      </c>
      <c r="J1311" s="1"/>
      <c r="K1311" s="1"/>
      <c r="L1311" s="1" t="s">
        <v>2027</v>
      </c>
      <c r="M1311" s="1" t="s">
        <v>2034</v>
      </c>
      <c r="N1311" s="1" t="s">
        <v>11777</v>
      </c>
      <c r="O1311" s="1"/>
      <c r="P1311" s="1"/>
      <c r="Q1311" s="1"/>
      <c r="R1311" s="1"/>
      <c r="S1311" s="1"/>
      <c r="T1311" s="1"/>
      <c r="U1311" s="1"/>
      <c r="V1311" s="1" t="str">
        <f t="shared" si="40"/>
        <v>Flavor:|Requirement:|Keywords:|Attack:|Hit:</v>
      </c>
      <c r="W1311" s="1" t="str">
        <f t="shared" si="41"/>
        <v>With a well-aimed attack, you pin your foe to the ground or to a nearby wall.|Requirement: You must be wielding two melee weapons or a ranged weapon.|martial|weapon|Strength vs. AC (melee; main weapon and off-hand weapon) or Dexterity vs. AC (ranged), two attacks|1[W] + Strength modifier damage (melee) or 1[W] + Dexterity modifier damage (ranged) per attack. The target is immobilized until the start of your next turn.</v>
      </c>
      <c r="X1311" s="1" t="s">
        <v>5078</v>
      </c>
      <c r="Y1311" s="1"/>
      <c r="Z1311" s="1"/>
      <c r="AA1311" s="1" t="s">
        <v>5079</v>
      </c>
      <c r="AB1311" s="1" t="s">
        <v>2633</v>
      </c>
      <c r="AC1311" s="1"/>
      <c r="AD1311" s="1" t="s">
        <v>12179</v>
      </c>
      <c r="AE1311" s="1" t="s">
        <v>13013</v>
      </c>
      <c r="AF1311" s="1"/>
      <c r="AG1311" s="1"/>
      <c r="AH1311" s="1" t="s">
        <v>334</v>
      </c>
      <c r="AI1311" s="1" t="s">
        <v>334</v>
      </c>
      <c r="AJ1311" s="1"/>
      <c r="AK1311" s="3" t="s">
        <v>334</v>
      </c>
      <c r="AL1311" s="1"/>
      <c r="AM1311" s="1"/>
      <c r="AN1311" s="1"/>
      <c r="AO1311" s="1"/>
      <c r="AP1311" s="1"/>
      <c r="AQ1311" s="1"/>
      <c r="AR1311" s="1"/>
      <c r="AS1311" s="1"/>
      <c r="AT1311" s="1"/>
      <c r="AU1311" s="1"/>
      <c r="AV1311" s="1"/>
      <c r="AW1311" s="1"/>
      <c r="AX1311" s="1"/>
      <c r="AY1311" s="1"/>
      <c r="AZ1311" s="1"/>
      <c r="BA1311" s="1"/>
      <c r="BB1311" s="1"/>
      <c r="BC1311" s="1"/>
      <c r="BD1311" s="3"/>
      <c r="BE1311" s="3"/>
    </row>
    <row r="1312" spans="1:60" x14ac:dyDescent="0.25">
      <c r="A1312" s="1" t="s">
        <v>5080</v>
      </c>
      <c r="B1312" s="1"/>
      <c r="C1312" s="1" t="s">
        <v>649</v>
      </c>
      <c r="D1312" s="1">
        <v>1</v>
      </c>
      <c r="E1312" s="1" t="s">
        <v>684</v>
      </c>
      <c r="F1312" s="1" t="s">
        <v>711</v>
      </c>
      <c r="G1312" s="1" t="s">
        <v>2000</v>
      </c>
      <c r="H1312" s="1" t="s">
        <v>334</v>
      </c>
      <c r="I1312" s="1" t="s">
        <v>334</v>
      </c>
      <c r="J1312" s="1"/>
      <c r="K1312" s="1"/>
      <c r="L1312" s="1" t="s">
        <v>688</v>
      </c>
      <c r="M1312" s="1" t="s">
        <v>11551</v>
      </c>
      <c r="N1312" s="1" t="s">
        <v>11613</v>
      </c>
      <c r="O1312" s="1"/>
      <c r="P1312" s="1"/>
      <c r="Q1312" s="1"/>
      <c r="R1312" s="1"/>
      <c r="S1312" s="1"/>
      <c r="T1312" s="1"/>
      <c r="U1312" s="1"/>
      <c r="V1312" s="1" t="str">
        <f t="shared" si="40"/>
        <v>Flavor:|Keywords:|Effect:</v>
      </c>
      <c r="W1312" s="1" t="str">
        <f t="shared" si="41"/>
        <v>A glimpse into your enemy's future allows you to guide your allies' attacks with incredible precision.|divine|The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v>
      </c>
      <c r="X1312" s="1" t="s">
        <v>5081</v>
      </c>
      <c r="Y1312" s="1"/>
      <c r="Z1312" s="1"/>
      <c r="AA1312" s="1"/>
      <c r="AB1312" s="1" t="s">
        <v>2615</v>
      </c>
      <c r="AC1312" s="1"/>
      <c r="AD1312" s="1" t="s">
        <v>334</v>
      </c>
      <c r="AE1312" s="1" t="s">
        <v>334</v>
      </c>
      <c r="AF1312" s="1"/>
      <c r="AG1312" s="1"/>
      <c r="AH1312" s="1" t="s">
        <v>334</v>
      </c>
      <c r="AI1312" s="1" t="s">
        <v>14202</v>
      </c>
      <c r="AJ1312" s="1"/>
      <c r="AK1312" s="3" t="s">
        <v>334</v>
      </c>
      <c r="AL1312" s="1"/>
      <c r="AM1312" s="1"/>
      <c r="AN1312" s="1"/>
      <c r="AO1312" s="1"/>
      <c r="AP1312" s="1"/>
      <c r="AQ1312" s="1"/>
      <c r="AR1312" s="1"/>
      <c r="AS1312" s="1"/>
      <c r="AT1312" s="1"/>
      <c r="AU1312" s="1"/>
      <c r="AV1312" s="1"/>
      <c r="AW1312" s="1"/>
      <c r="AX1312" s="1"/>
      <c r="AY1312" s="1"/>
      <c r="AZ1312" s="1"/>
      <c r="BA1312" s="1"/>
      <c r="BB1312" s="1"/>
      <c r="BC1312" s="1"/>
      <c r="BD1312" s="3"/>
      <c r="BE1312" s="3"/>
    </row>
    <row r="1313" spans="1:57" x14ac:dyDescent="0.25">
      <c r="A1313" s="1" t="s">
        <v>5082</v>
      </c>
      <c r="B1313" s="1"/>
      <c r="C1313" s="1" t="s">
        <v>672</v>
      </c>
      <c r="D1313" s="1">
        <v>3</v>
      </c>
      <c r="E1313" s="1" t="s">
        <v>684</v>
      </c>
      <c r="F1313" s="1" t="s">
        <v>711</v>
      </c>
      <c r="G1313" s="1" t="s">
        <v>2754</v>
      </c>
      <c r="H1313" s="1" t="s">
        <v>2059</v>
      </c>
      <c r="I1313" s="1" t="s">
        <v>681</v>
      </c>
      <c r="J1313" s="1"/>
      <c r="K1313" s="1"/>
      <c r="L1313" s="1" t="s">
        <v>688</v>
      </c>
      <c r="M1313" s="1" t="s">
        <v>11551</v>
      </c>
      <c r="N1313" s="1" t="s">
        <v>11608</v>
      </c>
      <c r="O1313" s="1"/>
      <c r="P1313" s="1"/>
      <c r="Q1313" s="1"/>
      <c r="R1313" s="1"/>
      <c r="S1313" s="1"/>
      <c r="T1313" s="1"/>
      <c r="U1313" s="1"/>
      <c r="V1313" s="1" t="str">
        <f t="shared" si="40"/>
        <v>Flavor:|Keywords:|Attack:|Hit:</v>
      </c>
      <c r="W1313" s="1" t="str">
        <f t="shared" si="41"/>
        <v>With a gesture, a set of glacial pipes appears at your lips. Blowing on it, you produce a horrid keening that chills your foes to the bone.|arcane|cold|implement|Charisma vs. Fortitude|2d6 + Charisma modifier cold damage, and the target is immobilized until the end of your next turn. Fey Pact: Each enemy adjacent to the target is slowed until the end of your next turn.</v>
      </c>
      <c r="X1313" s="1" t="s">
        <v>5083</v>
      </c>
      <c r="Y1313" s="1"/>
      <c r="Z1313" s="1"/>
      <c r="AA1313" s="1"/>
      <c r="AB1313" s="1" t="s">
        <v>2643</v>
      </c>
      <c r="AC1313" s="1"/>
      <c r="AD1313" s="1" t="s">
        <v>12089</v>
      </c>
      <c r="AE1313" s="1" t="s">
        <v>13014</v>
      </c>
      <c r="AF1313" s="1"/>
      <c r="AG1313" s="1"/>
      <c r="AH1313" s="1" t="s">
        <v>334</v>
      </c>
      <c r="AI1313" s="1" t="s">
        <v>334</v>
      </c>
      <c r="AJ1313" s="1"/>
      <c r="AK1313" s="3" t="s">
        <v>334</v>
      </c>
      <c r="AL1313" s="1"/>
      <c r="AM1313" s="1"/>
      <c r="AN1313" s="1"/>
      <c r="AO1313" s="1"/>
      <c r="AP1313" s="1"/>
      <c r="AQ1313" s="1"/>
      <c r="AR1313" s="1"/>
      <c r="AS1313" s="1"/>
      <c r="AT1313" s="1"/>
      <c r="AU1313" s="1"/>
      <c r="AV1313" s="1"/>
      <c r="AW1313" s="1"/>
      <c r="AX1313" s="1"/>
      <c r="AY1313" s="1"/>
      <c r="AZ1313" s="1"/>
      <c r="BA1313" s="1"/>
      <c r="BB1313" s="1"/>
      <c r="BC1313" s="1"/>
      <c r="BD1313" s="3"/>
      <c r="BE1313" s="3"/>
    </row>
    <row r="1314" spans="1:57" x14ac:dyDescent="0.25">
      <c r="A1314" s="1" t="s">
        <v>5084</v>
      </c>
      <c r="B1314" s="1"/>
      <c r="C1314" s="1" t="s">
        <v>673</v>
      </c>
      <c r="D1314" s="1">
        <v>6</v>
      </c>
      <c r="E1314" s="1" t="s">
        <v>2016</v>
      </c>
      <c r="F1314" s="1" t="s">
        <v>711</v>
      </c>
      <c r="G1314" s="1" t="s">
        <v>2065</v>
      </c>
      <c r="H1314" s="1" t="s">
        <v>334</v>
      </c>
      <c r="I1314" s="1" t="s">
        <v>334</v>
      </c>
      <c r="J1314" s="1"/>
      <c r="K1314" s="1"/>
      <c r="L1314" s="1" t="s">
        <v>2066</v>
      </c>
      <c r="M1314" s="1" t="s">
        <v>11551</v>
      </c>
      <c r="N1314" s="1" t="s">
        <v>11778</v>
      </c>
      <c r="O1314" s="1"/>
      <c r="P1314" s="1"/>
      <c r="Q1314" s="1"/>
      <c r="R1314" s="1"/>
      <c r="S1314" s="1"/>
      <c r="T1314" s="1"/>
      <c r="U1314" s="1"/>
      <c r="V1314" s="1" t="str">
        <f t="shared" si="40"/>
        <v>Flavor:|Keywords:|Effect:|Special:</v>
      </c>
      <c r="W1314" s="1" t="str">
        <f t="shared" si="41"/>
        <v>As your ally's spirit wanes, you manage to pick just the right words to inspire him.|healing|martial|The target can spend two healing surges.|Inspiring Presence: The target regains additional hit points equal to 5 + your Charisma modifier.</v>
      </c>
      <c r="X1314" s="1" t="s">
        <v>5085</v>
      </c>
      <c r="Y1314" s="1"/>
      <c r="Z1314" s="1"/>
      <c r="AA1314" s="1"/>
      <c r="AB1314" s="1" t="s">
        <v>11255</v>
      </c>
      <c r="AC1314" s="1"/>
      <c r="AD1314" s="1" t="s">
        <v>334</v>
      </c>
      <c r="AE1314" s="1" t="s">
        <v>334</v>
      </c>
      <c r="AF1314" s="1"/>
      <c r="AG1314" s="1"/>
      <c r="AH1314" s="1" t="s">
        <v>334</v>
      </c>
      <c r="AI1314" s="1" t="s">
        <v>14203</v>
      </c>
      <c r="AJ1314" s="1"/>
      <c r="AK1314" s="3" t="s">
        <v>334</v>
      </c>
      <c r="AL1314" s="1" t="s">
        <v>5086</v>
      </c>
      <c r="AM1314" s="1"/>
      <c r="AN1314" s="1"/>
      <c r="AO1314" s="1"/>
      <c r="AP1314" s="1"/>
      <c r="AQ1314" s="1"/>
      <c r="AR1314" s="1"/>
      <c r="AS1314" s="1"/>
      <c r="AT1314" s="1"/>
      <c r="AU1314" s="1"/>
      <c r="AV1314" s="1"/>
      <c r="AW1314" s="1"/>
      <c r="AX1314" s="1"/>
      <c r="AY1314" s="1"/>
      <c r="AZ1314" s="1"/>
      <c r="BA1314" s="1"/>
      <c r="BB1314" s="1"/>
      <c r="BC1314" s="1"/>
      <c r="BD1314" s="3"/>
      <c r="BE1314" s="3"/>
    </row>
    <row r="1315" spans="1:57" x14ac:dyDescent="0.25">
      <c r="A1315" s="1" t="s">
        <v>5087</v>
      </c>
      <c r="B1315" s="1"/>
      <c r="C1315" s="1" t="s">
        <v>645</v>
      </c>
      <c r="D1315" s="1">
        <v>2</v>
      </c>
      <c r="E1315" s="1" t="s">
        <v>2016</v>
      </c>
      <c r="F1315" s="1" t="s">
        <v>711</v>
      </c>
      <c r="G1315" s="1" t="s">
        <v>2877</v>
      </c>
      <c r="H1315" s="1" t="s">
        <v>334</v>
      </c>
      <c r="I1315" s="1" t="s">
        <v>334</v>
      </c>
      <c r="J1315" s="1"/>
      <c r="K1315" s="1"/>
      <c r="L1315" s="1" t="s">
        <v>2012</v>
      </c>
      <c r="M1315" s="1" t="s">
        <v>334</v>
      </c>
      <c r="N1315" s="1" t="s">
        <v>334</v>
      </c>
      <c r="O1315" s="1"/>
      <c r="P1315" s="1"/>
      <c r="Q1315" s="1"/>
      <c r="R1315" s="1"/>
      <c r="S1315" s="1"/>
      <c r="T1315" s="1"/>
      <c r="U1315" s="1"/>
      <c r="V1315" s="1" t="str">
        <f t="shared" si="40"/>
        <v>Flavor:|Keywords:|Trigger:|Effect:</v>
      </c>
      <c r="W1315" s="1" t="str">
        <f t="shared" si="41"/>
        <v>A quick prayer as you dodge calls forth divine power, which carries you a short distance away.|divine|teleportation|Trigger: An enemy hits or misses you with a melee attack|You teleport 3 squares</v>
      </c>
      <c r="X1315" s="1" t="s">
        <v>5088</v>
      </c>
      <c r="Y1315" s="1"/>
      <c r="Z1315" s="1"/>
      <c r="AA1315" s="1"/>
      <c r="AB1315" s="1" t="s">
        <v>11347</v>
      </c>
      <c r="AC1315" s="1" t="s">
        <v>5089</v>
      </c>
      <c r="AD1315" s="1" t="s">
        <v>334</v>
      </c>
      <c r="AE1315" s="1" t="s">
        <v>334</v>
      </c>
      <c r="AF1315" s="1"/>
      <c r="AG1315" s="1"/>
      <c r="AH1315" s="1" t="s">
        <v>334</v>
      </c>
      <c r="AI1315" s="1" t="s">
        <v>14204</v>
      </c>
      <c r="AJ1315" s="1"/>
      <c r="AK1315" s="3" t="s">
        <v>334</v>
      </c>
      <c r="AL1315" s="1"/>
      <c r="AM1315" s="1"/>
      <c r="AN1315" s="1"/>
      <c r="AO1315" s="1"/>
      <c r="AP1315" s="1"/>
      <c r="AQ1315" s="1"/>
      <c r="AR1315" s="1"/>
      <c r="AS1315" s="1"/>
      <c r="AT1315" s="1"/>
      <c r="AU1315" s="1"/>
      <c r="AV1315" s="1"/>
      <c r="AW1315" s="1"/>
      <c r="AX1315" s="1"/>
      <c r="AY1315" s="1"/>
      <c r="AZ1315" s="1"/>
      <c r="BA1315" s="1"/>
      <c r="BB1315" s="1"/>
      <c r="BC1315" s="1"/>
      <c r="BD1315" s="3"/>
      <c r="BE1315" s="3"/>
    </row>
    <row r="1316" spans="1:57" x14ac:dyDescent="0.25">
      <c r="A1316" s="1" t="s">
        <v>5090</v>
      </c>
      <c r="B1316" s="1"/>
      <c r="C1316" s="1" t="s">
        <v>650</v>
      </c>
      <c r="D1316" s="1">
        <v>2</v>
      </c>
      <c r="E1316" s="1" t="s">
        <v>2016</v>
      </c>
      <c r="F1316" s="1" t="s">
        <v>711</v>
      </c>
      <c r="G1316" s="1" t="s">
        <v>2788</v>
      </c>
      <c r="H1316" s="1" t="s">
        <v>334</v>
      </c>
      <c r="I1316" s="1" t="s">
        <v>334</v>
      </c>
      <c r="J1316" s="1"/>
      <c r="K1316" s="1"/>
      <c r="L1316" s="1" t="s">
        <v>2066</v>
      </c>
      <c r="M1316" s="1" t="s">
        <v>11553</v>
      </c>
      <c r="N1316" s="1" t="s">
        <v>11687</v>
      </c>
      <c r="O1316" s="1"/>
      <c r="P1316" s="1"/>
      <c r="Q1316" s="1"/>
      <c r="R1316" s="1"/>
      <c r="S1316" s="1"/>
      <c r="T1316" s="1"/>
      <c r="U1316" s="1"/>
      <c r="V1316" s="1" t="str">
        <f t="shared" si="40"/>
        <v>Flavor:|Keywords:|Trigger:|Effect:</v>
      </c>
      <c r="W1316" s="1" t="str">
        <f t="shared" si="41"/>
        <v>Magical energy washes around you, but your primal magic protects you and your allies.|primal|Trigger: You take cold, fire, lightning, or thunder damage|You use wild shape to change into beast form and then shift 1 square. You gain combat advantage against the triggering  enemy until the end of your next turn.</v>
      </c>
      <c r="X1316" s="1" t="s">
        <v>5091</v>
      </c>
      <c r="Y1316" s="1"/>
      <c r="Z1316" s="1"/>
      <c r="AA1316" s="1"/>
      <c r="AB1316" s="1" t="s">
        <v>2609</v>
      </c>
      <c r="AC1316" s="1" t="s">
        <v>5092</v>
      </c>
      <c r="AD1316" s="1" t="s">
        <v>334</v>
      </c>
      <c r="AE1316" s="1" t="s">
        <v>334</v>
      </c>
      <c r="AF1316" s="1"/>
      <c r="AG1316" s="1"/>
      <c r="AH1316" s="1" t="s">
        <v>334</v>
      </c>
      <c r="AI1316" s="1" t="s">
        <v>14012</v>
      </c>
      <c r="AJ1316" s="1"/>
      <c r="AK1316" s="3" t="s">
        <v>334</v>
      </c>
      <c r="AL1316" s="1"/>
      <c r="AM1316" s="1"/>
      <c r="AN1316" s="1"/>
      <c r="AO1316" s="1"/>
      <c r="AP1316" s="1"/>
      <c r="AQ1316" s="1"/>
      <c r="AR1316" s="1"/>
      <c r="AS1316" s="1"/>
      <c r="AT1316" s="1"/>
      <c r="AU1316" s="1"/>
      <c r="AV1316" s="1"/>
      <c r="AW1316" s="1"/>
      <c r="AX1316" s="1"/>
      <c r="AY1316" s="1"/>
      <c r="AZ1316" s="1"/>
      <c r="BA1316" s="1"/>
      <c r="BB1316" s="1"/>
      <c r="BC1316" s="1"/>
      <c r="BD1316" s="3"/>
      <c r="BE1316" s="3"/>
    </row>
    <row r="1317" spans="1:57" x14ac:dyDescent="0.25">
      <c r="A1317" s="1" t="s">
        <v>5093</v>
      </c>
      <c r="B1317" s="1"/>
      <c r="C1317" s="1" t="s">
        <v>122</v>
      </c>
      <c r="D1317" s="1" t="s">
        <v>334</v>
      </c>
      <c r="E1317" s="1" t="s">
        <v>334</v>
      </c>
      <c r="F1317" s="1" t="s">
        <v>711</v>
      </c>
      <c r="G1317" s="1" t="s">
        <v>2877</v>
      </c>
      <c r="H1317" s="1" t="s">
        <v>334</v>
      </c>
      <c r="I1317" s="1" t="s">
        <v>334</v>
      </c>
      <c r="J1317" s="1"/>
      <c r="K1317" s="1"/>
      <c r="L1317" s="1" t="s">
        <v>2012</v>
      </c>
      <c r="M1317" s="1" t="s">
        <v>334</v>
      </c>
      <c r="N1317" s="1" t="s">
        <v>334</v>
      </c>
      <c r="O1317" s="1"/>
      <c r="P1317" s="1"/>
      <c r="Q1317" s="1"/>
      <c r="R1317" s="1"/>
      <c r="S1317" s="1"/>
      <c r="T1317" s="1"/>
      <c r="U1317" s="1"/>
      <c r="V1317" s="1" t="str">
        <f t="shared" si="40"/>
        <v>Flavor:|Trigger:|Effect:</v>
      </c>
      <c r="W1317" s="1" t="str">
        <f t="shared" si="41"/>
        <v>Your prey tries to maneuver away, but there is no escape.|Trigger: An enemy within 2 squares of you moves on its turn|You shift 3 squares. Until the end of your next turn, you deal 1d6 extra damage to the triggering enemy when you hit it, and you don’t take the –2 penalty to attack rolls for attacking it when it has cover or concealment.</v>
      </c>
      <c r="X1317" s="1" t="s">
        <v>5094</v>
      </c>
      <c r="Y1317" s="1"/>
      <c r="Z1317" s="1"/>
      <c r="AA1317" s="1"/>
      <c r="AB1317" s="1" t="s">
        <v>334</v>
      </c>
      <c r="AC1317" s="1" t="s">
        <v>5095</v>
      </c>
      <c r="AD1317" s="1" t="s">
        <v>334</v>
      </c>
      <c r="AE1317" s="1" t="s">
        <v>334</v>
      </c>
      <c r="AF1317" s="1"/>
      <c r="AG1317" s="1"/>
      <c r="AH1317" s="1" t="s">
        <v>334</v>
      </c>
      <c r="AI1317" s="1" t="s">
        <v>14205</v>
      </c>
      <c r="AJ1317" s="1"/>
      <c r="AK1317" s="3" t="s">
        <v>334</v>
      </c>
      <c r="AL1317" s="1"/>
      <c r="AM1317" s="1"/>
      <c r="AN1317" s="1"/>
      <c r="AO1317" s="1"/>
      <c r="AP1317" s="1"/>
      <c r="AQ1317" s="1"/>
      <c r="AR1317" s="1"/>
      <c r="AS1317" s="1"/>
      <c r="AT1317" s="1"/>
      <c r="AU1317" s="1"/>
      <c r="AV1317" s="1"/>
      <c r="AW1317" s="1"/>
      <c r="AX1317" s="1"/>
      <c r="AY1317" s="1"/>
      <c r="AZ1317" s="1"/>
      <c r="BA1317" s="1"/>
      <c r="BB1317" s="1"/>
      <c r="BC1317" s="1"/>
      <c r="BD1317" s="3"/>
      <c r="BE1317" s="3"/>
    </row>
    <row r="1318" spans="1:57" x14ac:dyDescent="0.25">
      <c r="A1318" s="1" t="s">
        <v>5096</v>
      </c>
      <c r="B1318" s="1"/>
      <c r="C1318" s="1" t="s">
        <v>647</v>
      </c>
      <c r="D1318" s="1">
        <v>6</v>
      </c>
      <c r="E1318" s="1" t="s">
        <v>2016</v>
      </c>
      <c r="F1318" s="1" t="s">
        <v>711</v>
      </c>
      <c r="G1318" s="1" t="s">
        <v>2065</v>
      </c>
      <c r="H1318" s="1" t="s">
        <v>334</v>
      </c>
      <c r="I1318" s="1" t="s">
        <v>334</v>
      </c>
      <c r="J1318" s="1"/>
      <c r="K1318" s="1"/>
      <c r="L1318" s="1" t="s">
        <v>2012</v>
      </c>
      <c r="M1318" s="1" t="s">
        <v>334</v>
      </c>
      <c r="N1318" s="1" t="s">
        <v>334</v>
      </c>
      <c r="O1318" s="1"/>
      <c r="P1318" s="1"/>
      <c r="Q1318" s="1"/>
      <c r="R1318" s="1"/>
      <c r="S1318" s="1"/>
      <c r="T1318" s="1"/>
      <c r="U1318" s="1"/>
      <c r="V1318" s="1" t="str">
        <f t="shared" si="40"/>
        <v>Flavor:|Keywords:|Effect:</v>
      </c>
      <c r="W1318" s="1" t="str">
        <f t="shared" si="41"/>
        <v>With a deep breath, you draw vigor from within yourself.|primal|You gain 5 + your Constitution modifier temporary hit points.</v>
      </c>
      <c r="X1318" s="1" t="s">
        <v>5097</v>
      </c>
      <c r="Y1318" s="1"/>
      <c r="Z1318" s="1"/>
      <c r="AA1318" s="1"/>
      <c r="AB1318" s="1" t="s">
        <v>2609</v>
      </c>
      <c r="AC1318" s="1"/>
      <c r="AD1318" s="1" t="s">
        <v>334</v>
      </c>
      <c r="AE1318" s="1" t="s">
        <v>334</v>
      </c>
      <c r="AF1318" s="1"/>
      <c r="AG1318" s="1"/>
      <c r="AH1318" s="1" t="s">
        <v>334</v>
      </c>
      <c r="AI1318" s="1" t="s">
        <v>14206</v>
      </c>
      <c r="AJ1318" s="1"/>
      <c r="AK1318" s="3" t="s">
        <v>334</v>
      </c>
      <c r="AL1318" s="1"/>
      <c r="AM1318" s="1"/>
      <c r="AN1318" s="1"/>
      <c r="AO1318" s="1"/>
      <c r="AP1318" s="1"/>
      <c r="AQ1318" s="1"/>
      <c r="AR1318" s="1"/>
      <c r="AS1318" s="1"/>
      <c r="AT1318" s="1"/>
      <c r="AU1318" s="1"/>
      <c r="AV1318" s="1"/>
      <c r="AW1318" s="1"/>
      <c r="AX1318" s="1"/>
      <c r="AY1318" s="1"/>
      <c r="AZ1318" s="1"/>
      <c r="BA1318" s="1"/>
      <c r="BB1318" s="1"/>
      <c r="BC1318" s="1"/>
      <c r="BD1318" s="3"/>
      <c r="BE1318" s="3"/>
    </row>
    <row r="1319" spans="1:57" x14ac:dyDescent="0.25">
      <c r="A1319" s="1" t="s">
        <v>5098</v>
      </c>
      <c r="B1319" s="1"/>
      <c r="C1319" s="1" t="s">
        <v>651</v>
      </c>
      <c r="D1319" s="1">
        <v>3</v>
      </c>
      <c r="E1319" s="1" t="s">
        <v>684</v>
      </c>
      <c r="F1319" s="1" t="s">
        <v>711</v>
      </c>
      <c r="G1319" s="1" t="s">
        <v>2877</v>
      </c>
      <c r="H1319" s="1" t="s">
        <v>12274</v>
      </c>
      <c r="I1319" s="1" t="s">
        <v>2007</v>
      </c>
      <c r="J1319" s="1"/>
      <c r="K1319" s="1"/>
      <c r="L1319" s="1" t="s">
        <v>687</v>
      </c>
      <c r="M1319" s="1" t="s">
        <v>710</v>
      </c>
      <c r="N1319" s="1" t="s">
        <v>11640</v>
      </c>
      <c r="O1319" s="1"/>
      <c r="P1319" s="1"/>
      <c r="Q1319" s="1"/>
      <c r="R1319" s="1"/>
      <c r="S1319" s="1"/>
      <c r="T1319" s="1"/>
      <c r="U1319" s="1"/>
      <c r="V1319" s="1" t="str">
        <f t="shared" si="40"/>
        <v>Flavor:|Keywords:|Trigger:|Attack:|Hit:</v>
      </c>
      <c r="W1319" s="1" t="str">
        <f t="shared" si="41"/>
        <v>You parry an attack and quickly counter with your own, throwing your foe off balance.|martial|weapon|Trigger: An enemy misses you or an ally with a melee attack|Strength vs. AC|1[W] + Strength modifier damage, and the target grants combat advantage to you and your allies until the end of your next turn.</v>
      </c>
      <c r="X1319" s="1" t="s">
        <v>5099</v>
      </c>
      <c r="Y1319" s="1"/>
      <c r="Z1319" s="1"/>
      <c r="AA1319" s="1"/>
      <c r="AB1319" s="1" t="s">
        <v>2633</v>
      </c>
      <c r="AC1319" s="1" t="s">
        <v>5100</v>
      </c>
      <c r="AD1319" s="1" t="s">
        <v>12083</v>
      </c>
      <c r="AE1319" s="1" t="s">
        <v>13015</v>
      </c>
      <c r="AF1319" s="1"/>
      <c r="AG1319" s="1"/>
      <c r="AH1319" s="1" t="s">
        <v>334</v>
      </c>
      <c r="AI1319" s="1" t="s">
        <v>334</v>
      </c>
      <c r="AJ1319" s="1"/>
      <c r="AK1319" s="3" t="s">
        <v>334</v>
      </c>
      <c r="AL1319" s="1"/>
      <c r="AM1319" s="1"/>
      <c r="AN1319" s="1"/>
      <c r="AO1319" s="1"/>
      <c r="AP1319" s="1"/>
      <c r="AQ1319" s="1"/>
      <c r="AR1319" s="1"/>
      <c r="AS1319" s="1"/>
      <c r="AT1319" s="1"/>
      <c r="AU1319" s="1"/>
      <c r="AV1319" s="1"/>
      <c r="AW1319" s="1"/>
      <c r="AX1319" s="1"/>
      <c r="AY1319" s="1"/>
      <c r="AZ1319" s="1"/>
      <c r="BA1319" s="1"/>
      <c r="BB1319" s="1"/>
      <c r="BC1319" s="1"/>
      <c r="BD1319" s="3"/>
      <c r="BE1319" s="3"/>
    </row>
    <row r="1320" spans="1:57" x14ac:dyDescent="0.25">
      <c r="A1320" s="1" t="s">
        <v>5101</v>
      </c>
      <c r="B1320" s="1"/>
      <c r="C1320" s="1" t="s">
        <v>649</v>
      </c>
      <c r="D1320" s="1">
        <v>7</v>
      </c>
      <c r="E1320" s="1" t="s">
        <v>684</v>
      </c>
      <c r="F1320" s="1" t="s">
        <v>711</v>
      </c>
      <c r="G1320" s="1" t="s">
        <v>2877</v>
      </c>
      <c r="H1320" s="1" t="s">
        <v>12273</v>
      </c>
      <c r="I1320" s="1" t="s">
        <v>681</v>
      </c>
      <c r="J1320" s="1"/>
      <c r="K1320" s="1"/>
      <c r="L1320" s="1" t="s">
        <v>688</v>
      </c>
      <c r="M1320" s="1" t="s">
        <v>11551</v>
      </c>
      <c r="N1320" s="1" t="s">
        <v>11640</v>
      </c>
      <c r="O1320" s="1"/>
      <c r="P1320" s="1"/>
      <c r="Q1320" s="1"/>
      <c r="R1320" s="1"/>
      <c r="S1320" s="1"/>
      <c r="T1320" s="1"/>
      <c r="U1320" s="1"/>
      <c r="V1320" s="1" t="str">
        <f t="shared" si="40"/>
        <v>Flavor:|Keywords:|Trigger:|Attack:|Hit:</v>
      </c>
      <c r="W1320" s="1" t="str">
        <f t="shared" si="41"/>
        <v>Your enemy claws at its sightless eyes after daring to attack|divine|implement|Trigger: An enemy within 5 squares of you hits you or your ally|Wisdom vs. Fortitude|The target is blinded until the end of your next turn.</v>
      </c>
      <c r="X1320" s="1" t="s">
        <v>5102</v>
      </c>
      <c r="Y1320" s="1"/>
      <c r="Z1320" s="1"/>
      <c r="AA1320" s="1"/>
      <c r="AB1320" s="1" t="s">
        <v>2705</v>
      </c>
      <c r="AC1320" s="1" t="s">
        <v>5103</v>
      </c>
      <c r="AD1320" s="1" t="s">
        <v>12084</v>
      </c>
      <c r="AE1320" s="1" t="s">
        <v>13016</v>
      </c>
      <c r="AF1320" s="1"/>
      <c r="AG1320" s="1"/>
      <c r="AH1320" s="1" t="s">
        <v>334</v>
      </c>
      <c r="AI1320" s="1" t="s">
        <v>334</v>
      </c>
      <c r="AJ1320" s="1"/>
      <c r="AK1320" s="3" t="s">
        <v>334</v>
      </c>
      <c r="AL1320" s="1"/>
      <c r="AM1320" s="1"/>
      <c r="AN1320" s="1"/>
      <c r="AO1320" s="1"/>
      <c r="AP1320" s="1"/>
      <c r="AQ1320" s="1"/>
      <c r="AR1320" s="1"/>
      <c r="AS1320" s="1"/>
      <c r="AT1320" s="1"/>
      <c r="AU1320" s="1"/>
      <c r="AV1320" s="1"/>
      <c r="AW1320" s="1"/>
      <c r="AX1320" s="1"/>
      <c r="AY1320" s="1"/>
      <c r="AZ1320" s="1"/>
      <c r="BA1320" s="1"/>
      <c r="BB1320" s="1"/>
      <c r="BC1320" s="1"/>
      <c r="BD1320" s="3"/>
      <c r="BE1320" s="3"/>
    </row>
    <row r="1321" spans="1:57" x14ac:dyDescent="0.25">
      <c r="A1321" s="1" t="s">
        <v>5104</v>
      </c>
      <c r="B1321" s="1"/>
      <c r="C1321" s="1" t="s">
        <v>660</v>
      </c>
      <c r="D1321" s="1">
        <v>3</v>
      </c>
      <c r="E1321" s="1" t="s">
        <v>684</v>
      </c>
      <c r="F1321" s="1" t="s">
        <v>711</v>
      </c>
      <c r="G1321" s="1" t="s">
        <v>2000</v>
      </c>
      <c r="H1321" s="1" t="s">
        <v>12274</v>
      </c>
      <c r="I1321" s="1" t="s">
        <v>2007</v>
      </c>
      <c r="J1321" s="1"/>
      <c r="K1321" s="1"/>
      <c r="L1321" s="1" t="s">
        <v>687</v>
      </c>
      <c r="M1321" s="1" t="s">
        <v>710</v>
      </c>
      <c r="N1321" s="1" t="s">
        <v>11608</v>
      </c>
      <c r="O1321" s="1"/>
      <c r="P1321" s="1"/>
      <c r="Q1321" s="1"/>
      <c r="R1321" s="1"/>
      <c r="S1321" s="1"/>
      <c r="T1321" s="1"/>
      <c r="U1321" s="1"/>
      <c r="V1321" s="1" t="str">
        <f t="shared" si="40"/>
        <v>Flavor:|Keywords:|Attack:|Hit:|Special:|Attack:</v>
      </c>
      <c r="W1321" s="1" t="str">
        <f t="shared" si="41"/>
        <v>Coupling attacks, you and your beast efficiently take it to your enemies.|beast|martial|weapon|Strength vs. AC|2[W] + Strength modifier damage|Effect: Your beast companion can make a melee basic attack against a target within its reach as a free action.|Beast: If your companion is a boar, a lizard, or a wolf, the attacks deal extra damage equal to your Wisdom modifier.</v>
      </c>
      <c r="X1321" s="1" t="s">
        <v>5105</v>
      </c>
      <c r="Y1321" s="1"/>
      <c r="Z1321" s="1"/>
      <c r="AA1321" s="1"/>
      <c r="AB1321" s="1" t="s">
        <v>2635</v>
      </c>
      <c r="AC1321" s="1"/>
      <c r="AD1321" s="1" t="s">
        <v>12083</v>
      </c>
      <c r="AE1321" s="1" t="s">
        <v>12658</v>
      </c>
      <c r="AF1321" s="1"/>
      <c r="AG1321" s="1"/>
      <c r="AH1321" s="1" t="s">
        <v>334</v>
      </c>
      <c r="AI1321" s="1" t="s">
        <v>334</v>
      </c>
      <c r="AJ1321" s="1"/>
      <c r="AK1321" s="3" t="s">
        <v>334</v>
      </c>
      <c r="AL1321" s="1" t="s">
        <v>5106</v>
      </c>
      <c r="AM1321" s="1" t="s">
        <v>5107</v>
      </c>
      <c r="AN1321" s="1"/>
      <c r="AO1321" s="1"/>
      <c r="AP1321" s="1"/>
      <c r="AQ1321" s="1"/>
      <c r="AR1321" s="1"/>
      <c r="AS1321" s="1"/>
      <c r="AT1321" s="1"/>
      <c r="AU1321" s="1"/>
      <c r="AV1321" s="1"/>
      <c r="AW1321" s="1"/>
      <c r="AX1321" s="1"/>
      <c r="AY1321" s="1"/>
      <c r="AZ1321" s="1"/>
      <c r="BA1321" s="1"/>
      <c r="BB1321" s="1"/>
      <c r="BC1321" s="1"/>
      <c r="BD1321" s="3"/>
      <c r="BE1321" s="3"/>
    </row>
    <row r="1322" spans="1:57" x14ac:dyDescent="0.25">
      <c r="A1322" s="1" t="s">
        <v>5108</v>
      </c>
      <c r="B1322" s="1"/>
      <c r="C1322" s="1" t="s">
        <v>370</v>
      </c>
      <c r="D1322" s="1">
        <v>6</v>
      </c>
      <c r="E1322" s="1" t="s">
        <v>2016</v>
      </c>
      <c r="F1322" s="1" t="s">
        <v>711</v>
      </c>
      <c r="G1322" s="1" t="s">
        <v>2788</v>
      </c>
      <c r="H1322" s="1" t="s">
        <v>334</v>
      </c>
      <c r="I1322" s="1" t="s">
        <v>334</v>
      </c>
      <c r="J1322" s="1"/>
      <c r="K1322" s="1"/>
      <c r="L1322" s="1" t="s">
        <v>2012</v>
      </c>
      <c r="M1322" s="1" t="s">
        <v>334</v>
      </c>
      <c r="N1322" s="1" t="s">
        <v>334</v>
      </c>
      <c r="O1322" s="1"/>
      <c r="P1322" s="1"/>
      <c r="Q1322" s="1"/>
      <c r="R1322" s="1"/>
      <c r="S1322" s="1"/>
      <c r="T1322" s="1"/>
      <c r="U1322" s="1"/>
      <c r="V1322" s="1" t="str">
        <f t="shared" si="40"/>
        <v>Flavor:|Trigger:|Effect:</v>
      </c>
      <c r="W1322" s="1" t="str">
        <f t="shared" si="41"/>
        <v>Your enemy moves. and you match its steps with a countermove|Trigger: An enemy within 5 squares of you moves willingly|You shift half your speed.</v>
      </c>
      <c r="X1322" s="1" t="s">
        <v>5109</v>
      </c>
      <c r="Y1322" s="1"/>
      <c r="Z1322" s="1"/>
      <c r="AA1322" s="1"/>
      <c r="AB1322" s="1" t="s">
        <v>334</v>
      </c>
      <c r="AC1322" s="1" t="s">
        <v>5110</v>
      </c>
      <c r="AD1322" s="1" t="s">
        <v>334</v>
      </c>
      <c r="AE1322" s="1" t="s">
        <v>334</v>
      </c>
      <c r="AF1322" s="1"/>
      <c r="AG1322" s="1"/>
      <c r="AH1322" s="1" t="s">
        <v>334</v>
      </c>
      <c r="AI1322" s="1" t="s">
        <v>14103</v>
      </c>
      <c r="AJ1322" s="1"/>
      <c r="AK1322" s="3" t="s">
        <v>334</v>
      </c>
      <c r="AL1322" s="1"/>
      <c r="AM1322" s="1"/>
      <c r="AN1322" s="1"/>
      <c r="AO1322" s="1"/>
      <c r="AP1322" s="1"/>
      <c r="AQ1322" s="1"/>
      <c r="AR1322" s="1"/>
      <c r="AS1322" s="1"/>
      <c r="AT1322" s="1"/>
      <c r="AU1322" s="1"/>
      <c r="AV1322" s="1"/>
      <c r="AW1322" s="1"/>
      <c r="AX1322" s="1"/>
      <c r="AY1322" s="1"/>
      <c r="AZ1322" s="1"/>
      <c r="BA1322" s="1"/>
      <c r="BB1322" s="1"/>
      <c r="BC1322" s="1"/>
      <c r="BD1322" s="3"/>
      <c r="BE1322" s="3"/>
    </row>
    <row r="1323" spans="1:57" x14ac:dyDescent="0.25">
      <c r="A1323" s="1" t="s">
        <v>5111</v>
      </c>
      <c r="B1323" s="1"/>
      <c r="C1323" s="1" t="s">
        <v>645</v>
      </c>
      <c r="D1323" s="1">
        <v>1</v>
      </c>
      <c r="E1323" s="1" t="s">
        <v>684</v>
      </c>
      <c r="F1323" s="1" t="s">
        <v>711</v>
      </c>
      <c r="G1323" s="1" t="s">
        <v>2754</v>
      </c>
      <c r="H1323" s="1" t="s">
        <v>12273</v>
      </c>
      <c r="I1323" s="1" t="s">
        <v>2007</v>
      </c>
      <c r="J1323" s="1"/>
      <c r="K1323" s="1"/>
      <c r="L1323" s="1" t="s">
        <v>687</v>
      </c>
      <c r="M1323" s="1" t="s">
        <v>710</v>
      </c>
      <c r="N1323" s="1" t="s">
        <v>11608</v>
      </c>
      <c r="O1323" s="1"/>
      <c r="P1323" s="1"/>
      <c r="Q1323" s="1"/>
      <c r="R1323" s="1"/>
      <c r="S1323" s="1"/>
      <c r="T1323" s="1"/>
      <c r="U1323" s="1"/>
      <c r="V1323" s="1" t="str">
        <f t="shared" si="40"/>
        <v>Flavor:|Keywords:|Attack:|Hit:</v>
      </c>
      <c r="W1323" s="1" t="str">
        <f t="shared" si="41"/>
        <v>Your features twist in a deathly grimace, striking terror in those around you.|divine|fear|weapon|Wisdom vs. AC|2[W] + Wisdom modifier damage. Until the end of your next turn, any enemy adjacent to you takes a -2 penalty to attack rolls.</v>
      </c>
      <c r="X1323" s="1" t="s">
        <v>5112</v>
      </c>
      <c r="Y1323" s="1"/>
      <c r="Z1323" s="1"/>
      <c r="AA1323" s="1"/>
      <c r="AB1323" s="1" t="s">
        <v>11251</v>
      </c>
      <c r="AC1323" s="1"/>
      <c r="AD1323" s="1" t="s">
        <v>11764</v>
      </c>
      <c r="AE1323" s="1" t="s">
        <v>13017</v>
      </c>
      <c r="AF1323" s="1"/>
      <c r="AG1323" s="1"/>
      <c r="AH1323" s="1" t="s">
        <v>334</v>
      </c>
      <c r="AI1323" s="1" t="s">
        <v>334</v>
      </c>
      <c r="AJ1323" s="1"/>
      <c r="AK1323" s="3" t="s">
        <v>334</v>
      </c>
      <c r="AL1323" s="1"/>
      <c r="AM1323" s="1"/>
      <c r="AN1323" s="1"/>
      <c r="AO1323" s="1"/>
      <c r="AP1323" s="1"/>
      <c r="AQ1323" s="1"/>
      <c r="AR1323" s="1"/>
      <c r="AS1323" s="1"/>
      <c r="AT1323" s="1"/>
      <c r="AU1323" s="1"/>
      <c r="AV1323" s="1"/>
      <c r="AW1323" s="1"/>
      <c r="AX1323" s="1"/>
      <c r="AY1323" s="1"/>
      <c r="AZ1323" s="1"/>
      <c r="BA1323" s="1"/>
      <c r="BB1323" s="1"/>
      <c r="BC1323" s="1"/>
      <c r="BD1323" s="3"/>
      <c r="BE1323" s="3"/>
    </row>
    <row r="1324" spans="1:57" x14ac:dyDescent="0.25">
      <c r="A1324" s="1" t="s">
        <v>5113</v>
      </c>
      <c r="B1324" s="1"/>
      <c r="C1324" s="1" t="s">
        <v>650</v>
      </c>
      <c r="D1324" s="1">
        <v>13</v>
      </c>
      <c r="E1324" s="1" t="s">
        <v>684</v>
      </c>
      <c r="F1324" s="1" t="s">
        <v>711</v>
      </c>
      <c r="G1324" s="1" t="s">
        <v>2000</v>
      </c>
      <c r="H1324" s="1" t="s">
        <v>12273</v>
      </c>
      <c r="I1324" s="1" t="s">
        <v>682</v>
      </c>
      <c r="J1324" s="1"/>
      <c r="K1324" s="1"/>
      <c r="L1324" s="1" t="s">
        <v>687</v>
      </c>
      <c r="M1324" s="1" t="s">
        <v>11220</v>
      </c>
      <c r="N1324" s="1" t="s">
        <v>11608</v>
      </c>
      <c r="O1324" s="1"/>
      <c r="P1324" s="1"/>
      <c r="Q1324" s="1"/>
      <c r="R1324" s="1"/>
      <c r="S1324" s="1"/>
      <c r="T1324" s="1"/>
      <c r="U1324" s="1"/>
      <c r="V1324" s="1" t="str">
        <f t="shared" si="40"/>
        <v>Flavor:|Keywords:|Attack:|Hit:|Target:</v>
      </c>
      <c r="W1324" s="1" t="str">
        <f t="shared" si="41"/>
        <v>A slash with your claws reveals your weaknesses.|beastform|implement|primal|Wisdom vs. Reflex|2d8 + Wisdom modifier damage, and the target gains vulnerable 5 to all damage until the end of your next turn.|Primal Predator: The vulnerability equals 3 + your Dexterity modifier.</v>
      </c>
      <c r="X1324" s="1" t="s">
        <v>5114</v>
      </c>
      <c r="Y1324" s="1"/>
      <c r="Z1324" s="1"/>
      <c r="AA1324" s="1"/>
      <c r="AB1324" s="1" t="s">
        <v>2697</v>
      </c>
      <c r="AC1324" s="1"/>
      <c r="AD1324" s="1" t="s">
        <v>12078</v>
      </c>
      <c r="AE1324" s="1" t="s">
        <v>13018</v>
      </c>
      <c r="AF1324" s="1"/>
      <c r="AG1324" s="1"/>
      <c r="AH1324" s="1" t="s">
        <v>334</v>
      </c>
      <c r="AI1324" s="1" t="s">
        <v>334</v>
      </c>
      <c r="AJ1324" s="1"/>
      <c r="AK1324" s="3" t="s">
        <v>5115</v>
      </c>
      <c r="AL1324" s="1"/>
      <c r="AM1324" s="1"/>
      <c r="AN1324" s="1"/>
      <c r="AO1324" s="1"/>
      <c r="AP1324" s="1"/>
      <c r="AQ1324" s="1"/>
      <c r="AR1324" s="1"/>
      <c r="AS1324" s="1"/>
      <c r="AT1324" s="1"/>
      <c r="AU1324" s="1"/>
      <c r="AV1324" s="1"/>
      <c r="AW1324" s="1"/>
      <c r="AX1324" s="1"/>
      <c r="AY1324" s="1"/>
      <c r="AZ1324" s="1"/>
      <c r="BA1324" s="1"/>
      <c r="BB1324" s="1"/>
      <c r="BC1324" s="1"/>
      <c r="BD1324" s="3"/>
      <c r="BE1324" s="3"/>
    </row>
    <row r="1325" spans="1:57" x14ac:dyDescent="0.25">
      <c r="A1325" s="1" t="s">
        <v>5116</v>
      </c>
      <c r="B1325" s="1"/>
      <c r="C1325" s="1" t="s">
        <v>673</v>
      </c>
      <c r="D1325" s="1">
        <v>6</v>
      </c>
      <c r="E1325" s="1" t="s">
        <v>2016</v>
      </c>
      <c r="F1325" s="1" t="s">
        <v>711</v>
      </c>
      <c r="G1325" s="1" t="s">
        <v>2011</v>
      </c>
      <c r="H1325" s="1" t="s">
        <v>334</v>
      </c>
      <c r="I1325" s="1" t="s">
        <v>334</v>
      </c>
      <c r="J1325" s="1"/>
      <c r="K1325" s="1"/>
      <c r="L1325" s="1" t="s">
        <v>2066</v>
      </c>
      <c r="M1325" s="1" t="s">
        <v>11551</v>
      </c>
      <c r="N1325" s="1" t="s">
        <v>11779</v>
      </c>
      <c r="O1325" s="1"/>
      <c r="P1325" s="1"/>
      <c r="Q1325" s="1"/>
      <c r="R1325" s="1"/>
      <c r="S1325" s="1"/>
      <c r="T1325" s="1"/>
      <c r="U1325" s="1"/>
      <c r="V1325" s="1" t="str">
        <f t="shared" si="40"/>
        <v>Flavor:|Keywords:|Effect:</v>
      </c>
      <c r="W1325" s="1" t="str">
        <f t="shared" si="41"/>
        <v>You realize that your allies need to adjust their formation, so you order several to move to new locations.|martial|Each target can shift a number of squares equal to your Intelligence modifier as a free action.</v>
      </c>
      <c r="X1325" s="1" t="s">
        <v>5117</v>
      </c>
      <c r="Y1325" s="1"/>
      <c r="Z1325" s="1"/>
      <c r="AA1325" s="1"/>
      <c r="AB1325" s="1" t="s">
        <v>2616</v>
      </c>
      <c r="AC1325" s="1"/>
      <c r="AD1325" s="1" t="s">
        <v>334</v>
      </c>
      <c r="AE1325" s="1" t="s">
        <v>334</v>
      </c>
      <c r="AF1325" s="1"/>
      <c r="AG1325" s="1"/>
      <c r="AH1325" s="1" t="s">
        <v>334</v>
      </c>
      <c r="AI1325" s="1" t="s">
        <v>14207</v>
      </c>
      <c r="AJ1325" s="1"/>
      <c r="AK1325" s="3" t="s">
        <v>334</v>
      </c>
      <c r="AL1325" s="1"/>
      <c r="AM1325" s="1"/>
      <c r="AN1325" s="1"/>
      <c r="AO1325" s="1"/>
      <c r="AP1325" s="1"/>
      <c r="AQ1325" s="1"/>
      <c r="AR1325" s="1"/>
      <c r="AS1325" s="1"/>
      <c r="AT1325" s="1"/>
      <c r="AU1325" s="1"/>
      <c r="AV1325" s="1"/>
      <c r="AW1325" s="1"/>
      <c r="AX1325" s="1"/>
      <c r="AY1325" s="1"/>
      <c r="AZ1325" s="1"/>
      <c r="BA1325" s="1"/>
      <c r="BB1325" s="1"/>
      <c r="BC1325" s="1"/>
      <c r="BD1325" s="3"/>
      <c r="BE1325" s="3"/>
    </row>
    <row r="1326" spans="1:57" x14ac:dyDescent="0.25">
      <c r="A1326" s="1" t="s">
        <v>5118</v>
      </c>
      <c r="B1326" s="1"/>
      <c r="C1326" s="1" t="s">
        <v>651</v>
      </c>
      <c r="D1326" s="1" t="s">
        <v>334</v>
      </c>
      <c r="E1326" s="1" t="s">
        <v>684</v>
      </c>
      <c r="F1326" s="1" t="s">
        <v>711</v>
      </c>
      <c r="G1326" s="1" t="s">
        <v>2837</v>
      </c>
      <c r="H1326" s="1" t="s">
        <v>334</v>
      </c>
      <c r="I1326" s="1" t="s">
        <v>334</v>
      </c>
      <c r="J1326" s="1"/>
      <c r="K1326" s="1"/>
      <c r="L1326" s="1" t="s">
        <v>2012</v>
      </c>
      <c r="M1326" s="1" t="s">
        <v>334</v>
      </c>
      <c r="N1326" s="1" t="s">
        <v>334</v>
      </c>
      <c r="O1326" s="1"/>
      <c r="P1326" s="1"/>
      <c r="Q1326" s="1"/>
      <c r="R1326" s="1"/>
      <c r="S1326" s="1"/>
      <c r="T1326" s="1"/>
      <c r="U1326" s="1"/>
      <c r="V1326" s="1" t="str">
        <f t="shared" si="40"/>
        <v>|Keywords:|Trigger:|Effect:|Attack:|Target:</v>
      </c>
      <c r="W1326" s="1" t="str">
        <f t="shared" si="41"/>
        <v>|martial|weapon|Trigger: this power's user uses a weapon to hit an enemy with a melee basic attack|The enemy takes an extra 1[W] damage from the triggering attack.|Level 17: 2[W] damage|Level 27: 3[W] damage</v>
      </c>
      <c r="X1326" s="1" t="s">
        <v>334</v>
      </c>
      <c r="Y1326" s="1"/>
      <c r="Z1326" s="1"/>
      <c r="AA1326" s="1"/>
      <c r="AB1326" s="1" t="s">
        <v>2633</v>
      </c>
      <c r="AC1326" s="1" t="s">
        <v>5119</v>
      </c>
      <c r="AD1326" s="1" t="s">
        <v>334</v>
      </c>
      <c r="AE1326" s="1" t="s">
        <v>334</v>
      </c>
      <c r="AF1326" s="1"/>
      <c r="AG1326" s="1"/>
      <c r="AH1326" s="1" t="s">
        <v>334</v>
      </c>
      <c r="AI1326" s="1" t="s">
        <v>14208</v>
      </c>
      <c r="AJ1326" s="1"/>
      <c r="AK1326" s="3" t="s">
        <v>334</v>
      </c>
      <c r="AL1326" s="1"/>
      <c r="AM1326" s="1" t="s">
        <v>5120</v>
      </c>
      <c r="AN1326" s="1"/>
      <c r="AO1326" s="1"/>
      <c r="AP1326" s="1" t="s">
        <v>5121</v>
      </c>
      <c r="AQ1326" s="1"/>
      <c r="AR1326" s="1"/>
      <c r="AS1326" s="1"/>
      <c r="AT1326" s="1"/>
      <c r="AU1326" s="1"/>
      <c r="AV1326" s="1"/>
      <c r="AW1326" s="1"/>
      <c r="AX1326" s="1"/>
      <c r="AY1326" s="1"/>
      <c r="AZ1326" s="1"/>
      <c r="BA1326" s="1"/>
      <c r="BB1326" s="1"/>
      <c r="BC1326" s="1"/>
      <c r="BD1326" s="3"/>
      <c r="BE1326" s="3"/>
    </row>
    <row r="1327" spans="1:57" x14ac:dyDescent="0.25">
      <c r="A1327" s="1" t="s">
        <v>5122</v>
      </c>
      <c r="B1327" s="1"/>
      <c r="C1327" s="1" t="s">
        <v>660</v>
      </c>
      <c r="D1327" s="1">
        <v>17</v>
      </c>
      <c r="E1327" s="1" t="s">
        <v>684</v>
      </c>
      <c r="F1327" s="1" t="s">
        <v>711</v>
      </c>
      <c r="G1327" s="1" t="s">
        <v>2000</v>
      </c>
      <c r="H1327" s="1" t="s">
        <v>12274</v>
      </c>
      <c r="I1327" s="1" t="s">
        <v>2007</v>
      </c>
      <c r="J1327" s="1"/>
      <c r="K1327" s="1"/>
      <c r="L1327" s="1" t="s">
        <v>2027</v>
      </c>
      <c r="M1327" s="1" t="s">
        <v>2034</v>
      </c>
      <c r="N1327" s="1" t="s">
        <v>11608</v>
      </c>
      <c r="O1327" s="1"/>
      <c r="P1327" s="1"/>
      <c r="Q1327" s="1"/>
      <c r="R1327" s="1"/>
      <c r="S1327" s="1"/>
      <c r="T1327" s="1"/>
      <c r="U1327" s="1"/>
      <c r="V1327" s="1" t="str">
        <f t="shared" si="40"/>
        <v>Flavor:|Keywords:|Attack:|Hit:</v>
      </c>
      <c r="W1327" s="1" t="str">
        <f t="shared" si="41"/>
        <v>Your attack brings vengeance to enemies that have hurt your friends.|martial|weapon|Strength (melee or thrown weapon) vs. AC|3[W] + Strength modifier damage.  If a bloodied ally is adjacent to the target, you push the target 1 square and knock it prone.</v>
      </c>
      <c r="X1327" s="1" t="s">
        <v>5123</v>
      </c>
      <c r="Y1327" s="1"/>
      <c r="Z1327" s="1"/>
      <c r="AA1327" s="1"/>
      <c r="AB1327" s="1" t="s">
        <v>2633</v>
      </c>
      <c r="AC1327" s="1"/>
      <c r="AD1327" s="1" t="s">
        <v>12202</v>
      </c>
      <c r="AE1327" s="1" t="s">
        <v>13019</v>
      </c>
      <c r="AF1327" s="1"/>
      <c r="AG1327" s="1"/>
      <c r="AH1327" s="1" t="s">
        <v>334</v>
      </c>
      <c r="AI1327" s="1" t="s">
        <v>334</v>
      </c>
      <c r="AJ1327" s="1"/>
      <c r="AK1327" s="3" t="s">
        <v>334</v>
      </c>
      <c r="AL1327" s="1"/>
      <c r="AM1327" s="1"/>
      <c r="AN1327" s="1"/>
      <c r="AO1327" s="1"/>
      <c r="AP1327" s="1"/>
      <c r="AQ1327" s="1"/>
      <c r="AR1327" s="1"/>
      <c r="AS1327" s="1"/>
      <c r="AT1327" s="1"/>
      <c r="AU1327" s="1"/>
      <c r="AV1327" s="1"/>
      <c r="AW1327" s="1"/>
      <c r="AX1327" s="1"/>
      <c r="AY1327" s="1"/>
      <c r="AZ1327" s="1"/>
      <c r="BA1327" s="1"/>
      <c r="BB1327" s="1"/>
      <c r="BC1327" s="1"/>
      <c r="BD1327" s="3"/>
      <c r="BE1327" s="3"/>
    </row>
    <row r="1328" spans="1:57" x14ac:dyDescent="0.25">
      <c r="A1328" s="1" t="s">
        <v>5124</v>
      </c>
      <c r="B1328" s="1"/>
      <c r="C1328" s="1" t="s">
        <v>658</v>
      </c>
      <c r="D1328" s="1">
        <v>3</v>
      </c>
      <c r="E1328" s="1" t="s">
        <v>684</v>
      </c>
      <c r="F1328" s="1" t="s">
        <v>711</v>
      </c>
      <c r="G1328" s="1" t="s">
        <v>2000</v>
      </c>
      <c r="H1328" s="1" t="s">
        <v>2059</v>
      </c>
      <c r="I1328" s="1" t="s">
        <v>2007</v>
      </c>
      <c r="J1328" s="1"/>
      <c r="K1328" s="1"/>
      <c r="L1328" s="1" t="s">
        <v>687</v>
      </c>
      <c r="M1328" s="1" t="s">
        <v>710</v>
      </c>
      <c r="N1328" s="1" t="s">
        <v>11609</v>
      </c>
      <c r="O1328" s="1"/>
      <c r="P1328" s="1"/>
      <c r="Q1328" s="1"/>
      <c r="R1328" s="1"/>
      <c r="S1328" s="1"/>
      <c r="T1328" s="1"/>
      <c r="U1328" s="1"/>
      <c r="V1328" s="1" t="str">
        <f t="shared" si="40"/>
        <v>|Keywords:|Attack:|Hit:</v>
      </c>
      <c r="W1328" s="1" t="str">
        <f t="shared" si="41"/>
        <v>|divine|healing|weapon|Charisma vs. AC|2[W] + Charisma modifier damage, and you and each ally within 5 squares of you gain temporary hit points equal to 5 + your Wisdom modifier.[PH:93]</v>
      </c>
      <c r="X1328" s="1" t="s">
        <v>334</v>
      </c>
      <c r="Y1328" s="1"/>
      <c r="Z1328" s="1"/>
      <c r="AA1328" s="1"/>
      <c r="AB1328" s="1" t="s">
        <v>2725</v>
      </c>
      <c r="AC1328" s="1"/>
      <c r="AD1328" s="1" t="s">
        <v>12082</v>
      </c>
      <c r="AE1328" s="1" t="s">
        <v>13020</v>
      </c>
      <c r="AF1328" s="1"/>
      <c r="AG1328" s="1"/>
      <c r="AH1328" s="1" t="s">
        <v>334</v>
      </c>
      <c r="AI1328" s="1" t="s">
        <v>334</v>
      </c>
      <c r="AJ1328" s="1"/>
      <c r="AK1328" s="3" t="s">
        <v>334</v>
      </c>
      <c r="AL1328" s="1"/>
      <c r="AM1328" s="1"/>
      <c r="AN1328" s="1"/>
      <c r="AO1328" s="1"/>
      <c r="AP1328" s="1"/>
      <c r="AQ1328" s="1"/>
      <c r="AR1328" s="1"/>
      <c r="AS1328" s="1"/>
      <c r="AT1328" s="1"/>
      <c r="AU1328" s="1"/>
      <c r="AV1328" s="1"/>
      <c r="AW1328" s="1"/>
      <c r="AX1328" s="1"/>
      <c r="AY1328" s="1"/>
      <c r="AZ1328" s="1"/>
      <c r="BA1328" s="1"/>
      <c r="BB1328" s="1"/>
      <c r="BC1328" s="1"/>
      <c r="BD1328" s="3"/>
      <c r="BE1328" s="3"/>
    </row>
    <row r="1329" spans="1:57" x14ac:dyDescent="0.25">
      <c r="A1329" s="1" t="s">
        <v>5125</v>
      </c>
      <c r="B1329" s="1"/>
      <c r="C1329" s="1" t="s">
        <v>649</v>
      </c>
      <c r="D1329" s="1">
        <v>7</v>
      </c>
      <c r="E1329" s="1" t="s">
        <v>684</v>
      </c>
      <c r="F1329" s="1" t="s">
        <v>711</v>
      </c>
      <c r="G1329" s="1" t="s">
        <v>2754</v>
      </c>
      <c r="H1329" s="1" t="s">
        <v>334</v>
      </c>
      <c r="I1329" s="1" t="s">
        <v>334</v>
      </c>
      <c r="J1329" s="1"/>
      <c r="K1329" s="1"/>
      <c r="L1329" s="1" t="s">
        <v>2066</v>
      </c>
      <c r="M1329" s="1" t="s">
        <v>11557</v>
      </c>
      <c r="N1329" s="1" t="s">
        <v>11637</v>
      </c>
      <c r="O1329" s="1"/>
      <c r="P1329" s="1"/>
      <c r="Q1329" s="1"/>
      <c r="R1329" s="1"/>
      <c r="S1329" s="1"/>
      <c r="T1329" s="1"/>
      <c r="U1329" s="1"/>
      <c r="V1329" s="1" t="str">
        <f t="shared" si="40"/>
        <v>|Keywords:|Effect:</v>
      </c>
      <c r="W1329" s="1" t="str">
        <f t="shared" si="41"/>
        <v>|cold|divine|radiant|The next time each target hits or misses you or any of your allies with an attack before the end of your next turn, it takes cold and radiant damage equal to 5 + your Wisdom modifier.</v>
      </c>
      <c r="X1329" s="1" t="s">
        <v>334</v>
      </c>
      <c r="Y1329" s="1"/>
      <c r="Z1329" s="1"/>
      <c r="AA1329" s="1"/>
      <c r="AB1329" s="1" t="s">
        <v>11356</v>
      </c>
      <c r="AC1329" s="1"/>
      <c r="AD1329" s="1" t="s">
        <v>334</v>
      </c>
      <c r="AE1329" s="1" t="s">
        <v>334</v>
      </c>
      <c r="AF1329" s="1"/>
      <c r="AG1329" s="1"/>
      <c r="AH1329" s="1" t="s">
        <v>334</v>
      </c>
      <c r="AI1329" s="1" t="s">
        <v>14209</v>
      </c>
      <c r="AJ1329" s="1"/>
      <c r="AK1329" s="3" t="s">
        <v>334</v>
      </c>
      <c r="AL1329" s="1"/>
      <c r="AM1329" s="1"/>
      <c r="AN1329" s="1"/>
      <c r="AO1329" s="1"/>
      <c r="AP1329" s="1"/>
      <c r="AQ1329" s="1"/>
      <c r="AR1329" s="1"/>
      <c r="AS1329" s="1"/>
      <c r="AT1329" s="1"/>
      <c r="AU1329" s="1"/>
      <c r="AV1329" s="1"/>
      <c r="AW1329" s="1"/>
      <c r="AX1329" s="1"/>
      <c r="AY1329" s="1"/>
      <c r="AZ1329" s="1"/>
      <c r="BA1329" s="1"/>
      <c r="BB1329" s="1"/>
      <c r="BC1329" s="1"/>
      <c r="BD1329" s="3"/>
      <c r="BE1329" s="3"/>
    </row>
    <row r="1330" spans="1:57" x14ac:dyDescent="0.25">
      <c r="A1330" s="1" t="s">
        <v>5126</v>
      </c>
      <c r="B1330" s="1"/>
      <c r="C1330" s="1" t="s">
        <v>7590</v>
      </c>
      <c r="D1330" s="1">
        <v>10</v>
      </c>
      <c r="E1330" s="1" t="s">
        <v>2016</v>
      </c>
      <c r="F1330" s="1" t="s">
        <v>711</v>
      </c>
      <c r="G1330" s="1" t="s">
        <v>2788</v>
      </c>
      <c r="H1330" s="1" t="s">
        <v>334</v>
      </c>
      <c r="I1330" s="1" t="s">
        <v>334</v>
      </c>
      <c r="J1330" s="1"/>
      <c r="K1330" s="1"/>
      <c r="L1330" s="1" t="s">
        <v>2066</v>
      </c>
      <c r="M1330" s="1" t="s">
        <v>11555</v>
      </c>
      <c r="N1330" s="1" t="s">
        <v>11640</v>
      </c>
      <c r="O1330" s="1"/>
      <c r="P1330" s="1"/>
      <c r="Q1330" s="1"/>
      <c r="R1330" s="1"/>
      <c r="S1330" s="1"/>
      <c r="T1330" s="1"/>
      <c r="U1330" s="1"/>
      <c r="V1330" s="1" t="str">
        <f t="shared" si="40"/>
        <v>Flavor:|Keywords:|Trigger:|Effect:</v>
      </c>
      <c r="W1330" s="1" t="str">
        <f t="shared" si="41"/>
        <v>You demand that an enemy face you to distract it from your wounded friend, who Is inspired by your sacrifice.|charm|Trigger: An enemy within 3 squares of you makes a melee attack roll against your bloodied ally adjacent to you|The target's attack roll is against you instead of the bloodied ally. If the attack hits you, the ally gains temporary hit points equal to your Charisma modifier.</v>
      </c>
      <c r="X1330" s="1" t="s">
        <v>5127</v>
      </c>
      <c r="Y1330" s="1"/>
      <c r="Z1330" s="1"/>
      <c r="AA1330" s="1"/>
      <c r="AB1330" s="1" t="s">
        <v>2623</v>
      </c>
      <c r="AC1330" s="1" t="s">
        <v>5128</v>
      </c>
      <c r="AD1330" s="1" t="s">
        <v>334</v>
      </c>
      <c r="AE1330" s="1" t="s">
        <v>334</v>
      </c>
      <c r="AF1330" s="1"/>
      <c r="AG1330" s="1"/>
      <c r="AH1330" s="1" t="s">
        <v>334</v>
      </c>
      <c r="AI1330" s="1" t="s">
        <v>14210</v>
      </c>
      <c r="AJ1330" s="1"/>
      <c r="AK1330" s="3" t="s">
        <v>334</v>
      </c>
      <c r="AL1330" s="1"/>
      <c r="AM1330" s="1"/>
      <c r="AN1330" s="1"/>
      <c r="AO1330" s="1"/>
      <c r="AP1330" s="1"/>
      <c r="AQ1330" s="1"/>
      <c r="AR1330" s="1"/>
      <c r="AS1330" s="1"/>
      <c r="AT1330" s="1"/>
      <c r="AU1330" s="1"/>
      <c r="AV1330" s="1"/>
      <c r="AW1330" s="1"/>
      <c r="AX1330" s="1"/>
      <c r="AY1330" s="1"/>
      <c r="AZ1330" s="1"/>
      <c r="BA1330" s="1"/>
      <c r="BB1330" s="1"/>
      <c r="BC1330" s="1"/>
      <c r="BD1330" s="3"/>
      <c r="BE1330" s="3"/>
    </row>
    <row r="1331" spans="1:57" x14ac:dyDescent="0.25">
      <c r="A1331" s="1" t="s">
        <v>5129</v>
      </c>
      <c r="B1331" s="1"/>
      <c r="C1331" s="1" t="s">
        <v>650</v>
      </c>
      <c r="D1331" s="1">
        <v>13</v>
      </c>
      <c r="E1331" s="1" t="s">
        <v>684</v>
      </c>
      <c r="F1331" s="1" t="s">
        <v>711</v>
      </c>
      <c r="G1331" s="1" t="s">
        <v>2000</v>
      </c>
      <c r="H1331" s="1" t="s">
        <v>12273</v>
      </c>
      <c r="I1331" s="1" t="s">
        <v>681</v>
      </c>
      <c r="J1331" s="1"/>
      <c r="K1331" s="1"/>
      <c r="L1331" s="1" t="s">
        <v>688</v>
      </c>
      <c r="M1331" s="1" t="s">
        <v>11550</v>
      </c>
      <c r="N1331" s="1" t="s">
        <v>11608</v>
      </c>
      <c r="O1331" s="1"/>
      <c r="P1331" s="1"/>
      <c r="Q1331" s="1"/>
      <c r="R1331" s="1"/>
      <c r="S1331" s="1"/>
      <c r="T1331" s="1"/>
      <c r="U1331" s="1"/>
      <c r="V1331" s="1" t="str">
        <f t="shared" si="40"/>
        <v>Flavor:|Keywords:|Attack:|Hit:|Target:</v>
      </c>
      <c r="W1331" s="1" t="str">
        <f t="shared" si="41"/>
        <v>You conjure a massive spear of oak and skewer your foe with it.|implement|primal|Wisdom vs. Fortitude|2d6 + Wisdom modifier damage, and you push the target 3 squares. If the target ends this movement adjacent to a solid obstacle (such as a wall), the target is immobilized until the end of your next turn.|Primal Guardian: Add your Constitution modifier to the number of squares you push the target.</v>
      </c>
      <c r="X1331" s="1" t="s">
        <v>5130</v>
      </c>
      <c r="Y1331" s="1"/>
      <c r="Z1331" s="1"/>
      <c r="AA1331" s="1"/>
      <c r="AB1331" s="1" t="s">
        <v>2698</v>
      </c>
      <c r="AC1331" s="1"/>
      <c r="AD1331" s="1" t="s">
        <v>12084</v>
      </c>
      <c r="AE1331" s="1" t="s">
        <v>13021</v>
      </c>
      <c r="AF1331" s="1"/>
      <c r="AG1331" s="1"/>
      <c r="AH1331" s="1" t="s">
        <v>334</v>
      </c>
      <c r="AI1331" s="1" t="s">
        <v>334</v>
      </c>
      <c r="AJ1331" s="1"/>
      <c r="AK1331" s="3" t="s">
        <v>5131</v>
      </c>
      <c r="AL1331" s="1"/>
      <c r="AM1331" s="1"/>
      <c r="AN1331" s="1"/>
      <c r="AO1331" s="1"/>
      <c r="AP1331" s="1"/>
      <c r="AQ1331" s="1"/>
      <c r="AR1331" s="1"/>
      <c r="AS1331" s="1"/>
      <c r="AT1331" s="1"/>
      <c r="AU1331" s="1"/>
      <c r="AV1331" s="1"/>
      <c r="AW1331" s="1"/>
      <c r="AX1331" s="1"/>
      <c r="AY1331" s="1"/>
      <c r="AZ1331" s="1"/>
      <c r="BA1331" s="1"/>
      <c r="BB1331" s="1"/>
      <c r="BC1331" s="1"/>
      <c r="BD1331" s="3"/>
      <c r="BE1331" s="3"/>
    </row>
    <row r="1332" spans="1:57" x14ac:dyDescent="0.25">
      <c r="A1332" s="1" t="s">
        <v>5132</v>
      </c>
      <c r="B1332" s="1"/>
      <c r="C1332" s="1" t="s">
        <v>660</v>
      </c>
      <c r="D1332" s="1">
        <v>3</v>
      </c>
      <c r="E1332" s="1" t="s">
        <v>684</v>
      </c>
      <c r="F1332" s="1" t="s">
        <v>711</v>
      </c>
      <c r="G1332" s="1" t="s">
        <v>2065</v>
      </c>
      <c r="H1332" s="1" t="s">
        <v>12274</v>
      </c>
      <c r="I1332" s="1">
        <v>0</v>
      </c>
      <c r="J1332" s="1"/>
      <c r="K1332" s="1"/>
      <c r="L1332" s="1" t="s">
        <v>687</v>
      </c>
      <c r="M1332" s="1" t="s">
        <v>710</v>
      </c>
      <c r="N1332" s="1" t="s">
        <v>11608</v>
      </c>
      <c r="O1332" s="1"/>
      <c r="P1332" s="1"/>
      <c r="Q1332" s="1"/>
      <c r="R1332" s="1"/>
      <c r="S1332" s="1"/>
      <c r="T1332" s="1"/>
      <c r="U1332" s="1"/>
      <c r="V1332" s="1" t="str">
        <f t="shared" si="40"/>
        <v>Flavor:|Requirement:|Keywords:|Attack:|Hit:</v>
      </c>
      <c r="W1332" s="1" t="str">
        <f t="shared" si="41"/>
        <v>With a scorpion-like jab, you unsettle your opponent enough to gain a momentary advantage.|Requirement: You must be wielding two melee weapons|martial|weapon|Strength vs. AC (off-hand weapon)|1[W] + Strength modifier damage (off-hand weapon).  Until the end of your turn, the target grants combat advantage to you for your next melee attack against it.</v>
      </c>
      <c r="X1332" s="1" t="s">
        <v>5133</v>
      </c>
      <c r="Y1332" s="1"/>
      <c r="Z1332" s="1"/>
      <c r="AA1332" s="1" t="s">
        <v>2954</v>
      </c>
      <c r="AB1332" s="1" t="s">
        <v>2633</v>
      </c>
      <c r="AC1332" s="1"/>
      <c r="AD1332" s="1" t="s">
        <v>12193</v>
      </c>
      <c r="AE1332" s="1" t="s">
        <v>13022</v>
      </c>
      <c r="AF1332" s="1"/>
      <c r="AG1332" s="1"/>
      <c r="AH1332" s="1" t="s">
        <v>334</v>
      </c>
      <c r="AI1332" s="1" t="s">
        <v>334</v>
      </c>
      <c r="AJ1332" s="1"/>
      <c r="AK1332" s="3" t="s">
        <v>334</v>
      </c>
      <c r="AL1332" s="1"/>
      <c r="AM1332" s="1"/>
      <c r="AN1332" s="1"/>
      <c r="AO1332" s="1"/>
      <c r="AP1332" s="1"/>
      <c r="AQ1332" s="1"/>
      <c r="AR1332" s="1"/>
      <c r="AS1332" s="1"/>
      <c r="AT1332" s="1"/>
      <c r="AU1332" s="1"/>
      <c r="AV1332" s="1"/>
      <c r="AW1332" s="1"/>
      <c r="AX1332" s="1"/>
      <c r="AY1332" s="1"/>
      <c r="AZ1332" s="1"/>
      <c r="BA1332" s="1"/>
      <c r="BB1332" s="1"/>
      <c r="BC1332" s="1"/>
      <c r="BD1332" s="3"/>
      <c r="BE1332" s="3"/>
    </row>
    <row r="1333" spans="1:57" x14ac:dyDescent="0.25">
      <c r="A1333" s="1" t="s">
        <v>5134</v>
      </c>
      <c r="B1333" s="1"/>
      <c r="C1333" s="1" t="s">
        <v>671</v>
      </c>
      <c r="D1333" s="1">
        <v>1</v>
      </c>
      <c r="E1333" s="1" t="s">
        <v>684</v>
      </c>
      <c r="F1333" s="1" t="s">
        <v>711</v>
      </c>
      <c r="G1333" s="1" t="s">
        <v>2000</v>
      </c>
      <c r="H1333" s="1" t="s">
        <v>12274</v>
      </c>
      <c r="I1333" s="1">
        <v>0</v>
      </c>
      <c r="J1333" s="1"/>
      <c r="K1333" s="1"/>
      <c r="L1333" s="1" t="s">
        <v>687</v>
      </c>
      <c r="M1333" s="1" t="s">
        <v>710</v>
      </c>
      <c r="N1333" s="1" t="s">
        <v>2028</v>
      </c>
      <c r="O1333" s="1"/>
      <c r="P1333" s="1"/>
      <c r="Q1333" s="1"/>
      <c r="R1333" s="1"/>
      <c r="S1333" s="1"/>
      <c r="T1333" s="1"/>
      <c r="U1333" s="1"/>
      <c r="V1333" s="1" t="str">
        <f t="shared" si="40"/>
        <v>|Keywords:|Attack:|Hit:</v>
      </c>
      <c r="W1333" s="1" t="str">
        <f t="shared" si="41"/>
        <v>|primal|weapon|Strength vs. AC. Make the attack roll twice and use either result.|1[W] + Strength modifier damage. Until the end of your next turn, the target takes a -2 penalty to attack rolls for attacks that don't include you as a target. If both of your attack rolls would hit, the penalty equals -5.</v>
      </c>
      <c r="X1333" s="1" t="s">
        <v>334</v>
      </c>
      <c r="Y1333" s="1"/>
      <c r="Z1333" s="1"/>
      <c r="AA1333" s="1"/>
      <c r="AB1333" s="1" t="s">
        <v>2648</v>
      </c>
      <c r="AC1333" s="1"/>
      <c r="AD1333" s="1" t="s">
        <v>12203</v>
      </c>
      <c r="AE1333" s="1" t="s">
        <v>13023</v>
      </c>
      <c r="AF1333" s="1"/>
      <c r="AG1333" s="1"/>
      <c r="AH1333" s="1" t="s">
        <v>334</v>
      </c>
      <c r="AI1333" s="1" t="s">
        <v>334</v>
      </c>
      <c r="AJ1333" s="1"/>
      <c r="AK1333" s="3" t="s">
        <v>334</v>
      </c>
      <c r="AL1333" s="1"/>
      <c r="AM1333" s="1"/>
      <c r="AN1333" s="1"/>
      <c r="AO1333" s="1"/>
      <c r="AP1333" s="1"/>
      <c r="AQ1333" s="1"/>
      <c r="AR1333" s="1"/>
      <c r="AS1333" s="1"/>
      <c r="AT1333" s="1"/>
      <c r="AU1333" s="1"/>
      <c r="AV1333" s="1"/>
      <c r="AW1333" s="1"/>
      <c r="AX1333" s="1"/>
      <c r="AY1333" s="1"/>
      <c r="AZ1333" s="1"/>
      <c r="BA1333" s="1"/>
      <c r="BB1333" s="1"/>
      <c r="BC1333" s="1"/>
      <c r="BD1333" s="3"/>
      <c r="BE1333" s="3"/>
    </row>
    <row r="1334" spans="1:57" x14ac:dyDescent="0.25">
      <c r="A1334" s="1" t="s">
        <v>5135</v>
      </c>
      <c r="B1334" s="1"/>
      <c r="C1334" s="1" t="s">
        <v>649</v>
      </c>
      <c r="D1334" s="1">
        <v>17</v>
      </c>
      <c r="E1334" s="1" t="s">
        <v>684</v>
      </c>
      <c r="F1334" s="1" t="s">
        <v>711</v>
      </c>
      <c r="G1334" s="1" t="s">
        <v>2754</v>
      </c>
      <c r="H1334" s="1" t="s">
        <v>12273</v>
      </c>
      <c r="I1334" s="1" t="s">
        <v>681</v>
      </c>
      <c r="J1334" s="1"/>
      <c r="K1334" s="1"/>
      <c r="L1334" s="1" t="s">
        <v>687</v>
      </c>
      <c r="M1334" s="1" t="s">
        <v>710</v>
      </c>
      <c r="N1334" s="1" t="s">
        <v>11608</v>
      </c>
      <c r="O1334" s="1"/>
      <c r="P1334" s="1"/>
      <c r="Q1334" s="1"/>
      <c r="R1334" s="1"/>
      <c r="S1334" s="1"/>
      <c r="T1334" s="1"/>
      <c r="U1334" s="1"/>
      <c r="V1334" s="1" t="str">
        <f t="shared" si="40"/>
        <v>|Keywords:|Attack:|Hit:|Effect:</v>
      </c>
      <c r="W1334" s="1" t="str">
        <f t="shared" si="41"/>
        <v>|divine|weapon|Wisdom vs. Fortitude|2[W] + Wisdom modifier damage, and you slide the target 3 squares.|You create a zone in a blaze 3 that lasts until the end of your next turn. While in the zone, you and your allies gain resist 5 to all damage. You and your allies gain a +5 power bonus to damage rolls against enemies in the zone.</v>
      </c>
      <c r="X1334" s="1" t="s">
        <v>334</v>
      </c>
      <c r="Y1334" s="1"/>
      <c r="Z1334" s="1"/>
      <c r="AA1334" s="1"/>
      <c r="AB1334" s="1" t="s">
        <v>2630</v>
      </c>
      <c r="AC1334" s="1"/>
      <c r="AD1334" s="1" t="s">
        <v>12084</v>
      </c>
      <c r="AE1334" s="1" t="s">
        <v>13024</v>
      </c>
      <c r="AF1334" s="1"/>
      <c r="AG1334" s="1"/>
      <c r="AH1334" s="1" t="s">
        <v>334</v>
      </c>
      <c r="AI1334" s="1" t="s">
        <v>14211</v>
      </c>
      <c r="AJ1334" s="1"/>
      <c r="AK1334" s="3" t="s">
        <v>334</v>
      </c>
      <c r="AL1334" s="1"/>
      <c r="AM1334" s="1"/>
      <c r="AN1334" s="1"/>
      <c r="AO1334" s="1"/>
      <c r="AP1334" s="1"/>
      <c r="AQ1334" s="1"/>
      <c r="AR1334" s="1"/>
      <c r="AS1334" s="1"/>
      <c r="AT1334" s="1"/>
      <c r="AU1334" s="1"/>
      <c r="AV1334" s="1"/>
      <c r="AW1334" s="1"/>
      <c r="AX1334" s="1"/>
      <c r="AY1334" s="1"/>
      <c r="AZ1334" s="1"/>
      <c r="BA1334" s="1"/>
      <c r="BB1334" s="1"/>
      <c r="BC1334" s="1"/>
      <c r="BD1334" s="3"/>
      <c r="BE1334" s="3"/>
    </row>
    <row r="1335" spans="1:57" x14ac:dyDescent="0.25">
      <c r="A1335" s="1" t="s">
        <v>5136</v>
      </c>
      <c r="B1335" s="1"/>
      <c r="C1335" s="1" t="s">
        <v>649</v>
      </c>
      <c r="D1335" s="1">
        <v>3</v>
      </c>
      <c r="E1335" s="1" t="s">
        <v>684</v>
      </c>
      <c r="F1335" s="1" t="s">
        <v>711</v>
      </c>
      <c r="G1335" s="1" t="s">
        <v>2754</v>
      </c>
      <c r="H1335" s="1" t="s">
        <v>12274</v>
      </c>
      <c r="I1335" s="1" t="s">
        <v>2007</v>
      </c>
      <c r="J1335" s="1"/>
      <c r="K1335" s="1"/>
      <c r="L1335" s="1" t="s">
        <v>687</v>
      </c>
      <c r="M1335" s="1" t="s">
        <v>710</v>
      </c>
      <c r="N1335" s="1" t="s">
        <v>11608</v>
      </c>
      <c r="O1335" s="1"/>
      <c r="P1335" s="1"/>
      <c r="Q1335" s="1"/>
      <c r="R1335" s="1"/>
      <c r="S1335" s="1"/>
      <c r="T1335" s="1"/>
      <c r="U1335" s="1"/>
      <c r="V1335" s="1" t="str">
        <f t="shared" si="40"/>
        <v>Flavor:|Keywords:|Attack:|Hit:</v>
      </c>
      <c r="W1335" s="1" t="str">
        <f t="shared" si="41"/>
        <v>Your weapon is limned in holy light, and a mantle of equal brilliance springs into existence around you.|divine|radiant|weapon|Strength vs. AC|2[W] + Strength modifier radiant damage. Until the end of your next turn, each ally adjacent to you or to the target gains resistance to all damage equal to your Charisma modifier.</v>
      </c>
      <c r="X1335" s="1" t="s">
        <v>5137</v>
      </c>
      <c r="Y1335" s="1"/>
      <c r="Z1335" s="1"/>
      <c r="AA1335" s="1"/>
      <c r="AB1335" s="1" t="s">
        <v>2646</v>
      </c>
      <c r="AC1335" s="1"/>
      <c r="AD1335" s="1" t="s">
        <v>12083</v>
      </c>
      <c r="AE1335" s="1" t="s">
        <v>13025</v>
      </c>
      <c r="AF1335" s="1"/>
      <c r="AG1335" s="1"/>
      <c r="AH1335" s="1" t="s">
        <v>334</v>
      </c>
      <c r="AI1335" s="1" t="s">
        <v>334</v>
      </c>
      <c r="AJ1335" s="1"/>
      <c r="AK1335" s="3" t="s">
        <v>334</v>
      </c>
      <c r="AL1335" s="1"/>
      <c r="AM1335" s="1"/>
      <c r="AN1335" s="1"/>
      <c r="AO1335" s="1"/>
      <c r="AP1335" s="1"/>
      <c r="AQ1335" s="1"/>
      <c r="AR1335" s="1"/>
      <c r="AS1335" s="1"/>
      <c r="AT1335" s="1"/>
      <c r="AU1335" s="1"/>
      <c r="AV1335" s="1"/>
      <c r="AW1335" s="1"/>
      <c r="AX1335" s="1"/>
      <c r="AY1335" s="1"/>
      <c r="AZ1335" s="1"/>
      <c r="BA1335" s="1"/>
      <c r="BB1335" s="1"/>
      <c r="BC1335" s="1"/>
      <c r="BD1335" s="3"/>
      <c r="BE1335" s="3"/>
    </row>
    <row r="1336" spans="1:57" x14ac:dyDescent="0.25">
      <c r="A1336" s="1" t="s">
        <v>5138</v>
      </c>
      <c r="B1336" s="1"/>
      <c r="C1336" s="1" t="s">
        <v>649</v>
      </c>
      <c r="D1336" s="1">
        <v>17</v>
      </c>
      <c r="E1336" s="1" t="s">
        <v>684</v>
      </c>
      <c r="F1336" s="1" t="s">
        <v>711</v>
      </c>
      <c r="G1336" s="1" t="s">
        <v>2754</v>
      </c>
      <c r="H1336" s="1" t="s">
        <v>12273</v>
      </c>
      <c r="I1336" s="1" t="s">
        <v>683</v>
      </c>
      <c r="J1336" s="1"/>
      <c r="K1336" s="1"/>
      <c r="L1336" s="1" t="s">
        <v>688</v>
      </c>
      <c r="M1336" s="1" t="s">
        <v>11551</v>
      </c>
      <c r="N1336" s="1" t="s">
        <v>11613</v>
      </c>
      <c r="O1336" s="1"/>
      <c r="P1336" s="1"/>
      <c r="Q1336" s="1"/>
      <c r="R1336" s="1"/>
      <c r="S1336" s="1"/>
      <c r="T1336" s="1"/>
      <c r="U1336" s="1"/>
      <c r="V1336" s="1" t="str">
        <f t="shared" si="40"/>
        <v>|Keywords:|Attack:|Hit:</v>
      </c>
      <c r="W1336" s="1" t="str">
        <f t="shared" si="41"/>
        <v>|divine|implement|Wisdom vs. Will|Until the end of your next turn, each of your allies can roll twice on the first attack he or she makes on his or her turn against the target. If both attack rolls hit, the target takes extra damage equal to 5 + your Charisma modifier.</v>
      </c>
      <c r="X1336" s="1" t="s">
        <v>334</v>
      </c>
      <c r="Y1336" s="1"/>
      <c r="Z1336" s="1"/>
      <c r="AA1336" s="1"/>
      <c r="AB1336" s="1" t="s">
        <v>2705</v>
      </c>
      <c r="AC1336" s="1"/>
      <c r="AD1336" s="1" t="s">
        <v>12081</v>
      </c>
      <c r="AE1336" s="1" t="s">
        <v>13026</v>
      </c>
      <c r="AF1336" s="1"/>
      <c r="AG1336" s="1"/>
      <c r="AH1336" s="1" t="s">
        <v>334</v>
      </c>
      <c r="AI1336" s="1" t="s">
        <v>334</v>
      </c>
      <c r="AJ1336" s="1"/>
      <c r="AK1336" s="3" t="s">
        <v>334</v>
      </c>
      <c r="AL1336" s="1"/>
      <c r="AM1336" s="1"/>
      <c r="AN1336" s="1"/>
      <c r="AO1336" s="1"/>
      <c r="AP1336" s="1"/>
      <c r="AQ1336" s="1"/>
      <c r="AR1336" s="1"/>
      <c r="AS1336" s="1"/>
      <c r="AT1336" s="1"/>
      <c r="AU1336" s="1"/>
      <c r="AV1336" s="1"/>
      <c r="AW1336" s="1"/>
      <c r="AX1336" s="1"/>
      <c r="AY1336" s="1"/>
      <c r="AZ1336" s="1"/>
      <c r="BA1336" s="1"/>
      <c r="BB1336" s="1"/>
      <c r="BC1336" s="1"/>
      <c r="BD1336" s="3"/>
      <c r="BE1336" s="3"/>
    </row>
    <row r="1337" spans="1:57" x14ac:dyDescent="0.25">
      <c r="A1337" s="1" t="s">
        <v>5139</v>
      </c>
      <c r="B1337" s="1"/>
      <c r="C1337" s="1" t="s">
        <v>7602</v>
      </c>
      <c r="D1337" s="1">
        <v>6</v>
      </c>
      <c r="E1337" s="1" t="s">
        <v>2016</v>
      </c>
      <c r="F1337" s="1" t="s">
        <v>711</v>
      </c>
      <c r="G1337" s="1" t="s">
        <v>2065</v>
      </c>
      <c r="H1337" s="1" t="s">
        <v>334</v>
      </c>
      <c r="I1337" s="1" t="s">
        <v>334</v>
      </c>
      <c r="J1337" s="1"/>
      <c r="K1337" s="1"/>
      <c r="L1337" s="1" t="s">
        <v>2066</v>
      </c>
      <c r="M1337" s="1" t="s">
        <v>11551</v>
      </c>
      <c r="N1337" s="1" t="s">
        <v>11780</v>
      </c>
      <c r="O1337" s="1"/>
      <c r="P1337" s="1"/>
      <c r="Q1337" s="1"/>
      <c r="R1337" s="1"/>
      <c r="S1337" s="1"/>
      <c r="T1337" s="1"/>
      <c r="U1337" s="1"/>
      <c r="V1337" s="1" t="str">
        <f t="shared" si="40"/>
        <v>Flavor:|Effect:</v>
      </c>
      <c r="W1337" s="1" t="str">
        <f t="shared" si="41"/>
        <v>Because of your shifting body language and fast talk, your foe has difficulty reacting to your actions.|Make a Bluff check to gain combat advantage against the target. If you succeed, you also provoke no opportunity attacks from the target until the end of your next turn.</v>
      </c>
      <c r="X1337" s="1" t="s">
        <v>5140</v>
      </c>
      <c r="Y1337" s="1"/>
      <c r="Z1337" s="1"/>
      <c r="AA1337" s="1"/>
      <c r="AB1337" s="1" t="s">
        <v>334</v>
      </c>
      <c r="AC1337" s="1"/>
      <c r="AD1337" s="1" t="s">
        <v>334</v>
      </c>
      <c r="AE1337" s="1" t="s">
        <v>334</v>
      </c>
      <c r="AF1337" s="1"/>
      <c r="AG1337" s="1"/>
      <c r="AH1337" s="1" t="s">
        <v>334</v>
      </c>
      <c r="AI1337" s="1" t="s">
        <v>14212</v>
      </c>
      <c r="AJ1337" s="1"/>
      <c r="AK1337" s="3" t="s">
        <v>334</v>
      </c>
      <c r="AL1337" s="1"/>
      <c r="AM1337" s="1"/>
      <c r="AN1337" s="1"/>
      <c r="AO1337" s="1"/>
      <c r="AP1337" s="1"/>
      <c r="AQ1337" s="1"/>
      <c r="AR1337" s="1"/>
      <c r="AS1337" s="1"/>
      <c r="AT1337" s="1"/>
      <c r="AU1337" s="1"/>
      <c r="AV1337" s="1"/>
      <c r="AW1337" s="1"/>
      <c r="AX1337" s="1"/>
      <c r="AY1337" s="1"/>
      <c r="AZ1337" s="1"/>
      <c r="BA1337" s="1"/>
      <c r="BB1337" s="1"/>
      <c r="BC1337" s="1"/>
      <c r="BD1337" s="3"/>
      <c r="BE1337" s="3"/>
    </row>
    <row r="1338" spans="1:57" x14ac:dyDescent="0.25">
      <c r="A1338" s="1" t="s">
        <v>5141</v>
      </c>
      <c r="B1338" s="1"/>
      <c r="C1338" s="1" t="s">
        <v>7599</v>
      </c>
      <c r="D1338" s="1">
        <v>10</v>
      </c>
      <c r="E1338" s="1" t="s">
        <v>2016</v>
      </c>
      <c r="F1338" s="1" t="s">
        <v>711</v>
      </c>
      <c r="G1338" s="1" t="s">
        <v>2011</v>
      </c>
      <c r="H1338" s="1" t="s">
        <v>334</v>
      </c>
      <c r="I1338" s="1" t="s">
        <v>334</v>
      </c>
      <c r="J1338" s="1"/>
      <c r="K1338" s="1"/>
      <c r="L1338" s="1" t="s">
        <v>2012</v>
      </c>
      <c r="M1338" s="1" t="s">
        <v>334</v>
      </c>
      <c r="N1338" s="1" t="s">
        <v>334</v>
      </c>
      <c r="O1338" s="1"/>
      <c r="P1338" s="1"/>
      <c r="Q1338" s="1"/>
      <c r="R1338" s="1"/>
      <c r="S1338" s="1"/>
      <c r="T1338" s="1"/>
      <c r="U1338" s="1"/>
      <c r="V1338" s="1" t="str">
        <f t="shared" si="40"/>
        <v>Flavor:|Effect:</v>
      </c>
      <c r="W1338" s="1" t="str">
        <f t="shared" si="41"/>
        <v>A life spent in the city has trained you to maneuver through crowds.|You shift your speed. During this movement, you can move through enemies' spaces.</v>
      </c>
      <c r="X1338" s="1" t="s">
        <v>5142</v>
      </c>
      <c r="Y1338" s="1"/>
      <c r="Z1338" s="1"/>
      <c r="AA1338" s="1"/>
      <c r="AB1338" s="1" t="s">
        <v>334</v>
      </c>
      <c r="AC1338" s="1"/>
      <c r="AD1338" s="1" t="s">
        <v>334</v>
      </c>
      <c r="AE1338" s="1" t="s">
        <v>334</v>
      </c>
      <c r="AF1338" s="1"/>
      <c r="AG1338" s="1"/>
      <c r="AH1338" s="1" t="s">
        <v>334</v>
      </c>
      <c r="AI1338" s="1" t="s">
        <v>14213</v>
      </c>
      <c r="AJ1338" s="1"/>
      <c r="AK1338" s="3" t="s">
        <v>334</v>
      </c>
      <c r="AL1338" s="1"/>
      <c r="AM1338" s="1"/>
      <c r="AN1338" s="1"/>
      <c r="AO1338" s="1"/>
      <c r="AP1338" s="1"/>
      <c r="AQ1338" s="1"/>
      <c r="AR1338" s="1"/>
      <c r="AS1338" s="1"/>
      <c r="AT1338" s="1"/>
      <c r="AU1338" s="1"/>
      <c r="AV1338" s="1"/>
      <c r="AW1338" s="1"/>
      <c r="AX1338" s="1"/>
      <c r="AY1338" s="1"/>
      <c r="AZ1338" s="1"/>
      <c r="BA1338" s="1"/>
      <c r="BB1338" s="1"/>
      <c r="BC1338" s="1"/>
      <c r="BD1338" s="3"/>
      <c r="BE1338" s="3"/>
    </row>
    <row r="1339" spans="1:57" x14ac:dyDescent="0.25">
      <c r="A1339" s="1" t="s">
        <v>5143</v>
      </c>
      <c r="B1339" s="1"/>
      <c r="C1339" s="1" t="s">
        <v>648</v>
      </c>
      <c r="D1339" s="1">
        <v>6</v>
      </c>
      <c r="E1339" s="1" t="s">
        <v>2016</v>
      </c>
      <c r="F1339" s="1" t="s">
        <v>711</v>
      </c>
      <c r="G1339" s="1" t="s">
        <v>2065</v>
      </c>
      <c r="H1339" s="1" t="s">
        <v>334</v>
      </c>
      <c r="I1339" s="1" t="s">
        <v>334</v>
      </c>
      <c r="J1339" s="1"/>
      <c r="K1339" s="1"/>
      <c r="L1339" s="1" t="s">
        <v>688</v>
      </c>
      <c r="M1339" s="1" t="s">
        <v>11550</v>
      </c>
      <c r="N1339" s="1" t="s">
        <v>11699</v>
      </c>
      <c r="O1339" s="1"/>
      <c r="P1339" s="1"/>
      <c r="Q1339" s="1"/>
      <c r="R1339" s="1"/>
      <c r="S1339" s="1"/>
      <c r="T1339" s="1"/>
      <c r="U1339" s="1"/>
      <c r="V1339" s="1" t="str">
        <f t="shared" si="40"/>
        <v>Flavor:|Keywords:|Effect:</v>
      </c>
      <c r="W1339" s="1" t="str">
        <f t="shared" si="41"/>
        <v>You quickly inscribe a runic shape into the air, a ward against further harm, and then cast it on one of your allies.|arcane|The target makes a saving throw against an effect that a save can end, with a +2 power bonus to the saving throw.  If the saving throw fails, the target gains temporary hit points equal to your Charisma modifier.</v>
      </c>
      <c r="X1339" s="1" t="s">
        <v>5144</v>
      </c>
      <c r="Y1339" s="1"/>
      <c r="Z1339" s="1"/>
      <c r="AA1339" s="1"/>
      <c r="AB1339" s="1" t="s">
        <v>2621</v>
      </c>
      <c r="AC1339" s="1"/>
      <c r="AD1339" s="1" t="s">
        <v>334</v>
      </c>
      <c r="AE1339" s="1" t="s">
        <v>334</v>
      </c>
      <c r="AF1339" s="1"/>
      <c r="AG1339" s="1"/>
      <c r="AH1339" s="1" t="s">
        <v>334</v>
      </c>
      <c r="AI1339" s="1" t="s">
        <v>14214</v>
      </c>
      <c r="AJ1339" s="1"/>
      <c r="AK1339" s="3" t="s">
        <v>334</v>
      </c>
      <c r="AL1339" s="1"/>
      <c r="AM1339" s="1"/>
      <c r="AN1339" s="1"/>
      <c r="AO1339" s="1"/>
      <c r="AP1339" s="1"/>
      <c r="AQ1339" s="1"/>
      <c r="AR1339" s="1"/>
      <c r="AS1339" s="1"/>
      <c r="AT1339" s="1"/>
      <c r="AU1339" s="1"/>
      <c r="AV1339" s="1"/>
      <c r="AW1339" s="1"/>
      <c r="AX1339" s="1"/>
      <c r="AY1339" s="1"/>
      <c r="AZ1339" s="1"/>
      <c r="BA1339" s="1"/>
      <c r="BB1339" s="1"/>
      <c r="BC1339" s="1"/>
      <c r="BD1339" s="3"/>
      <c r="BE1339" s="3"/>
    </row>
    <row r="1340" spans="1:57" x14ac:dyDescent="0.25">
      <c r="A1340" s="1" t="s">
        <v>5145</v>
      </c>
      <c r="B1340" s="1"/>
      <c r="C1340" s="1" t="s">
        <v>669</v>
      </c>
      <c r="D1340" s="1">
        <v>17</v>
      </c>
      <c r="E1340" s="1" t="s">
        <v>684</v>
      </c>
      <c r="F1340" s="1" t="s">
        <v>711</v>
      </c>
      <c r="G1340" s="1" t="s">
        <v>2754</v>
      </c>
      <c r="H1340" s="1" t="s">
        <v>2078</v>
      </c>
      <c r="I1340" s="1" t="s">
        <v>2007</v>
      </c>
      <c r="J1340" s="1"/>
      <c r="K1340" s="1"/>
      <c r="L1340" s="1" t="s">
        <v>687</v>
      </c>
      <c r="M1340" s="1" t="s">
        <v>710</v>
      </c>
      <c r="N1340" s="1" t="s">
        <v>11608</v>
      </c>
      <c r="O1340" s="1"/>
      <c r="P1340" s="1"/>
      <c r="Q1340" s="1"/>
      <c r="R1340" s="1"/>
      <c r="S1340" s="1"/>
      <c r="T1340" s="1"/>
      <c r="U1340" s="1"/>
      <c r="V1340" s="1" t="str">
        <f t="shared" si="40"/>
        <v>Flavor:|Special:|Keywords:|Attack:|Hit:</v>
      </c>
      <c r="W1340" s="1" t="str">
        <f t="shared" si="41"/>
        <v>A burst of light from your soul ensures that each enemy's death brings you greater opportunities to strike them down.|Special: If this attack reduces your target to 0 hit points, you regain the use of this power.|arcane|weapon|Intelligence vs. AC|3[W] + Intelligence modifier damage. This damage cannot be reduced by insubstantial.</v>
      </c>
      <c r="X1340" s="1" t="s">
        <v>5146</v>
      </c>
      <c r="Y1340" s="1" t="s">
        <v>5147</v>
      </c>
      <c r="Z1340" s="1"/>
      <c r="AA1340" s="1"/>
      <c r="AB1340" s="1" t="s">
        <v>2628</v>
      </c>
      <c r="AC1340" s="1"/>
      <c r="AD1340" s="1" t="s">
        <v>2083</v>
      </c>
      <c r="AE1340" s="1" t="s">
        <v>13027</v>
      </c>
      <c r="AF1340" s="1"/>
      <c r="AG1340" s="1"/>
      <c r="AH1340" s="1" t="s">
        <v>334</v>
      </c>
      <c r="AI1340" s="1" t="s">
        <v>334</v>
      </c>
      <c r="AK1340" s="3" t="s">
        <v>334</v>
      </c>
      <c r="AL1340" s="1"/>
      <c r="AM1340" s="1"/>
      <c r="AN1340" s="1"/>
      <c r="AO1340" s="1"/>
      <c r="AP1340" s="1"/>
      <c r="AQ1340" s="1"/>
      <c r="AR1340" s="1"/>
      <c r="AS1340" s="1"/>
      <c r="AT1340" s="1"/>
      <c r="AU1340" s="1"/>
      <c r="AV1340" s="1"/>
      <c r="AW1340" s="1"/>
      <c r="AX1340" s="1"/>
      <c r="AY1340" s="1"/>
      <c r="AZ1340" s="1"/>
      <c r="BA1340" s="1"/>
      <c r="BB1340" s="1"/>
      <c r="BC1340" s="1"/>
      <c r="BD1340" s="3"/>
      <c r="BE1340" s="3"/>
    </row>
    <row r="1341" spans="1:57" x14ac:dyDescent="0.25">
      <c r="A1341" s="1" t="s">
        <v>5148</v>
      </c>
      <c r="B1341" s="1"/>
      <c r="C1341" s="1" t="s">
        <v>648</v>
      </c>
      <c r="D1341" s="1">
        <v>6</v>
      </c>
      <c r="E1341" s="1" t="s">
        <v>2016</v>
      </c>
      <c r="F1341" s="1" t="s">
        <v>711</v>
      </c>
      <c r="G1341" s="1" t="s">
        <v>2065</v>
      </c>
      <c r="H1341" s="1" t="s">
        <v>334</v>
      </c>
      <c r="I1341" s="1" t="s">
        <v>334</v>
      </c>
      <c r="J1341" s="1"/>
      <c r="K1341" s="1"/>
      <c r="L1341" s="1" t="s">
        <v>688</v>
      </c>
      <c r="M1341" s="1" t="s">
        <v>11551</v>
      </c>
      <c r="N1341" s="1" t="s">
        <v>11699</v>
      </c>
      <c r="O1341" s="1"/>
      <c r="P1341" s="1"/>
      <c r="Q1341" s="1"/>
      <c r="R1341" s="1"/>
      <c r="S1341" s="1"/>
      <c r="T1341" s="1"/>
      <c r="U1341" s="1"/>
      <c r="V1341" s="1" t="str">
        <f t="shared" si="40"/>
        <v>Flavor:|Keywords:|Effect:</v>
      </c>
      <c r="W1341" s="1" t="str">
        <f t="shared" si="41"/>
        <v>You whisper a few phrases in a secret language, urging your ally's body to mend itself.|arcane|healing|The target can spend a healing surge.  Additionally, the target gains temporary hit points equal to his or her healing surge value.</v>
      </c>
      <c r="X1341" s="1" t="s">
        <v>5149</v>
      </c>
      <c r="Y1341" s="1"/>
      <c r="Z1341" s="1"/>
      <c r="AA1341" s="1"/>
      <c r="AB1341" s="1" t="s">
        <v>11265</v>
      </c>
      <c r="AC1341" s="1"/>
      <c r="AD1341" s="1" t="s">
        <v>334</v>
      </c>
      <c r="AE1341" s="1" t="s">
        <v>334</v>
      </c>
      <c r="AF1341" s="1"/>
      <c r="AG1341" s="1"/>
      <c r="AH1341" s="1" t="s">
        <v>334</v>
      </c>
      <c r="AI1341" s="1" t="s">
        <v>14215</v>
      </c>
      <c r="AJ1341" s="1"/>
      <c r="AK1341" s="3" t="s">
        <v>334</v>
      </c>
      <c r="AL1341" s="1"/>
      <c r="AM1341" s="1"/>
      <c r="AN1341" s="1"/>
      <c r="AO1341" s="1"/>
      <c r="AP1341" s="1"/>
      <c r="AQ1341" s="1"/>
      <c r="AR1341" s="1"/>
      <c r="AS1341" s="1"/>
      <c r="AT1341" s="1"/>
      <c r="AU1341" s="1"/>
      <c r="AV1341" s="1"/>
      <c r="AW1341" s="1"/>
      <c r="AX1341" s="1"/>
      <c r="AY1341" s="1"/>
      <c r="AZ1341" s="1"/>
      <c r="BA1341" s="1"/>
      <c r="BB1341" s="1"/>
      <c r="BC1341" s="1"/>
      <c r="BD1341" s="3"/>
      <c r="BE1341" s="3"/>
    </row>
    <row r="1342" spans="1:57" x14ac:dyDescent="0.25">
      <c r="A1342" s="1" t="s">
        <v>5150</v>
      </c>
      <c r="B1342" s="1"/>
      <c r="C1342" s="1"/>
      <c r="D1342" s="1">
        <v>11</v>
      </c>
      <c r="E1342" s="1" t="s">
        <v>684</v>
      </c>
      <c r="F1342" s="1" t="s">
        <v>711</v>
      </c>
      <c r="G1342" s="1" t="s">
        <v>2888</v>
      </c>
      <c r="H1342" s="1" t="s">
        <v>334</v>
      </c>
      <c r="I1342" s="1" t="s">
        <v>334</v>
      </c>
      <c r="J1342" s="1"/>
      <c r="K1342" s="1"/>
      <c r="L1342" s="1" t="s">
        <v>2012</v>
      </c>
      <c r="M1342" s="1" t="s">
        <v>334</v>
      </c>
      <c r="N1342" s="1" t="s">
        <v>334</v>
      </c>
      <c r="O1342" s="1"/>
      <c r="P1342" s="1"/>
      <c r="Q1342" s="1"/>
      <c r="R1342" s="1"/>
      <c r="S1342" s="1"/>
      <c r="T1342" s="1"/>
      <c r="U1342" s="1"/>
      <c r="V1342" s="1" t="str">
        <f t="shared" si="40"/>
        <v>Flavor:|Keywords:|Trigger:|Effect:</v>
      </c>
      <c r="W1342" s="1" t="str">
        <f t="shared" si="41"/>
        <v>The magic loosed by your last attack lingers, letting you recall it and use it again.|arcane|Trigger: You hit or miss with an arcane at-will attack power, or you hit no targets with a melee or ranged arcane encounter attack power.|You regain the use of and immediately use the triggering power.</v>
      </c>
      <c r="X1342" s="1" t="s">
        <v>5151</v>
      </c>
      <c r="Y1342" s="1"/>
      <c r="Z1342" s="1"/>
      <c r="AA1342" s="1"/>
      <c r="AB1342" s="1" t="s">
        <v>2621</v>
      </c>
      <c r="AC1342" s="1" t="s">
        <v>5152</v>
      </c>
      <c r="AD1342" s="1" t="s">
        <v>334</v>
      </c>
      <c r="AE1342" s="1" t="s">
        <v>334</v>
      </c>
      <c r="AF1342" s="1"/>
      <c r="AG1342" s="1"/>
      <c r="AH1342" s="1" t="s">
        <v>334</v>
      </c>
      <c r="AI1342" s="1" t="s">
        <v>14216</v>
      </c>
      <c r="AJ1342" s="1"/>
      <c r="AK1342" s="3" t="s">
        <v>334</v>
      </c>
      <c r="AL1342" s="1"/>
      <c r="AM1342" s="1"/>
      <c r="AN1342" s="1"/>
      <c r="AO1342" s="1"/>
      <c r="AP1342" s="1"/>
      <c r="AQ1342" s="1"/>
      <c r="AR1342" s="1"/>
      <c r="AS1342" s="1"/>
      <c r="AT1342" s="1"/>
      <c r="AU1342" s="1"/>
      <c r="AV1342" s="1"/>
      <c r="AW1342" s="1"/>
      <c r="AX1342" s="1"/>
      <c r="AY1342" s="1"/>
      <c r="AZ1342" s="1"/>
      <c r="BA1342" s="1"/>
      <c r="BB1342" s="1"/>
      <c r="BC1342" s="1"/>
      <c r="BD1342" s="3"/>
      <c r="BE1342" s="3"/>
    </row>
    <row r="1343" spans="1:57" x14ac:dyDescent="0.25">
      <c r="A1343" s="1" t="s">
        <v>5153</v>
      </c>
      <c r="B1343" s="1"/>
      <c r="C1343" s="1" t="s">
        <v>648</v>
      </c>
      <c r="D1343" s="1">
        <v>6</v>
      </c>
      <c r="E1343" s="1" t="s">
        <v>2016</v>
      </c>
      <c r="F1343" s="1" t="s">
        <v>711</v>
      </c>
      <c r="G1343" s="1" t="s">
        <v>2065</v>
      </c>
      <c r="H1343" s="1" t="s">
        <v>334</v>
      </c>
      <c r="I1343" s="1" t="s">
        <v>334</v>
      </c>
      <c r="J1343" s="1"/>
      <c r="K1343" s="1"/>
      <c r="L1343" s="1" t="s">
        <v>2066</v>
      </c>
      <c r="M1343" s="1" t="s">
        <v>11551</v>
      </c>
      <c r="N1343" s="1" t="s">
        <v>11675</v>
      </c>
      <c r="O1343" s="1"/>
      <c r="P1343" s="1"/>
      <c r="Q1343" s="1"/>
      <c r="R1343" s="1"/>
      <c r="S1343" s="1"/>
      <c r="T1343" s="1"/>
      <c r="U1343" s="1"/>
      <c r="V1343" s="1" t="str">
        <f t="shared" si="40"/>
        <v>Flavor:|Keywords:|Effect:</v>
      </c>
      <c r="W1343" s="1" t="str">
        <f t="shared" si="41"/>
        <v>Like many heroes who prove their worth by shouldering the burdens of others, you take a harmful effect from an ally.|arcane|You transfer one effect on the target that a save can end to yourself or to another ally in the burst.  The new subject of the effect gains a power bonus to saving throws against that effect equal to your Constitution modifier.</v>
      </c>
      <c r="X1343" s="1" t="s">
        <v>5154</v>
      </c>
      <c r="Y1343" s="1"/>
      <c r="Z1343" s="1"/>
      <c r="AA1343" s="1"/>
      <c r="AB1343" s="1" t="s">
        <v>2621</v>
      </c>
      <c r="AC1343" s="1"/>
      <c r="AD1343" s="1" t="s">
        <v>334</v>
      </c>
      <c r="AE1343" s="1" t="s">
        <v>334</v>
      </c>
      <c r="AF1343" s="1"/>
      <c r="AG1343" s="1"/>
      <c r="AH1343" s="1" t="s">
        <v>334</v>
      </c>
      <c r="AI1343" s="1" t="s">
        <v>14217</v>
      </c>
      <c r="AJ1343" s="1"/>
      <c r="AK1343" s="3" t="s">
        <v>334</v>
      </c>
      <c r="AL1343" s="1"/>
      <c r="AM1343" s="1"/>
      <c r="AN1343" s="1"/>
      <c r="AO1343" s="1"/>
      <c r="AP1343" s="1"/>
      <c r="AQ1343" s="1"/>
      <c r="AR1343" s="1"/>
      <c r="AS1343" s="1"/>
      <c r="AT1343" s="1"/>
      <c r="AU1343" s="1"/>
      <c r="AV1343" s="1"/>
      <c r="AW1343" s="1"/>
      <c r="AX1343" s="1"/>
      <c r="AY1343" s="1"/>
      <c r="AZ1343" s="1"/>
      <c r="BA1343" s="1"/>
      <c r="BB1343" s="1"/>
      <c r="BC1343" s="1"/>
      <c r="BD1343" s="3"/>
      <c r="BE1343" s="3"/>
    </row>
    <row r="1344" spans="1:57" hidden="1" x14ac:dyDescent="0.25">
      <c r="A1344" s="1" t="s">
        <v>5155</v>
      </c>
      <c r="B1344" s="1"/>
      <c r="C1344" s="1" t="s">
        <v>654</v>
      </c>
      <c r="D1344" s="1" t="s">
        <v>334</v>
      </c>
      <c r="E1344" s="1" t="s">
        <v>684</v>
      </c>
      <c r="F1344" s="1" t="s">
        <v>711</v>
      </c>
      <c r="G1344" s="1" t="s">
        <v>2000</v>
      </c>
      <c r="H1344" s="1" t="s">
        <v>12273</v>
      </c>
      <c r="I1344" s="1" t="s">
        <v>683</v>
      </c>
      <c r="J1344" s="1"/>
      <c r="K1344" s="1"/>
      <c r="L1344" s="1" t="s">
        <v>11597</v>
      </c>
      <c r="M1344" s="1" t="s">
        <v>11551</v>
      </c>
      <c r="N1344" s="1" t="s">
        <v>11781</v>
      </c>
      <c r="O1344" s="1"/>
      <c r="P1344" s="1"/>
      <c r="Q1344" s="1"/>
      <c r="R1344" s="1"/>
      <c r="S1344" s="1"/>
      <c r="T1344" s="1"/>
      <c r="U1344" s="1"/>
      <c r="V1344" s="1" t="str">
        <f t="shared" si="40"/>
        <v>|Keywords:|Attack:|Hit:|Target:|Attack:|Target:|Special:</v>
      </c>
      <c r="W1344" s="1" t="str">
        <f t="shared" si="41"/>
        <v>|channeldivinity|divine|implement|radiant|Wisdom vs. Will|1d10 + Wisdom modifier radiant damage. You push the target 2 squares, and it is dazed until the end of your next turn.|Level 5: 2d10 + Wisdom modifier radiant damage.
Level 11: 3d10 + Wisdom modifier radiant damage.|Level 15: 4d10 + Wisdom modifier radiant damage.
Level 21: 5d10 + Wisdom modifier radiant damage.|Level 25: 6d10 + Wisdom modifier radiant damage.|Miss: Half damage.[PH2:103]</v>
      </c>
      <c r="X1344" s="1" t="s">
        <v>334</v>
      </c>
      <c r="Y1344" s="1"/>
      <c r="Z1344" s="1"/>
      <c r="AA1344" s="1"/>
      <c r="AB1344" s="1" t="s">
        <v>11295</v>
      </c>
      <c r="AC1344" s="1"/>
      <c r="AD1344" s="1" t="s">
        <v>12081</v>
      </c>
      <c r="AE1344" s="1" t="s">
        <v>13028</v>
      </c>
      <c r="AF1344" s="1"/>
      <c r="AG1344" s="1"/>
      <c r="AH1344" s="1" t="s">
        <v>334</v>
      </c>
      <c r="AI1344" s="1" t="s">
        <v>334</v>
      </c>
      <c r="AJ1344" s="1"/>
      <c r="AK1344" s="3" t="s">
        <v>5156</v>
      </c>
      <c r="AL1344" s="1"/>
      <c r="AM1344" s="1" t="s">
        <v>5157</v>
      </c>
      <c r="AN1344" s="1"/>
      <c r="AO1344" s="1"/>
      <c r="AP1344" s="1" t="s">
        <v>5158</v>
      </c>
      <c r="AQ1344" s="1" t="s">
        <v>12037</v>
      </c>
      <c r="AR1344" s="1"/>
      <c r="AS1344" s="1"/>
      <c r="AT1344" s="1"/>
      <c r="AU1344" s="1"/>
      <c r="AV1344" s="1"/>
      <c r="AW1344" s="1"/>
      <c r="AX1344" s="1"/>
      <c r="AY1344" s="1"/>
      <c r="AZ1344" s="1"/>
      <c r="BA1344" s="1"/>
      <c r="BB1344" s="1"/>
      <c r="BC1344" s="1"/>
      <c r="BD1344" s="3"/>
      <c r="BE1344" s="3"/>
    </row>
    <row r="1345" spans="1:57" x14ac:dyDescent="0.25">
      <c r="A1345" s="1" t="s">
        <v>5159</v>
      </c>
      <c r="B1345" s="1"/>
      <c r="C1345" s="1" t="s">
        <v>651</v>
      </c>
      <c r="D1345" s="1">
        <v>6</v>
      </c>
      <c r="E1345" s="1" t="s">
        <v>2016</v>
      </c>
      <c r="F1345" s="1" t="s">
        <v>711</v>
      </c>
      <c r="G1345" s="1" t="s">
        <v>2011</v>
      </c>
      <c r="H1345" s="1" t="s">
        <v>334</v>
      </c>
      <c r="I1345" s="1" t="s">
        <v>334</v>
      </c>
      <c r="J1345" s="1"/>
      <c r="K1345" s="1"/>
      <c r="L1345" s="1" t="s">
        <v>2012</v>
      </c>
      <c r="M1345" s="1" t="s">
        <v>334</v>
      </c>
      <c r="N1345" s="1" t="s">
        <v>334</v>
      </c>
      <c r="O1345" s="1"/>
      <c r="P1345" s="1"/>
      <c r="Q1345" s="1"/>
      <c r="R1345" s="1"/>
      <c r="S1345" s="1"/>
      <c r="T1345" s="1"/>
      <c r="U1345" s="1"/>
      <c r="V1345" s="1" t="str">
        <f t="shared" si="40"/>
        <v>Flavor:|Prerequisite:|Keywords:|Effect:</v>
      </c>
      <c r="W1345" s="1" t="str">
        <f t="shared" si="41"/>
        <v>Your physical training lets you surge quickly across the battlefield.|Prerequisite: You must have training in Athletics|martial|You move a number of squares up to your speed + your Constitution modifier.</v>
      </c>
      <c r="X1345" s="1" t="s">
        <v>5160</v>
      </c>
      <c r="Y1345" s="1"/>
      <c r="Z1345" s="1" t="s">
        <v>4646</v>
      </c>
      <c r="AA1345" s="1"/>
      <c r="AB1345" s="1" t="s">
        <v>2616</v>
      </c>
      <c r="AC1345" s="1"/>
      <c r="AD1345" s="1" t="s">
        <v>334</v>
      </c>
      <c r="AE1345" s="1" t="s">
        <v>334</v>
      </c>
      <c r="AF1345" s="1"/>
      <c r="AG1345" s="1"/>
      <c r="AH1345" s="1" t="s">
        <v>334</v>
      </c>
      <c r="AI1345" s="1" t="s">
        <v>14218</v>
      </c>
      <c r="AJ1345" s="1"/>
      <c r="AK1345" s="3" t="s">
        <v>334</v>
      </c>
      <c r="AL1345" s="1"/>
      <c r="AM1345" s="1"/>
      <c r="AN1345" s="1"/>
      <c r="AO1345" s="1"/>
      <c r="AP1345" s="1"/>
      <c r="AQ1345" s="1"/>
      <c r="AR1345" s="1"/>
      <c r="AS1345" s="1"/>
      <c r="AT1345" s="1"/>
      <c r="AU1345" s="1"/>
      <c r="AV1345" s="1"/>
      <c r="AW1345" s="1"/>
      <c r="AX1345" s="1"/>
      <c r="AY1345" s="1"/>
      <c r="AZ1345" s="1"/>
      <c r="BA1345" s="1"/>
      <c r="BB1345" s="1"/>
      <c r="BC1345" s="1"/>
      <c r="BD1345" s="3"/>
      <c r="BE1345" s="3"/>
    </row>
    <row r="1346" spans="1:57" x14ac:dyDescent="0.25">
      <c r="A1346" s="1" t="s">
        <v>5161</v>
      </c>
      <c r="B1346" s="1"/>
      <c r="C1346" s="1" t="s">
        <v>649</v>
      </c>
      <c r="D1346" s="1">
        <v>13</v>
      </c>
      <c r="E1346" s="1" t="s">
        <v>684</v>
      </c>
      <c r="F1346" s="1" t="s">
        <v>711</v>
      </c>
      <c r="G1346" s="1" t="s">
        <v>2877</v>
      </c>
      <c r="H1346" s="1" t="s">
        <v>12273</v>
      </c>
      <c r="I1346" s="1" t="s">
        <v>683</v>
      </c>
      <c r="J1346" s="1"/>
      <c r="K1346" s="1"/>
      <c r="L1346" s="1" t="s">
        <v>688</v>
      </c>
      <c r="M1346" s="1" t="s">
        <v>11566</v>
      </c>
      <c r="N1346" s="1" t="s">
        <v>11640</v>
      </c>
      <c r="O1346" s="1"/>
      <c r="P1346" s="1"/>
      <c r="Q1346" s="1"/>
      <c r="R1346" s="1"/>
      <c r="S1346" s="1"/>
      <c r="T1346" s="1"/>
      <c r="U1346" s="1"/>
      <c r="V1346" s="1" t="str">
        <f t="shared" ref="V1346:V1409" si="42">IF(X1346&lt;&gt;"",$X$1,"")&amp;IF(Y1346&lt;&gt;"","|"&amp;$Y$1,"")&amp;IF(Z1346&lt;&gt;"","|"&amp;$Z$1,"")&amp;IF(AA1346&lt;&gt;"","|"&amp;$AA$1,"")&amp;IF(AB1346&lt;&gt;"","|"&amp;$AB$1,"")&amp;IF(AC1346&lt;&gt;"","|"&amp;$AC$1,"")&amp;IF(AD1346&lt;&gt;"","|"&amp;$AD$1,"")&amp;IF(AE1346&lt;&gt;"","|"&amp;$AE$1,"")&amp;IF(AF1346&lt;&gt;"","|"&amp;$AF$1,"")&amp;IF(AG1346&lt;&gt;"","|"&amp;$AG$1,"")&amp;IF(AH1346&lt;&gt;"","|"&amp;$AH$1,"")&amp;IF(AI1346&lt;&gt;"","|"&amp;$AI$1,"")&amp;IF(AJ1346&lt;&gt;"","|"&amp;$AJ$1,"")&amp;IF(AK1346&lt;&gt;"","|"&amp;$AK$1,"")&amp;IF(AL1346&lt;&gt;"","|"&amp;$AL$1,"")&amp;IF(AM1346&lt;&gt;"","|"&amp;$AM$1,"")&amp;IF(AN1346&lt;&gt;"","|"&amp;$AN$1,"")&amp;IF(AO1346&lt;&gt;"","|"&amp;$AO$1,"")&amp;IF(AP1346&lt;&gt;"","|"&amp;$AP$1,"")&amp;IF(AQ1346&lt;&gt;"","|"&amp;$AQ$1,"")&amp;IF(AR1346&lt;&gt;"","|"&amp;$AR$1,"")&amp;IF(AS1346&lt;&gt;"","|"&amp;$AS$1,"")&amp;IF(AT1346&lt;&gt;"","|"&amp;$AT$1,"")&amp;IF(AU1346&lt;&gt;"","|"&amp;$AU$1,"")&amp;IF(AV1346&lt;&gt;"","|"&amp;$AV$1,"")&amp;IF(AW1346&lt;&gt;"","|"&amp;$AW$1,"")&amp;IF(AX1346&lt;&gt;"","|"&amp;$AX$1,"")&amp;IF(AY1346&lt;&gt;"","|"&amp;$AY$1,"")&amp;IF(AZ1346&lt;&gt;"","|"&amp;$AZ$1,"")&amp;IF(BA1346&lt;&gt;"","|"&amp;$BA$1,"")&amp;IF(BB1346&lt;&gt;"","|"&amp;$BB$1,"")&amp;IF(BC1346&lt;&gt;"","|"&amp;$BC$1,"")&amp;IF(BD1346&lt;&gt;"","|"&amp;$BD$1,"")&amp;IF(BE1346&lt;&gt;"","|"&amp;$BE$1,"")&amp;IF(BF1346&lt;&gt;"","|"&amp;$BF$1,"")&amp;IF(BG1346&lt;&gt;"","|"&amp;$BG$1,"")&amp;IF(BH1346&lt;&gt;"","|"&amp;$BH$1,"")&amp;IF(BI1346&lt;&gt;"","|"&amp;$BI$1,"")</f>
        <v>|Keywords:|Trigger:|Attack:|Hit:</v>
      </c>
      <c r="W1346" s="1" t="str">
        <f t="shared" ref="W1346:W1409" si="43">IF(X1346&lt;&gt;"",X1346,"")&amp;IF(Y1346&lt;&gt;"","|"&amp;Y1346,"")&amp;IF(Z1346&lt;&gt;"","|"&amp;Z1346,"")&amp;IF(AA1346&lt;&gt;"","|"&amp;AA1346,"")&amp;IF(AB1346&lt;&gt;"","|"&amp;AB1346,"")&amp;IF(AC1346&lt;&gt;"","|"&amp;AC1346,"")&amp;IF(AD1346&lt;&gt;"","|"&amp;AD1346,"")&amp;IF(AE1346&lt;&gt;"","|"&amp;AE1346,"")&amp;IF(AF1346&lt;&gt;"","|"&amp;AF1346,"")&amp;IF(AG1346&lt;&gt;"","|"&amp;AG1346,"")&amp;IF(AH1346&lt;&gt;"","|"&amp;AH1346,"")&amp;IF(AI1346&lt;&gt;"","|"&amp;AI1346,"")&amp;IF(AJ1346&lt;&gt;"","|"&amp;AJ1346,"")&amp;IF(AK1346&lt;&gt;"","|"&amp;AK1346,"")&amp;IF(AL1346&lt;&gt;"","|"&amp;AL1346,"")&amp;IF(AM1346&lt;&gt;"","|"&amp;AM1346,"")&amp;IF(AN1346&lt;&gt;"","|"&amp;AN1346,"")&amp;IF(AO1346&lt;&gt;"","|"&amp;AO1346,"")&amp;IF(AP1346&lt;&gt;"","|"&amp;AP1346,"")&amp;IF(AQ1346&lt;&gt;"","|"&amp;AQ1346,"")&amp;IF(AR1346&lt;&gt;"","|"&amp;AR1346,"")&amp;IF(AS1346&lt;&gt;"","|"&amp;AS1346,"")&amp;IF(AT1346&lt;&gt;"","|"&amp;AT1346,"")&amp;IF(AU1346&lt;&gt;"","|"&amp;AU1346,"")&amp;IF(AV1346&lt;&gt;"","|"&amp;AV1346,"")&amp;IF(AW1346&lt;&gt;"","|"&amp;AW1346,"")&amp;IF(AX1346&lt;&gt;"","|"&amp;AX1346,"")&amp;IF(AY1346&lt;&gt;"","|"&amp;AY1346,"")&amp;IF(AZ1346&lt;&gt;"","|"&amp;AZ1346,"")&amp;IF(BA1346&lt;&gt;"","|"&amp;BA1346,"")&amp;IF(BB1346&lt;&gt;"","|"&amp;BB1346,"")&amp;IF(BC1346&lt;&gt;"","|"&amp;BC1346,"")&amp;IF(BD1346&lt;&gt;"","|"&amp;BD1346,"")&amp;IF(BE1346&lt;&gt;"","|"&amp;BE1346,"")&amp;IF(BF1346&lt;&gt;"","|"&amp;BF1346,"")&amp;IF(BG1346&lt;&gt;"","|"&amp;BG1346,"")&amp;IF(BH1346&lt;&gt;"","|"&amp;BH1346,"")&amp;IF(BI1346&lt;&gt;"","|"&amp;BI1346,"")</f>
        <v>|divine|implement|psychic|Trigger: An enemy with 5 squares of you misses with an attack|Wisdom vs. Will|2d8 + Wisdom modifier psychic damage. The target grants combat advantage and takes a -2 penalty to attack rolls until the end of its next turn.</v>
      </c>
      <c r="X1346" s="1" t="s">
        <v>334</v>
      </c>
      <c r="Y1346" s="1"/>
      <c r="Z1346" s="1"/>
      <c r="AA1346" s="1"/>
      <c r="AB1346" s="1" t="s">
        <v>2631</v>
      </c>
      <c r="AC1346" s="1" t="s">
        <v>5162</v>
      </c>
      <c r="AD1346" s="1" t="s">
        <v>12081</v>
      </c>
      <c r="AE1346" s="1" t="s">
        <v>13029</v>
      </c>
      <c r="AF1346" s="1"/>
      <c r="AG1346" s="1"/>
      <c r="AH1346" s="1" t="s">
        <v>334</v>
      </c>
      <c r="AI1346" s="1" t="s">
        <v>334</v>
      </c>
      <c r="AJ1346" s="1"/>
      <c r="AK1346" s="3" t="s">
        <v>334</v>
      </c>
      <c r="AL1346" s="1"/>
      <c r="AM1346" s="1"/>
      <c r="AN1346" s="1"/>
      <c r="AO1346" s="1"/>
      <c r="AP1346" s="1"/>
      <c r="AQ1346" s="1"/>
      <c r="AR1346" s="1"/>
      <c r="AS1346" s="1"/>
      <c r="AT1346" s="1"/>
      <c r="AU1346" s="1"/>
      <c r="AV1346" s="1"/>
      <c r="AW1346" s="1"/>
      <c r="AX1346" s="1"/>
      <c r="AY1346" s="1"/>
      <c r="AZ1346" s="1"/>
      <c r="BA1346" s="1"/>
      <c r="BB1346" s="1"/>
      <c r="BC1346" s="1"/>
      <c r="BD1346" s="3"/>
      <c r="BE1346" s="3"/>
    </row>
    <row r="1347" spans="1:57" x14ac:dyDescent="0.25">
      <c r="A1347" s="1" t="s">
        <v>5163</v>
      </c>
      <c r="B1347" s="1"/>
      <c r="C1347" s="1" t="s">
        <v>657</v>
      </c>
      <c r="D1347" s="1">
        <v>1</v>
      </c>
      <c r="E1347" s="1" t="s">
        <v>684</v>
      </c>
      <c r="F1347" s="1" t="s">
        <v>711</v>
      </c>
      <c r="G1347" s="1" t="s">
        <v>2000</v>
      </c>
      <c r="H1347" s="1" t="s">
        <v>2058</v>
      </c>
      <c r="I1347" s="1" t="s">
        <v>682</v>
      </c>
      <c r="J1347" s="1"/>
      <c r="K1347" s="1"/>
      <c r="L1347" s="1" t="s">
        <v>687</v>
      </c>
      <c r="M1347" s="1" t="s">
        <v>11220</v>
      </c>
      <c r="N1347" s="1" t="s">
        <v>334</v>
      </c>
      <c r="O1347" s="1"/>
      <c r="P1347" s="1"/>
      <c r="Q1347" s="1"/>
      <c r="R1347" s="1"/>
      <c r="S1347" s="1"/>
      <c r="T1347" s="1"/>
      <c r="U1347" s="1"/>
      <c r="V1347" s="1" t="str">
        <f t="shared" si="42"/>
        <v>Flavor:|Keywords:|Attack:|Hit:|Target:|Attack:</v>
      </c>
      <c r="W1347" s="1" t="str">
        <f t="shared" si="43"/>
        <v>Your sudden movement catches your foe unprepared, and you launch into your attack.|fulldiscipline|implement|psionic|Dexterity vs Reflex|2d10 + Dexterity modifier damage. The target takes 1d10 extra damage if it was at full hit points when you hit it with this attack.|Move Action           Personal|Effect: You move your speed + 1. During this movement, you don't provoke opportunity attacks from the first enemy you move away from.</v>
      </c>
      <c r="X1347" s="1" t="s">
        <v>5164</v>
      </c>
      <c r="Y1347" s="1"/>
      <c r="Z1347" s="1"/>
      <c r="AA1347" s="1"/>
      <c r="AB1347" s="1" t="s">
        <v>2650</v>
      </c>
      <c r="AC1347" s="1"/>
      <c r="AD1347" s="1" t="s">
        <v>7111</v>
      </c>
      <c r="AE1347" s="1" t="s">
        <v>13030</v>
      </c>
      <c r="AF1347" s="1"/>
      <c r="AG1347" s="1"/>
      <c r="AH1347" s="1" t="s">
        <v>334</v>
      </c>
      <c r="AI1347" s="1" t="s">
        <v>334</v>
      </c>
      <c r="AJ1347" s="1"/>
      <c r="AK1347" s="3" t="s">
        <v>4856</v>
      </c>
      <c r="AL1347" s="1"/>
      <c r="AM1347" s="1" t="s">
        <v>5165</v>
      </c>
      <c r="AN1347" s="1"/>
      <c r="AO1347" s="1"/>
      <c r="AP1347" s="1"/>
      <c r="AQ1347" s="1"/>
      <c r="AR1347" s="1"/>
      <c r="AS1347" s="1"/>
      <c r="AT1347" s="1"/>
      <c r="AU1347" s="1"/>
      <c r="AV1347" s="1"/>
      <c r="AW1347" s="1"/>
      <c r="AX1347" s="1"/>
      <c r="AY1347" s="1"/>
      <c r="AZ1347" s="1"/>
      <c r="BA1347" s="1"/>
      <c r="BB1347" s="1"/>
      <c r="BC1347" s="1"/>
      <c r="BD1347" s="3"/>
      <c r="BE1347" s="3"/>
    </row>
    <row r="1348" spans="1:57" x14ac:dyDescent="0.25">
      <c r="A1348" s="1" t="s">
        <v>5166</v>
      </c>
      <c r="B1348" s="1"/>
      <c r="C1348" s="1" t="s">
        <v>658</v>
      </c>
      <c r="D1348" s="1" t="s">
        <v>334</v>
      </c>
      <c r="E1348" s="1" t="s">
        <v>2016</v>
      </c>
      <c r="F1348" s="1" t="s">
        <v>711</v>
      </c>
      <c r="G1348" s="1" t="s">
        <v>2788</v>
      </c>
      <c r="H1348" s="1" t="s">
        <v>334</v>
      </c>
      <c r="I1348" s="1" t="s">
        <v>334</v>
      </c>
      <c r="J1348" s="1"/>
      <c r="K1348" s="1"/>
      <c r="L1348" s="1" t="s">
        <v>2066</v>
      </c>
      <c r="M1348" s="1" t="s">
        <v>11555</v>
      </c>
      <c r="N1348" s="1" t="s">
        <v>11782</v>
      </c>
      <c r="O1348" s="1"/>
      <c r="P1348" s="1"/>
      <c r="Q1348" s="1"/>
      <c r="R1348" s="1"/>
      <c r="S1348" s="1"/>
      <c r="T1348" s="1"/>
      <c r="U1348" s="1"/>
      <c r="V1348" s="1" t="str">
        <f t="shared" si="42"/>
        <v>|Keywords:|Trigger:|Effect:|Attack:</v>
      </c>
      <c r="W1348" s="1" t="str">
        <f t="shared" si="43"/>
        <v>|divine|Trigger: An ally within 3 squares of you is damaged by an attack.|You take the damage of the triggering attack instead of the target. This damage ignores your immunities and resistances. In addition, you gain a +2 power bonus to attack rolls until the end of your next turn. |[HotFK:125]</v>
      </c>
      <c r="X1348" s="1" t="s">
        <v>334</v>
      </c>
      <c r="Y1348" s="1"/>
      <c r="Z1348" s="1"/>
      <c r="AA1348" s="1"/>
      <c r="AB1348" s="1" t="s">
        <v>2615</v>
      </c>
      <c r="AC1348" s="1" t="s">
        <v>5167</v>
      </c>
      <c r="AD1348" s="1" t="s">
        <v>334</v>
      </c>
      <c r="AE1348" s="1" t="s">
        <v>334</v>
      </c>
      <c r="AF1348" s="1"/>
      <c r="AG1348" s="1"/>
      <c r="AH1348" s="1" t="s">
        <v>334</v>
      </c>
      <c r="AI1348" s="1" t="s">
        <v>14219</v>
      </c>
      <c r="AJ1348" s="1"/>
      <c r="AK1348" s="3" t="s">
        <v>334</v>
      </c>
      <c r="AL1348" s="1"/>
      <c r="AM1348" s="1" t="s">
        <v>5168</v>
      </c>
      <c r="AN1348" s="1"/>
      <c r="AO1348" s="1"/>
      <c r="AP1348" s="1"/>
      <c r="AQ1348" s="1"/>
      <c r="AR1348" s="1"/>
      <c r="AS1348" s="1"/>
      <c r="AT1348" s="1"/>
      <c r="AU1348" s="1"/>
      <c r="AV1348" s="1"/>
      <c r="AW1348" s="1"/>
      <c r="AX1348" s="1"/>
      <c r="AY1348" s="1"/>
      <c r="AZ1348" s="1"/>
      <c r="BA1348" s="1"/>
      <c r="BB1348" s="1"/>
      <c r="BC1348" s="1"/>
      <c r="BD1348" s="3"/>
      <c r="BE1348" s="3"/>
    </row>
    <row r="1349" spans="1:57" x14ac:dyDescent="0.25">
      <c r="A1349" s="1" t="s">
        <v>5169</v>
      </c>
      <c r="B1349" s="1"/>
      <c r="C1349" s="1" t="s">
        <v>649</v>
      </c>
      <c r="D1349" s="1">
        <v>10</v>
      </c>
      <c r="E1349" s="1" t="s">
        <v>2016</v>
      </c>
      <c r="F1349" s="1" t="s">
        <v>711</v>
      </c>
      <c r="G1349" s="1" t="s">
        <v>2788</v>
      </c>
      <c r="H1349" s="1" t="s">
        <v>334</v>
      </c>
      <c r="I1349" s="1" t="s">
        <v>334</v>
      </c>
      <c r="J1349" s="1"/>
      <c r="K1349" s="1"/>
      <c r="L1349" s="1" t="s">
        <v>2066</v>
      </c>
      <c r="M1349" s="1" t="s">
        <v>11551</v>
      </c>
      <c r="N1349" s="1" t="s">
        <v>11689</v>
      </c>
      <c r="O1349" s="1"/>
      <c r="P1349" s="1"/>
      <c r="Q1349" s="1"/>
      <c r="R1349" s="1"/>
      <c r="S1349" s="1"/>
      <c r="T1349" s="1"/>
      <c r="U1349" s="1"/>
      <c r="V1349" s="1" t="str">
        <f t="shared" si="42"/>
        <v>|Special:|Keywords:|Trigger:|Effect:</v>
      </c>
      <c r="W1349" s="1" t="str">
        <f t="shared" si="43"/>
        <v>|Special: When you use your Channel Divinity power, you may regain the use of Reverent Mettle.|divine|Trigger: An ally within 5 squares of you takes damage from an attack|Reduce the triggering attack's damage by 5 + your Charisma modifier.</v>
      </c>
      <c r="X1349" s="1" t="s">
        <v>334</v>
      </c>
      <c r="Y1349" s="1" t="s">
        <v>5170</v>
      </c>
      <c r="Z1349" s="1"/>
      <c r="AA1349" s="1"/>
      <c r="AB1349" s="1" t="s">
        <v>2615</v>
      </c>
      <c r="AC1349" s="1" t="s">
        <v>5171</v>
      </c>
      <c r="AD1349" s="1" t="s">
        <v>334</v>
      </c>
      <c r="AE1349" s="1" t="s">
        <v>334</v>
      </c>
      <c r="AF1349" s="1"/>
      <c r="AG1349" s="1"/>
      <c r="AH1349" s="1" t="s">
        <v>334</v>
      </c>
      <c r="AI1349" s="1" t="s">
        <v>14220</v>
      </c>
      <c r="AJ1349" s="1"/>
      <c r="AK1349" s="3" t="s">
        <v>334</v>
      </c>
      <c r="AL1349" s="1"/>
      <c r="AM1349" s="1"/>
      <c r="AN1349" s="1"/>
      <c r="AO1349" s="1"/>
      <c r="AP1349" s="1"/>
      <c r="AQ1349" s="1"/>
      <c r="AR1349" s="1"/>
      <c r="AS1349" s="1"/>
      <c r="AT1349" s="1"/>
      <c r="AU1349" s="1"/>
      <c r="AV1349" s="1"/>
      <c r="AW1349" s="1"/>
      <c r="AX1349" s="1"/>
      <c r="AY1349" s="1"/>
      <c r="AZ1349" s="1"/>
      <c r="BA1349" s="1"/>
      <c r="BB1349" s="1"/>
      <c r="BC1349" s="1"/>
      <c r="BD1349" s="3"/>
      <c r="BE1349" s="3"/>
    </row>
    <row r="1350" spans="1:57" x14ac:dyDescent="0.25">
      <c r="A1350" s="1" t="s">
        <v>5172</v>
      </c>
      <c r="B1350" s="1"/>
      <c r="C1350" s="1"/>
      <c r="D1350" s="1">
        <v>11</v>
      </c>
      <c r="E1350" s="1" t="s">
        <v>11213</v>
      </c>
      <c r="F1350" s="1" t="s">
        <v>711</v>
      </c>
      <c r="G1350" s="1" t="s">
        <v>2754</v>
      </c>
      <c r="H1350" s="1" t="s">
        <v>12274</v>
      </c>
      <c r="I1350" s="1" t="s">
        <v>683</v>
      </c>
      <c r="J1350" s="1"/>
      <c r="K1350" s="1"/>
      <c r="L1350" s="1" t="s">
        <v>687</v>
      </c>
      <c r="M1350" s="1" t="s">
        <v>710</v>
      </c>
      <c r="N1350" s="1" t="s">
        <v>11783</v>
      </c>
      <c r="O1350" s="1"/>
      <c r="P1350" s="1"/>
      <c r="Q1350" s="1"/>
      <c r="R1350" s="1"/>
      <c r="S1350" s="1"/>
      <c r="T1350" s="1"/>
      <c r="U1350" s="1"/>
      <c r="V1350" s="1" t="str">
        <f t="shared" si="42"/>
        <v>Flavor:|Keywords:|Attack:|Hit:</v>
      </c>
      <c r="W1350" s="1" t="str">
        <f t="shared" si="43"/>
        <v>You lure two enemies into each other's blows, giving an ally a chance to take a shot.|martial|weapon|Strength vs. Will|Slide the target 2 squares. Choose one creature now adjacent to the target. The target makes a melee basic attack against that creature, and that creature makes a melee basic attack against the target. An ally within 5 squares of you can make a basic attack against the target.</v>
      </c>
      <c r="X1350" s="1" t="s">
        <v>5173</v>
      </c>
      <c r="Y1350" s="1"/>
      <c r="Z1350" s="1"/>
      <c r="AA1350" s="1"/>
      <c r="AB1350" s="1" t="s">
        <v>2633</v>
      </c>
      <c r="AC1350" s="1"/>
      <c r="AD1350" s="1" t="s">
        <v>12108</v>
      </c>
      <c r="AE1350" s="1" t="s">
        <v>13031</v>
      </c>
      <c r="AF1350" s="1"/>
      <c r="AG1350" s="1"/>
      <c r="AH1350" s="1" t="s">
        <v>334</v>
      </c>
      <c r="AI1350" s="1" t="s">
        <v>334</v>
      </c>
      <c r="AJ1350" s="1"/>
      <c r="AK1350" s="3" t="s">
        <v>334</v>
      </c>
      <c r="AL1350" s="1"/>
      <c r="AM1350" s="1"/>
      <c r="AN1350" s="1"/>
      <c r="AO1350" s="1"/>
      <c r="AP1350" s="1"/>
      <c r="AQ1350" s="1"/>
      <c r="AR1350" s="1"/>
      <c r="AS1350" s="1"/>
      <c r="AT1350" s="1"/>
      <c r="AU1350" s="1"/>
      <c r="AV1350" s="1"/>
      <c r="AW1350" s="1"/>
      <c r="AX1350" s="1"/>
      <c r="AY1350" s="1"/>
      <c r="AZ1350" s="1"/>
      <c r="BA1350" s="1"/>
      <c r="BB1350" s="1"/>
      <c r="BC1350" s="1"/>
      <c r="BD1350" s="3"/>
      <c r="BE1350" s="3"/>
    </row>
    <row r="1351" spans="1:57" x14ac:dyDescent="0.25">
      <c r="A1351" s="1" t="s">
        <v>5174</v>
      </c>
      <c r="B1351" s="1"/>
      <c r="C1351" s="1" t="s">
        <v>673</v>
      </c>
      <c r="D1351" s="1">
        <v>2</v>
      </c>
      <c r="E1351" s="1" t="s">
        <v>2016</v>
      </c>
      <c r="F1351" s="1" t="s">
        <v>711</v>
      </c>
      <c r="G1351" s="1" t="s">
        <v>2065</v>
      </c>
      <c r="H1351" s="1" t="s">
        <v>334</v>
      </c>
      <c r="I1351" s="1" t="s">
        <v>334</v>
      </c>
      <c r="J1351" s="1"/>
      <c r="K1351" s="1"/>
      <c r="L1351" s="1" t="s">
        <v>2066</v>
      </c>
      <c r="M1351" s="1" t="s">
        <v>11551</v>
      </c>
      <c r="N1351" s="1" t="s">
        <v>11784</v>
      </c>
      <c r="O1351" s="1"/>
      <c r="P1351" s="1"/>
      <c r="Q1351" s="1"/>
      <c r="R1351" s="1"/>
      <c r="S1351" s="1"/>
      <c r="T1351" s="1"/>
      <c r="U1351" s="1"/>
      <c r="V1351" s="1" t="str">
        <f t="shared" si="42"/>
        <v>|Keywords:|Effect:|Attack:</v>
      </c>
      <c r="W1351" s="1" t="str">
        <f t="shared" si="43"/>
        <v>|martial|The targets make opposed initiative checks. The winner gains combat advantage against the loser until the end of the winner's next turn.|Bravura Presence: You or your ally gains a power bonus to the initiative check equal to your Charisma modifier.</v>
      </c>
      <c r="X1351" s="1" t="s">
        <v>334</v>
      </c>
      <c r="Y1351" s="1"/>
      <c r="Z1351" s="1"/>
      <c r="AA1351" s="1"/>
      <c r="AB1351" s="1" t="s">
        <v>2616</v>
      </c>
      <c r="AC1351" s="1"/>
      <c r="AD1351" s="1" t="s">
        <v>334</v>
      </c>
      <c r="AE1351" s="1" t="s">
        <v>334</v>
      </c>
      <c r="AF1351" s="1"/>
      <c r="AG1351" s="1"/>
      <c r="AH1351" s="1" t="s">
        <v>334</v>
      </c>
      <c r="AI1351" s="1" t="s">
        <v>14221</v>
      </c>
      <c r="AJ1351" s="1"/>
      <c r="AK1351" s="3" t="s">
        <v>334</v>
      </c>
      <c r="AL1351" s="1"/>
      <c r="AM1351" s="1" t="s">
        <v>11967</v>
      </c>
      <c r="AN1351" s="1"/>
      <c r="AO1351" s="1"/>
      <c r="AP1351" s="1"/>
      <c r="AQ1351" s="1"/>
      <c r="AR1351" s="1"/>
      <c r="AS1351" s="1"/>
      <c r="AT1351" s="1"/>
      <c r="AU1351" s="1"/>
      <c r="AV1351" s="1"/>
      <c r="AW1351" s="1"/>
      <c r="AX1351" s="1"/>
      <c r="AY1351" s="1"/>
      <c r="AZ1351" s="1"/>
      <c r="BA1351" s="1"/>
      <c r="BB1351" s="1"/>
      <c r="BC1351" s="1"/>
      <c r="BD1351" s="3"/>
      <c r="BE1351" s="3"/>
    </row>
    <row r="1352" spans="1:57" x14ac:dyDescent="0.25">
      <c r="A1352" s="1" t="s">
        <v>5175</v>
      </c>
      <c r="B1352" s="1"/>
      <c r="C1352" s="1" t="s">
        <v>647</v>
      </c>
      <c r="D1352" s="1">
        <v>1</v>
      </c>
      <c r="E1352" s="1" t="s">
        <v>684</v>
      </c>
      <c r="F1352" s="1" t="s">
        <v>711</v>
      </c>
      <c r="G1352" s="1" t="s">
        <v>2000</v>
      </c>
      <c r="H1352" s="1" t="s">
        <v>12274</v>
      </c>
      <c r="I1352" s="1" t="s">
        <v>2007</v>
      </c>
      <c r="J1352" s="1"/>
      <c r="K1352" s="1"/>
      <c r="L1352" s="1" t="s">
        <v>687</v>
      </c>
      <c r="M1352" s="1" t="s">
        <v>710</v>
      </c>
      <c r="N1352" s="1" t="s">
        <v>11608</v>
      </c>
      <c r="O1352" s="1"/>
      <c r="P1352" s="1"/>
      <c r="Q1352" s="1"/>
      <c r="R1352" s="1"/>
      <c r="S1352" s="1"/>
      <c r="T1352" s="1"/>
      <c r="U1352" s="1"/>
      <c r="V1352" s="1" t="str">
        <f t="shared" si="42"/>
        <v>Flavor:|Requirement:|Keywords:|Attack:|Hit:|Effect:</v>
      </c>
      <c r="W1352" s="1" t="str">
        <f t="shared" si="43"/>
        <v>You drive your foes backward with the haft of your weapon, giving you enough room to deliver a mighty blow.|Requirement: You must be wielding a two-handed reach weapon|primal|weapon|Strength vs. AC|1[W] + Strength modifier damage|You push each enemy adjacent to you 1 square.</v>
      </c>
      <c r="X1352" s="1" t="s">
        <v>5176</v>
      </c>
      <c r="Y1352" s="1"/>
      <c r="Z1352" s="1"/>
      <c r="AA1352" s="1" t="s">
        <v>5177</v>
      </c>
      <c r="AB1352" s="1" t="s">
        <v>2648</v>
      </c>
      <c r="AC1352" s="1"/>
      <c r="AD1352" s="1" t="s">
        <v>12083</v>
      </c>
      <c r="AE1352" s="1" t="s">
        <v>12293</v>
      </c>
      <c r="AF1352" s="1"/>
      <c r="AG1352" s="1"/>
      <c r="AH1352" s="1" t="s">
        <v>334</v>
      </c>
      <c r="AI1352" s="1" t="s">
        <v>14222</v>
      </c>
      <c r="AJ1352" s="1"/>
      <c r="AK1352" s="3" t="s">
        <v>334</v>
      </c>
      <c r="AL1352" s="1"/>
      <c r="AM1352" s="1"/>
      <c r="AN1352" s="1"/>
      <c r="AO1352" s="1"/>
      <c r="AP1352" s="1"/>
      <c r="AQ1352" s="1"/>
      <c r="AR1352" s="1"/>
      <c r="AS1352" s="1"/>
      <c r="AT1352" s="1"/>
      <c r="AU1352" s="1"/>
      <c r="AV1352" s="1"/>
      <c r="AW1352" s="1"/>
      <c r="AX1352" s="1"/>
      <c r="AY1352" s="1"/>
      <c r="AZ1352" s="1"/>
      <c r="BA1352" s="1"/>
      <c r="BB1352" s="1"/>
      <c r="BC1352" s="1"/>
      <c r="BD1352" s="3"/>
      <c r="BE1352" s="3"/>
    </row>
    <row r="1353" spans="1:57" x14ac:dyDescent="0.25">
      <c r="A1353" s="1" t="s">
        <v>5178</v>
      </c>
      <c r="B1353" s="1"/>
      <c r="C1353" s="1" t="s">
        <v>657</v>
      </c>
      <c r="D1353" s="1">
        <v>6</v>
      </c>
      <c r="E1353" s="1" t="s">
        <v>2016</v>
      </c>
      <c r="F1353" s="1" t="s">
        <v>711</v>
      </c>
      <c r="G1353" s="1" t="s">
        <v>2065</v>
      </c>
      <c r="H1353" s="1" t="s">
        <v>334</v>
      </c>
      <c r="I1353" s="1" t="s">
        <v>334</v>
      </c>
      <c r="J1353" s="1"/>
      <c r="K1353" s="1"/>
      <c r="L1353" s="1" t="s">
        <v>2012</v>
      </c>
      <c r="M1353" s="1" t="s">
        <v>334</v>
      </c>
      <c r="N1353" s="1" t="s">
        <v>334</v>
      </c>
      <c r="O1353" s="1"/>
      <c r="P1353" s="1"/>
      <c r="Q1353" s="1"/>
      <c r="R1353" s="1"/>
      <c r="S1353" s="1"/>
      <c r="T1353" s="1"/>
      <c r="U1353" s="1"/>
      <c r="V1353" s="1" t="str">
        <f t="shared" si="42"/>
        <v>Flavor:|Keywords:|Effect:</v>
      </c>
      <c r="W1353" s="1" t="str">
        <f t="shared" si="43"/>
        <v>You focus your mind inward, finding the source of what ails you and driving it away.|psionic|You make a saving throw with a bonus equal to your Wisdom modifier.</v>
      </c>
      <c r="X1353" s="1" t="s">
        <v>5179</v>
      </c>
      <c r="Y1353" s="1"/>
      <c r="Z1353" s="1"/>
      <c r="AA1353" s="1"/>
      <c r="AB1353" s="1" t="s">
        <v>2611</v>
      </c>
      <c r="AC1353" s="1"/>
      <c r="AD1353" s="1" t="s">
        <v>334</v>
      </c>
      <c r="AE1353" s="1" t="s">
        <v>334</v>
      </c>
      <c r="AF1353" s="1"/>
      <c r="AG1353" s="1"/>
      <c r="AH1353" s="1" t="s">
        <v>334</v>
      </c>
      <c r="AI1353" s="1" t="s">
        <v>14223</v>
      </c>
      <c r="AJ1353" s="1"/>
      <c r="AK1353" s="3" t="s">
        <v>334</v>
      </c>
      <c r="AL1353" s="1"/>
      <c r="AM1353" s="1"/>
      <c r="AN1353" s="1"/>
      <c r="AO1353" s="1"/>
      <c r="AP1353" s="1"/>
      <c r="AQ1353" s="1"/>
      <c r="AR1353" s="1"/>
      <c r="AS1353" s="1"/>
      <c r="AT1353" s="1"/>
      <c r="AU1353" s="1"/>
      <c r="AV1353" s="1"/>
      <c r="AW1353" s="1"/>
      <c r="AX1353" s="1"/>
      <c r="AY1353" s="1"/>
      <c r="AZ1353" s="1"/>
      <c r="BA1353" s="1"/>
      <c r="BB1353" s="1"/>
      <c r="BC1353" s="1"/>
      <c r="BD1353" s="3"/>
      <c r="BE1353" s="3"/>
    </row>
    <row r="1354" spans="1:57" x14ac:dyDescent="0.25">
      <c r="A1354" s="1" t="s">
        <v>5180</v>
      </c>
      <c r="B1354" s="1"/>
      <c r="C1354" s="1" t="s">
        <v>651</v>
      </c>
      <c r="D1354" s="1">
        <v>3</v>
      </c>
      <c r="E1354" s="1" t="s">
        <v>684</v>
      </c>
      <c r="F1354" s="1" t="s">
        <v>711</v>
      </c>
      <c r="G1354" s="1" t="s">
        <v>2754</v>
      </c>
      <c r="H1354" s="1" t="s">
        <v>12274</v>
      </c>
      <c r="I1354" s="1">
        <v>0</v>
      </c>
      <c r="J1354" s="1"/>
      <c r="K1354" s="1"/>
      <c r="L1354" s="1" t="s">
        <v>687</v>
      </c>
      <c r="M1354" s="1" t="s">
        <v>710</v>
      </c>
      <c r="N1354" s="1" t="s">
        <v>11608</v>
      </c>
      <c r="O1354" s="1"/>
      <c r="P1354" s="1"/>
      <c r="Q1354" s="1"/>
      <c r="R1354" s="1"/>
      <c r="S1354" s="1"/>
      <c r="T1354" s="1"/>
      <c r="U1354" s="1"/>
      <c r="V1354" s="1" t="str">
        <f t="shared" si="42"/>
        <v>|Keywords:|Attack:|Hit:</v>
      </c>
      <c r="W1354" s="1" t="str">
        <f t="shared" si="43"/>
        <v>|martial|weapon|Strength vs. AC, two attacks|1[W] damage.  If you're wielding a flail, light blade or a spear, and have Dexterity 15 or higher, make the attack a third time against either the target or a different creature.</v>
      </c>
      <c r="X1354" s="1" t="s">
        <v>334</v>
      </c>
      <c r="Y1354" s="1"/>
      <c r="Z1354" s="1"/>
      <c r="AA1354" s="1"/>
      <c r="AB1354" s="1" t="s">
        <v>2633</v>
      </c>
      <c r="AC1354" s="1"/>
      <c r="AD1354" s="1" t="s">
        <v>12157</v>
      </c>
      <c r="AE1354" s="1" t="s">
        <v>13032</v>
      </c>
      <c r="AF1354" s="1"/>
      <c r="AG1354" s="1"/>
      <c r="AH1354" s="1" t="s">
        <v>334</v>
      </c>
      <c r="AI1354" s="1" t="s">
        <v>334</v>
      </c>
      <c r="AJ1354" s="1"/>
      <c r="AK1354" s="3" t="s">
        <v>334</v>
      </c>
      <c r="AL1354" s="1"/>
      <c r="AM1354" s="1"/>
      <c r="AN1354" s="1"/>
      <c r="AO1354" s="1"/>
      <c r="AP1354" s="1"/>
      <c r="AQ1354" s="1"/>
      <c r="AR1354" s="1"/>
      <c r="AS1354" s="1"/>
      <c r="AT1354" s="1"/>
      <c r="AU1354" s="1"/>
      <c r="AV1354" s="1"/>
      <c r="AW1354" s="1"/>
      <c r="AX1354" s="1"/>
      <c r="AY1354" s="1"/>
      <c r="AZ1354" s="1"/>
      <c r="BA1354" s="1"/>
      <c r="BB1354" s="1"/>
      <c r="BC1354" s="1"/>
      <c r="BD1354" s="3"/>
      <c r="BE1354" s="3"/>
    </row>
    <row r="1355" spans="1:57" x14ac:dyDescent="0.25">
      <c r="A1355" s="1" t="s">
        <v>5181</v>
      </c>
      <c r="B1355" s="1"/>
      <c r="C1355" s="1" t="s">
        <v>673</v>
      </c>
      <c r="D1355" s="1">
        <v>1</v>
      </c>
      <c r="E1355" s="1" t="s">
        <v>684</v>
      </c>
      <c r="F1355" s="1" t="s">
        <v>711</v>
      </c>
      <c r="G1355" s="1" t="s">
        <v>2788</v>
      </c>
      <c r="H1355" s="1" t="s">
        <v>334</v>
      </c>
      <c r="I1355" s="1" t="s">
        <v>334</v>
      </c>
      <c r="J1355" s="1"/>
      <c r="K1355" s="1"/>
      <c r="L1355" s="1" t="s">
        <v>2066</v>
      </c>
      <c r="M1355" s="1" t="s">
        <v>11551</v>
      </c>
      <c r="N1355" s="1" t="s">
        <v>11683</v>
      </c>
      <c r="O1355" s="1"/>
      <c r="P1355" s="1"/>
      <c r="Q1355" s="1"/>
      <c r="R1355" s="1"/>
      <c r="S1355" s="1"/>
      <c r="T1355" s="1"/>
      <c r="U1355" s="1"/>
      <c r="V1355" s="1" t="str">
        <f t="shared" si="42"/>
        <v>|Keywords:|Trigger:|Effect:|Attack:</v>
      </c>
      <c r="W1355" s="1" t="str">
        <f t="shared" si="43"/>
        <v>|martial|Trigger: an ally within this power's range is hit by an enemy|The target gains a +2 power bonus to all defenses against the attack. The target can make a melee basic attack against the enemy as a free action.|Insightful Presence: The bonus to your ally's defenses equals 1 + your Wisdom modifier or Charisma modifier.[MP2:84]</v>
      </c>
      <c r="X1355" s="1" t="s">
        <v>334</v>
      </c>
      <c r="Y1355" s="1"/>
      <c r="Z1355" s="1"/>
      <c r="AA1355" s="1"/>
      <c r="AB1355" s="1" t="s">
        <v>2616</v>
      </c>
      <c r="AC1355" s="1" t="s">
        <v>5182</v>
      </c>
      <c r="AD1355" s="1" t="s">
        <v>334</v>
      </c>
      <c r="AE1355" s="1" t="s">
        <v>334</v>
      </c>
      <c r="AF1355" s="1"/>
      <c r="AG1355" s="1"/>
      <c r="AH1355" s="1" t="s">
        <v>334</v>
      </c>
      <c r="AI1355" s="1" t="s">
        <v>14224</v>
      </c>
      <c r="AJ1355" s="1"/>
      <c r="AK1355" s="3" t="s">
        <v>334</v>
      </c>
      <c r="AL1355" s="1"/>
      <c r="AM1355" s="1" t="s">
        <v>5183</v>
      </c>
      <c r="AN1355" s="1"/>
      <c r="AO1355" s="1"/>
      <c r="AP1355" s="1"/>
      <c r="AQ1355" s="1"/>
      <c r="AR1355" s="1"/>
      <c r="AS1355" s="1"/>
      <c r="AT1355" s="1"/>
      <c r="AU1355" s="1"/>
      <c r="AV1355" s="1"/>
      <c r="AW1355" s="1"/>
      <c r="AX1355" s="1"/>
      <c r="AY1355" s="1"/>
      <c r="AZ1355" s="1"/>
      <c r="BA1355" s="1"/>
      <c r="BB1355" s="1"/>
      <c r="BC1355" s="1"/>
      <c r="BD1355" s="3"/>
      <c r="BE1355" s="3"/>
    </row>
    <row r="1356" spans="1:57" x14ac:dyDescent="0.25">
      <c r="A1356" s="1" t="s">
        <v>5184</v>
      </c>
      <c r="B1356" s="1"/>
      <c r="C1356" s="1" t="s">
        <v>661</v>
      </c>
      <c r="D1356" s="1">
        <v>13</v>
      </c>
      <c r="E1356" s="1" t="s">
        <v>684</v>
      </c>
      <c r="F1356" s="1" t="s">
        <v>711</v>
      </c>
      <c r="G1356" s="1" t="s">
        <v>2000</v>
      </c>
      <c r="H1356" s="1" t="s">
        <v>2058</v>
      </c>
      <c r="I1356" s="1" t="s">
        <v>681</v>
      </c>
      <c r="J1356" s="1"/>
      <c r="K1356" s="1"/>
      <c r="L1356" s="1" t="s">
        <v>688</v>
      </c>
      <c r="M1356" s="1" t="s">
        <v>710</v>
      </c>
      <c r="N1356" s="1" t="s">
        <v>11609</v>
      </c>
      <c r="O1356" s="1"/>
      <c r="P1356" s="1"/>
      <c r="Q1356" s="1"/>
      <c r="R1356" s="1"/>
      <c r="S1356" s="1"/>
      <c r="T1356" s="1"/>
      <c r="U1356" s="1"/>
      <c r="V1356" s="1" t="str">
        <f t="shared" si="42"/>
        <v>|Requirement:|Keywords:|Attack:|Hit:</v>
      </c>
      <c r="W1356" s="1" t="str">
        <f t="shared" si="43"/>
        <v>|Requirement: wielding a sling|martial|weapon|Dexterity vs. Fortitude|2[W] + Dexterity modifier damage, you knock the target prone, and the target is weakened until the end of your next turn.[MP2:64]</v>
      </c>
      <c r="X1356" s="1" t="s">
        <v>334</v>
      </c>
      <c r="Y1356" s="1"/>
      <c r="Z1356" s="1"/>
      <c r="AA1356" s="1" t="s">
        <v>3548</v>
      </c>
      <c r="AB1356" s="1" t="s">
        <v>2633</v>
      </c>
      <c r="AC1356" s="1"/>
      <c r="AD1356" s="1" t="s">
        <v>12093</v>
      </c>
      <c r="AE1356" s="1" t="s">
        <v>13033</v>
      </c>
      <c r="AF1356" s="1"/>
      <c r="AG1356" s="1"/>
      <c r="AH1356" s="1" t="s">
        <v>334</v>
      </c>
      <c r="AI1356" s="1" t="s">
        <v>334</v>
      </c>
      <c r="AJ1356" s="1"/>
      <c r="AK1356" s="3" t="s">
        <v>334</v>
      </c>
      <c r="AL1356" s="1"/>
      <c r="AM1356" s="1"/>
      <c r="AN1356" s="1"/>
      <c r="AO1356" s="1"/>
      <c r="AP1356" s="1"/>
      <c r="AQ1356" s="1"/>
      <c r="AR1356" s="1"/>
      <c r="AS1356" s="1"/>
      <c r="AT1356" s="1"/>
      <c r="AU1356" s="1"/>
      <c r="AV1356" s="1"/>
      <c r="AW1356" s="1"/>
      <c r="AX1356" s="1"/>
      <c r="AY1356" s="1"/>
      <c r="AZ1356" s="1"/>
      <c r="BA1356" s="1"/>
      <c r="BB1356" s="1"/>
      <c r="BC1356" s="1"/>
      <c r="BD1356" s="3"/>
      <c r="BE1356" s="3"/>
    </row>
    <row r="1357" spans="1:57" x14ac:dyDescent="0.25">
      <c r="A1357" s="1" t="s">
        <v>5185</v>
      </c>
      <c r="B1357" s="1"/>
      <c r="C1357" s="1" t="s">
        <v>1609</v>
      </c>
      <c r="D1357" s="1">
        <v>10</v>
      </c>
      <c r="E1357" s="1" t="s">
        <v>2016</v>
      </c>
      <c r="F1357" s="1" t="s">
        <v>711</v>
      </c>
      <c r="G1357" s="1" t="s">
        <v>2065</v>
      </c>
      <c r="H1357" s="1" t="s">
        <v>334</v>
      </c>
      <c r="I1357" s="1" t="s">
        <v>334</v>
      </c>
      <c r="J1357" s="1"/>
      <c r="K1357" s="1"/>
      <c r="L1357" s="1" t="s">
        <v>2012</v>
      </c>
      <c r="M1357" s="1" t="s">
        <v>334</v>
      </c>
      <c r="N1357" s="1" t="s">
        <v>334</v>
      </c>
      <c r="O1357" s="1"/>
      <c r="P1357" s="1"/>
      <c r="Q1357" s="1"/>
      <c r="R1357" s="1"/>
      <c r="S1357" s="1"/>
      <c r="T1357" s="1"/>
      <c r="U1357" s="1"/>
      <c r="V1357" s="1" t="str">
        <f t="shared" si="42"/>
        <v>Flavor:|Effect:</v>
      </c>
      <c r="W1357" s="1" t="str">
        <f t="shared" si="43"/>
        <v>Enemies might hide, but once you find a trace of them, there's no escaping you.|You gain blindsight 5 until the end of your next turn.</v>
      </c>
      <c r="X1357" s="1" t="s">
        <v>5186</v>
      </c>
      <c r="Y1357" s="1"/>
      <c r="Z1357" s="1"/>
      <c r="AA1357" s="1"/>
      <c r="AB1357" s="1" t="s">
        <v>334</v>
      </c>
      <c r="AC1357" s="1"/>
      <c r="AD1357" s="1" t="s">
        <v>334</v>
      </c>
      <c r="AE1357" s="1" t="s">
        <v>334</v>
      </c>
      <c r="AF1357" s="1"/>
      <c r="AG1357" s="1"/>
      <c r="AH1357" s="1" t="s">
        <v>334</v>
      </c>
      <c r="AI1357" s="1" t="s">
        <v>14225</v>
      </c>
      <c r="AJ1357" s="1"/>
      <c r="AK1357" s="3" t="s">
        <v>334</v>
      </c>
      <c r="AL1357" s="1"/>
      <c r="AM1357" s="1"/>
      <c r="AN1357" s="1"/>
      <c r="AO1357" s="1"/>
      <c r="AP1357" s="1"/>
      <c r="AQ1357" s="1"/>
      <c r="AR1357" s="1"/>
      <c r="AS1357" s="1"/>
      <c r="AT1357" s="1"/>
      <c r="AU1357" s="1"/>
      <c r="AV1357" s="1"/>
      <c r="AW1357" s="1"/>
      <c r="AX1357" s="1"/>
      <c r="AY1357" s="1"/>
      <c r="AZ1357" s="1"/>
      <c r="BA1357" s="1"/>
      <c r="BB1357" s="1"/>
      <c r="BC1357" s="1"/>
      <c r="BD1357" s="3"/>
      <c r="BE1357" s="3"/>
    </row>
    <row r="1358" spans="1:57" x14ac:dyDescent="0.25">
      <c r="A1358" s="1" t="s">
        <v>5187</v>
      </c>
      <c r="B1358" s="1"/>
      <c r="C1358" s="1" t="s">
        <v>651</v>
      </c>
      <c r="D1358" s="1">
        <v>3</v>
      </c>
      <c r="E1358" s="1" t="s">
        <v>684</v>
      </c>
      <c r="F1358" s="1" t="s">
        <v>711</v>
      </c>
      <c r="G1358" s="1" t="s">
        <v>2000</v>
      </c>
      <c r="H1358" s="1" t="s">
        <v>12274</v>
      </c>
      <c r="I1358" s="1" t="s">
        <v>2007</v>
      </c>
      <c r="J1358" s="1"/>
      <c r="K1358" s="1"/>
      <c r="L1358" s="1" t="s">
        <v>687</v>
      </c>
      <c r="M1358" s="1" t="s">
        <v>710</v>
      </c>
      <c r="N1358" s="1" t="s">
        <v>11608</v>
      </c>
      <c r="O1358" s="1"/>
      <c r="P1358" s="1"/>
      <c r="Q1358" s="1"/>
      <c r="R1358" s="1"/>
      <c r="S1358" s="1"/>
      <c r="T1358" s="1"/>
      <c r="U1358" s="1"/>
      <c r="V1358" s="1" t="str">
        <f t="shared" si="42"/>
        <v>Flavor:|Special:|Keywords:|Attack:|Hit:</v>
      </c>
      <c r="W1358" s="1" t="str">
        <f t="shared" si="43"/>
        <v>Your mighty swing embeds your weapon in your foe.|If you're wielding an axe or a pick, you can shift 1 square after the attack. You pull the target to the square you vacated.|martial|weapon|Strength vs. AC|2[W] + Strength modifier damage. If the target moves before the end of your next turn, it takes extra damage equal to your Constitution modifier.</v>
      </c>
      <c r="X1358" s="1" t="s">
        <v>5188</v>
      </c>
      <c r="Y1358" s="1" t="s">
        <v>12062</v>
      </c>
      <c r="Z1358" s="1"/>
      <c r="AA1358" s="1"/>
      <c r="AB1358" s="1" t="s">
        <v>2633</v>
      </c>
      <c r="AC1358" s="1"/>
      <c r="AD1358" s="1" t="s">
        <v>12083</v>
      </c>
      <c r="AE1358" s="1" t="s">
        <v>13034</v>
      </c>
      <c r="AF1358" s="1"/>
      <c r="AG1358" s="1"/>
      <c r="AH1358" s="1" t="s">
        <v>334</v>
      </c>
      <c r="AI1358" s="1" t="s">
        <v>334</v>
      </c>
      <c r="AJ1358" s="1"/>
      <c r="AK1358" s="3" t="s">
        <v>334</v>
      </c>
      <c r="AL1358" s="1"/>
      <c r="AM1358" s="1"/>
      <c r="AN1358" s="1"/>
      <c r="AO1358" s="1"/>
      <c r="AP1358" s="1"/>
      <c r="AQ1358" s="1"/>
      <c r="AR1358" s="1"/>
      <c r="AS1358" s="1"/>
      <c r="AT1358" s="1"/>
      <c r="AU1358" s="1"/>
      <c r="AV1358" s="1"/>
      <c r="AW1358" s="1"/>
      <c r="AX1358" s="1"/>
      <c r="AY1358" s="1"/>
      <c r="AZ1358" s="1"/>
      <c r="BA1358" s="1"/>
      <c r="BB1358" s="1"/>
      <c r="BC1358" s="1"/>
      <c r="BD1358" s="3"/>
      <c r="BE1358" s="3"/>
    </row>
    <row r="1359" spans="1:57" x14ac:dyDescent="0.25">
      <c r="A1359" s="1" t="s">
        <v>5189</v>
      </c>
      <c r="B1359" s="1"/>
      <c r="C1359" s="1" t="s">
        <v>304</v>
      </c>
      <c r="D1359" s="1">
        <v>6</v>
      </c>
      <c r="E1359" s="1" t="s">
        <v>2016</v>
      </c>
      <c r="F1359" s="1" t="s">
        <v>711</v>
      </c>
      <c r="G1359" s="1" t="s">
        <v>2011</v>
      </c>
      <c r="H1359" s="1" t="s">
        <v>334</v>
      </c>
      <c r="I1359" s="1" t="s">
        <v>334</v>
      </c>
      <c r="J1359" s="1"/>
      <c r="K1359" s="1"/>
      <c r="L1359" s="1" t="s">
        <v>2012</v>
      </c>
      <c r="M1359" s="1" t="s">
        <v>334</v>
      </c>
      <c r="N1359" s="1" t="s">
        <v>334</v>
      </c>
      <c r="O1359" s="1"/>
      <c r="P1359" s="1"/>
      <c r="Q1359" s="1"/>
      <c r="R1359" s="1"/>
      <c r="S1359" s="1"/>
      <c r="T1359" s="1"/>
      <c r="U1359" s="1"/>
      <c r="V1359" s="1" t="str">
        <f t="shared" si="42"/>
        <v>Flavor:|Effect:</v>
      </c>
      <c r="W1359" s="1" t="str">
        <f t="shared" si="43"/>
        <v>You easily pick a path through the underbrush.|You move your speed. During this movement, you ignore difficult terrain that is a result of trees, underbrush, or other natural growth.</v>
      </c>
      <c r="X1359" s="1" t="s">
        <v>5190</v>
      </c>
      <c r="Y1359" s="1"/>
      <c r="Z1359" s="1"/>
      <c r="AA1359" s="1"/>
      <c r="AB1359" s="1" t="s">
        <v>334</v>
      </c>
      <c r="AC1359" s="1"/>
      <c r="AD1359" s="1" t="s">
        <v>334</v>
      </c>
      <c r="AE1359" s="1" t="s">
        <v>334</v>
      </c>
      <c r="AF1359" s="1"/>
      <c r="AG1359" s="1"/>
      <c r="AH1359" s="1" t="s">
        <v>334</v>
      </c>
      <c r="AI1359" s="1" t="s">
        <v>14226</v>
      </c>
      <c r="AJ1359" s="1"/>
      <c r="AK1359" s="3" t="s">
        <v>334</v>
      </c>
      <c r="AL1359" s="1"/>
      <c r="AM1359" s="1"/>
      <c r="AN1359" s="1"/>
      <c r="AO1359" s="1"/>
      <c r="AP1359" s="1"/>
      <c r="AQ1359" s="1"/>
      <c r="AR1359" s="1"/>
      <c r="AS1359" s="1"/>
      <c r="AT1359" s="1"/>
      <c r="AU1359" s="1"/>
      <c r="AV1359" s="1"/>
      <c r="AW1359" s="1"/>
      <c r="AX1359" s="1"/>
      <c r="AY1359" s="1"/>
      <c r="AZ1359" s="1"/>
      <c r="BA1359" s="1"/>
      <c r="BB1359" s="1"/>
      <c r="BC1359" s="1"/>
      <c r="BD1359" s="3"/>
      <c r="BE1359" s="3"/>
    </row>
    <row r="1360" spans="1:57" x14ac:dyDescent="0.25">
      <c r="A1360" s="1" t="s">
        <v>5191</v>
      </c>
      <c r="B1360" s="1"/>
      <c r="C1360" s="1" t="s">
        <v>649</v>
      </c>
      <c r="D1360" s="1">
        <v>27</v>
      </c>
      <c r="E1360" s="1" t="s">
        <v>684</v>
      </c>
      <c r="F1360" s="1" t="s">
        <v>711</v>
      </c>
      <c r="G1360" s="1" t="s">
        <v>2000</v>
      </c>
      <c r="H1360" s="1" t="s">
        <v>12274</v>
      </c>
      <c r="I1360" s="1" t="s">
        <v>2007</v>
      </c>
      <c r="J1360" s="1"/>
      <c r="K1360" s="1"/>
      <c r="L1360" s="1" t="s">
        <v>687</v>
      </c>
      <c r="M1360" s="1" t="s">
        <v>710</v>
      </c>
      <c r="N1360" s="1" t="s">
        <v>11608</v>
      </c>
      <c r="O1360" s="1"/>
      <c r="P1360" s="1"/>
      <c r="Q1360" s="1"/>
      <c r="R1360" s="1"/>
      <c r="S1360" s="1"/>
      <c r="T1360" s="1"/>
      <c r="U1360" s="1"/>
      <c r="V1360" s="1" t="str">
        <f t="shared" si="42"/>
        <v>|Keywords:|Attack:|Hit:</v>
      </c>
      <c r="W1360" s="1" t="str">
        <f t="shared" si="43"/>
        <v>|divine|weapon|Strength +4 vs AC|4[W] + Strength modifier damage.</v>
      </c>
      <c r="X1360" s="1" t="s">
        <v>334</v>
      </c>
      <c r="Y1360" s="1"/>
      <c r="Z1360" s="1"/>
      <c r="AA1360" s="1"/>
      <c r="AB1360" s="1" t="s">
        <v>2630</v>
      </c>
      <c r="AC1360" s="1"/>
      <c r="AD1360" s="1" t="s">
        <v>12198</v>
      </c>
      <c r="AE1360" s="1" t="s">
        <v>12751</v>
      </c>
      <c r="AF1360" s="1"/>
      <c r="AG1360" s="1"/>
      <c r="AH1360" s="1" t="s">
        <v>334</v>
      </c>
      <c r="AI1360" s="1" t="s">
        <v>334</v>
      </c>
      <c r="AJ1360" s="1"/>
      <c r="AK1360" s="3" t="s">
        <v>334</v>
      </c>
      <c r="AL1360" s="1"/>
      <c r="AM1360" s="1"/>
      <c r="AN1360" s="1"/>
      <c r="AO1360" s="1"/>
      <c r="AP1360" s="1"/>
      <c r="AQ1360" s="1"/>
      <c r="AR1360" s="1"/>
      <c r="AS1360" s="1"/>
      <c r="AT1360" s="1"/>
      <c r="AU1360" s="1"/>
      <c r="AV1360" s="1"/>
      <c r="AW1360" s="1"/>
      <c r="AX1360" s="1"/>
      <c r="AY1360" s="1"/>
      <c r="AZ1360" s="1"/>
      <c r="BA1360" s="1"/>
      <c r="BB1360" s="1"/>
      <c r="BC1360" s="1"/>
      <c r="BD1360" s="3"/>
      <c r="BE1360" s="3"/>
    </row>
    <row r="1361" spans="1:57" x14ac:dyDescent="0.25">
      <c r="A1361" s="1" t="s">
        <v>5192</v>
      </c>
      <c r="B1361" s="1"/>
      <c r="C1361" s="1" t="s">
        <v>661</v>
      </c>
      <c r="D1361" s="1">
        <v>2</v>
      </c>
      <c r="E1361" s="1" t="s">
        <v>2016</v>
      </c>
      <c r="F1361" s="1" t="s">
        <v>711</v>
      </c>
      <c r="G1361" s="1" t="s">
        <v>2065</v>
      </c>
      <c r="H1361" s="1" t="s">
        <v>334</v>
      </c>
      <c r="I1361" s="1" t="s">
        <v>334</v>
      </c>
      <c r="J1361" s="1"/>
      <c r="K1361" s="1"/>
      <c r="L1361" s="1" t="s">
        <v>2012</v>
      </c>
      <c r="M1361" s="1" t="s">
        <v>334</v>
      </c>
      <c r="N1361" s="1" t="s">
        <v>334</v>
      </c>
      <c r="O1361" s="1"/>
      <c r="P1361" s="1"/>
      <c r="Q1361" s="1"/>
      <c r="R1361" s="1"/>
      <c r="S1361" s="1"/>
      <c r="T1361" s="1"/>
      <c r="U1361" s="1"/>
      <c r="V1361" s="1" t="str">
        <f t="shared" si="42"/>
        <v>|Prerequisite:|Keywords:|Effect:</v>
      </c>
      <c r="W1361" s="1" t="str">
        <f t="shared" si="43"/>
        <v>|Prerequisite: Thievery trained|martial|Make a Thievery check as part of this action, even if the check is normally a standard action.[PH:119]</v>
      </c>
      <c r="X1361" s="1" t="s">
        <v>334</v>
      </c>
      <c r="Y1361" s="1"/>
      <c r="Z1361" s="1" t="s">
        <v>3036</v>
      </c>
      <c r="AA1361" s="1"/>
      <c r="AB1361" s="1" t="s">
        <v>2616</v>
      </c>
      <c r="AC1361" s="1"/>
      <c r="AD1361" s="1" t="s">
        <v>334</v>
      </c>
      <c r="AE1361" s="1" t="s">
        <v>334</v>
      </c>
      <c r="AF1361" s="1"/>
      <c r="AG1361" s="1"/>
      <c r="AH1361" s="1" t="s">
        <v>334</v>
      </c>
      <c r="AI1361" s="1" t="s">
        <v>14227</v>
      </c>
      <c r="AJ1361" s="1"/>
      <c r="AK1361" s="3" t="s">
        <v>334</v>
      </c>
      <c r="AL1361" s="1"/>
      <c r="AM1361" s="1"/>
      <c r="AN1361" s="1"/>
      <c r="AO1361" s="1"/>
      <c r="AP1361" s="1"/>
      <c r="AQ1361" s="1"/>
      <c r="AR1361" s="1"/>
      <c r="AS1361" s="1"/>
      <c r="AT1361" s="1"/>
      <c r="AU1361" s="1"/>
      <c r="AV1361" s="1"/>
      <c r="AW1361" s="1"/>
      <c r="AX1361" s="1"/>
      <c r="AY1361" s="1"/>
      <c r="AZ1361" s="1"/>
      <c r="BA1361" s="1"/>
      <c r="BB1361" s="1"/>
      <c r="BC1361" s="1"/>
      <c r="BD1361" s="3"/>
      <c r="BE1361" s="3"/>
    </row>
    <row r="1362" spans="1:57" x14ac:dyDescent="0.25">
      <c r="A1362" s="1" t="s">
        <v>5193</v>
      </c>
      <c r="B1362" s="1"/>
      <c r="C1362" s="1" t="s">
        <v>660</v>
      </c>
      <c r="D1362" s="1">
        <v>16</v>
      </c>
      <c r="E1362" s="1" t="s">
        <v>2016</v>
      </c>
      <c r="F1362" s="1" t="s">
        <v>711</v>
      </c>
      <c r="G1362" s="1" t="s">
        <v>2065</v>
      </c>
      <c r="H1362" s="1" t="s">
        <v>334</v>
      </c>
      <c r="I1362" s="1" t="s">
        <v>334</v>
      </c>
      <c r="J1362" s="1"/>
      <c r="K1362" s="1"/>
      <c r="L1362" s="1" t="s">
        <v>2066</v>
      </c>
      <c r="M1362" s="1" t="s">
        <v>11557</v>
      </c>
      <c r="N1362" s="1" t="s">
        <v>11785</v>
      </c>
      <c r="O1362" s="1"/>
      <c r="P1362" s="1"/>
      <c r="Q1362" s="1"/>
      <c r="R1362" s="1"/>
      <c r="S1362" s="1"/>
      <c r="T1362" s="1"/>
      <c r="U1362" s="1"/>
      <c r="V1362" s="1" t="str">
        <f t="shared" si="42"/>
        <v>Flavor:|Prerequisite:|Requirement:|Keywords:|Effect:|Special:</v>
      </c>
      <c r="W1362" s="1" t="str">
        <f t="shared" si="43"/>
        <v>Moving as one, you and your beast companion disappear into the mist.|Prerequisite: You must be trained in Stealth|Requirement: You and your beast companion must have cover or concealment.|beast|martial|The targets become hidden from any enemy that they have cover or concealment against.|Beast: If your companion is a cat, a spider, or a snake, it can be within 5 squares of you when you use this power.</v>
      </c>
      <c r="X1362" s="1" t="s">
        <v>5194</v>
      </c>
      <c r="Y1362" s="1"/>
      <c r="Z1362" s="1" t="s">
        <v>5195</v>
      </c>
      <c r="AA1362" s="1" t="s">
        <v>5196</v>
      </c>
      <c r="AB1362" s="1" t="s">
        <v>2700</v>
      </c>
      <c r="AC1362" s="1"/>
      <c r="AD1362" s="1" t="s">
        <v>334</v>
      </c>
      <c r="AE1362" s="1" t="s">
        <v>334</v>
      </c>
      <c r="AF1362" s="1"/>
      <c r="AG1362" s="1"/>
      <c r="AH1362" s="1" t="s">
        <v>334</v>
      </c>
      <c r="AI1362" s="1" t="s">
        <v>14228</v>
      </c>
      <c r="AJ1362" s="1"/>
      <c r="AK1362" s="3" t="s">
        <v>334</v>
      </c>
      <c r="AL1362" s="1" t="s">
        <v>5197</v>
      </c>
      <c r="AM1362" s="1"/>
      <c r="AN1362" s="1"/>
      <c r="AO1362" s="1"/>
      <c r="AP1362" s="1"/>
      <c r="AQ1362" s="1"/>
      <c r="AR1362" s="1"/>
      <c r="AS1362" s="1"/>
      <c r="AT1362" s="1"/>
      <c r="AU1362" s="1"/>
      <c r="AV1362" s="1"/>
      <c r="AW1362" s="1"/>
      <c r="AX1362" s="1"/>
      <c r="AY1362" s="1"/>
      <c r="AZ1362" s="1"/>
      <c r="BA1362" s="1"/>
      <c r="BB1362" s="1"/>
      <c r="BC1362" s="1"/>
      <c r="BD1362" s="3"/>
      <c r="BE1362" s="3"/>
    </row>
    <row r="1363" spans="1:57" x14ac:dyDescent="0.25">
      <c r="A1363" s="1" t="s">
        <v>5198</v>
      </c>
      <c r="B1363" s="1"/>
      <c r="C1363" s="1" t="s">
        <v>658</v>
      </c>
      <c r="D1363" s="1">
        <v>1</v>
      </c>
      <c r="E1363" s="1" t="s">
        <v>684</v>
      </c>
      <c r="F1363" s="1" t="s">
        <v>711</v>
      </c>
      <c r="G1363" s="1" t="s">
        <v>2000</v>
      </c>
      <c r="H1363" s="1" t="s">
        <v>12274</v>
      </c>
      <c r="I1363" s="1" t="s">
        <v>682</v>
      </c>
      <c r="J1363" s="1"/>
      <c r="K1363" s="1"/>
      <c r="L1363" s="1" t="s">
        <v>687</v>
      </c>
      <c r="M1363" s="1" t="s">
        <v>710</v>
      </c>
      <c r="N1363" s="1" t="s">
        <v>11609</v>
      </c>
      <c r="O1363" s="1"/>
      <c r="P1363" s="1"/>
      <c r="Q1363" s="1"/>
      <c r="R1363" s="1"/>
      <c r="S1363" s="1"/>
      <c r="T1363" s="1"/>
      <c r="U1363" s="1"/>
      <c r="V1363" s="1" t="str">
        <f t="shared" si="42"/>
        <v>|Keywords:|Attack:|Hit:</v>
      </c>
      <c r="W1363" s="1" t="str">
        <f t="shared" si="43"/>
        <v>|divine|weapon|Strength vs. Reflex|2[W] + Strength modifier damage, and the target and a number of enemies adjacent to you equal to your Wisdom modifier are marked until the end of your next turn.[PH:92]</v>
      </c>
      <c r="X1363" s="1" t="s">
        <v>334</v>
      </c>
      <c r="Y1363" s="1"/>
      <c r="Z1363" s="1"/>
      <c r="AA1363" s="1"/>
      <c r="AB1363" s="1" t="s">
        <v>2630</v>
      </c>
      <c r="AC1363" s="1"/>
      <c r="AD1363" s="1" t="s">
        <v>12117</v>
      </c>
      <c r="AE1363" s="1" t="s">
        <v>13035</v>
      </c>
      <c r="AF1363" s="1"/>
      <c r="AG1363" s="1"/>
      <c r="AH1363" s="1" t="s">
        <v>334</v>
      </c>
      <c r="AI1363" s="1" t="s">
        <v>334</v>
      </c>
      <c r="AJ1363" s="1"/>
      <c r="AK1363" s="3" t="s">
        <v>334</v>
      </c>
      <c r="AL1363" s="1"/>
      <c r="AM1363" s="1"/>
      <c r="AN1363" s="1"/>
      <c r="AO1363" s="1"/>
      <c r="AP1363" s="1"/>
      <c r="AQ1363" s="1"/>
      <c r="AR1363" s="1"/>
      <c r="AS1363" s="1"/>
      <c r="AT1363" s="1"/>
      <c r="AU1363" s="1"/>
      <c r="AV1363" s="1"/>
      <c r="AW1363" s="1"/>
      <c r="AX1363" s="1"/>
      <c r="AY1363" s="1"/>
      <c r="AZ1363" s="1"/>
      <c r="BA1363" s="1"/>
      <c r="BB1363" s="1"/>
      <c r="BC1363" s="1"/>
      <c r="BD1363" s="3"/>
      <c r="BE1363" s="3"/>
    </row>
    <row r="1364" spans="1:57" x14ac:dyDescent="0.25">
      <c r="A1364" s="1" t="s">
        <v>5199</v>
      </c>
      <c r="B1364" s="1"/>
      <c r="C1364" s="1" t="s">
        <v>263</v>
      </c>
      <c r="D1364" s="1" t="s">
        <v>334</v>
      </c>
      <c r="E1364" s="1" t="s">
        <v>2016</v>
      </c>
      <c r="F1364" s="1" t="s">
        <v>711</v>
      </c>
      <c r="G1364" s="1" t="s">
        <v>2888</v>
      </c>
      <c r="H1364" s="1" t="s">
        <v>334</v>
      </c>
      <c r="I1364" s="1" t="s">
        <v>334</v>
      </c>
      <c r="J1364" s="1"/>
      <c r="K1364" s="1"/>
      <c r="L1364" s="1" t="s">
        <v>2066</v>
      </c>
      <c r="M1364" s="1" t="s">
        <v>11553</v>
      </c>
      <c r="N1364" s="1" t="s">
        <v>334</v>
      </c>
      <c r="O1364" s="1"/>
      <c r="P1364" s="1"/>
      <c r="Q1364" s="1"/>
      <c r="R1364" s="1"/>
      <c r="S1364" s="1"/>
      <c r="T1364" s="1"/>
      <c r="U1364" s="1"/>
      <c r="V1364" s="1" t="str">
        <f t="shared" si="42"/>
        <v>|Special:|Keywords:|Trigger:|Effect:</v>
      </c>
      <c r="W1364" s="1" t="str">
        <f t="shared" si="43"/>
        <v>|Special: Channel Divinity: You can use only one channel divinity power per encounter.|divine|zone|Trigger: You hit an enemy with an attack.|The burst creates a zone of shadows that last until the start of your next turn.  Squares within the zone are heavily obscured. [Dr380:64]</v>
      </c>
      <c r="X1364" s="1" t="s">
        <v>334</v>
      </c>
      <c r="Y1364" s="1" t="s">
        <v>4342</v>
      </c>
      <c r="Z1364" s="1"/>
      <c r="AA1364" s="1"/>
      <c r="AB1364" s="1" t="s">
        <v>11357</v>
      </c>
      <c r="AC1364" s="1" t="s">
        <v>5200</v>
      </c>
      <c r="AD1364" s="1" t="s">
        <v>334</v>
      </c>
      <c r="AE1364" s="1" t="s">
        <v>334</v>
      </c>
      <c r="AF1364" s="1"/>
      <c r="AG1364" s="1"/>
      <c r="AH1364" s="1" t="s">
        <v>334</v>
      </c>
      <c r="AI1364" s="1" t="s">
        <v>14229</v>
      </c>
      <c r="AJ1364" s="1"/>
      <c r="AK1364" s="3" t="s">
        <v>334</v>
      </c>
      <c r="AL1364" s="1"/>
      <c r="AM1364" s="1"/>
      <c r="AN1364" s="1"/>
      <c r="AO1364" s="1"/>
      <c r="AP1364" s="1"/>
      <c r="AQ1364" s="1"/>
      <c r="AR1364" s="1"/>
      <c r="AS1364" s="1"/>
      <c r="AT1364" s="1"/>
      <c r="AU1364" s="1"/>
      <c r="AV1364" s="1"/>
      <c r="AW1364" s="1"/>
      <c r="AX1364" s="1"/>
      <c r="AY1364" s="1"/>
      <c r="AZ1364" s="1"/>
      <c r="BA1364" s="1"/>
      <c r="BB1364" s="1"/>
      <c r="BC1364" s="1"/>
      <c r="BD1364" s="3"/>
      <c r="BE1364" s="3"/>
    </row>
    <row r="1365" spans="1:57" x14ac:dyDescent="0.25">
      <c r="A1365" s="1" t="s">
        <v>5201</v>
      </c>
      <c r="B1365" s="1"/>
      <c r="C1365" s="1" t="s">
        <v>649</v>
      </c>
      <c r="D1365" s="1">
        <v>13</v>
      </c>
      <c r="E1365" s="1" t="s">
        <v>684</v>
      </c>
      <c r="F1365" s="1" t="s">
        <v>711</v>
      </c>
      <c r="G1365" s="1" t="s">
        <v>2000</v>
      </c>
      <c r="H1365" s="1" t="s">
        <v>12273</v>
      </c>
      <c r="I1365" s="1" t="s">
        <v>681</v>
      </c>
      <c r="J1365" s="1"/>
      <c r="K1365" s="1"/>
      <c r="L1365" s="1" t="s">
        <v>688</v>
      </c>
      <c r="M1365" s="1" t="s">
        <v>11550</v>
      </c>
      <c r="N1365" s="1" t="s">
        <v>11608</v>
      </c>
      <c r="O1365" s="1"/>
      <c r="P1365" s="1"/>
      <c r="Q1365" s="1"/>
      <c r="R1365" s="1"/>
      <c r="S1365" s="1"/>
      <c r="T1365" s="1"/>
      <c r="U1365" s="1"/>
      <c r="V1365" s="1" t="str">
        <f t="shared" si="42"/>
        <v>|Keywords:|Attack:|Hit:</v>
      </c>
      <c r="W1365" s="1" t="str">
        <f t="shared" si="43"/>
        <v>|divine|implement|Wisdom vs. Fortitude|3d8+Wisdom modifier damage, and the target takes a penalty to all defenses until the end of your next turn.  The penalty equals your charisma modifier.</v>
      </c>
      <c r="X1365" s="1" t="s">
        <v>334</v>
      </c>
      <c r="Y1365" s="1"/>
      <c r="Z1365" s="1"/>
      <c r="AA1365" s="1"/>
      <c r="AB1365" s="1" t="s">
        <v>2705</v>
      </c>
      <c r="AC1365" s="1"/>
      <c r="AD1365" s="1" t="s">
        <v>12084</v>
      </c>
      <c r="AE1365" s="1" t="s">
        <v>13036</v>
      </c>
      <c r="AF1365" s="1"/>
      <c r="AG1365" s="1"/>
      <c r="AH1365" s="1" t="s">
        <v>334</v>
      </c>
      <c r="AI1365" s="1" t="s">
        <v>334</v>
      </c>
      <c r="AJ1365" s="1"/>
      <c r="AK1365" s="3" t="s">
        <v>334</v>
      </c>
      <c r="AL1365" s="1"/>
      <c r="AM1365" s="1"/>
      <c r="AN1365" s="1"/>
      <c r="AO1365" s="1"/>
      <c r="AP1365" s="1"/>
      <c r="AQ1365" s="1"/>
      <c r="AR1365" s="1"/>
      <c r="AS1365" s="1"/>
      <c r="AT1365" s="1"/>
      <c r="AU1365" s="1"/>
      <c r="AV1365" s="1"/>
      <c r="AW1365" s="1"/>
      <c r="AX1365" s="1"/>
      <c r="AY1365" s="1"/>
      <c r="AZ1365" s="1"/>
      <c r="BA1365" s="1"/>
      <c r="BB1365" s="1"/>
      <c r="BC1365" s="1"/>
      <c r="BD1365" s="3"/>
      <c r="BE1365" s="3"/>
    </row>
    <row r="1366" spans="1:57" x14ac:dyDescent="0.25">
      <c r="A1366" s="1" t="s">
        <v>5202</v>
      </c>
      <c r="B1366" s="1"/>
      <c r="C1366" s="1" t="s">
        <v>660</v>
      </c>
      <c r="D1366" s="1">
        <v>13</v>
      </c>
      <c r="E1366" s="1" t="s">
        <v>684</v>
      </c>
      <c r="F1366" s="1" t="s">
        <v>711</v>
      </c>
      <c r="G1366" s="1" t="s">
        <v>2000</v>
      </c>
      <c r="H1366" s="1" t="s">
        <v>12274</v>
      </c>
      <c r="I1366" s="1">
        <v>0</v>
      </c>
      <c r="J1366" s="1"/>
      <c r="K1366" s="1"/>
      <c r="L1366" s="1" t="s">
        <v>687</v>
      </c>
      <c r="M1366" s="1" t="s">
        <v>710</v>
      </c>
      <c r="N1366" s="1" t="s">
        <v>11608</v>
      </c>
      <c r="O1366" s="1"/>
      <c r="P1366" s="1"/>
      <c r="Q1366" s="1"/>
      <c r="R1366" s="1"/>
      <c r="S1366" s="1"/>
      <c r="T1366" s="1"/>
      <c r="U1366" s="1"/>
      <c r="V1366" s="1" t="str">
        <f t="shared" si="42"/>
        <v>Flavor:|Requirement:|Keywords:|Attack:|Hit:</v>
      </c>
      <c r="W1366" s="1" t="str">
        <f t="shared" si="43"/>
        <v>Between strikes, you use both of your weapons to deflect incoming blows.|Requirement: You must be wielding two melee weapons.|martial|weapon|Strength vs. AC (main weapon and off-hand weapon), two attacks|1[W] + Strength modifier damage per attack.  If you hit with either attack, you gain a power bonus to AC equal to 2 + your Wisdom modifier until the end of your next turn.</v>
      </c>
      <c r="X1366" s="1" t="s">
        <v>5203</v>
      </c>
      <c r="Y1366" s="1"/>
      <c r="Z1366" s="1"/>
      <c r="AA1366" s="1" t="s">
        <v>2796</v>
      </c>
      <c r="AB1366" s="1" t="s">
        <v>2633</v>
      </c>
      <c r="AC1366" s="1"/>
      <c r="AD1366" s="1" t="s">
        <v>12138</v>
      </c>
      <c r="AE1366" s="1" t="s">
        <v>13037</v>
      </c>
      <c r="AF1366" s="1"/>
      <c r="AG1366" s="1"/>
      <c r="AH1366" s="1" t="s">
        <v>334</v>
      </c>
      <c r="AI1366" s="1" t="s">
        <v>334</v>
      </c>
      <c r="AJ1366" s="1"/>
      <c r="AK1366" s="3" t="s">
        <v>334</v>
      </c>
      <c r="AL1366" s="1"/>
      <c r="AM1366" s="1"/>
      <c r="AN1366" s="1"/>
      <c r="AO1366" s="1"/>
      <c r="AP1366" s="1"/>
      <c r="AQ1366" s="1"/>
      <c r="AR1366" s="1"/>
      <c r="AS1366" s="1"/>
      <c r="AT1366" s="1"/>
      <c r="AU1366" s="1"/>
      <c r="AV1366" s="1"/>
      <c r="AW1366" s="1"/>
      <c r="AX1366" s="1"/>
      <c r="AY1366" s="1"/>
      <c r="AZ1366" s="1"/>
      <c r="BA1366" s="1"/>
      <c r="BB1366" s="1"/>
      <c r="BC1366" s="1"/>
      <c r="BD1366" s="3"/>
      <c r="BE1366" s="3"/>
    </row>
    <row r="1367" spans="1:57" x14ac:dyDescent="0.25">
      <c r="A1367" s="1" t="s">
        <v>5204</v>
      </c>
      <c r="B1367" s="1"/>
      <c r="C1367" s="1" t="s">
        <v>651</v>
      </c>
      <c r="D1367" s="1">
        <v>7</v>
      </c>
      <c r="E1367" s="1" t="s">
        <v>684</v>
      </c>
      <c r="F1367" s="1" t="s">
        <v>711</v>
      </c>
      <c r="G1367" s="1" t="s">
        <v>2000</v>
      </c>
      <c r="H1367" s="1" t="s">
        <v>12274</v>
      </c>
      <c r="I1367" s="1" t="s">
        <v>2007</v>
      </c>
      <c r="J1367" s="1"/>
      <c r="K1367" s="1"/>
      <c r="L1367" s="1">
        <v>0</v>
      </c>
      <c r="M1367" s="1" t="s">
        <v>334</v>
      </c>
      <c r="N1367" s="1" t="s">
        <v>2028</v>
      </c>
      <c r="O1367" s="1"/>
      <c r="P1367" s="1"/>
      <c r="Q1367" s="1"/>
      <c r="R1367" s="1"/>
      <c r="S1367" s="1"/>
      <c r="T1367" s="1"/>
      <c r="U1367" s="1"/>
      <c r="V1367" s="1" t="str">
        <f t="shared" si="42"/>
        <v>Flavor:|Keywords:|Attack:|Hit:</v>
      </c>
      <c r="W1367" s="1" t="str">
        <f t="shared" si="43"/>
        <v>You trade precision for power.[PH:80]|martial|weapon|Strength -2 vs AC|3[W] + Strength modifier damage.</v>
      </c>
      <c r="X1367" s="1" t="s">
        <v>5205</v>
      </c>
      <c r="Y1367" s="1"/>
      <c r="Z1367" s="1"/>
      <c r="AA1367" s="1"/>
      <c r="AB1367" s="1" t="s">
        <v>2633</v>
      </c>
      <c r="AC1367" s="1"/>
      <c r="AD1367" s="1" t="s">
        <v>12204</v>
      </c>
      <c r="AE1367" s="1" t="s">
        <v>13038</v>
      </c>
      <c r="AF1367" s="1"/>
      <c r="AG1367" s="1"/>
      <c r="AH1367" s="1" t="s">
        <v>334</v>
      </c>
      <c r="AI1367" s="1" t="s">
        <v>334</v>
      </c>
      <c r="AJ1367" s="1"/>
      <c r="AK1367" s="3" t="s">
        <v>334</v>
      </c>
      <c r="AL1367" s="1"/>
      <c r="AM1367" s="1"/>
      <c r="AN1367" s="1"/>
      <c r="AO1367" s="1"/>
      <c r="AP1367" s="1"/>
      <c r="AQ1367" s="1"/>
      <c r="AR1367" s="1"/>
      <c r="AS1367" s="1"/>
      <c r="AT1367" s="1"/>
      <c r="AU1367" s="1"/>
      <c r="AV1367" s="1"/>
      <c r="AW1367" s="1"/>
      <c r="AX1367" s="1"/>
      <c r="AY1367" s="1"/>
      <c r="AZ1367" s="1"/>
      <c r="BA1367" s="1"/>
      <c r="BB1367" s="1"/>
      <c r="BC1367" s="1"/>
      <c r="BD1367" s="3"/>
      <c r="BE1367" s="3"/>
    </row>
    <row r="1368" spans="1:57" x14ac:dyDescent="0.25">
      <c r="A1368" s="1" t="s">
        <v>5206</v>
      </c>
      <c r="B1368" s="1"/>
      <c r="C1368" s="1" t="s">
        <v>648</v>
      </c>
      <c r="D1368" s="1">
        <v>22</v>
      </c>
      <c r="E1368" s="1" t="s">
        <v>2016</v>
      </c>
      <c r="F1368" s="1" t="s">
        <v>711</v>
      </c>
      <c r="G1368" s="1" t="s">
        <v>2065</v>
      </c>
      <c r="H1368" s="1" t="s">
        <v>334</v>
      </c>
      <c r="I1368" s="1" t="s">
        <v>334</v>
      </c>
      <c r="J1368" s="1"/>
      <c r="K1368" s="1"/>
      <c r="L1368" s="1" t="s">
        <v>2066</v>
      </c>
      <c r="M1368" s="1" t="s">
        <v>11550</v>
      </c>
      <c r="N1368" s="1" t="s">
        <v>11670</v>
      </c>
      <c r="O1368" s="1"/>
      <c r="P1368" s="1"/>
      <c r="Q1368" s="1"/>
      <c r="R1368" s="1"/>
      <c r="S1368" s="1"/>
      <c r="T1368" s="1"/>
      <c r="U1368" s="1"/>
      <c r="V1368" s="1" t="str">
        <f t="shared" si="42"/>
        <v>Flavor:|Keywords:|Effect:</v>
      </c>
      <c r="W1368" s="1" t="str">
        <f t="shared" si="43"/>
        <v>A shouted verse of battle rage spurs an unexpected attack.|arcane|The target can charge or make a melee basic attack as a free action.</v>
      </c>
      <c r="X1368" s="1" t="s">
        <v>5207</v>
      </c>
      <c r="Y1368" s="1"/>
      <c r="Z1368" s="1"/>
      <c r="AA1368" s="1"/>
      <c r="AB1368" s="1" t="s">
        <v>2621</v>
      </c>
      <c r="AC1368" s="1"/>
      <c r="AD1368" s="1" t="s">
        <v>334</v>
      </c>
      <c r="AE1368" s="1" t="s">
        <v>334</v>
      </c>
      <c r="AF1368" s="1"/>
      <c r="AG1368" s="1"/>
      <c r="AH1368" s="1" t="s">
        <v>334</v>
      </c>
      <c r="AI1368" s="1" t="s">
        <v>14230</v>
      </c>
      <c r="AJ1368" s="1"/>
      <c r="AK1368" s="3" t="s">
        <v>334</v>
      </c>
      <c r="AL1368" s="1"/>
      <c r="AM1368" s="1"/>
      <c r="AN1368" s="1"/>
      <c r="AO1368" s="1"/>
      <c r="AP1368" s="1"/>
      <c r="AQ1368" s="1"/>
      <c r="AR1368" s="1"/>
      <c r="AS1368" s="1"/>
      <c r="AT1368" s="1"/>
      <c r="AU1368" s="1"/>
      <c r="AV1368" s="1"/>
      <c r="AW1368" s="1"/>
      <c r="AX1368" s="1"/>
      <c r="AY1368" s="1"/>
      <c r="AZ1368" s="1"/>
      <c r="BA1368" s="1"/>
      <c r="BB1368" s="1"/>
      <c r="BC1368" s="1"/>
      <c r="BD1368" s="3"/>
      <c r="BE1368" s="3"/>
    </row>
    <row r="1369" spans="1:57" x14ac:dyDescent="0.25">
      <c r="A1369" s="1" t="s">
        <v>5208</v>
      </c>
      <c r="B1369" s="1"/>
      <c r="C1369" s="1" t="s">
        <v>661</v>
      </c>
      <c r="D1369" s="1">
        <v>7</v>
      </c>
      <c r="E1369" s="1" t="s">
        <v>684</v>
      </c>
      <c r="F1369" s="1" t="s">
        <v>711</v>
      </c>
      <c r="G1369" s="1" t="s">
        <v>2000</v>
      </c>
      <c r="H1369" s="1" t="s">
        <v>2058</v>
      </c>
      <c r="I1369" s="1" t="s">
        <v>2007</v>
      </c>
      <c r="J1369" s="1"/>
      <c r="K1369" s="1"/>
      <c r="L1369" s="1" t="s">
        <v>688</v>
      </c>
      <c r="M1369" s="1" t="s">
        <v>710</v>
      </c>
      <c r="N1369" s="1" t="s">
        <v>11609</v>
      </c>
      <c r="O1369" s="1"/>
      <c r="P1369" s="1"/>
      <c r="Q1369" s="1"/>
      <c r="R1369" s="1"/>
      <c r="S1369" s="1"/>
      <c r="T1369" s="1"/>
      <c r="U1369" s="1"/>
      <c r="V1369" s="1" t="str">
        <f t="shared" si="42"/>
        <v>|Requirement:|Keywords:|Attack:|Hit:|Target:</v>
      </c>
      <c r="W1369" s="1" t="str">
        <f t="shared" si="43"/>
        <v>|Requirement: wielding a sling|martial|weapon|Dexterity vs. AC|3[W] + Dexterity modifier damage.|Cunning Sneak: The target grants combat advantage to you until the end of your next turn.[MP2:63]</v>
      </c>
      <c r="X1369" s="1" t="s">
        <v>334</v>
      </c>
      <c r="Y1369" s="1"/>
      <c r="Z1369" s="1"/>
      <c r="AA1369" s="1" t="s">
        <v>3548</v>
      </c>
      <c r="AB1369" s="1" t="s">
        <v>2633</v>
      </c>
      <c r="AC1369" s="1"/>
      <c r="AD1369" s="1" t="s">
        <v>12085</v>
      </c>
      <c r="AE1369" s="1" t="s">
        <v>12692</v>
      </c>
      <c r="AF1369" s="1"/>
      <c r="AG1369" s="1"/>
      <c r="AH1369" s="1" t="s">
        <v>334</v>
      </c>
      <c r="AI1369" s="1" t="s">
        <v>334</v>
      </c>
      <c r="AJ1369" s="1"/>
      <c r="AK1369" s="3" t="s">
        <v>11908</v>
      </c>
      <c r="AL1369" s="1"/>
      <c r="AM1369" s="1"/>
      <c r="AN1369" s="1"/>
      <c r="AO1369" s="1"/>
      <c r="AP1369" s="1"/>
      <c r="AQ1369" s="1"/>
      <c r="AR1369" s="1"/>
      <c r="AS1369" s="1"/>
      <c r="AT1369" s="1"/>
      <c r="AU1369" s="1"/>
      <c r="AV1369" s="1"/>
      <c r="AW1369" s="1"/>
      <c r="AX1369" s="1"/>
      <c r="AY1369" s="1"/>
      <c r="AZ1369" s="1"/>
      <c r="BA1369" s="1"/>
      <c r="BB1369" s="1"/>
      <c r="BC1369" s="1"/>
      <c r="BD1369" s="3"/>
      <c r="BE1369" s="3"/>
    </row>
    <row r="1370" spans="1:57" x14ac:dyDescent="0.25">
      <c r="A1370" s="1" t="s">
        <v>5209</v>
      </c>
      <c r="B1370" s="1"/>
      <c r="C1370" s="1" t="s">
        <v>673</v>
      </c>
      <c r="D1370" s="1">
        <v>1</v>
      </c>
      <c r="E1370" s="1" t="s">
        <v>684</v>
      </c>
      <c r="F1370" s="1" t="s">
        <v>711</v>
      </c>
      <c r="G1370" s="1" t="s">
        <v>2000</v>
      </c>
      <c r="H1370" s="1" t="s">
        <v>12274</v>
      </c>
      <c r="I1370" s="1" t="s">
        <v>2007</v>
      </c>
      <c r="J1370" s="1"/>
      <c r="K1370" s="1"/>
      <c r="L1370" s="1" t="s">
        <v>688</v>
      </c>
      <c r="M1370" s="1" t="s">
        <v>710</v>
      </c>
      <c r="N1370" s="1" t="s">
        <v>11609</v>
      </c>
      <c r="O1370" s="1"/>
      <c r="P1370" s="1"/>
      <c r="Q1370" s="1"/>
      <c r="R1370" s="1"/>
      <c r="S1370" s="1"/>
      <c r="T1370" s="1"/>
      <c r="U1370" s="1"/>
      <c r="V1370" s="1" t="str">
        <f t="shared" si="42"/>
        <v>|Keywords:|Attack:|Hit:|Target:</v>
      </c>
      <c r="W1370" s="1" t="str">
        <f t="shared" si="43"/>
        <v>|martial|weapon|Strength vs. AC|1[W] + Strength modifier damage. One ally you can see can charge the target or make a melee basic attack against the target as a free action.|Skirmishing Presence: The ally gains a power bonus to the attack roll and the damage roll equal to your Intelligence or Wisdom modifier.[MP2:85]</v>
      </c>
      <c r="X1370" s="1" t="s">
        <v>334</v>
      </c>
      <c r="Y1370" s="1"/>
      <c r="Z1370" s="1"/>
      <c r="AA1370" s="1"/>
      <c r="AB1370" s="1" t="s">
        <v>2633</v>
      </c>
      <c r="AC1370" s="1"/>
      <c r="AD1370" s="1" t="s">
        <v>12083</v>
      </c>
      <c r="AE1370" s="1" t="s">
        <v>13039</v>
      </c>
      <c r="AF1370" s="1"/>
      <c r="AG1370" s="1"/>
      <c r="AH1370" s="1" t="s">
        <v>334</v>
      </c>
      <c r="AI1370" s="1" t="s">
        <v>334</v>
      </c>
      <c r="AJ1370" s="1"/>
      <c r="AK1370" s="3" t="s">
        <v>5210</v>
      </c>
      <c r="AL1370" s="1"/>
      <c r="AM1370" s="1"/>
      <c r="AN1370" s="1"/>
      <c r="AO1370" s="1"/>
      <c r="AP1370" s="1"/>
      <c r="AQ1370" s="1"/>
      <c r="AR1370" s="1"/>
      <c r="AS1370" s="1"/>
      <c r="AT1370" s="1"/>
      <c r="AU1370" s="1"/>
      <c r="AV1370" s="1"/>
      <c r="AW1370" s="1"/>
      <c r="AX1370" s="1"/>
      <c r="AY1370" s="1"/>
      <c r="AZ1370" s="1"/>
      <c r="BA1370" s="1"/>
      <c r="BB1370" s="1"/>
      <c r="BC1370" s="1"/>
      <c r="BD1370" s="3"/>
      <c r="BE1370" s="3"/>
    </row>
    <row r="1371" spans="1:57" x14ac:dyDescent="0.25">
      <c r="A1371" s="1" t="s">
        <v>5211</v>
      </c>
      <c r="B1371" s="1"/>
      <c r="C1371" s="1" t="s">
        <v>660</v>
      </c>
      <c r="D1371" s="1">
        <v>23</v>
      </c>
      <c r="E1371" s="1" t="s">
        <v>684</v>
      </c>
      <c r="F1371" s="1" t="s">
        <v>711</v>
      </c>
      <c r="G1371" s="1" t="s">
        <v>2065</v>
      </c>
      <c r="H1371" s="1" t="s">
        <v>12274</v>
      </c>
      <c r="I1371" s="1">
        <v>0</v>
      </c>
      <c r="J1371" s="1"/>
      <c r="K1371" s="1"/>
      <c r="L1371" s="1" t="s">
        <v>687</v>
      </c>
      <c r="M1371" s="1" t="s">
        <v>710</v>
      </c>
      <c r="N1371" s="1" t="s">
        <v>11608</v>
      </c>
      <c r="O1371" s="1"/>
      <c r="P1371" s="1"/>
      <c r="Q1371" s="1"/>
      <c r="R1371" s="1"/>
      <c r="S1371" s="1"/>
      <c r="T1371" s="1"/>
      <c r="U1371" s="1"/>
      <c r="V1371" s="1" t="str">
        <f t="shared" si="42"/>
        <v>Flavor:|Requirement:|Keywords:|Attack:|Hit:</v>
      </c>
      <c r="W1371" s="1" t="str">
        <f t="shared" si="43"/>
        <v>With your off-hand weapon, you casually send a foe to the floor.|Requirement: You must be wielding two melee weapons.|martial|weapon|Strength vs. Fortitude (off-hand weapon)|2[W] + Strength modifier damage, and you knock the target prone.</v>
      </c>
      <c r="X1371" s="1" t="s">
        <v>5212</v>
      </c>
      <c r="Y1371" s="1"/>
      <c r="Z1371" s="1"/>
      <c r="AA1371" s="1" t="s">
        <v>2796</v>
      </c>
      <c r="AB1371" s="1" t="s">
        <v>2633</v>
      </c>
      <c r="AC1371" s="1"/>
      <c r="AD1371" s="1" t="s">
        <v>12205</v>
      </c>
      <c r="AE1371" s="1" t="s">
        <v>12918</v>
      </c>
      <c r="AF1371" s="1"/>
      <c r="AG1371" s="1"/>
      <c r="AH1371" s="1" t="s">
        <v>334</v>
      </c>
      <c r="AI1371" s="1" t="s">
        <v>334</v>
      </c>
      <c r="AJ1371" s="1"/>
      <c r="AK1371" s="3" t="s">
        <v>334</v>
      </c>
      <c r="AL1371" s="1"/>
      <c r="AM1371" s="1"/>
      <c r="AN1371" s="1"/>
      <c r="AO1371" s="1"/>
      <c r="AP1371" s="1"/>
      <c r="AQ1371" s="1"/>
      <c r="AR1371" s="1"/>
      <c r="AS1371" s="1"/>
      <c r="AT1371" s="1"/>
      <c r="AU1371" s="1"/>
      <c r="AV1371" s="1"/>
      <c r="AW1371" s="1"/>
      <c r="AX1371" s="1"/>
      <c r="AY1371" s="1"/>
      <c r="AZ1371" s="1"/>
      <c r="BA1371" s="1"/>
      <c r="BB1371" s="1"/>
      <c r="BC1371" s="1"/>
      <c r="BD1371" s="3"/>
      <c r="BE1371" s="3"/>
    </row>
    <row r="1372" spans="1:57" x14ac:dyDescent="0.25">
      <c r="A1372" s="1" t="s">
        <v>5213</v>
      </c>
      <c r="B1372" s="1"/>
      <c r="C1372" s="1" t="s">
        <v>649</v>
      </c>
      <c r="D1372" s="1">
        <v>2</v>
      </c>
      <c r="E1372" s="1" t="s">
        <v>2016</v>
      </c>
      <c r="F1372" s="1" t="s">
        <v>711</v>
      </c>
      <c r="G1372" s="1" t="s">
        <v>2000</v>
      </c>
      <c r="H1372" s="1" t="s">
        <v>334</v>
      </c>
      <c r="I1372" s="1" t="s">
        <v>334</v>
      </c>
      <c r="J1372" s="1"/>
      <c r="K1372" s="1"/>
      <c r="L1372" s="1" t="s">
        <v>688</v>
      </c>
      <c r="M1372" s="1" t="s">
        <v>11550</v>
      </c>
      <c r="N1372" s="1" t="s">
        <v>11786</v>
      </c>
      <c r="O1372" s="1"/>
      <c r="P1372" s="1"/>
      <c r="Q1372" s="1"/>
      <c r="R1372" s="1"/>
      <c r="S1372" s="1"/>
      <c r="T1372" s="1"/>
      <c r="U1372" s="1"/>
      <c r="V1372" s="1" t="str">
        <f t="shared" si="42"/>
        <v>|Keywords:|Effect:</v>
      </c>
      <c r="W1372" s="1" t="str">
        <f t="shared" si="43"/>
        <v>|divine|The target receives a +5 bonus to all defenses.  The effect lasts until the target attacks or until the end of your next turn.[PH:64]</v>
      </c>
      <c r="X1372" s="1" t="s">
        <v>334</v>
      </c>
      <c r="Y1372" s="1"/>
      <c r="Z1372" s="1"/>
      <c r="AA1372" s="1"/>
      <c r="AB1372" s="1" t="s">
        <v>2615</v>
      </c>
      <c r="AC1372" s="1"/>
      <c r="AD1372" s="1" t="s">
        <v>334</v>
      </c>
      <c r="AE1372" s="1" t="s">
        <v>334</v>
      </c>
      <c r="AF1372" s="1"/>
      <c r="AG1372" s="1"/>
      <c r="AH1372" s="1" t="s">
        <v>334</v>
      </c>
      <c r="AI1372" s="1" t="s">
        <v>14231</v>
      </c>
      <c r="AJ1372" s="1"/>
      <c r="AK1372" s="3" t="s">
        <v>334</v>
      </c>
      <c r="AL1372" s="1"/>
      <c r="AM1372" s="1"/>
      <c r="AN1372" s="1"/>
      <c r="AO1372" s="1"/>
      <c r="AP1372" s="1"/>
      <c r="AQ1372" s="1"/>
      <c r="AR1372" s="1"/>
      <c r="AS1372" s="1"/>
      <c r="AT1372" s="1"/>
      <c r="AU1372" s="1"/>
      <c r="AV1372" s="1"/>
      <c r="AW1372" s="1"/>
      <c r="AX1372" s="1"/>
      <c r="AY1372" s="1"/>
      <c r="AZ1372" s="1"/>
      <c r="BA1372" s="1"/>
      <c r="BB1372" s="1"/>
      <c r="BC1372" s="1"/>
      <c r="BD1372" s="3"/>
      <c r="BE1372" s="3"/>
    </row>
    <row r="1373" spans="1:57" x14ac:dyDescent="0.25">
      <c r="A1373" s="1" t="s">
        <v>5214</v>
      </c>
      <c r="B1373" s="1"/>
      <c r="C1373" s="1" t="s">
        <v>651</v>
      </c>
      <c r="D1373" s="1">
        <v>6</v>
      </c>
      <c r="E1373" s="1" t="s">
        <v>2016</v>
      </c>
      <c r="F1373" s="1" t="s">
        <v>711</v>
      </c>
      <c r="G1373" s="1" t="s">
        <v>2877</v>
      </c>
      <c r="H1373" s="1" t="s">
        <v>334</v>
      </c>
      <c r="I1373" s="1" t="s">
        <v>334</v>
      </c>
      <c r="J1373" s="1"/>
      <c r="K1373" s="1"/>
      <c r="L1373" s="1" t="s">
        <v>2012</v>
      </c>
      <c r="M1373" s="1" t="s">
        <v>334</v>
      </c>
      <c r="N1373" s="1" t="s">
        <v>334</v>
      </c>
      <c r="O1373" s="1"/>
      <c r="P1373" s="1"/>
      <c r="Q1373" s="1"/>
      <c r="R1373" s="1"/>
      <c r="S1373" s="1"/>
      <c r="T1373" s="1"/>
      <c r="U1373" s="1"/>
      <c r="V1373" s="1" t="str">
        <f t="shared" si="42"/>
        <v>Flavor:|Keywords:|Trigger:|Effect:</v>
      </c>
      <c r="W1373" s="1" t="str">
        <f t="shared" si="43"/>
        <v>Reinvigorated by an ally's healing, you rush back into the fray.|martial|Trigger: An ally uses a healing power on you|If you are prone, you stand up and shih 1 square. If you are standing. you instead shih 3 squares.</v>
      </c>
      <c r="X1373" s="1" t="s">
        <v>5215</v>
      </c>
      <c r="Y1373" s="1"/>
      <c r="Z1373" s="1"/>
      <c r="AA1373" s="1"/>
      <c r="AB1373" s="1" t="s">
        <v>2616</v>
      </c>
      <c r="AC1373" s="1" t="s">
        <v>5216</v>
      </c>
      <c r="AD1373" s="1" t="s">
        <v>334</v>
      </c>
      <c r="AE1373" s="1" t="s">
        <v>334</v>
      </c>
      <c r="AF1373" s="1"/>
      <c r="AG1373" s="1"/>
      <c r="AH1373" s="1" t="s">
        <v>334</v>
      </c>
      <c r="AI1373" s="1" t="s">
        <v>14232</v>
      </c>
      <c r="AJ1373" s="1"/>
      <c r="AK1373" s="3" t="s">
        <v>334</v>
      </c>
      <c r="AL1373" s="1"/>
      <c r="AM1373" s="1"/>
      <c r="AN1373" s="1"/>
      <c r="AO1373" s="1"/>
      <c r="AP1373" s="1"/>
      <c r="AQ1373" s="1"/>
      <c r="AR1373" s="1"/>
      <c r="AS1373" s="1"/>
      <c r="AT1373" s="1"/>
      <c r="AU1373" s="1"/>
      <c r="AV1373" s="1"/>
      <c r="AW1373" s="1"/>
      <c r="AX1373" s="1"/>
      <c r="AY1373" s="1"/>
      <c r="AZ1373" s="1"/>
      <c r="BA1373" s="1"/>
      <c r="BB1373" s="1"/>
      <c r="BC1373" s="1"/>
      <c r="BD1373" s="3"/>
      <c r="BE1373" s="3"/>
    </row>
    <row r="1374" spans="1:57" x14ac:dyDescent="0.25">
      <c r="A1374" s="1" t="s">
        <v>5118</v>
      </c>
      <c r="B1374" s="1"/>
      <c r="C1374" s="1" t="s">
        <v>660</v>
      </c>
      <c r="D1374" s="1" t="s">
        <v>334</v>
      </c>
      <c r="E1374" s="1" t="s">
        <v>684</v>
      </c>
      <c r="F1374" s="1" t="s">
        <v>711</v>
      </c>
      <c r="G1374" s="1" t="s">
        <v>2837</v>
      </c>
      <c r="H1374" s="1" t="s">
        <v>334</v>
      </c>
      <c r="I1374" s="1" t="s">
        <v>334</v>
      </c>
      <c r="J1374" s="1"/>
      <c r="K1374" s="1"/>
      <c r="L1374" s="1" t="s">
        <v>2012</v>
      </c>
      <c r="M1374" s="1" t="s">
        <v>334</v>
      </c>
      <c r="N1374" s="1" t="s">
        <v>334</v>
      </c>
      <c r="O1374" s="1"/>
      <c r="P1374" s="1"/>
      <c r="Q1374" s="1"/>
      <c r="R1374" s="1"/>
      <c r="S1374" s="1"/>
      <c r="T1374" s="1"/>
      <c r="U1374" s="1"/>
      <c r="V1374" s="1" t="str">
        <f t="shared" si="42"/>
        <v>|Keywords:|Trigger:|Effect:|Attack:|Target:</v>
      </c>
      <c r="W1374" s="1" t="str">
        <f t="shared" si="43"/>
        <v>|martial|weapon|Trigger: this power's user uses a weapon to hit an enemy with a melee basic attack|The enemy takes an extra 1[W] damage from the triggering attack.|Level 17: 2[W] damage|Level 27: 3[W] damage</v>
      </c>
      <c r="X1374" s="1" t="s">
        <v>334</v>
      </c>
      <c r="Y1374" s="1"/>
      <c r="Z1374" s="1"/>
      <c r="AA1374" s="1"/>
      <c r="AB1374" s="1" t="s">
        <v>2633</v>
      </c>
      <c r="AC1374" s="1" t="s">
        <v>5119</v>
      </c>
      <c r="AD1374" s="1" t="s">
        <v>334</v>
      </c>
      <c r="AE1374" s="1" t="s">
        <v>334</v>
      </c>
      <c r="AF1374" s="1"/>
      <c r="AG1374" s="1"/>
      <c r="AH1374" s="1" t="s">
        <v>334</v>
      </c>
      <c r="AI1374" s="1" t="s">
        <v>14208</v>
      </c>
      <c r="AJ1374" s="1"/>
      <c r="AK1374" s="3" t="s">
        <v>334</v>
      </c>
      <c r="AL1374" s="1"/>
      <c r="AM1374" s="1" t="s">
        <v>5120</v>
      </c>
      <c r="AN1374" s="1"/>
      <c r="AO1374" s="1"/>
      <c r="AP1374" s="1" t="s">
        <v>5121</v>
      </c>
      <c r="AQ1374" s="1"/>
      <c r="AR1374" s="1"/>
      <c r="AS1374" s="1"/>
      <c r="AT1374" s="1"/>
      <c r="AU1374" s="1"/>
      <c r="AV1374" s="1"/>
      <c r="AW1374" s="1"/>
      <c r="AX1374" s="1"/>
      <c r="AY1374" s="1"/>
      <c r="AZ1374" s="1"/>
      <c r="BA1374" s="1"/>
      <c r="BB1374" s="1"/>
      <c r="BC1374" s="1"/>
      <c r="BD1374" s="3"/>
      <c r="BE1374" s="3"/>
    </row>
    <row r="1375" spans="1:57" x14ac:dyDescent="0.25">
      <c r="A1375" s="1" t="s">
        <v>5217</v>
      </c>
      <c r="B1375" s="1"/>
      <c r="C1375" s="1" t="s">
        <v>660</v>
      </c>
      <c r="D1375" s="1">
        <v>23</v>
      </c>
      <c r="E1375" s="1" t="s">
        <v>684</v>
      </c>
      <c r="F1375" s="1" t="s">
        <v>711</v>
      </c>
      <c r="G1375" s="1" t="s">
        <v>2000</v>
      </c>
      <c r="H1375" s="1" t="s">
        <v>12274</v>
      </c>
      <c r="I1375" s="1">
        <v>0</v>
      </c>
      <c r="J1375" s="1"/>
      <c r="K1375" s="1"/>
      <c r="L1375" s="1" t="s">
        <v>688</v>
      </c>
      <c r="M1375" s="1" t="s">
        <v>710</v>
      </c>
      <c r="N1375" s="1" t="s">
        <v>11608</v>
      </c>
      <c r="O1375" s="1"/>
      <c r="P1375" s="1"/>
      <c r="Q1375" s="1"/>
      <c r="R1375" s="1"/>
      <c r="S1375" s="1"/>
      <c r="T1375" s="1"/>
      <c r="U1375" s="1"/>
      <c r="V1375" s="1" t="str">
        <f t="shared" si="42"/>
        <v>Flavor:|Requirement:|Keywords:|Attack:|Hit:|Target:|Attack:|Target:</v>
      </c>
      <c r="W1375" s="1" t="str">
        <f t="shared" si="43"/>
        <v>As you unleash your weapon, it strikes one foe and then ricochets toward another, hitting that creature as well.|Requirement: You must be wielding a thrown weapon.|martial|weapon|Strength vs. AC (thrown weapon)|3[W] + Strength modifier damage. Make a secondary attack that uses the same thrown weapon you used for the primary attack.|Secondary Target: One creature within 5 squares of the primary target|Secondary Attack: Strength vs. AC|Hit: 2[W] + Strength modifier damage.</v>
      </c>
      <c r="X1375" s="1" t="s">
        <v>5218</v>
      </c>
      <c r="Y1375" s="1"/>
      <c r="Z1375" s="1"/>
      <c r="AA1375" s="1" t="s">
        <v>3314</v>
      </c>
      <c r="AB1375" s="1" t="s">
        <v>2633</v>
      </c>
      <c r="AC1375" s="1"/>
      <c r="AD1375" s="1" t="s">
        <v>12119</v>
      </c>
      <c r="AE1375" s="1" t="s">
        <v>13040</v>
      </c>
      <c r="AF1375" s="1"/>
      <c r="AG1375" s="1"/>
      <c r="AH1375" s="1" t="s">
        <v>334</v>
      </c>
      <c r="AI1375" s="1" t="s">
        <v>334</v>
      </c>
      <c r="AJ1375" s="1"/>
      <c r="AK1375" s="3" t="s">
        <v>4565</v>
      </c>
      <c r="AL1375" s="1"/>
      <c r="AM1375" s="1" t="s">
        <v>3918</v>
      </c>
      <c r="AN1375" s="1"/>
      <c r="AO1375" s="1"/>
      <c r="AP1375" s="1" t="s">
        <v>3202</v>
      </c>
      <c r="AQ1375" s="1"/>
      <c r="AR1375" s="1"/>
      <c r="AS1375" s="1"/>
      <c r="AT1375" s="1"/>
      <c r="AU1375" s="1"/>
      <c r="AV1375" s="1"/>
      <c r="AW1375" s="1"/>
      <c r="AX1375" s="1"/>
      <c r="AY1375" s="1"/>
      <c r="AZ1375" s="1"/>
      <c r="BA1375" s="1"/>
      <c r="BB1375" s="1"/>
      <c r="BC1375" s="1"/>
      <c r="BD1375" s="3"/>
      <c r="BE1375" s="3"/>
    </row>
    <row r="1376" spans="1:57" x14ac:dyDescent="0.25">
      <c r="A1376" s="1" t="s">
        <v>5219</v>
      </c>
      <c r="B1376" s="1"/>
      <c r="C1376" s="1" t="s">
        <v>649</v>
      </c>
      <c r="D1376" s="1">
        <v>23</v>
      </c>
      <c r="E1376" s="1" t="s">
        <v>684</v>
      </c>
      <c r="F1376" s="1" t="s">
        <v>711</v>
      </c>
      <c r="G1376" s="1" t="s">
        <v>2754</v>
      </c>
      <c r="H1376" s="1" t="s">
        <v>12273</v>
      </c>
      <c r="I1376" s="1" t="s">
        <v>683</v>
      </c>
      <c r="J1376" s="1"/>
      <c r="K1376" s="1"/>
      <c r="L1376" s="1" t="s">
        <v>688</v>
      </c>
      <c r="M1376" s="1" t="s">
        <v>11550</v>
      </c>
      <c r="N1376" s="1" t="s">
        <v>11608</v>
      </c>
      <c r="O1376" s="1"/>
      <c r="P1376" s="1"/>
      <c r="Q1376" s="1"/>
      <c r="R1376" s="1"/>
      <c r="S1376" s="1"/>
      <c r="T1376" s="1"/>
      <c r="U1376" s="1"/>
      <c r="V1376" s="1" t="str">
        <f t="shared" si="42"/>
        <v>Flavor:|Keywords:|Attack:|Hit:</v>
      </c>
      <c r="W1376" s="1" t="str">
        <f t="shared" si="43"/>
        <v>You reproach your foe, and your allies brutally punish its violence.|divine|implement|Wisdom vs. Will|The first time the target makes an attack before the end of your next turn, each ally within 10 squares of you can make a basic attack against the target as an opportunity action.</v>
      </c>
      <c r="X1376" s="1" t="s">
        <v>5220</v>
      </c>
      <c r="Y1376" s="1"/>
      <c r="Z1376" s="1"/>
      <c r="AA1376" s="1"/>
      <c r="AB1376" s="1" t="s">
        <v>2705</v>
      </c>
      <c r="AC1376" s="1"/>
      <c r="AD1376" s="1" t="s">
        <v>12081</v>
      </c>
      <c r="AE1376" s="1" t="s">
        <v>13041</v>
      </c>
      <c r="AF1376" s="1"/>
      <c r="AG1376" s="1"/>
      <c r="AH1376" s="1" t="s">
        <v>334</v>
      </c>
      <c r="AI1376" s="1" t="s">
        <v>334</v>
      </c>
      <c r="AJ1376" s="1"/>
      <c r="AK1376" s="3" t="s">
        <v>334</v>
      </c>
      <c r="AL1376" s="1"/>
      <c r="AM1376" s="1"/>
      <c r="AN1376" s="1"/>
      <c r="AO1376" s="1"/>
      <c r="AP1376" s="1"/>
      <c r="AQ1376" s="1"/>
      <c r="AR1376" s="1"/>
      <c r="AS1376" s="1"/>
      <c r="AT1376" s="1"/>
      <c r="AU1376" s="1"/>
      <c r="AV1376" s="1"/>
      <c r="AW1376" s="1"/>
      <c r="AX1376" s="1"/>
      <c r="AY1376" s="1"/>
      <c r="AZ1376" s="1"/>
      <c r="BA1376" s="1"/>
      <c r="BB1376" s="1"/>
      <c r="BC1376" s="1"/>
      <c r="BD1376" s="3"/>
      <c r="BE1376" s="3"/>
    </row>
    <row r="1377" spans="1:57" x14ac:dyDescent="0.25">
      <c r="A1377" s="1" t="s">
        <v>5221</v>
      </c>
      <c r="B1377" s="1"/>
      <c r="C1377" s="1" t="s">
        <v>672</v>
      </c>
      <c r="D1377" s="1">
        <v>3</v>
      </c>
      <c r="E1377" s="1" t="s">
        <v>684</v>
      </c>
      <c r="F1377" s="1" t="s">
        <v>711</v>
      </c>
      <c r="G1377" s="1" t="s">
        <v>2754</v>
      </c>
      <c r="H1377" s="1" t="s">
        <v>2059</v>
      </c>
      <c r="I1377" s="1" t="s">
        <v>683</v>
      </c>
      <c r="J1377" s="1"/>
      <c r="K1377" s="1"/>
      <c r="L1377" s="1" t="s">
        <v>688</v>
      </c>
      <c r="M1377" s="1" t="s">
        <v>11550</v>
      </c>
      <c r="N1377" s="1" t="s">
        <v>11608</v>
      </c>
      <c r="O1377" s="1"/>
      <c r="P1377" s="1"/>
      <c r="Q1377" s="1"/>
      <c r="R1377" s="1"/>
      <c r="S1377" s="1"/>
      <c r="T1377" s="1"/>
      <c r="U1377" s="1"/>
      <c r="V1377" s="1" t="str">
        <f t="shared" si="42"/>
        <v>Flavor:|Keywords:|Attack:|Hit:|Miss:|Target:</v>
      </c>
      <c r="W1377" s="1" t="str">
        <f t="shared" si="43"/>
        <v>Sometimes pain is the price of victory. To wrack your opponent's mind, you might have to give up a fragment of your own sanity.|arcane|implement|psychic|Charisma vs. Will|2d12 + Charisma modifier psychic damage.|You can take 10 psychic damage to reroll the attack roll.|Dark Pact: If you reroll the attack roll and hit, reduce the psychic damage you take by your Intelligence modifier.</v>
      </c>
      <c r="X1377" s="1" t="s">
        <v>5222</v>
      </c>
      <c r="Y1377" s="1"/>
      <c r="Z1377" s="1"/>
      <c r="AA1377" s="1"/>
      <c r="AB1377" s="1" t="s">
        <v>2714</v>
      </c>
      <c r="AC1377" s="1"/>
      <c r="AD1377" s="1" t="s">
        <v>12097</v>
      </c>
      <c r="AE1377" s="1" t="s">
        <v>13042</v>
      </c>
      <c r="AF1377" s="1"/>
      <c r="AG1377" s="1"/>
      <c r="AH1377" s="1" t="s">
        <v>14967</v>
      </c>
      <c r="AI1377" s="1" t="s">
        <v>334</v>
      </c>
      <c r="AJ1377" s="1"/>
      <c r="AK1377" s="3" t="s">
        <v>5223</v>
      </c>
      <c r="AL1377" s="1"/>
      <c r="AM1377" s="1"/>
      <c r="AN1377" s="1"/>
      <c r="AO1377" s="1"/>
      <c r="AP1377" s="1"/>
      <c r="AQ1377" s="1"/>
      <c r="AR1377" s="1"/>
      <c r="AS1377" s="1"/>
      <c r="AT1377" s="1"/>
      <c r="AU1377" s="1"/>
      <c r="AV1377" s="1"/>
      <c r="AW1377" s="1"/>
      <c r="AX1377" s="1"/>
      <c r="AY1377" s="1"/>
      <c r="AZ1377" s="1"/>
      <c r="BA1377" s="1"/>
      <c r="BB1377" s="1"/>
      <c r="BC1377" s="1"/>
      <c r="BD1377" s="3"/>
      <c r="BE1377" s="3"/>
    </row>
    <row r="1378" spans="1:57" x14ac:dyDescent="0.25">
      <c r="A1378" s="1" t="s">
        <v>5224</v>
      </c>
      <c r="B1378" s="1"/>
      <c r="C1378" s="1" t="s">
        <v>675</v>
      </c>
      <c r="D1378" s="1">
        <v>2</v>
      </c>
      <c r="E1378" s="1" t="s">
        <v>2016</v>
      </c>
      <c r="F1378" s="1" t="s">
        <v>711</v>
      </c>
      <c r="G1378" s="1" t="s">
        <v>2011</v>
      </c>
      <c r="H1378" s="1" t="s">
        <v>334</v>
      </c>
      <c r="I1378" s="1" t="s">
        <v>334</v>
      </c>
      <c r="J1378" s="1"/>
      <c r="K1378" s="1"/>
      <c r="L1378" s="1" t="s">
        <v>688</v>
      </c>
      <c r="M1378" s="1" t="s">
        <v>11550</v>
      </c>
      <c r="N1378" s="1" t="s">
        <v>11787</v>
      </c>
      <c r="O1378" s="1"/>
      <c r="P1378" s="1"/>
      <c r="Q1378" s="1"/>
      <c r="R1378" s="1"/>
      <c r="S1378" s="1"/>
      <c r="T1378" s="1"/>
      <c r="U1378" s="1"/>
      <c r="V1378" s="1" t="str">
        <f t="shared" si="42"/>
        <v>Flavor:|Keywords:|Effect:|Attack:</v>
      </c>
      <c r="W1378" s="1" t="str">
        <f t="shared" si="43"/>
        <v>At your command, an ordinary object springs to life and moves where you bid.|arcane|The target animates until the end of your next turn, and you slide it up to 5 squares. While the target is animated by this power, you can move it farther by sliding it up to 5 squares as a move action.|Sustain move: The animation persists until the end of your next turn, and you slide the target up to 5 squares.</v>
      </c>
      <c r="X1378" s="1" t="s">
        <v>5225</v>
      </c>
      <c r="Y1378" s="1"/>
      <c r="Z1378" s="1"/>
      <c r="AA1378" s="1"/>
      <c r="AB1378" s="1" t="s">
        <v>2621</v>
      </c>
      <c r="AC1378" s="1"/>
      <c r="AD1378" s="1" t="s">
        <v>334</v>
      </c>
      <c r="AE1378" s="1" t="s">
        <v>334</v>
      </c>
      <c r="AF1378" s="1"/>
      <c r="AG1378" s="1"/>
      <c r="AH1378" s="1" t="s">
        <v>334</v>
      </c>
      <c r="AI1378" s="1" t="s">
        <v>14233</v>
      </c>
      <c r="AJ1378" s="1"/>
      <c r="AK1378" s="3" t="s">
        <v>334</v>
      </c>
      <c r="AL1378" s="1"/>
      <c r="AM1378" s="1" t="s">
        <v>5226</v>
      </c>
      <c r="AN1378" s="1"/>
      <c r="AO1378" s="1"/>
      <c r="AP1378" s="1"/>
      <c r="AQ1378" s="1"/>
      <c r="AR1378" s="1"/>
      <c r="AS1378" s="1"/>
      <c r="AT1378" s="1"/>
      <c r="AU1378" s="1"/>
      <c r="AV1378" s="1"/>
      <c r="AW1378" s="1"/>
      <c r="AX1378" s="1"/>
      <c r="AY1378" s="1"/>
      <c r="AZ1378" s="1"/>
      <c r="BA1378" s="1"/>
      <c r="BB1378" s="1"/>
      <c r="BC1378" s="1"/>
      <c r="BD1378" s="3"/>
      <c r="BE1378" s="3"/>
    </row>
    <row r="1379" spans="1:57" x14ac:dyDescent="0.25">
      <c r="A1379" s="1" t="s">
        <v>5227</v>
      </c>
      <c r="B1379" s="1"/>
      <c r="C1379" s="1" t="s">
        <v>651</v>
      </c>
      <c r="D1379" s="1">
        <v>13</v>
      </c>
      <c r="E1379" s="1" t="s">
        <v>684</v>
      </c>
      <c r="F1379" s="1" t="s">
        <v>711</v>
      </c>
      <c r="G1379" s="1" t="s">
        <v>2000</v>
      </c>
      <c r="H1379" s="1" t="s">
        <v>12274</v>
      </c>
      <c r="I1379" s="1">
        <v>0</v>
      </c>
      <c r="J1379" s="1"/>
      <c r="K1379" s="1"/>
      <c r="L1379" s="1" t="s">
        <v>687</v>
      </c>
      <c r="M1379" s="1" t="s">
        <v>710</v>
      </c>
      <c r="N1379" s="1" t="s">
        <v>11616</v>
      </c>
      <c r="O1379" s="1"/>
      <c r="P1379" s="1"/>
      <c r="Q1379" s="1"/>
      <c r="R1379" s="1"/>
      <c r="S1379" s="1"/>
      <c r="T1379" s="1"/>
      <c r="U1379" s="1"/>
      <c r="V1379" s="1" t="str">
        <f t="shared" si="42"/>
        <v>Flavor:|Keywords:|Attack:|Hit:|Target:|Attack:|Augment</v>
      </c>
      <c r="W1379" s="1" t="str">
        <f t="shared" si="43"/>
        <v>You trip your enemies, knocking them back. As they recover, you shift to a more advantageous position.|martial|weapon|Strength vs. AC, one attack per target|2[W] + Strength modifier damage, and you push the target 1 square.|Weapon: If you’re wielding a spear or a polearm, you push the target a number of squares equal to your Dexterity modifier|Effect: You shift 1 square.|Weapon: If you’re wielding a spear or a polearm, you can shift a number of squares equal to your Dexterity modifier.</v>
      </c>
      <c r="X1379" s="1" t="s">
        <v>5228</v>
      </c>
      <c r="Y1379" s="1"/>
      <c r="Z1379" s="1"/>
      <c r="AA1379" s="1"/>
      <c r="AB1379" s="1" t="s">
        <v>2633</v>
      </c>
      <c r="AC1379" s="1"/>
      <c r="AD1379" s="1" t="s">
        <v>12206</v>
      </c>
      <c r="AE1379" s="1" t="s">
        <v>13043</v>
      </c>
      <c r="AF1379" s="1"/>
      <c r="AG1379" s="1"/>
      <c r="AH1379" s="1" t="s">
        <v>334</v>
      </c>
      <c r="AI1379" s="1" t="s">
        <v>334</v>
      </c>
      <c r="AJ1379" s="1"/>
      <c r="AK1379" s="3" t="s">
        <v>5229</v>
      </c>
      <c r="AL1379" s="1"/>
      <c r="AM1379" s="1" t="s">
        <v>2879</v>
      </c>
      <c r="AN1379" s="1"/>
      <c r="AO1379" s="1" t="s">
        <v>5230</v>
      </c>
      <c r="AP1379" s="1"/>
      <c r="AQ1379" s="1"/>
      <c r="AR1379" s="1"/>
      <c r="AS1379" s="1"/>
      <c r="AT1379" s="1"/>
      <c r="AU1379" s="1"/>
      <c r="AV1379" s="1"/>
      <c r="AW1379" s="1"/>
      <c r="AX1379" s="1"/>
      <c r="AY1379" s="1"/>
      <c r="AZ1379" s="1"/>
      <c r="BA1379" s="1"/>
      <c r="BB1379" s="1"/>
      <c r="BC1379" s="1"/>
      <c r="BD1379" s="3"/>
      <c r="BE1379" s="3"/>
    </row>
    <row r="1380" spans="1:57" x14ac:dyDescent="0.25">
      <c r="A1380" s="1" t="s">
        <v>5231</v>
      </c>
      <c r="B1380" s="1"/>
      <c r="C1380" s="1" t="s">
        <v>128</v>
      </c>
      <c r="D1380" s="1" t="s">
        <v>334</v>
      </c>
      <c r="E1380" s="1" t="s">
        <v>334</v>
      </c>
      <c r="F1380" s="1" t="s">
        <v>711</v>
      </c>
      <c r="G1380" s="1" t="s">
        <v>2065</v>
      </c>
      <c r="H1380" s="1" t="s">
        <v>334</v>
      </c>
      <c r="I1380" s="1" t="s">
        <v>334</v>
      </c>
      <c r="J1380" s="1"/>
      <c r="K1380" s="1"/>
      <c r="L1380" s="1" t="s">
        <v>2012</v>
      </c>
      <c r="M1380" s="1" t="s">
        <v>334</v>
      </c>
      <c r="N1380" s="1" t="s">
        <v>334</v>
      </c>
      <c r="O1380" s="1"/>
      <c r="P1380" s="1"/>
      <c r="Q1380" s="1"/>
      <c r="R1380" s="1"/>
      <c r="S1380" s="1"/>
      <c r="T1380" s="1"/>
      <c r="U1380" s="1"/>
      <c r="V1380" s="1" t="str">
        <f t="shared" si="42"/>
        <v>|Effect:|Attack:|Target:</v>
      </c>
      <c r="W1380" s="1" t="str">
        <f t="shared" si="43"/>
        <v>|You gain resist 5 to all damage until the end of your next turn.|Level 11: Resist 10 to all damage.|Level 21: Resist 15 to all damage.[PH2:12]</v>
      </c>
      <c r="X1380" s="1" t="s">
        <v>334</v>
      </c>
      <c r="Y1380" s="1"/>
      <c r="Z1380" s="1"/>
      <c r="AA1380" s="1"/>
      <c r="AB1380" s="1" t="s">
        <v>334</v>
      </c>
      <c r="AC1380" s="1"/>
      <c r="AD1380" s="1" t="s">
        <v>334</v>
      </c>
      <c r="AE1380" s="1" t="s">
        <v>334</v>
      </c>
      <c r="AF1380" s="1"/>
      <c r="AG1380" s="1"/>
      <c r="AH1380" s="1" t="s">
        <v>334</v>
      </c>
      <c r="AI1380" s="1" t="s">
        <v>14234</v>
      </c>
      <c r="AJ1380" s="1"/>
      <c r="AK1380" s="3" t="s">
        <v>334</v>
      </c>
      <c r="AL1380" s="1"/>
      <c r="AM1380" s="1" t="s">
        <v>5232</v>
      </c>
      <c r="AN1380" s="1"/>
      <c r="AO1380" s="1"/>
      <c r="AP1380" s="1" t="s">
        <v>11909</v>
      </c>
      <c r="AQ1380" s="1"/>
      <c r="AR1380" s="1"/>
      <c r="AS1380" s="1"/>
      <c r="AT1380" s="1"/>
      <c r="AU1380" s="1"/>
      <c r="AV1380" s="1"/>
      <c r="AW1380" s="1"/>
      <c r="AX1380" s="1"/>
      <c r="AY1380" s="1"/>
      <c r="AZ1380" s="1"/>
      <c r="BA1380" s="1"/>
      <c r="BB1380" s="1"/>
      <c r="BC1380" s="1"/>
      <c r="BD1380" s="3"/>
      <c r="BE1380" s="3"/>
    </row>
    <row r="1381" spans="1:57" x14ac:dyDescent="0.25">
      <c r="A1381" s="1" t="s">
        <v>5233</v>
      </c>
      <c r="B1381" s="1"/>
      <c r="C1381" s="1" t="s">
        <v>649</v>
      </c>
      <c r="D1381" s="1">
        <v>27</v>
      </c>
      <c r="E1381" s="1" t="s">
        <v>684</v>
      </c>
      <c r="F1381" s="1" t="s">
        <v>711</v>
      </c>
      <c r="G1381" s="1" t="s">
        <v>2754</v>
      </c>
      <c r="H1381" s="1" t="s">
        <v>12273</v>
      </c>
      <c r="I1381" s="1" t="s">
        <v>682</v>
      </c>
      <c r="J1381" s="1"/>
      <c r="K1381" s="1"/>
      <c r="L1381" s="1" t="s">
        <v>11597</v>
      </c>
      <c r="M1381" s="1" t="s">
        <v>11551</v>
      </c>
      <c r="N1381" s="1" t="s">
        <v>11673</v>
      </c>
      <c r="O1381" s="1"/>
      <c r="P1381" s="1"/>
      <c r="Q1381" s="1"/>
      <c r="R1381" s="1"/>
      <c r="S1381" s="1"/>
      <c r="T1381" s="1"/>
      <c r="U1381" s="1"/>
      <c r="V1381" s="1" t="str">
        <f t="shared" si="42"/>
        <v>Flavor:|Keywords:|Attack:|Hit:|Effect:</v>
      </c>
      <c r="W1381" s="1" t="str">
        <f t="shared" si="43"/>
        <v>Your holy symbol blazes brightly, restoring allies and blinding your foes with its irresistible glare.|divine|implement|radiant|Wisdom vs. Reflex|2d10 + Wisdom modifier radiant damage, and the target i blinded until the end of your next turn.|You an each ally in the blast make a saving throw. Also, each enemy in the blast cannot benefit from invisibility until the end of your next turn.</v>
      </c>
      <c r="X1381" s="1" t="s">
        <v>5234</v>
      </c>
      <c r="Y1381" s="1"/>
      <c r="Z1381" s="1"/>
      <c r="AA1381" s="1"/>
      <c r="AB1381" s="1" t="s">
        <v>2627</v>
      </c>
      <c r="AC1381" s="1"/>
      <c r="AD1381" s="1" t="s">
        <v>12078</v>
      </c>
      <c r="AE1381" s="1" t="s">
        <v>13044</v>
      </c>
      <c r="AF1381" s="1"/>
      <c r="AG1381" s="1"/>
      <c r="AH1381" s="1" t="s">
        <v>334</v>
      </c>
      <c r="AI1381" s="1" t="s">
        <v>14235</v>
      </c>
      <c r="AJ1381" s="1"/>
      <c r="AK1381" s="3" t="s">
        <v>334</v>
      </c>
      <c r="AL1381" s="1"/>
      <c r="AM1381" s="1"/>
      <c r="AN1381" s="1"/>
      <c r="AO1381" s="1"/>
      <c r="AP1381" s="1"/>
      <c r="AQ1381" s="1"/>
      <c r="AR1381" s="1"/>
      <c r="AS1381" s="1"/>
      <c r="AT1381" s="1"/>
      <c r="AU1381" s="1"/>
      <c r="AV1381" s="1"/>
      <c r="AW1381" s="1"/>
      <c r="AX1381" s="1"/>
      <c r="AY1381" s="1"/>
      <c r="AZ1381" s="1"/>
      <c r="BA1381" s="1"/>
      <c r="BB1381" s="1"/>
      <c r="BC1381" s="1"/>
      <c r="BD1381" s="3"/>
      <c r="BE1381" s="3"/>
    </row>
    <row r="1382" spans="1:57" x14ac:dyDescent="0.25">
      <c r="A1382" s="1" t="s">
        <v>5235</v>
      </c>
      <c r="B1382" s="1"/>
      <c r="C1382" s="1" t="s">
        <v>660</v>
      </c>
      <c r="D1382" s="1">
        <v>7</v>
      </c>
      <c r="E1382" s="1" t="s">
        <v>684</v>
      </c>
      <c r="F1382" s="1" t="s">
        <v>711</v>
      </c>
      <c r="G1382" s="1" t="s">
        <v>2000</v>
      </c>
      <c r="H1382" s="1" t="s">
        <v>2058</v>
      </c>
      <c r="I1382" s="1">
        <v>0</v>
      </c>
      <c r="J1382" s="1"/>
      <c r="K1382" s="1"/>
      <c r="L1382" s="1" t="s">
        <v>688</v>
      </c>
      <c r="M1382" s="1" t="s">
        <v>710</v>
      </c>
      <c r="N1382" s="1" t="s">
        <v>11616</v>
      </c>
      <c r="O1382" s="1"/>
      <c r="P1382" s="1"/>
      <c r="Q1382" s="1"/>
      <c r="R1382" s="1"/>
      <c r="S1382" s="1"/>
      <c r="T1382" s="1"/>
      <c r="U1382" s="1"/>
      <c r="V1382" s="1" t="str">
        <f t="shared" si="42"/>
        <v>Flavor:|Keywords:|Attack:|Hit:</v>
      </c>
      <c r="W1382" s="1" t="str">
        <f t="shared" si="43"/>
        <v>You unleash two arrows in rapid succession.|martial|weapon|Dexterity vs. AC, one attack per target|2[W] + Dexterity modifier damage (first shot) and 1[W] + Dexterity modifier damage (second shot).</v>
      </c>
      <c r="X1382" s="1" t="s">
        <v>5236</v>
      </c>
      <c r="Y1382" s="1"/>
      <c r="Z1382" s="1"/>
      <c r="AA1382" s="1"/>
      <c r="AB1382" s="1" t="s">
        <v>2633</v>
      </c>
      <c r="AC1382" s="1"/>
      <c r="AD1382" s="1" t="s">
        <v>12190</v>
      </c>
      <c r="AE1382" s="1" t="s">
        <v>13045</v>
      </c>
      <c r="AF1382" s="1"/>
      <c r="AG1382" s="1"/>
      <c r="AH1382" s="1" t="s">
        <v>334</v>
      </c>
      <c r="AI1382" s="1" t="s">
        <v>334</v>
      </c>
      <c r="AJ1382" s="1"/>
      <c r="AK1382" s="3" t="s">
        <v>334</v>
      </c>
      <c r="AL1382" s="1"/>
      <c r="AM1382" s="1"/>
      <c r="AN1382" s="1"/>
      <c r="AO1382" s="1"/>
      <c r="AP1382" s="1"/>
      <c r="AQ1382" s="1"/>
      <c r="AR1382" s="1"/>
      <c r="AS1382" s="1"/>
      <c r="AT1382" s="1"/>
      <c r="AU1382" s="1"/>
      <c r="AV1382" s="1"/>
      <c r="AW1382" s="1"/>
      <c r="AX1382" s="1"/>
      <c r="AY1382" s="1"/>
      <c r="AZ1382" s="1"/>
      <c r="BA1382" s="1"/>
      <c r="BB1382" s="1"/>
      <c r="BC1382" s="1"/>
      <c r="BD1382" s="3"/>
      <c r="BE1382" s="3"/>
    </row>
    <row r="1383" spans="1:57" x14ac:dyDescent="0.25">
      <c r="A1383" s="1" t="s">
        <v>5237</v>
      </c>
      <c r="B1383" s="1"/>
      <c r="C1383" s="1" t="s">
        <v>649</v>
      </c>
      <c r="D1383" s="1">
        <v>17</v>
      </c>
      <c r="E1383" s="1" t="s">
        <v>684</v>
      </c>
      <c r="F1383" s="1" t="s">
        <v>711</v>
      </c>
      <c r="G1383" s="1" t="s">
        <v>2754</v>
      </c>
      <c r="H1383" s="1" t="s">
        <v>12273</v>
      </c>
      <c r="I1383" s="1" t="s">
        <v>2007</v>
      </c>
      <c r="J1383" s="1"/>
      <c r="K1383" s="1"/>
      <c r="L1383" s="1" t="s">
        <v>687</v>
      </c>
      <c r="M1383" s="1" t="s">
        <v>710</v>
      </c>
      <c r="N1383" s="1" t="s">
        <v>11608</v>
      </c>
      <c r="O1383" s="1"/>
      <c r="P1383" s="1"/>
      <c r="Q1383" s="1"/>
      <c r="R1383" s="1"/>
      <c r="S1383" s="1"/>
      <c r="T1383" s="1"/>
      <c r="U1383" s="1"/>
      <c r="V1383" s="1" t="str">
        <f t="shared" si="42"/>
        <v>Flavor:|Keywords:|Attack:|Hit:|Effect:</v>
      </c>
      <c r="W1383" s="1" t="str">
        <f t="shared" si="43"/>
        <v>Radiant light blazes from your weapon, searing your foe and healing you and a friend|divine|healing|radiant|weapon|Wisdom vs. AC|3[W] + Wisdom modifier radiant damage.|You and one ally within 10 squares of you can spend a healing surge.</v>
      </c>
      <c r="X1383" s="1" t="s">
        <v>5238</v>
      </c>
      <c r="Y1383" s="1"/>
      <c r="Z1383" s="1"/>
      <c r="AA1383" s="1"/>
      <c r="AB1383" s="1" t="s">
        <v>11233</v>
      </c>
      <c r="AC1383" s="1"/>
      <c r="AD1383" s="1" t="s">
        <v>11764</v>
      </c>
      <c r="AE1383" s="1" t="s">
        <v>13046</v>
      </c>
      <c r="AF1383" s="1"/>
      <c r="AG1383" s="1"/>
      <c r="AH1383" s="1" t="s">
        <v>334</v>
      </c>
      <c r="AI1383" s="1" t="s">
        <v>14236</v>
      </c>
      <c r="AJ1383" s="1"/>
      <c r="AK1383" s="3" t="s">
        <v>334</v>
      </c>
      <c r="AL1383" s="1"/>
      <c r="AM1383" s="1"/>
      <c r="AN1383" s="1"/>
      <c r="AO1383" s="1"/>
      <c r="AP1383" s="1"/>
      <c r="AQ1383" s="1"/>
      <c r="AR1383" s="1"/>
      <c r="AS1383" s="1"/>
      <c r="AT1383" s="1"/>
      <c r="AU1383" s="1"/>
      <c r="AV1383" s="1"/>
      <c r="AW1383" s="1"/>
      <c r="AX1383" s="1"/>
      <c r="AY1383" s="1"/>
      <c r="AZ1383" s="1"/>
      <c r="BA1383" s="1"/>
      <c r="BB1383" s="1"/>
      <c r="BC1383" s="1"/>
      <c r="BD1383" s="3"/>
      <c r="BE1383" s="3"/>
    </row>
    <row r="1384" spans="1:57" x14ac:dyDescent="0.25">
      <c r="A1384" s="1" t="s">
        <v>5239</v>
      </c>
      <c r="B1384" s="1"/>
      <c r="C1384" s="1" t="s">
        <v>649</v>
      </c>
      <c r="D1384" s="1" t="s">
        <v>334</v>
      </c>
      <c r="E1384" s="1" t="s">
        <v>684</v>
      </c>
      <c r="F1384" s="1" t="s">
        <v>711</v>
      </c>
      <c r="G1384" s="1" t="s">
        <v>2000</v>
      </c>
      <c r="H1384" s="1" t="s">
        <v>12273</v>
      </c>
      <c r="I1384" s="1" t="s">
        <v>683</v>
      </c>
      <c r="J1384" s="1"/>
      <c r="K1384" s="1"/>
      <c r="L1384" s="1" t="s">
        <v>687</v>
      </c>
      <c r="M1384" s="1" t="s">
        <v>710</v>
      </c>
      <c r="N1384" s="1" t="s">
        <v>11788</v>
      </c>
      <c r="O1384" s="1"/>
      <c r="P1384" s="1"/>
      <c r="Q1384" s="1"/>
      <c r="R1384" s="1"/>
      <c r="S1384" s="1"/>
      <c r="T1384" s="1"/>
      <c r="U1384" s="1"/>
      <c r="V1384" s="1" t="str">
        <f t="shared" si="42"/>
        <v>|Special:|Keywords:|Attack:|Hit:|Target:|Hit:|Augment</v>
      </c>
      <c r="W1384" s="1" t="str">
        <f t="shared" si="43"/>
        <v>|Special: A character can use only one channel divinity power per encounter.|channeldivinity|divine|radiant|weapon|Wisdom vs. Will|2[W] + Wisdom modifier radiant damage, and you push the target a number of squares up to 3 + your Constitution modifier. The target is immobilized until the end of your next turn.|Level 11: 3[W] + Wisdom modifier radiant damage.|Level 21: 4[W] + Wisdom modifier radiant damage.|Miss: Half damage.</v>
      </c>
      <c r="X1384" s="1" t="s">
        <v>334</v>
      </c>
      <c r="Y1384" s="1" t="s">
        <v>3417</v>
      </c>
      <c r="Z1384" s="1"/>
      <c r="AA1384" s="1"/>
      <c r="AB1384" s="1" t="s">
        <v>11350</v>
      </c>
      <c r="AC1384" s="1"/>
      <c r="AD1384" s="1" t="s">
        <v>12081</v>
      </c>
      <c r="AE1384" s="1" t="s">
        <v>13047</v>
      </c>
      <c r="AF1384" s="1"/>
      <c r="AG1384" s="1"/>
      <c r="AH1384" s="1" t="s">
        <v>334</v>
      </c>
      <c r="AI1384" s="1" t="s">
        <v>334</v>
      </c>
      <c r="AJ1384" s="1"/>
      <c r="AK1384" s="3" t="s">
        <v>12029</v>
      </c>
      <c r="AL1384" s="1"/>
      <c r="AM1384" s="1"/>
      <c r="AN1384" s="1" t="s">
        <v>12045</v>
      </c>
      <c r="AO1384" s="1" t="s">
        <v>584</v>
      </c>
      <c r="AP1384" s="1"/>
      <c r="AQ1384" s="1"/>
      <c r="AR1384" s="1"/>
      <c r="AS1384" s="1"/>
      <c r="AT1384" s="1"/>
      <c r="AU1384" s="1"/>
      <c r="AV1384" s="1"/>
      <c r="AW1384" s="1"/>
      <c r="AX1384" s="1"/>
      <c r="AY1384" s="1"/>
      <c r="AZ1384" s="1"/>
      <c r="BA1384" s="1"/>
      <c r="BB1384" s="1"/>
      <c r="BC1384" s="1"/>
      <c r="BD1384" s="3"/>
      <c r="BE1384" s="3"/>
    </row>
    <row r="1385" spans="1:57" x14ac:dyDescent="0.25">
      <c r="A1385" s="1" t="s">
        <v>5240</v>
      </c>
      <c r="B1385" s="1"/>
      <c r="C1385" s="1" t="s">
        <v>661</v>
      </c>
      <c r="D1385" s="1">
        <v>23</v>
      </c>
      <c r="E1385" s="1" t="s">
        <v>684</v>
      </c>
      <c r="F1385" s="1" t="s">
        <v>711</v>
      </c>
      <c r="G1385" s="1" t="s">
        <v>2000</v>
      </c>
      <c r="H1385" s="1" t="s">
        <v>334</v>
      </c>
      <c r="I1385" s="1" t="s">
        <v>334</v>
      </c>
      <c r="J1385" s="1"/>
      <c r="K1385" s="1"/>
      <c r="L1385" s="1" t="s">
        <v>687</v>
      </c>
      <c r="M1385" s="1" t="s">
        <v>710</v>
      </c>
      <c r="N1385" s="1" t="s">
        <v>334</v>
      </c>
      <c r="O1385" s="1"/>
      <c r="P1385" s="1"/>
      <c r="Q1385" s="1"/>
      <c r="R1385" s="1"/>
      <c r="S1385" s="1"/>
      <c r="T1385" s="1"/>
      <c r="U1385" s="1"/>
      <c r="V1385" s="1" t="str">
        <f t="shared" si="42"/>
        <v>|Requirement:|Keywords:|Effect:|Attack:|Augment|Attack:|||</v>
      </c>
      <c r="W1385" s="1" t="str">
        <f t="shared" si="43"/>
        <v>|Requirement: wielding a light blade.|martial|weapon|You gain a power bonus to AC and Reflex equal to your Charisma modifier until the end of your next turn. Until the end of your next turn, you can use the following attack.|Artful Dodger: The defense bonus equals 2 + your Charisma modifier.|Opportunity Action             Melee weapon|Trigger: An enemy makes a melee attack against you, starts its turn adjacent to you, or ends its turn adjacent to you|Target: the triggering enemy|Attack: Dexterity vs. Reflex|Hit: 2[W] + Dexterity modifier damage.[Dr381:70]</v>
      </c>
      <c r="X1385" s="1" t="s">
        <v>334</v>
      </c>
      <c r="Y1385" s="1"/>
      <c r="Z1385" s="1"/>
      <c r="AA1385" s="1" t="s">
        <v>3098</v>
      </c>
      <c r="AB1385" s="1" t="s">
        <v>2633</v>
      </c>
      <c r="AC1385" s="1"/>
      <c r="AD1385" s="1" t="s">
        <v>334</v>
      </c>
      <c r="AE1385" s="1" t="s">
        <v>334</v>
      </c>
      <c r="AF1385" s="1"/>
      <c r="AG1385" s="1"/>
      <c r="AH1385" s="1" t="s">
        <v>334</v>
      </c>
      <c r="AI1385" s="1" t="s">
        <v>14237</v>
      </c>
      <c r="AJ1385" s="1"/>
      <c r="AK1385" s="3" t="s">
        <v>334</v>
      </c>
      <c r="AL1385" s="1"/>
      <c r="AM1385" s="1" t="s">
        <v>5241</v>
      </c>
      <c r="AN1385" s="1"/>
      <c r="AO1385" s="1" t="s">
        <v>5242</v>
      </c>
      <c r="AP1385" s="1"/>
      <c r="AQ1385" s="1"/>
      <c r="AR1385" s="1" t="s">
        <v>5243</v>
      </c>
      <c r="AS1385" s="1"/>
      <c r="AT1385" s="1"/>
      <c r="AU1385" s="1" t="s">
        <v>3001</v>
      </c>
      <c r="AV1385" s="1" t="s">
        <v>2800</v>
      </c>
      <c r="AW1385" s="1" t="s">
        <v>11996</v>
      </c>
      <c r="AX1385" s="1"/>
      <c r="AY1385" s="1"/>
      <c r="AZ1385" s="1"/>
      <c r="BA1385" s="1"/>
      <c r="BB1385" s="1"/>
      <c r="BC1385" s="1"/>
      <c r="BD1385" s="3"/>
      <c r="BE1385" s="3"/>
    </row>
    <row r="1386" spans="1:57" x14ac:dyDescent="0.25">
      <c r="A1386" s="1" t="s">
        <v>5244</v>
      </c>
      <c r="B1386" s="1"/>
      <c r="C1386" s="1" t="s">
        <v>649</v>
      </c>
      <c r="D1386" s="1">
        <v>23</v>
      </c>
      <c r="E1386" s="1" t="s">
        <v>684</v>
      </c>
      <c r="F1386" s="1" t="s">
        <v>711</v>
      </c>
      <c r="G1386" s="1" t="s">
        <v>2754</v>
      </c>
      <c r="H1386" s="1" t="s">
        <v>12273</v>
      </c>
      <c r="I1386" s="1" t="s">
        <v>682</v>
      </c>
      <c r="J1386" s="1"/>
      <c r="K1386" s="1"/>
      <c r="L1386" s="1" t="s">
        <v>2066</v>
      </c>
      <c r="M1386" s="1" t="s">
        <v>11553</v>
      </c>
      <c r="N1386" s="1" t="s">
        <v>11637</v>
      </c>
      <c r="O1386" s="1"/>
      <c r="P1386" s="1"/>
      <c r="Q1386" s="1"/>
      <c r="R1386" s="1"/>
      <c r="S1386" s="1"/>
      <c r="T1386" s="1"/>
      <c r="U1386" s="1"/>
      <c r="V1386" s="1" t="str">
        <f t="shared" si="42"/>
        <v>|Keywords:|Attack:|Hit:|Effect:</v>
      </c>
      <c r="W1386" s="1" t="str">
        <f t="shared" si="43"/>
        <v>|divine|psychic|weapon|zone|Wisdom vs. Reflex|1[W] + Wisdom modifier damage plus 2d8 psychic damage|The burst creates a zone in a close burst 2 that lasts until the end of your next turn. Enemies in the zone grant combat advantage. When any enemy willingly leaves the zone, it takes psychic damage equal to your Constitution modifier.</v>
      </c>
      <c r="X1386" s="1" t="s">
        <v>334</v>
      </c>
      <c r="Y1386" s="1"/>
      <c r="Z1386" s="1"/>
      <c r="AA1386" s="1"/>
      <c r="AB1386" s="1" t="s">
        <v>11358</v>
      </c>
      <c r="AC1386" s="1"/>
      <c r="AD1386" s="1" t="s">
        <v>12078</v>
      </c>
      <c r="AE1386" s="1" t="s">
        <v>13048</v>
      </c>
      <c r="AF1386" s="1"/>
      <c r="AG1386" s="1"/>
      <c r="AH1386" s="1" t="s">
        <v>334</v>
      </c>
      <c r="AI1386" s="1" t="s">
        <v>14238</v>
      </c>
      <c r="AJ1386" s="1"/>
      <c r="AK1386" s="3" t="s">
        <v>334</v>
      </c>
      <c r="AL1386" s="1"/>
      <c r="AM1386" s="1"/>
      <c r="AN1386" s="1"/>
      <c r="AO1386" s="1"/>
      <c r="AP1386" s="1"/>
      <c r="AQ1386" s="1"/>
      <c r="AR1386" s="1"/>
      <c r="AS1386" s="1"/>
      <c r="AT1386" s="1"/>
      <c r="AU1386" s="1"/>
      <c r="AV1386" s="1"/>
      <c r="AW1386" s="1"/>
      <c r="AX1386" s="1"/>
      <c r="AY1386" s="1"/>
      <c r="AZ1386" s="1"/>
      <c r="BA1386" s="1"/>
      <c r="BB1386" s="1"/>
      <c r="BC1386" s="1"/>
      <c r="BD1386" s="3"/>
      <c r="BE1386" s="3"/>
    </row>
    <row r="1387" spans="1:57" x14ac:dyDescent="0.25">
      <c r="A1387" s="1" t="s">
        <v>5245</v>
      </c>
      <c r="B1387" s="1"/>
      <c r="C1387" s="1" t="s">
        <v>7605</v>
      </c>
      <c r="D1387" s="1">
        <v>11</v>
      </c>
      <c r="E1387" s="1" t="s">
        <v>684</v>
      </c>
      <c r="F1387" s="1" t="s">
        <v>711</v>
      </c>
      <c r="G1387" s="1" t="s">
        <v>2754</v>
      </c>
      <c r="H1387" s="1" t="s">
        <v>12274</v>
      </c>
      <c r="I1387" s="1" t="s">
        <v>681</v>
      </c>
      <c r="J1387" s="1"/>
      <c r="K1387" s="1"/>
      <c r="L1387" s="1" t="s">
        <v>688</v>
      </c>
      <c r="M1387" s="1" t="s">
        <v>11551</v>
      </c>
      <c r="N1387" s="1" t="s">
        <v>3110</v>
      </c>
      <c r="O1387" s="1"/>
      <c r="P1387" s="1"/>
      <c r="Q1387" s="1"/>
      <c r="R1387" s="1"/>
      <c r="S1387" s="1"/>
      <c r="T1387" s="1"/>
      <c r="U1387" s="1"/>
      <c r="V1387" s="1" t="str">
        <f t="shared" si="42"/>
        <v>Flavor:|Keywords:|Trigger:|Attack:|Hit:|First Failed Saving Throw:|Effect:</v>
      </c>
      <c r="W1387" s="1" t="str">
        <f t="shared" si="43"/>
        <v>When the dead fall, you speed their souls to the Shadowfell.|divine|implement|immediatereaction|Trigger: An ally within range of you bloodies an enemy with an attack|Strength, Wisdom, or Charisma vs. Fortitude|The target is dazed and immobilized until the end of your next turn.|Secondary Target: each enemy in burst|You shift to a square adjacent to the target and make a burst 1 attack.</v>
      </c>
      <c r="X1387" s="1" t="s">
        <v>5246</v>
      </c>
      <c r="Y1387" s="1"/>
      <c r="Z1387" s="1"/>
      <c r="AA1387" s="1"/>
      <c r="AB1387" s="1" t="s">
        <v>11359</v>
      </c>
      <c r="AC1387" s="1" t="s">
        <v>5247</v>
      </c>
      <c r="AD1387" s="1" t="s">
        <v>12207</v>
      </c>
      <c r="AE1387" s="1" t="s">
        <v>13541</v>
      </c>
      <c r="AF1387" s="1" t="s">
        <v>5248</v>
      </c>
      <c r="AG1387" s="1"/>
      <c r="AH1387" s="1" t="s">
        <v>334</v>
      </c>
      <c r="AI1387" s="1" t="s">
        <v>14239</v>
      </c>
      <c r="AK1387" s="3" t="s">
        <v>334</v>
      </c>
      <c r="AL1387" s="1"/>
      <c r="AM1387" s="1"/>
      <c r="AN1387" s="1"/>
      <c r="AO1387" s="1"/>
      <c r="AP1387" s="1"/>
      <c r="AQ1387" s="1"/>
      <c r="AR1387" s="1"/>
      <c r="AS1387" s="1"/>
      <c r="AT1387" s="1"/>
      <c r="AU1387" s="1"/>
      <c r="AV1387" s="1"/>
      <c r="AW1387" s="1"/>
      <c r="AX1387" s="1"/>
      <c r="AY1387" s="1"/>
      <c r="AZ1387" s="1"/>
      <c r="BA1387" s="1"/>
      <c r="BB1387" s="1"/>
      <c r="BC1387" s="1"/>
      <c r="BD1387" s="3"/>
      <c r="BE1387" s="3"/>
    </row>
    <row r="1388" spans="1:57" x14ac:dyDescent="0.25">
      <c r="A1388" s="1" t="s">
        <v>5250</v>
      </c>
      <c r="B1388" s="1"/>
      <c r="C1388" s="1" t="s">
        <v>673</v>
      </c>
      <c r="D1388" s="1">
        <v>2</v>
      </c>
      <c r="E1388" s="1" t="s">
        <v>2016</v>
      </c>
      <c r="F1388" s="1" t="s">
        <v>711</v>
      </c>
      <c r="G1388" s="1" t="s">
        <v>2065</v>
      </c>
      <c r="H1388" s="1" t="s">
        <v>334</v>
      </c>
      <c r="I1388" s="1" t="s">
        <v>334</v>
      </c>
      <c r="J1388" s="1"/>
      <c r="K1388" s="1"/>
      <c r="L1388" s="1" t="s">
        <v>688</v>
      </c>
      <c r="M1388" s="1" t="s">
        <v>11550</v>
      </c>
      <c r="N1388" s="1" t="s">
        <v>11735</v>
      </c>
      <c r="O1388" s="1"/>
      <c r="P1388" s="1"/>
      <c r="Q1388" s="1"/>
      <c r="R1388" s="1"/>
      <c r="S1388" s="1"/>
      <c r="T1388" s="1"/>
      <c r="U1388" s="1"/>
      <c r="V1388" s="1" t="str">
        <f t="shared" si="42"/>
        <v>|Keywords:|Effect:</v>
      </c>
      <c r="W1388" s="1" t="str">
        <f t="shared" si="43"/>
        <v>|martial|The target makes a saving throw with a power bonus equal to your Charisma modifier.[PH:146][Dr397:19]</v>
      </c>
      <c r="X1388" s="1" t="s">
        <v>334</v>
      </c>
      <c r="Y1388" s="1"/>
      <c r="Z1388" s="1"/>
      <c r="AA1388" s="1"/>
      <c r="AB1388" s="1" t="s">
        <v>2616</v>
      </c>
      <c r="AC1388" s="1"/>
      <c r="AD1388" s="1" t="s">
        <v>334</v>
      </c>
      <c r="AE1388" s="1" t="s">
        <v>334</v>
      </c>
      <c r="AF1388" s="1"/>
      <c r="AG1388" s="1"/>
      <c r="AH1388" s="1" t="s">
        <v>334</v>
      </c>
      <c r="AI1388" s="1" t="s">
        <v>14240</v>
      </c>
      <c r="AJ1388" s="1"/>
      <c r="AK1388" s="3" t="s">
        <v>334</v>
      </c>
      <c r="AL1388" s="1"/>
      <c r="AM1388" s="1"/>
      <c r="AN1388" s="1"/>
      <c r="AO1388" s="1"/>
      <c r="AP1388" s="1"/>
      <c r="AQ1388" s="1"/>
      <c r="AR1388" s="1"/>
      <c r="AS1388" s="1"/>
      <c r="AT1388" s="1"/>
      <c r="AU1388" s="1"/>
      <c r="AV1388" s="1"/>
      <c r="AW1388" s="1"/>
      <c r="AX1388" s="1"/>
      <c r="AY1388" s="1"/>
      <c r="AZ1388" s="1"/>
      <c r="BA1388" s="1"/>
      <c r="BB1388" s="1"/>
      <c r="BC1388" s="1"/>
      <c r="BD1388" s="3"/>
      <c r="BE1388" s="3"/>
    </row>
    <row r="1389" spans="1:57" x14ac:dyDescent="0.25">
      <c r="A1389" s="1" t="s">
        <v>5251</v>
      </c>
      <c r="B1389" s="1"/>
      <c r="C1389" s="1" t="s">
        <v>669</v>
      </c>
      <c r="D1389" s="1">
        <v>7</v>
      </c>
      <c r="E1389" s="1" t="s">
        <v>684</v>
      </c>
      <c r="F1389" s="1" t="s">
        <v>711</v>
      </c>
      <c r="G1389" s="1" t="s">
        <v>2000</v>
      </c>
      <c r="H1389" s="1" t="s">
        <v>2078</v>
      </c>
      <c r="I1389" s="1" t="s">
        <v>2007</v>
      </c>
      <c r="J1389" s="1"/>
      <c r="K1389" s="1"/>
      <c r="L1389" s="1" t="s">
        <v>687</v>
      </c>
      <c r="M1389" s="1" t="s">
        <v>710</v>
      </c>
      <c r="N1389" s="1" t="s">
        <v>11608</v>
      </c>
      <c r="O1389" s="1"/>
      <c r="P1389" s="1"/>
      <c r="Q1389" s="1"/>
      <c r="R1389" s="1"/>
      <c r="S1389" s="1"/>
      <c r="T1389" s="1"/>
      <c r="U1389" s="1"/>
      <c r="V1389" s="1" t="str">
        <f t="shared" si="42"/>
        <v>|Keywords:|Attack:|Hit:</v>
      </c>
      <c r="W1389" s="1" t="str">
        <f t="shared" si="43"/>
        <v>|arcane|force|weapon|Intelligence vs. AC|2[W]+Intelligence modifier force damage. If the target moves before the end of its next turn, it takes force damage equal to 5 + your Strength modifier.                                                                    Aegis of Assault: When you use your aegis of assault immediate reaction, you can use this power in place of the melee basic attack.</v>
      </c>
      <c r="X1389" s="1" t="s">
        <v>334</v>
      </c>
      <c r="Y1389" s="1"/>
      <c r="Z1389" s="1"/>
      <c r="AA1389" s="1"/>
      <c r="AB1389" s="1" t="s">
        <v>2678</v>
      </c>
      <c r="AC1389" s="1"/>
      <c r="AD1389" s="1" t="s">
        <v>2083</v>
      </c>
      <c r="AE1389" s="1" t="s">
        <v>13050</v>
      </c>
      <c r="AF1389" s="1"/>
      <c r="AG1389" s="1"/>
      <c r="AH1389" s="1" t="s">
        <v>334</v>
      </c>
      <c r="AI1389" s="1" t="s">
        <v>334</v>
      </c>
      <c r="AJ1389" s="1"/>
      <c r="AK1389" s="3" t="s">
        <v>334</v>
      </c>
      <c r="AL1389" s="1"/>
      <c r="AM1389" s="1"/>
      <c r="AN1389" s="1"/>
      <c r="AO1389" s="1"/>
      <c r="AP1389" s="1"/>
      <c r="AQ1389" s="1"/>
      <c r="AR1389" s="1"/>
      <c r="AS1389" s="1"/>
      <c r="AT1389" s="1"/>
      <c r="AU1389" s="1"/>
      <c r="AV1389" s="1"/>
      <c r="AW1389" s="1"/>
      <c r="AX1389" s="1"/>
      <c r="AY1389" s="1"/>
      <c r="AZ1389" s="1"/>
      <c r="BA1389" s="1"/>
      <c r="BB1389" s="1"/>
      <c r="BC1389" s="1"/>
      <c r="BD1389" s="3"/>
      <c r="BE1389" s="3"/>
    </row>
    <row r="1390" spans="1:57" x14ac:dyDescent="0.25">
      <c r="A1390" s="1" t="s">
        <v>5252</v>
      </c>
      <c r="B1390" s="1"/>
      <c r="C1390" s="1" t="s">
        <v>669</v>
      </c>
      <c r="D1390" s="1">
        <v>17</v>
      </c>
      <c r="E1390" s="1" t="s">
        <v>684</v>
      </c>
      <c r="F1390" s="1" t="s">
        <v>711</v>
      </c>
      <c r="G1390" s="1" t="s">
        <v>2000</v>
      </c>
      <c r="H1390" s="1" t="s">
        <v>2078</v>
      </c>
      <c r="I1390" s="1" t="s">
        <v>681</v>
      </c>
      <c r="J1390" s="1"/>
      <c r="K1390" s="1"/>
      <c r="L1390" s="1" t="s">
        <v>688</v>
      </c>
      <c r="M1390" s="1" t="s">
        <v>11550</v>
      </c>
      <c r="N1390" s="1" t="s">
        <v>11608</v>
      </c>
      <c r="O1390" s="1"/>
      <c r="P1390" s="1"/>
      <c r="Q1390" s="1"/>
      <c r="R1390" s="1"/>
      <c r="S1390" s="1"/>
      <c r="T1390" s="1"/>
      <c r="U1390" s="1"/>
      <c r="V1390" s="1" t="str">
        <f t="shared" si="42"/>
        <v>Flavor:|Keywords:|Attack:|Hit:</v>
      </c>
      <c r="W1390" s="1" t="str">
        <f t="shared" si="43"/>
        <v>Your sword extends into the form of a shadowy asp and bites an enemy.  If that foe dares to leave your side, poison assails it a second time.|arcane|implement|poison|Intelligence vs. Fortitude|2d8 + Intelligence modifier poison damage.  If the target ends its next turn in a space that is not adjacent to you, it takes 1d8 + your constitution modifier poison damage.</v>
      </c>
      <c r="X1390" s="1" t="s">
        <v>5253</v>
      </c>
      <c r="Y1390" s="1"/>
      <c r="Z1390" s="1"/>
      <c r="AA1390" s="1"/>
      <c r="AB1390" s="1" t="s">
        <v>11360</v>
      </c>
      <c r="AC1390" s="1"/>
      <c r="AD1390" s="1" t="s">
        <v>12088</v>
      </c>
      <c r="AE1390" s="1" t="s">
        <v>13051</v>
      </c>
      <c r="AF1390" s="1"/>
      <c r="AG1390" s="1"/>
      <c r="AH1390" s="1" t="s">
        <v>334</v>
      </c>
      <c r="AI1390" s="1" t="s">
        <v>334</v>
      </c>
      <c r="AJ1390" s="1"/>
      <c r="AK1390" s="3" t="s">
        <v>334</v>
      </c>
      <c r="AL1390" s="1"/>
      <c r="AM1390" s="1"/>
      <c r="AN1390" s="1"/>
      <c r="AO1390" s="1"/>
      <c r="AP1390" s="1"/>
      <c r="AQ1390" s="1"/>
      <c r="AR1390" s="1"/>
      <c r="AS1390" s="1"/>
      <c r="AT1390" s="1"/>
      <c r="AU1390" s="1"/>
      <c r="AV1390" s="1"/>
      <c r="AW1390" s="1"/>
      <c r="AX1390" s="1"/>
      <c r="AY1390" s="1"/>
      <c r="AZ1390" s="1"/>
      <c r="BA1390" s="1"/>
      <c r="BB1390" s="1"/>
      <c r="BC1390" s="1"/>
      <c r="BD1390" s="3"/>
      <c r="BE1390" s="3"/>
    </row>
    <row r="1391" spans="1:57" x14ac:dyDescent="0.25">
      <c r="A1391" s="1" t="s">
        <v>5254</v>
      </c>
      <c r="B1391" s="1"/>
      <c r="C1391" s="1" t="s">
        <v>661</v>
      </c>
      <c r="D1391" s="1">
        <v>23</v>
      </c>
      <c r="E1391" s="1" t="s">
        <v>684</v>
      </c>
      <c r="F1391" s="1" t="s">
        <v>711</v>
      </c>
      <c r="G1391" s="1" t="s">
        <v>2877</v>
      </c>
      <c r="H1391" s="1" t="s">
        <v>2058</v>
      </c>
      <c r="I1391" s="1" t="s">
        <v>2007</v>
      </c>
      <c r="J1391" s="1"/>
      <c r="K1391" s="1"/>
      <c r="L1391" s="1" t="s">
        <v>687</v>
      </c>
      <c r="M1391" s="1" t="s">
        <v>11553</v>
      </c>
      <c r="N1391" s="1" t="s">
        <v>12058</v>
      </c>
      <c r="O1391" s="1"/>
      <c r="P1391" s="1"/>
      <c r="Q1391" s="1"/>
      <c r="R1391" s="1"/>
      <c r="S1391" s="1"/>
      <c r="T1391" s="1"/>
      <c r="U1391" s="1"/>
      <c r="V1391" s="1" t="str">
        <f t="shared" si="42"/>
        <v>|Requirement:|Keywords:|Trigger:|Attack:|Hit:|Miss:|Special:</v>
      </c>
      <c r="W1391" s="1" t="str">
        <f t="shared" si="43"/>
        <v>|Requirement: wielding a light blade.|martial|weapon|Trigger: An ally damages a creature adjacent to you|Dexterity vs. AC|2[W] + Dexterity modifier damage.|The target makes a melee basic attack as a free action against an adjacent target other than you. You choose the target of its attack.|Brutal Scoundrel: Shift a number of squares equal to your Strength modifier after this attack, whether or not you hit.[PH:125]</v>
      </c>
      <c r="X1391" s="1" t="s">
        <v>334</v>
      </c>
      <c r="Y1391" s="1"/>
      <c r="Z1391" s="1"/>
      <c r="AA1391" s="1" t="s">
        <v>3098</v>
      </c>
      <c r="AB1391" s="1" t="s">
        <v>2633</v>
      </c>
      <c r="AC1391" s="1" t="s">
        <v>5255</v>
      </c>
      <c r="AD1391" s="1" t="s">
        <v>12085</v>
      </c>
      <c r="AE1391" s="1" t="s">
        <v>12535</v>
      </c>
      <c r="AF1391" s="1"/>
      <c r="AG1391" s="1"/>
      <c r="AH1391" s="1" t="s">
        <v>14963</v>
      </c>
      <c r="AI1391" s="1" t="s">
        <v>334</v>
      </c>
      <c r="AJ1391" s="1"/>
      <c r="AK1391" s="3" t="s">
        <v>334</v>
      </c>
      <c r="AL1391" s="1" t="s">
        <v>5256</v>
      </c>
      <c r="AM1391" s="1"/>
      <c r="AN1391" s="1"/>
      <c r="AO1391" s="1"/>
      <c r="AP1391" s="1"/>
      <c r="AQ1391" s="1"/>
      <c r="AR1391" s="1"/>
      <c r="AS1391" s="1"/>
      <c r="AT1391" s="1"/>
      <c r="AU1391" s="1"/>
      <c r="AV1391" s="1"/>
      <c r="AW1391" s="1"/>
      <c r="AX1391" s="1"/>
      <c r="AY1391" s="1"/>
      <c r="AZ1391" s="1"/>
      <c r="BA1391" s="1"/>
      <c r="BB1391" s="1"/>
      <c r="BC1391" s="1"/>
      <c r="BD1391" s="3"/>
    </row>
    <row r="1392" spans="1:57" x14ac:dyDescent="0.25">
      <c r="A1392" s="1" t="s">
        <v>714</v>
      </c>
      <c r="B1392" s="1"/>
      <c r="C1392" s="1" t="s">
        <v>644</v>
      </c>
      <c r="D1392" s="1" t="s">
        <v>263</v>
      </c>
      <c r="E1392" s="1" t="s">
        <v>2469</v>
      </c>
      <c r="F1392" s="1" t="s">
        <v>711</v>
      </c>
      <c r="G1392" s="1" t="s">
        <v>2065</v>
      </c>
      <c r="H1392" s="1" t="s">
        <v>334</v>
      </c>
      <c r="I1392" s="1" t="s">
        <v>334</v>
      </c>
      <c r="J1392" s="1"/>
      <c r="K1392" s="1"/>
      <c r="L1392" s="1" t="s">
        <v>2012</v>
      </c>
      <c r="M1392" s="1" t="s">
        <v>334</v>
      </c>
      <c r="N1392" s="1" t="s">
        <v>334</v>
      </c>
      <c r="O1392" s="1"/>
      <c r="P1392" s="1"/>
      <c r="Q1392" s="1"/>
      <c r="R1392" s="1"/>
      <c r="S1392" s="1"/>
      <c r="T1392" s="1"/>
      <c r="U1392" s="1"/>
      <c r="V1392" s="1" t="str">
        <f t="shared" si="42"/>
        <v>Flavor:|Keywords:|Effect:|Hit:</v>
      </c>
      <c r="W1392" s="1" t="str">
        <f t="shared" si="43"/>
        <v>You transform yourself into a being of shadow, becoming more difficult to notice and to harm.|shadow|You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hidden.|Sustain minor: The form persists.</v>
      </c>
      <c r="X1392" s="1" t="s">
        <v>5257</v>
      </c>
      <c r="Y1392" s="1"/>
      <c r="Z1392" s="1"/>
      <c r="AA1392" s="1"/>
      <c r="AB1392" s="1" t="s">
        <v>2610</v>
      </c>
      <c r="AC1392" s="1"/>
      <c r="AD1392" s="1" t="s">
        <v>334</v>
      </c>
      <c r="AE1392" s="1" t="s">
        <v>334</v>
      </c>
      <c r="AF1392" s="1"/>
      <c r="AG1392" s="1"/>
      <c r="AH1392" s="1" t="s">
        <v>334</v>
      </c>
      <c r="AI1392" s="1" t="s">
        <v>14241</v>
      </c>
      <c r="AJ1392" s="1"/>
      <c r="AK1392" s="3" t="s">
        <v>334</v>
      </c>
      <c r="AL1392" s="1"/>
      <c r="AM1392" s="1"/>
      <c r="AN1392" s="1" t="s">
        <v>5258</v>
      </c>
      <c r="AO1392" s="1"/>
      <c r="AP1392" s="1"/>
      <c r="AQ1392" s="1"/>
      <c r="AR1392" s="1"/>
      <c r="AS1392" s="1"/>
      <c r="AT1392" s="1"/>
      <c r="AU1392" s="1"/>
      <c r="AV1392" s="1"/>
      <c r="AW1392" s="1"/>
      <c r="AX1392" s="1"/>
      <c r="AY1392" s="1"/>
      <c r="AZ1392" s="1"/>
      <c r="BA1392" s="1"/>
      <c r="BB1392" s="1"/>
      <c r="BC1392" s="1"/>
      <c r="BD1392" s="3"/>
      <c r="BE1392" s="3"/>
    </row>
    <row r="1393" spans="1:57" x14ac:dyDescent="0.25">
      <c r="A1393" s="1" t="s">
        <v>5259</v>
      </c>
      <c r="B1393" s="1"/>
      <c r="C1393" s="1" t="s">
        <v>654</v>
      </c>
      <c r="D1393" s="1">
        <v>1</v>
      </c>
      <c r="E1393" s="1" t="s">
        <v>684</v>
      </c>
      <c r="F1393" s="1" t="s">
        <v>711</v>
      </c>
      <c r="G1393" s="1" t="s">
        <v>2754</v>
      </c>
      <c r="H1393" s="1" t="s">
        <v>12273</v>
      </c>
      <c r="I1393" s="1" t="s">
        <v>683</v>
      </c>
      <c r="J1393" s="1"/>
      <c r="K1393" s="1"/>
      <c r="L1393" s="1" t="s">
        <v>2066</v>
      </c>
      <c r="M1393" s="1" t="s">
        <v>11551</v>
      </c>
      <c r="N1393" s="1" t="s">
        <v>11789</v>
      </c>
      <c r="O1393" s="1"/>
      <c r="P1393" s="1"/>
      <c r="Q1393" s="1"/>
      <c r="R1393" s="1"/>
      <c r="S1393" s="1"/>
      <c r="T1393" s="1"/>
      <c r="U1393" s="1"/>
      <c r="V1393" s="1" t="str">
        <f t="shared" si="42"/>
        <v>Flavor:|Keywords:|Attack:|Hit:|Effect:</v>
      </c>
      <c r="W1393" s="1" t="str">
        <f t="shared" si="43"/>
        <v>Justice will be served no matter the cost. You draw from your own vitality to hurl a brilliant ray that compels your enemies to come forward.|charm|divine|implement|radiant|Wisdom vs. Will|2d8 + Wisdom modifier radiant damage, and you pull the target 3 squares. Covenant of Malediction: You also knock the target prone.|You are dazed until the end of your next turn.</v>
      </c>
      <c r="X1393" s="1" t="s">
        <v>5260</v>
      </c>
      <c r="Y1393" s="1"/>
      <c r="Z1393" s="1"/>
      <c r="AA1393" s="1"/>
      <c r="AB1393" s="1" t="s">
        <v>2644</v>
      </c>
      <c r="AC1393" s="1"/>
      <c r="AD1393" s="1" t="s">
        <v>12081</v>
      </c>
      <c r="AE1393" s="1" t="s">
        <v>13052</v>
      </c>
      <c r="AF1393" s="1"/>
      <c r="AG1393" s="1"/>
      <c r="AH1393" s="1" t="s">
        <v>334</v>
      </c>
      <c r="AI1393" s="1" t="s">
        <v>14105</v>
      </c>
      <c r="AJ1393" s="1"/>
      <c r="AK1393" s="3" t="s">
        <v>334</v>
      </c>
      <c r="AL1393" s="1"/>
      <c r="AM1393" s="1"/>
      <c r="AN1393" s="1"/>
      <c r="AO1393" s="1"/>
      <c r="AP1393" s="1"/>
      <c r="AQ1393" s="1"/>
      <c r="AR1393" s="1"/>
      <c r="AS1393" s="1"/>
      <c r="AT1393" s="1"/>
      <c r="AU1393" s="1"/>
      <c r="AV1393" s="1"/>
      <c r="AW1393" s="1"/>
      <c r="AX1393" s="1"/>
      <c r="AY1393" s="1"/>
      <c r="AZ1393" s="1"/>
      <c r="BA1393" s="1"/>
      <c r="BB1393" s="1"/>
      <c r="BC1393" s="1"/>
      <c r="BD1393" s="3"/>
      <c r="BE1393" s="3"/>
    </row>
    <row r="1394" spans="1:57" x14ac:dyDescent="0.25">
      <c r="A1394" s="1" t="s">
        <v>5261</v>
      </c>
      <c r="B1394" s="1"/>
      <c r="C1394" s="1" t="s">
        <v>263</v>
      </c>
      <c r="D1394" s="1" t="s">
        <v>334</v>
      </c>
      <c r="E1394" s="1" t="s">
        <v>334</v>
      </c>
      <c r="F1394" s="1" t="s">
        <v>711</v>
      </c>
      <c r="G1394" s="1" t="s">
        <v>2888</v>
      </c>
      <c r="H1394" s="1" t="s">
        <v>334</v>
      </c>
      <c r="I1394" s="1" t="s">
        <v>334</v>
      </c>
      <c r="J1394" s="1"/>
      <c r="K1394" s="1"/>
      <c r="L1394" s="1" t="s">
        <v>688</v>
      </c>
      <c r="M1394" s="1" t="s">
        <v>11551</v>
      </c>
      <c r="N1394" s="1" t="s">
        <v>11790</v>
      </c>
      <c r="O1394" s="1"/>
      <c r="P1394" s="1"/>
      <c r="Q1394" s="1"/>
      <c r="R1394" s="1"/>
      <c r="S1394" s="1"/>
      <c r="T1394" s="1"/>
      <c r="U1394" s="1"/>
      <c r="V1394" s="1" t="str">
        <f t="shared" si="42"/>
        <v>Flavor:|Keywords:|Trigger:|Effect:</v>
      </c>
      <c r="W1394" s="1" t="str">
        <f t="shared" si="43"/>
        <v>Some potion of your god's wisdom flows through you or your ally.|divine|Trigger: You or an ally within 5 squares of you makes a knowledge check and doesn't like the result.|The target makes the knowledge check again and uses the new result.</v>
      </c>
      <c r="X1394" s="1" t="s">
        <v>5262</v>
      </c>
      <c r="Y1394" s="1"/>
      <c r="Z1394" s="1"/>
      <c r="AA1394" s="1"/>
      <c r="AB1394" s="1" t="s">
        <v>2615</v>
      </c>
      <c r="AC1394" s="1" t="s">
        <v>5263</v>
      </c>
      <c r="AD1394" s="1" t="s">
        <v>334</v>
      </c>
      <c r="AE1394" s="1" t="s">
        <v>334</v>
      </c>
      <c r="AF1394" s="1"/>
      <c r="AG1394" s="1"/>
      <c r="AH1394" s="1" t="s">
        <v>334</v>
      </c>
      <c r="AI1394" s="1" t="s">
        <v>14242</v>
      </c>
      <c r="AJ1394" s="1"/>
      <c r="AK1394" s="3" t="s">
        <v>334</v>
      </c>
      <c r="AL1394" s="1"/>
      <c r="AM1394" s="1"/>
      <c r="AN1394" s="1"/>
      <c r="AO1394" s="1"/>
      <c r="AP1394" s="1"/>
      <c r="AQ1394" s="1"/>
      <c r="AR1394" s="1"/>
      <c r="AS1394" s="1"/>
      <c r="AT1394" s="1"/>
      <c r="AU1394" s="1"/>
      <c r="AV1394" s="1"/>
      <c r="AW1394" s="1"/>
      <c r="AX1394" s="1"/>
      <c r="AY1394" s="1"/>
      <c r="AZ1394" s="1"/>
      <c r="BA1394" s="1"/>
      <c r="BB1394" s="1"/>
      <c r="BC1394" s="1"/>
      <c r="BD1394" s="3"/>
      <c r="BE1394" s="3"/>
    </row>
    <row r="1395" spans="1:57" x14ac:dyDescent="0.25">
      <c r="A1395" s="1" t="s">
        <v>5264</v>
      </c>
      <c r="B1395" s="1"/>
      <c r="C1395" s="1" t="s">
        <v>649</v>
      </c>
      <c r="D1395" s="1">
        <v>17</v>
      </c>
      <c r="E1395" s="1" t="s">
        <v>684</v>
      </c>
      <c r="F1395" s="1" t="s">
        <v>711</v>
      </c>
      <c r="G1395" s="1" t="s">
        <v>2754</v>
      </c>
      <c r="H1395" s="1" t="s">
        <v>12273</v>
      </c>
      <c r="I1395" s="1" t="s">
        <v>681</v>
      </c>
      <c r="J1395" s="1"/>
      <c r="K1395" s="1"/>
      <c r="L1395" s="1" t="s">
        <v>688</v>
      </c>
      <c r="M1395" s="1" t="s">
        <v>11550</v>
      </c>
      <c r="N1395" s="1" t="s">
        <v>11608</v>
      </c>
      <c r="O1395" s="1"/>
      <c r="P1395" s="1"/>
      <c r="Q1395" s="1"/>
      <c r="R1395" s="1"/>
      <c r="S1395" s="1"/>
      <c r="T1395" s="1"/>
      <c r="U1395" s="1"/>
      <c r="V1395" s="1" t="str">
        <f t="shared" si="42"/>
        <v>Flavor:|Keywords:|Attack:|Hit:</v>
      </c>
      <c r="W1395" s="1" t="str">
        <f t="shared" si="43"/>
        <v>You weave a net of astral light, which imprisons your foe in glittering strands.|divine|implement|radiant|Wisdom vs. Fortitude|3d8 + Wisdom modifier radiant damage. Until the end of your next turn, the target is immobilized, cannot teleport, and does not benefit from being insubstantial.</v>
      </c>
      <c r="X1395" s="1" t="s">
        <v>5265</v>
      </c>
      <c r="Y1395" s="1"/>
      <c r="Z1395" s="1"/>
      <c r="AA1395" s="1"/>
      <c r="AB1395" s="1" t="s">
        <v>2627</v>
      </c>
      <c r="AC1395" s="1"/>
      <c r="AD1395" s="1" t="s">
        <v>12084</v>
      </c>
      <c r="AE1395" s="1" t="s">
        <v>13053</v>
      </c>
      <c r="AF1395" s="1"/>
      <c r="AG1395" s="1"/>
      <c r="AH1395" s="1" t="s">
        <v>334</v>
      </c>
      <c r="AI1395" s="1" t="s">
        <v>334</v>
      </c>
      <c r="AJ1395" s="1"/>
      <c r="AK1395" s="3" t="s">
        <v>334</v>
      </c>
      <c r="AL1395" s="1"/>
      <c r="AM1395" s="1"/>
      <c r="AN1395" s="1"/>
      <c r="AO1395" s="1"/>
      <c r="AP1395" s="1"/>
      <c r="AQ1395" s="1"/>
      <c r="AR1395" s="1"/>
      <c r="AS1395" s="1"/>
      <c r="AT1395" s="1"/>
      <c r="AU1395" s="1"/>
      <c r="AV1395" s="1"/>
      <c r="AW1395" s="1"/>
      <c r="AX1395" s="1"/>
      <c r="AY1395" s="1"/>
      <c r="AZ1395" s="1"/>
      <c r="BA1395" s="1"/>
      <c r="BB1395" s="1"/>
      <c r="BC1395" s="1"/>
      <c r="BD1395" s="3"/>
      <c r="BE1395" s="3"/>
    </row>
    <row r="1396" spans="1:57" x14ac:dyDescent="0.25">
      <c r="A1396" s="1" t="s">
        <v>5266</v>
      </c>
      <c r="B1396" s="1"/>
      <c r="C1396" s="1" t="s">
        <v>661</v>
      </c>
      <c r="D1396" s="1">
        <v>17</v>
      </c>
      <c r="E1396" s="1" t="s">
        <v>684</v>
      </c>
      <c r="F1396" s="1" t="s">
        <v>711</v>
      </c>
      <c r="G1396" s="1" t="s">
        <v>2000</v>
      </c>
      <c r="H1396" s="1" t="s">
        <v>2058</v>
      </c>
      <c r="I1396" s="1" t="s">
        <v>682</v>
      </c>
      <c r="J1396" s="1"/>
      <c r="K1396" s="1"/>
      <c r="L1396" s="1" t="s">
        <v>2027</v>
      </c>
      <c r="M1396" s="1" t="s">
        <v>2034</v>
      </c>
      <c r="N1396" s="1" t="s">
        <v>11609</v>
      </c>
      <c r="O1396" s="1"/>
      <c r="P1396" s="1"/>
      <c r="Q1396" s="1"/>
      <c r="R1396" s="1"/>
      <c r="S1396" s="1"/>
      <c r="T1396" s="1"/>
      <c r="U1396" s="1"/>
      <c r="V1396" s="1" t="str">
        <f t="shared" si="42"/>
        <v>|Requirement:|Keywords:|Attack:|Hit:</v>
      </c>
      <c r="W1396" s="1" t="str">
        <f t="shared" si="43"/>
        <v>|Requirement: wielding a light blade.|martial|weapon|Dexterity vs. Reflex|3[W] + Dexterity modifier damage, and you grab the target. If you have already grabbed the target, it is restrained instead of immobilized until it escapes your grab. The target can attempt to escape the grab as normal.[PH:124]</v>
      </c>
      <c r="X1396" s="1" t="s">
        <v>334</v>
      </c>
      <c r="Y1396" s="1"/>
      <c r="Z1396" s="1"/>
      <c r="AA1396" s="1" t="s">
        <v>3098</v>
      </c>
      <c r="AB1396" s="1" t="s">
        <v>2633</v>
      </c>
      <c r="AC1396" s="1"/>
      <c r="AD1396" s="1" t="s">
        <v>12095</v>
      </c>
      <c r="AE1396" s="1" t="s">
        <v>13054</v>
      </c>
      <c r="AF1396" s="1"/>
      <c r="AG1396" s="1"/>
      <c r="AH1396" s="1" t="s">
        <v>334</v>
      </c>
      <c r="AI1396" s="1" t="s">
        <v>334</v>
      </c>
      <c r="AJ1396" s="1"/>
      <c r="AK1396" s="3" t="s">
        <v>334</v>
      </c>
      <c r="AL1396" s="1"/>
      <c r="AM1396" s="1"/>
      <c r="AN1396" s="1"/>
      <c r="AO1396" s="1"/>
      <c r="AP1396" s="1"/>
      <c r="AQ1396" s="1"/>
      <c r="AR1396" s="1"/>
      <c r="AS1396" s="1"/>
      <c r="AT1396" s="1"/>
      <c r="AU1396" s="1"/>
      <c r="AV1396" s="1"/>
      <c r="AW1396" s="1"/>
      <c r="AX1396" s="1"/>
      <c r="AY1396" s="1"/>
      <c r="AZ1396" s="1"/>
      <c r="BA1396" s="1"/>
      <c r="BB1396" s="1"/>
      <c r="BC1396" s="1"/>
      <c r="BD1396" s="3"/>
      <c r="BE1396" s="3"/>
    </row>
    <row r="1397" spans="1:57" x14ac:dyDescent="0.25">
      <c r="A1397" s="1" t="s">
        <v>5267</v>
      </c>
      <c r="B1397" s="1"/>
      <c r="C1397" s="1" t="s">
        <v>661</v>
      </c>
      <c r="D1397" s="1">
        <v>7</v>
      </c>
      <c r="E1397" s="1" t="s">
        <v>684</v>
      </c>
      <c r="F1397" s="1" t="s">
        <v>711</v>
      </c>
      <c r="G1397" s="1" t="s">
        <v>2065</v>
      </c>
      <c r="H1397" s="1" t="s">
        <v>2058</v>
      </c>
      <c r="I1397" s="1" t="s">
        <v>2007</v>
      </c>
      <c r="J1397" s="1"/>
      <c r="K1397" s="1"/>
      <c r="L1397" s="1" t="s">
        <v>688</v>
      </c>
      <c r="M1397" s="1" t="s">
        <v>710</v>
      </c>
      <c r="N1397" s="1" t="s">
        <v>11609</v>
      </c>
      <c r="O1397" s="1"/>
      <c r="P1397" s="1"/>
      <c r="Q1397" s="1"/>
      <c r="R1397" s="1"/>
      <c r="S1397" s="1"/>
      <c r="T1397" s="1"/>
      <c r="U1397" s="1"/>
      <c r="V1397" s="1" t="str">
        <f t="shared" si="42"/>
        <v>|Requirement:|Keywords:|Attack:|Hit:</v>
      </c>
      <c r="W1397" s="1" t="str">
        <f t="shared" si="43"/>
        <v>|Requirement: wielding a crossbow, a light thrown weapon, or a sling.|martial|weapon|Dexterity vs. AC|1[W] + Dexterity modifier damage.[MP:78]</v>
      </c>
      <c r="X1397" s="1" t="s">
        <v>334</v>
      </c>
      <c r="Y1397" s="1"/>
      <c r="Z1397" s="1"/>
      <c r="AA1397" s="1" t="s">
        <v>3200</v>
      </c>
      <c r="AB1397" s="1" t="s">
        <v>2633</v>
      </c>
      <c r="AC1397" s="1"/>
      <c r="AD1397" s="1" t="s">
        <v>12085</v>
      </c>
      <c r="AE1397" s="1" t="s">
        <v>13055</v>
      </c>
      <c r="AF1397" s="1"/>
      <c r="AG1397" s="1"/>
      <c r="AH1397" s="1" t="s">
        <v>334</v>
      </c>
      <c r="AI1397" s="1" t="s">
        <v>334</v>
      </c>
      <c r="AJ1397" s="1"/>
      <c r="AK1397" s="3" t="s">
        <v>334</v>
      </c>
      <c r="AL1397" s="1"/>
      <c r="AM1397" s="1"/>
      <c r="AN1397" s="1"/>
      <c r="AO1397" s="1"/>
      <c r="AP1397" s="1"/>
      <c r="AQ1397" s="1"/>
      <c r="AR1397" s="1"/>
      <c r="AS1397" s="1"/>
      <c r="AT1397" s="1"/>
      <c r="AU1397" s="1"/>
      <c r="AV1397" s="1"/>
      <c r="AW1397" s="1"/>
      <c r="AX1397" s="1"/>
      <c r="AY1397" s="1"/>
      <c r="AZ1397" s="1"/>
      <c r="BA1397" s="1"/>
      <c r="BB1397" s="1"/>
      <c r="BC1397" s="1"/>
      <c r="BD1397" s="3"/>
      <c r="BE1397" s="3"/>
    </row>
    <row r="1398" spans="1:57" x14ac:dyDescent="0.25">
      <c r="A1398" s="1" t="s">
        <v>5268</v>
      </c>
      <c r="B1398" s="1"/>
      <c r="C1398" s="1" t="s">
        <v>661</v>
      </c>
      <c r="D1398" s="1">
        <v>7</v>
      </c>
      <c r="E1398" s="1" t="s">
        <v>684</v>
      </c>
      <c r="F1398" s="1" t="s">
        <v>711</v>
      </c>
      <c r="G1398" s="1" t="s">
        <v>2000</v>
      </c>
      <c r="H1398" s="1" t="s">
        <v>2058</v>
      </c>
      <c r="I1398" s="1" t="s">
        <v>2007</v>
      </c>
      <c r="J1398" s="1"/>
      <c r="K1398" s="1"/>
      <c r="L1398" s="1" t="s">
        <v>687</v>
      </c>
      <c r="M1398" s="1" t="s">
        <v>710</v>
      </c>
      <c r="N1398" s="1" t="s">
        <v>11609</v>
      </c>
      <c r="O1398" s="1"/>
      <c r="P1398" s="1"/>
      <c r="Q1398" s="1"/>
      <c r="R1398" s="1"/>
      <c r="S1398" s="1"/>
      <c r="T1398" s="1"/>
      <c r="U1398" s="1"/>
      <c r="V1398" s="1" t="str">
        <f t="shared" si="42"/>
        <v>|Requirement:|Keywords:|Attack:|Hit:|Effect:|Attack:</v>
      </c>
      <c r="W1398" s="1" t="str">
        <f t="shared" si="43"/>
        <v>|Requirement: wielding a light blade|martial|weapon|Dexterity vs. AC|1[W] + Dexterity modifier damage, and until the end of your next turn, the target grants superior cover to you while you are adjacent to it.|you can make a Stealth check to become hidden.|Cunning Sneak: You gain a bonus to the Stealth check equal to your Intelligence modifier.[MP2:63]</v>
      </c>
      <c r="X1398" s="1" t="s">
        <v>334</v>
      </c>
      <c r="Y1398" s="1"/>
      <c r="Z1398" s="1"/>
      <c r="AA1398" s="1" t="s">
        <v>2794</v>
      </c>
      <c r="AB1398" s="1" t="s">
        <v>2633</v>
      </c>
      <c r="AC1398" s="1"/>
      <c r="AD1398" s="1" t="s">
        <v>12085</v>
      </c>
      <c r="AE1398" s="1" t="s">
        <v>13056</v>
      </c>
      <c r="AF1398" s="1"/>
      <c r="AG1398" s="1"/>
      <c r="AH1398" s="1" t="s">
        <v>334</v>
      </c>
      <c r="AI1398" s="1" t="s">
        <v>14243</v>
      </c>
      <c r="AJ1398" s="1"/>
      <c r="AK1398" s="3" t="s">
        <v>334</v>
      </c>
      <c r="AL1398" s="1"/>
      <c r="AM1398" s="1" t="s">
        <v>5269</v>
      </c>
      <c r="AN1398" s="1"/>
      <c r="AO1398" s="1"/>
      <c r="AP1398" s="1"/>
      <c r="AQ1398" s="1"/>
      <c r="AR1398" s="1"/>
      <c r="AS1398" s="1"/>
      <c r="AT1398" s="1"/>
      <c r="AU1398" s="1"/>
      <c r="AV1398" s="1"/>
      <c r="AW1398" s="1"/>
      <c r="AX1398" s="1"/>
      <c r="AY1398" s="1"/>
      <c r="AZ1398" s="1"/>
      <c r="BA1398" s="1"/>
      <c r="BB1398" s="1"/>
      <c r="BC1398" s="1"/>
      <c r="BD1398" s="3"/>
      <c r="BE1398" s="3"/>
    </row>
    <row r="1399" spans="1:57" x14ac:dyDescent="0.25">
      <c r="A1399" s="1" t="s">
        <v>5270</v>
      </c>
      <c r="B1399" s="1"/>
      <c r="C1399" s="1" t="s">
        <v>651</v>
      </c>
      <c r="D1399" s="1">
        <v>13</v>
      </c>
      <c r="E1399" s="1" t="s">
        <v>684</v>
      </c>
      <c r="F1399" s="1" t="s">
        <v>711</v>
      </c>
      <c r="G1399" s="1" t="s">
        <v>2000</v>
      </c>
      <c r="H1399" s="1" t="s">
        <v>12274</v>
      </c>
      <c r="I1399" s="1" t="s">
        <v>2007</v>
      </c>
      <c r="J1399" s="1"/>
      <c r="K1399" s="1"/>
      <c r="L1399" s="1" t="s">
        <v>687</v>
      </c>
      <c r="M1399" s="1" t="s">
        <v>710</v>
      </c>
      <c r="N1399" s="1" t="s">
        <v>11608</v>
      </c>
      <c r="O1399" s="1"/>
      <c r="P1399" s="1"/>
      <c r="Q1399" s="1"/>
      <c r="R1399" s="1"/>
      <c r="S1399" s="1"/>
      <c r="T1399" s="1"/>
      <c r="U1399" s="1"/>
      <c r="V1399" s="1" t="str">
        <f t="shared" si="42"/>
        <v>Flavor:|Keywords:|Attack:|Hit:|Target:|Attack:</v>
      </c>
      <c r="W1399" s="1" t="str">
        <f t="shared" si="43"/>
        <v>You duck and weave between your enemies while slashing at them ferociously.|martial|weapon|Strength vs. AC|1[W] + Strength modifier damage|Weapon: If you’re wielding a heavy blade or a light blade, you gain a bonus to the damage roll equal to your Dexterity modifier|Effect: After the attack, you can shift 1 square and repeat the attack against another target within reach. You can then shift 1 square and repeat the attack against a third target within reach. After the final attack, you can shift 1 square.</v>
      </c>
      <c r="X1399" s="1" t="s">
        <v>5271</v>
      </c>
      <c r="Y1399" s="1"/>
      <c r="Z1399" s="1"/>
      <c r="AA1399" s="1"/>
      <c r="AB1399" s="1" t="s">
        <v>2633</v>
      </c>
      <c r="AC1399" s="1"/>
      <c r="AD1399" s="1" t="s">
        <v>12083</v>
      </c>
      <c r="AE1399" s="1" t="s">
        <v>12293</v>
      </c>
      <c r="AF1399" s="1"/>
      <c r="AG1399" s="1"/>
      <c r="AH1399" s="1" t="s">
        <v>334</v>
      </c>
      <c r="AI1399" s="1" t="s">
        <v>334</v>
      </c>
      <c r="AJ1399" s="1"/>
      <c r="AK1399" s="3" t="s">
        <v>5272</v>
      </c>
      <c r="AL1399" s="1"/>
      <c r="AM1399" s="1" t="s">
        <v>5273</v>
      </c>
      <c r="AN1399" s="1"/>
      <c r="AO1399" s="1"/>
      <c r="AP1399" s="1"/>
      <c r="AQ1399" s="1"/>
      <c r="AR1399" s="1"/>
      <c r="AS1399" s="1"/>
      <c r="AT1399" s="1"/>
      <c r="AU1399" s="1"/>
      <c r="AV1399" s="1"/>
      <c r="AW1399" s="1"/>
      <c r="AX1399" s="1"/>
      <c r="AY1399" s="1"/>
      <c r="AZ1399" s="1"/>
      <c r="BA1399" s="1"/>
      <c r="BB1399" s="1"/>
      <c r="BC1399" s="1"/>
      <c r="BD1399" s="3"/>
      <c r="BE1399" s="3"/>
    </row>
    <row r="1400" spans="1:57" x14ac:dyDescent="0.25">
      <c r="A1400" s="1" t="s">
        <v>5274</v>
      </c>
      <c r="B1400" s="1"/>
      <c r="C1400" s="1" t="s">
        <v>661</v>
      </c>
      <c r="D1400" s="1">
        <v>6</v>
      </c>
      <c r="E1400" s="1" t="s">
        <v>2016</v>
      </c>
      <c r="F1400" s="1" t="s">
        <v>711</v>
      </c>
      <c r="G1400" s="1" t="s">
        <v>2788</v>
      </c>
      <c r="H1400" s="1" t="s">
        <v>334</v>
      </c>
      <c r="I1400" s="1" t="s">
        <v>334</v>
      </c>
      <c r="J1400" s="1"/>
      <c r="K1400" s="1"/>
      <c r="L1400" s="1" t="s">
        <v>2012</v>
      </c>
      <c r="M1400" s="1" t="s">
        <v>334</v>
      </c>
      <c r="N1400" s="1" t="s">
        <v>334</v>
      </c>
      <c r="O1400" s="1"/>
      <c r="P1400" s="1"/>
      <c r="Q1400" s="1"/>
      <c r="R1400" s="1"/>
      <c r="S1400" s="1"/>
      <c r="T1400" s="1"/>
      <c r="U1400" s="1"/>
      <c r="V1400" s="1" t="str">
        <f t="shared" si="42"/>
        <v>|Prerequisite:|Keywords:|Trigger:|Effect:</v>
      </c>
      <c r="W1400" s="1" t="str">
        <f t="shared" si="43"/>
        <v>|Prerequisite: Bluff trained|martial|Trigger: an attack against the user's Will defense hits|Gain a +2 power bonus to your Will defense against the triggering attack.[PH:121]</v>
      </c>
      <c r="X1400" s="1" t="s">
        <v>334</v>
      </c>
      <c r="Y1400" s="1"/>
      <c r="Z1400" s="1" t="s">
        <v>3929</v>
      </c>
      <c r="AA1400" s="1"/>
      <c r="AB1400" s="1" t="s">
        <v>2616</v>
      </c>
      <c r="AC1400" s="1" t="s">
        <v>5275</v>
      </c>
      <c r="AD1400" s="1" t="s">
        <v>334</v>
      </c>
      <c r="AE1400" s="1" t="s">
        <v>334</v>
      </c>
      <c r="AF1400" s="1"/>
      <c r="AG1400" s="1"/>
      <c r="AH1400" s="1" t="s">
        <v>334</v>
      </c>
      <c r="AI1400" s="1" t="s">
        <v>14244</v>
      </c>
      <c r="AJ1400" s="1"/>
      <c r="AK1400" s="3" t="s">
        <v>334</v>
      </c>
      <c r="AL1400" s="1"/>
      <c r="AM1400" s="1"/>
      <c r="AN1400" s="1"/>
      <c r="AO1400" s="1"/>
      <c r="AP1400" s="1"/>
      <c r="AQ1400" s="1"/>
      <c r="AR1400" s="1"/>
      <c r="AS1400" s="1"/>
      <c r="AT1400" s="1"/>
      <c r="AU1400" s="1"/>
      <c r="AV1400" s="1"/>
      <c r="AW1400" s="1"/>
      <c r="AX1400" s="1"/>
      <c r="AY1400" s="1"/>
      <c r="AZ1400" s="1"/>
      <c r="BA1400" s="1"/>
      <c r="BB1400" s="1"/>
      <c r="BC1400" s="1"/>
      <c r="BD1400" s="3"/>
      <c r="BE1400" s="3"/>
    </row>
    <row r="1401" spans="1:57" x14ac:dyDescent="0.25">
      <c r="A1401" s="1" t="s">
        <v>5276</v>
      </c>
      <c r="B1401" s="1"/>
      <c r="C1401" s="1" t="s">
        <v>669</v>
      </c>
      <c r="D1401" s="1">
        <v>17</v>
      </c>
      <c r="E1401" s="1" t="s">
        <v>684</v>
      </c>
      <c r="F1401" s="1" t="s">
        <v>711</v>
      </c>
      <c r="G1401" s="1" t="s">
        <v>2788</v>
      </c>
      <c r="H1401" s="1" t="s">
        <v>2078</v>
      </c>
      <c r="I1401" s="1">
        <v>0</v>
      </c>
      <c r="J1401" s="1"/>
      <c r="K1401" s="1"/>
      <c r="L1401" s="1" t="s">
        <v>688</v>
      </c>
      <c r="M1401" s="1" t="s">
        <v>11550</v>
      </c>
      <c r="N1401" s="1" t="s">
        <v>11791</v>
      </c>
      <c r="O1401" s="1"/>
      <c r="P1401" s="1"/>
      <c r="Q1401" s="1"/>
      <c r="R1401" s="1"/>
      <c r="S1401" s="1"/>
      <c r="T1401" s="1"/>
      <c r="U1401" s="1"/>
      <c r="V1401" s="1" t="str">
        <f t="shared" si="42"/>
        <v>Flavor:|Keywords:|Trigger:|Attack:|Hit:</v>
      </c>
      <c r="W1401" s="1" t="str">
        <f t="shared" si="43"/>
        <v>You sever the fabric of reality, transporting an ally to safety while redirecting an enemy's attack.|arcane|implement|teleportation|Trigger: An enemy within 10 squares of you hits an ally with a melee attack|Intelligence vs. Fortitude.  If the target is an ally, you do not make an attack roll.|The target swaps positions with the ally, and the target is subject to the triggering enemy's attack.</v>
      </c>
      <c r="X1401" s="1" t="s">
        <v>5277</v>
      </c>
      <c r="Y1401" s="1"/>
      <c r="Z1401" s="1"/>
      <c r="AA1401" s="1"/>
      <c r="AB1401" s="1" t="s">
        <v>11267</v>
      </c>
      <c r="AC1401" s="1" t="s">
        <v>5278</v>
      </c>
      <c r="AD1401" s="1" t="s">
        <v>12208</v>
      </c>
      <c r="AE1401" s="1" t="s">
        <v>13057</v>
      </c>
      <c r="AF1401" s="1"/>
      <c r="AG1401" s="1"/>
      <c r="AH1401" s="1" t="s">
        <v>334</v>
      </c>
      <c r="AI1401" s="1" t="s">
        <v>334</v>
      </c>
      <c r="AJ1401" s="1"/>
      <c r="AK1401" s="3" t="s">
        <v>334</v>
      </c>
      <c r="AL1401" s="1"/>
      <c r="AM1401" s="1"/>
      <c r="AN1401" s="1"/>
      <c r="AO1401" s="1"/>
      <c r="AP1401" s="1"/>
      <c r="AQ1401" s="1"/>
      <c r="AR1401" s="1"/>
      <c r="AS1401" s="1"/>
      <c r="AT1401" s="1"/>
      <c r="AU1401" s="1"/>
      <c r="AV1401" s="1"/>
      <c r="AW1401" s="1"/>
      <c r="AX1401" s="1"/>
      <c r="AY1401" s="1"/>
      <c r="AZ1401" s="1"/>
      <c r="BA1401" s="1"/>
      <c r="BB1401" s="1"/>
      <c r="BC1401" s="1"/>
      <c r="BD1401" s="3"/>
      <c r="BE1401" s="3"/>
    </row>
    <row r="1402" spans="1:57" x14ac:dyDescent="0.25">
      <c r="A1402" s="1" t="s">
        <v>5279</v>
      </c>
      <c r="B1402" s="1"/>
      <c r="C1402" s="1" t="s">
        <v>654</v>
      </c>
      <c r="D1402" s="1">
        <v>1</v>
      </c>
      <c r="E1402" s="1" t="s">
        <v>684</v>
      </c>
      <c r="F1402" s="1" t="s">
        <v>711</v>
      </c>
      <c r="G1402" s="1" t="s">
        <v>2000</v>
      </c>
      <c r="H1402" s="1" t="s">
        <v>12273</v>
      </c>
      <c r="I1402" s="1" t="s">
        <v>2007</v>
      </c>
      <c r="J1402" s="1"/>
      <c r="K1402" s="1"/>
      <c r="L1402" s="1" t="s">
        <v>11595</v>
      </c>
      <c r="M1402" s="1" t="s">
        <v>11559</v>
      </c>
      <c r="N1402" s="1" t="s">
        <v>11792</v>
      </c>
      <c r="O1402" s="1"/>
      <c r="P1402" s="1"/>
      <c r="Q1402" s="1"/>
      <c r="R1402" s="1"/>
      <c r="S1402" s="1"/>
      <c r="T1402" s="1"/>
      <c r="U1402" s="1"/>
      <c r="V1402" s="1" t="str">
        <f t="shared" si="42"/>
        <v>|Keywords:|Attack:|Hit:|Target:|Attack:|Target:</v>
      </c>
      <c r="W1402" s="1" t="str">
        <f t="shared" si="43"/>
        <v>|divine|implement|Wisdom + 2 vs. AC|1d8 + Wisdom modifier damage.|Covenant of Malediction (fear): The target also takes a −2 penalty to attack rolls until the end of your next turn.|Covenant of Preservation: Each ally in the burst gains a +2 power bonus to defenses until the end of your next turn.|Covenant of Wrath: The target takes extra damage equal to your Constitution modifier.[Dr383:32]</v>
      </c>
      <c r="X1402" s="1" t="s">
        <v>334</v>
      </c>
      <c r="Y1402" s="1"/>
      <c r="Z1402" s="1"/>
      <c r="AA1402" s="1"/>
      <c r="AB1402" s="1" t="s">
        <v>2705</v>
      </c>
      <c r="AC1402" s="1"/>
      <c r="AD1402" s="1" t="s">
        <v>12209</v>
      </c>
      <c r="AE1402" s="1" t="s">
        <v>13058</v>
      </c>
      <c r="AF1402" s="1"/>
      <c r="AG1402" s="1"/>
      <c r="AH1402" s="1" t="s">
        <v>334</v>
      </c>
      <c r="AI1402" s="1" t="s">
        <v>334</v>
      </c>
      <c r="AJ1402" s="1"/>
      <c r="AK1402" s="3" t="s">
        <v>11937</v>
      </c>
      <c r="AL1402" s="1"/>
      <c r="AM1402" s="1" t="s">
        <v>12046</v>
      </c>
      <c r="AN1402" s="1"/>
      <c r="AO1402" s="1"/>
      <c r="AP1402" s="1" t="s">
        <v>11938</v>
      </c>
      <c r="AQ1402" s="1"/>
      <c r="AR1402" s="1"/>
      <c r="AS1402" s="1"/>
      <c r="AT1402" s="1"/>
      <c r="AU1402" s="1"/>
      <c r="AV1402" s="1"/>
      <c r="AW1402" s="1"/>
      <c r="AX1402" s="1"/>
      <c r="AY1402" s="1"/>
      <c r="AZ1402" s="1"/>
      <c r="BA1402" s="1"/>
      <c r="BB1402" s="1"/>
      <c r="BC1402" s="1"/>
      <c r="BD1402" s="3"/>
      <c r="BE1402" s="3"/>
    </row>
    <row r="1403" spans="1:57" x14ac:dyDescent="0.25">
      <c r="A1403" s="1" t="s">
        <v>5280</v>
      </c>
      <c r="B1403" s="1"/>
      <c r="C1403" s="1" t="s">
        <v>648</v>
      </c>
      <c r="D1403" s="1">
        <v>7</v>
      </c>
      <c r="E1403" s="1" t="s">
        <v>684</v>
      </c>
      <c r="F1403" s="1" t="s">
        <v>711</v>
      </c>
      <c r="G1403" s="1" t="s">
        <v>2000</v>
      </c>
      <c r="H1403" s="1" t="s">
        <v>2059</v>
      </c>
      <c r="I1403" s="1" t="s">
        <v>2007</v>
      </c>
      <c r="J1403" s="1"/>
      <c r="K1403" s="1"/>
      <c r="L1403" s="1" t="s">
        <v>687</v>
      </c>
      <c r="M1403" s="1" t="s">
        <v>710</v>
      </c>
      <c r="N1403" s="1" t="s">
        <v>11608</v>
      </c>
      <c r="O1403" s="1"/>
      <c r="P1403" s="1"/>
      <c r="Q1403" s="1"/>
      <c r="R1403" s="1"/>
      <c r="S1403" s="1"/>
      <c r="T1403" s="1"/>
      <c r="U1403" s="1"/>
      <c r="V1403" s="1" t="str">
        <f t="shared" si="42"/>
        <v>Flavor:|Keywords:|Attack:|Hit:</v>
      </c>
      <c r="W1403" s="1" t="str">
        <f t="shared" si="43"/>
        <v>Your distraction allows one of your allies to slip around a foe.|arcane|weapon|Charisma vs. AC|2[W] + Charisma modifier damage, and you slide an ally who is adjacent to the target to another space adjacent to it. Virtue of Valor: Until the end of your next turn, the ally also gains a power bonus to AC equal to your Constitution modifier.</v>
      </c>
      <c r="X1403" s="1" t="s">
        <v>5281</v>
      </c>
      <c r="Y1403" s="1"/>
      <c r="Z1403" s="1"/>
      <c r="AA1403" s="1"/>
      <c r="AB1403" s="1" t="s">
        <v>2628</v>
      </c>
      <c r="AC1403" s="1"/>
      <c r="AD1403" s="1" t="s">
        <v>12082</v>
      </c>
      <c r="AE1403" s="1" t="s">
        <v>13059</v>
      </c>
      <c r="AF1403" s="1"/>
      <c r="AG1403" s="1"/>
      <c r="AH1403" s="1" t="s">
        <v>334</v>
      </c>
      <c r="AI1403" s="1" t="s">
        <v>334</v>
      </c>
      <c r="AJ1403" s="1"/>
      <c r="AK1403" s="3" t="s">
        <v>334</v>
      </c>
      <c r="AL1403" s="1"/>
      <c r="AM1403" s="1"/>
      <c r="AN1403" s="1"/>
      <c r="AO1403" s="1"/>
      <c r="AP1403" s="1"/>
      <c r="AQ1403" s="1"/>
      <c r="AR1403" s="1"/>
      <c r="AS1403" s="1"/>
      <c r="AT1403" s="1"/>
      <c r="AU1403" s="1"/>
      <c r="AV1403" s="1"/>
      <c r="AW1403" s="1"/>
      <c r="AX1403" s="1"/>
      <c r="AY1403" s="1"/>
      <c r="AZ1403" s="1"/>
      <c r="BA1403" s="1"/>
      <c r="BB1403" s="1"/>
      <c r="BC1403" s="1"/>
      <c r="BD1403" s="3"/>
      <c r="BE1403" s="3"/>
    </row>
    <row r="1404" spans="1:57" x14ac:dyDescent="0.25">
      <c r="A1404" s="1" t="s">
        <v>5282</v>
      </c>
      <c r="B1404" s="1"/>
      <c r="C1404" s="1" t="s">
        <v>151</v>
      </c>
      <c r="D1404" s="1" t="s">
        <v>334</v>
      </c>
      <c r="E1404" s="1" t="s">
        <v>2016</v>
      </c>
      <c r="F1404" s="1" t="s">
        <v>711</v>
      </c>
      <c r="G1404" s="1" t="s">
        <v>2011</v>
      </c>
      <c r="H1404" s="1" t="s">
        <v>334</v>
      </c>
      <c r="I1404" s="1" t="s">
        <v>334</v>
      </c>
      <c r="J1404" s="1"/>
      <c r="K1404" s="1"/>
      <c r="L1404" s="1" t="s">
        <v>2066</v>
      </c>
      <c r="M1404" s="1" t="s">
        <v>11557</v>
      </c>
      <c r="N1404" s="1" t="s">
        <v>11731</v>
      </c>
      <c r="O1404" s="1"/>
      <c r="P1404" s="1"/>
      <c r="Q1404" s="1"/>
      <c r="R1404" s="1"/>
      <c r="S1404" s="1"/>
      <c r="T1404" s="1"/>
      <c r="U1404" s="1"/>
      <c r="V1404" s="1" t="str">
        <f t="shared" si="42"/>
        <v>|Effect:</v>
      </c>
      <c r="W1404" s="1" t="str">
        <f t="shared" si="43"/>
        <v>|Each target can shift 1 square as a free action. [DSH:40]</v>
      </c>
      <c r="X1404" s="1" t="s">
        <v>334</v>
      </c>
      <c r="Y1404" s="1"/>
      <c r="Z1404" s="1"/>
      <c r="AA1404" s="1"/>
      <c r="AB1404" s="1" t="s">
        <v>334</v>
      </c>
      <c r="AC1404" s="1"/>
      <c r="AD1404" s="1" t="s">
        <v>334</v>
      </c>
      <c r="AE1404" s="1" t="s">
        <v>334</v>
      </c>
      <c r="AF1404" s="1"/>
      <c r="AG1404" s="1"/>
      <c r="AH1404" s="1" t="s">
        <v>334</v>
      </c>
      <c r="AI1404" s="1" t="s">
        <v>14245</v>
      </c>
      <c r="AJ1404" s="1"/>
      <c r="AK1404" s="3" t="s">
        <v>334</v>
      </c>
      <c r="AL1404" s="1"/>
      <c r="AM1404" s="1"/>
      <c r="AN1404" s="1"/>
      <c r="AO1404" s="1"/>
      <c r="AP1404" s="1"/>
      <c r="AQ1404" s="1"/>
      <c r="AR1404" s="1"/>
      <c r="AS1404" s="1"/>
      <c r="AT1404" s="1"/>
      <c r="AU1404" s="1"/>
      <c r="AV1404" s="1"/>
      <c r="AW1404" s="1"/>
      <c r="AX1404" s="1"/>
      <c r="AY1404" s="1"/>
      <c r="AZ1404" s="1"/>
      <c r="BA1404" s="1"/>
      <c r="BB1404" s="1"/>
      <c r="BC1404" s="1"/>
      <c r="BD1404" s="3"/>
      <c r="BE1404" s="3"/>
    </row>
    <row r="1405" spans="1:57" x14ac:dyDescent="0.25">
      <c r="A1405" s="1" t="s">
        <v>5283</v>
      </c>
      <c r="B1405" s="1"/>
      <c r="C1405" s="1" t="s">
        <v>1608</v>
      </c>
      <c r="D1405" s="1">
        <v>10</v>
      </c>
      <c r="E1405" s="1" t="s">
        <v>2016</v>
      </c>
      <c r="F1405" s="1" t="s">
        <v>711</v>
      </c>
      <c r="G1405" s="1" t="s">
        <v>2065</v>
      </c>
      <c r="H1405" s="1" t="s">
        <v>334</v>
      </c>
      <c r="I1405" s="1" t="s">
        <v>334</v>
      </c>
      <c r="J1405" s="1"/>
      <c r="K1405" s="1"/>
      <c r="L1405" s="1" t="s">
        <v>687</v>
      </c>
      <c r="M1405" s="1" t="s">
        <v>11220</v>
      </c>
      <c r="N1405" s="1" t="s">
        <v>11793</v>
      </c>
      <c r="O1405" s="1"/>
      <c r="P1405" s="1"/>
      <c r="Q1405" s="1"/>
      <c r="R1405" s="1"/>
      <c r="S1405" s="1"/>
      <c r="T1405" s="1"/>
      <c r="U1405" s="1"/>
      <c r="V1405" s="1" t="str">
        <f t="shared" si="42"/>
        <v>Flavor:|Effect:</v>
      </c>
      <c r="W1405" s="1" t="str">
        <f t="shared" si="43"/>
        <v>A smack across theface brin8s your ally back to his or her senses.|The target makes a saving throw against the effect.</v>
      </c>
      <c r="X1405" s="1" t="s">
        <v>5284</v>
      </c>
      <c r="Y1405" s="1"/>
      <c r="Z1405" s="1"/>
      <c r="AA1405" s="1"/>
      <c r="AB1405" s="1" t="s">
        <v>334</v>
      </c>
      <c r="AC1405" s="1"/>
      <c r="AD1405" s="1" t="s">
        <v>334</v>
      </c>
      <c r="AE1405" s="1" t="s">
        <v>334</v>
      </c>
      <c r="AF1405" s="1"/>
      <c r="AG1405" s="1"/>
      <c r="AH1405" s="1" t="s">
        <v>334</v>
      </c>
      <c r="AI1405" s="1" t="s">
        <v>14246</v>
      </c>
      <c r="AJ1405" s="1"/>
      <c r="AK1405" s="3" t="s">
        <v>334</v>
      </c>
      <c r="AL1405" s="1"/>
      <c r="AM1405" s="1"/>
      <c r="AN1405" s="1"/>
      <c r="AO1405" s="1"/>
      <c r="AP1405" s="1"/>
      <c r="AQ1405" s="1"/>
      <c r="AR1405" s="1"/>
      <c r="AS1405" s="1"/>
      <c r="AT1405" s="1"/>
      <c r="AU1405" s="1"/>
      <c r="AV1405" s="1"/>
      <c r="AW1405" s="1"/>
      <c r="AX1405" s="1"/>
      <c r="AY1405" s="1"/>
      <c r="AZ1405" s="1"/>
      <c r="BA1405" s="1"/>
      <c r="BB1405" s="1"/>
      <c r="BC1405" s="1"/>
      <c r="BD1405" s="3"/>
      <c r="BE1405" s="3"/>
    </row>
    <row r="1406" spans="1:57" x14ac:dyDescent="0.25">
      <c r="A1406" s="1" t="s">
        <v>5285</v>
      </c>
      <c r="B1406" s="1"/>
      <c r="C1406" s="1" t="s">
        <v>649</v>
      </c>
      <c r="D1406" s="1">
        <v>27</v>
      </c>
      <c r="E1406" s="1" t="s">
        <v>684</v>
      </c>
      <c r="F1406" s="1" t="s">
        <v>711</v>
      </c>
      <c r="G1406" s="1" t="s">
        <v>2000</v>
      </c>
      <c r="H1406" s="1" t="s">
        <v>12273</v>
      </c>
      <c r="I1406" s="1" t="s">
        <v>683</v>
      </c>
      <c r="J1406" s="1"/>
      <c r="K1406" s="1"/>
      <c r="L1406" s="1" t="s">
        <v>11595</v>
      </c>
      <c r="M1406" s="1" t="s">
        <v>11575</v>
      </c>
      <c r="N1406" s="1" t="s">
        <v>11641</v>
      </c>
      <c r="O1406" s="1"/>
      <c r="P1406" s="1"/>
      <c r="Q1406" s="1"/>
      <c r="R1406" s="1"/>
      <c r="S1406" s="1"/>
      <c r="T1406" s="1"/>
      <c r="U1406" s="1"/>
      <c r="V1406" s="1" t="str">
        <f t="shared" si="42"/>
        <v>|Keywords:|Attack:|Hit:|Effect:</v>
      </c>
      <c r="W1406" s="1" t="str">
        <f t="shared" si="43"/>
        <v>|divine|healing|implement|radiant|Wisdom vs. Will|3d8 + Wisdom modifier radiant damage|You and each ally in the burst regain hit points equal to 10 + your Charisma modifier and can make a saving throw.</v>
      </c>
      <c r="X1406" s="1" t="s">
        <v>334</v>
      </c>
      <c r="Y1406" s="1"/>
      <c r="Z1406" s="1"/>
      <c r="AA1406" s="1"/>
      <c r="AB1406" s="1" t="s">
        <v>11257</v>
      </c>
      <c r="AC1406" s="1"/>
      <c r="AD1406" s="1" t="s">
        <v>12081</v>
      </c>
      <c r="AE1406" s="1" t="s">
        <v>13060</v>
      </c>
      <c r="AF1406" s="1"/>
      <c r="AG1406" s="1"/>
      <c r="AH1406" s="1" t="s">
        <v>334</v>
      </c>
      <c r="AI1406" s="1" t="s">
        <v>14247</v>
      </c>
      <c r="AJ1406" s="1"/>
      <c r="AK1406" s="3" t="s">
        <v>334</v>
      </c>
      <c r="AL1406" s="1"/>
      <c r="AM1406" s="1"/>
      <c r="AN1406" s="1"/>
      <c r="AO1406" s="1"/>
      <c r="AP1406" s="1"/>
      <c r="AQ1406" s="1"/>
      <c r="AR1406" s="1"/>
      <c r="AS1406" s="1"/>
      <c r="AT1406" s="1"/>
      <c r="AU1406" s="1"/>
      <c r="AV1406" s="1"/>
      <c r="AW1406" s="1"/>
      <c r="AX1406" s="1"/>
      <c r="AY1406" s="1"/>
      <c r="AZ1406" s="1"/>
      <c r="BA1406" s="1"/>
      <c r="BB1406" s="1"/>
      <c r="BC1406" s="1"/>
      <c r="BD1406" s="3"/>
      <c r="BE1406" s="3"/>
    </row>
    <row r="1407" spans="1:57" x14ac:dyDescent="0.25">
      <c r="A1407" s="1" t="s">
        <v>5286</v>
      </c>
      <c r="B1407" s="1"/>
      <c r="C1407" s="1" t="s">
        <v>147</v>
      </c>
      <c r="D1407" s="1" t="s">
        <v>5664</v>
      </c>
      <c r="E1407" s="1" t="s">
        <v>334</v>
      </c>
      <c r="F1407" s="1" t="s">
        <v>711</v>
      </c>
      <c r="G1407" s="1" t="s">
        <v>2788</v>
      </c>
      <c r="H1407" s="1" t="s">
        <v>334</v>
      </c>
      <c r="I1407" s="1" t="s">
        <v>334</v>
      </c>
      <c r="J1407" s="1"/>
      <c r="K1407" s="1"/>
      <c r="L1407" s="1" t="s">
        <v>2012</v>
      </c>
      <c r="M1407" s="1" t="s">
        <v>334</v>
      </c>
      <c r="N1407" s="1" t="s">
        <v>334</v>
      </c>
      <c r="O1407" s="1"/>
      <c r="P1407" s="1"/>
      <c r="Q1407" s="1"/>
      <c r="R1407" s="1"/>
      <c r="S1407" s="1"/>
      <c r="T1407" s="1"/>
      <c r="U1407" s="1"/>
      <c r="V1407" s="1" t="str">
        <f t="shared" si="42"/>
        <v>|Effect:</v>
      </c>
      <c r="W1407" s="1" t="str">
        <f t="shared" si="43"/>
        <v>|When an attack hits you, force an enemy to roll the attack again. The enemy uses the second roll, even if it's lower.[PH:44]</v>
      </c>
      <c r="X1407" s="1" t="s">
        <v>334</v>
      </c>
      <c r="Y1407" s="1"/>
      <c r="Z1407" s="1"/>
      <c r="AA1407" s="1"/>
      <c r="AB1407" s="1" t="s">
        <v>334</v>
      </c>
      <c r="AC1407" s="1"/>
      <c r="AD1407" s="1" t="s">
        <v>334</v>
      </c>
      <c r="AE1407" s="1" t="s">
        <v>334</v>
      </c>
      <c r="AF1407" s="1"/>
      <c r="AG1407" s="1"/>
      <c r="AH1407" s="1" t="s">
        <v>334</v>
      </c>
      <c r="AI1407" s="1" t="s">
        <v>14248</v>
      </c>
      <c r="AJ1407" s="1"/>
      <c r="AK1407" s="3" t="s">
        <v>334</v>
      </c>
      <c r="AL1407" s="1"/>
      <c r="AM1407" s="1"/>
      <c r="AN1407" s="1"/>
      <c r="AO1407" s="1"/>
      <c r="AP1407" s="1"/>
      <c r="AQ1407" s="1"/>
      <c r="AR1407" s="1"/>
      <c r="AS1407" s="1"/>
      <c r="AT1407" s="1"/>
      <c r="AU1407" s="1"/>
      <c r="AV1407" s="1"/>
      <c r="AW1407" s="1"/>
      <c r="AX1407" s="1"/>
      <c r="AY1407" s="1"/>
      <c r="AZ1407" s="1"/>
      <c r="BA1407" s="1"/>
      <c r="BB1407" s="1"/>
      <c r="BC1407" s="1"/>
      <c r="BD1407" s="3"/>
      <c r="BE1407" s="3"/>
    </row>
    <row r="1408" spans="1:57" x14ac:dyDescent="0.25">
      <c r="A1408" s="1" t="s">
        <v>1271</v>
      </c>
      <c r="B1408" s="1"/>
      <c r="C1408" s="1" t="s">
        <v>651</v>
      </c>
      <c r="D1408" s="1">
        <v>1</v>
      </c>
      <c r="E1408" s="1" t="s">
        <v>684</v>
      </c>
      <c r="F1408" s="1" t="s">
        <v>711</v>
      </c>
      <c r="G1408" s="1" t="s">
        <v>2000</v>
      </c>
      <c r="H1408" s="1" t="s">
        <v>12274</v>
      </c>
      <c r="I1408" s="1" t="s">
        <v>2007</v>
      </c>
      <c r="J1408" s="1"/>
      <c r="K1408" s="1"/>
      <c r="L1408" s="1" t="s">
        <v>687</v>
      </c>
      <c r="M1408" s="1" t="s">
        <v>710</v>
      </c>
      <c r="N1408" s="1" t="s">
        <v>11608</v>
      </c>
      <c r="O1408" s="1"/>
      <c r="P1408" s="1"/>
      <c r="Q1408" s="1"/>
      <c r="R1408" s="1"/>
      <c r="S1408" s="1"/>
      <c r="T1408" s="1"/>
      <c r="U1408" s="1"/>
      <c r="V1408" s="1" t="str">
        <f t="shared" si="42"/>
        <v>Flavor:|Keywords:|Attack:|Hit:</v>
      </c>
      <c r="W1408" s="1" t="str">
        <f t="shared" si="43"/>
        <v>You spin beneath your enemy’s guard with a long, powerful cut, and then sweep your leg through his an instant later to knock him  head over heels.[PH:78]|martial|weapon|Strength vs. AC|1[W] + Strength modifier damage, and you knock the target prone.</v>
      </c>
      <c r="X1408" s="1" t="s">
        <v>5287</v>
      </c>
      <c r="Y1408" s="1"/>
      <c r="Z1408" s="1"/>
      <c r="AA1408" s="1"/>
      <c r="AB1408" s="1" t="s">
        <v>2633</v>
      </c>
      <c r="AC1408" s="1"/>
      <c r="AD1408" s="1" t="s">
        <v>12083</v>
      </c>
      <c r="AE1408" s="1" t="s">
        <v>13061</v>
      </c>
      <c r="AF1408" s="1"/>
      <c r="AG1408" s="1"/>
      <c r="AH1408" s="1" t="s">
        <v>334</v>
      </c>
      <c r="AI1408" s="1" t="s">
        <v>334</v>
      </c>
      <c r="AJ1408" s="1"/>
      <c r="AK1408" s="3" t="s">
        <v>334</v>
      </c>
      <c r="AL1408" s="1"/>
      <c r="AM1408" s="1"/>
      <c r="AN1408" s="1"/>
      <c r="AO1408" s="1"/>
      <c r="AP1408" s="1"/>
      <c r="AQ1408" s="1"/>
      <c r="AR1408" s="1"/>
      <c r="AS1408" s="1"/>
      <c r="AT1408" s="1"/>
      <c r="AU1408" s="1"/>
      <c r="AV1408" s="1"/>
      <c r="AW1408" s="1"/>
      <c r="AX1408" s="1"/>
      <c r="AY1408" s="1"/>
      <c r="AZ1408" s="1"/>
      <c r="BA1408" s="1"/>
      <c r="BB1408" s="1"/>
      <c r="BC1408" s="1"/>
      <c r="BD1408" s="3"/>
      <c r="BE1408" s="3"/>
    </row>
    <row r="1409" spans="1:57" x14ac:dyDescent="0.25">
      <c r="A1409" s="1" t="s">
        <v>5288</v>
      </c>
      <c r="B1409" s="1"/>
      <c r="C1409" s="1" t="s">
        <v>673</v>
      </c>
      <c r="D1409" s="1">
        <v>3</v>
      </c>
      <c r="E1409" s="1" t="s">
        <v>684</v>
      </c>
      <c r="F1409" s="1" t="s">
        <v>711</v>
      </c>
      <c r="G1409" s="1" t="s">
        <v>2754</v>
      </c>
      <c r="H1409" s="1" t="s">
        <v>12274</v>
      </c>
      <c r="I1409" s="1" t="s">
        <v>2007</v>
      </c>
      <c r="J1409" s="1"/>
      <c r="K1409" s="1"/>
      <c r="L1409" s="1">
        <v>0</v>
      </c>
      <c r="M1409" s="1" t="s">
        <v>334</v>
      </c>
      <c r="N1409" s="1" t="s">
        <v>2028</v>
      </c>
      <c r="O1409" s="1"/>
      <c r="P1409" s="1"/>
      <c r="Q1409" s="1"/>
      <c r="R1409" s="1"/>
      <c r="S1409" s="1"/>
      <c r="T1409" s="1"/>
      <c r="U1409" s="1"/>
      <c r="V1409" s="1" t="str">
        <f t="shared" si="42"/>
        <v>Flavor:|Prerequisite:|Keywords:|Attack:|Hit:</v>
      </c>
      <c r="W1409" s="1" t="str">
        <f t="shared" si="43"/>
        <v>The Impact of your shot leaves a foe reeling.|Prerequisite: Ranged Weapon|martial|weapon|Strength vs AC|2[W] + Strength modifier damage. The first time the target moves during its next turn, you knock the target prone after the move. Skirmishing Presence: You push the target a number of squares equal to your Intelligence or Wisdom modifier.</v>
      </c>
      <c r="X1409" s="1" t="s">
        <v>5289</v>
      </c>
      <c r="Y1409" s="1"/>
      <c r="Z1409" s="1" t="s">
        <v>5290</v>
      </c>
      <c r="AA1409" s="1"/>
      <c r="AB1409" s="1" t="s">
        <v>2633</v>
      </c>
      <c r="AC1409" s="1"/>
      <c r="AD1409" s="1" t="s">
        <v>12113</v>
      </c>
      <c r="AE1409" s="1" t="s">
        <v>13062</v>
      </c>
      <c r="AF1409" s="1"/>
      <c r="AG1409" s="1"/>
      <c r="AH1409" s="1" t="s">
        <v>334</v>
      </c>
      <c r="AI1409" s="1" t="s">
        <v>334</v>
      </c>
      <c r="AJ1409" s="1"/>
      <c r="AK1409" s="3" t="s">
        <v>334</v>
      </c>
      <c r="AL1409" s="1"/>
      <c r="AM1409" s="1"/>
      <c r="AN1409" s="1"/>
      <c r="AO1409" s="1"/>
      <c r="AP1409" s="1"/>
      <c r="AQ1409" s="1"/>
      <c r="AR1409" s="1"/>
      <c r="AS1409" s="1"/>
      <c r="AT1409" s="1"/>
      <c r="AU1409" s="1"/>
      <c r="AV1409" s="1"/>
      <c r="AW1409" s="1"/>
      <c r="AX1409" s="1"/>
      <c r="AY1409" s="1"/>
      <c r="AZ1409" s="1"/>
      <c r="BA1409" s="1"/>
      <c r="BB1409" s="1"/>
      <c r="BC1409" s="1"/>
      <c r="BD1409" s="3"/>
      <c r="BE1409" s="3"/>
    </row>
    <row r="1410" spans="1:57" x14ac:dyDescent="0.25">
      <c r="A1410" s="1" t="s">
        <v>5291</v>
      </c>
      <c r="B1410" s="1"/>
      <c r="C1410" s="1" t="s">
        <v>649</v>
      </c>
      <c r="D1410" s="1">
        <v>1</v>
      </c>
      <c r="E1410" s="1" t="s">
        <v>2016</v>
      </c>
      <c r="F1410" s="1" t="s">
        <v>711</v>
      </c>
      <c r="G1410" s="1" t="s">
        <v>2065</v>
      </c>
      <c r="H1410" s="1" t="s">
        <v>334</v>
      </c>
      <c r="I1410" s="1" t="s">
        <v>334</v>
      </c>
      <c r="J1410" s="1"/>
      <c r="K1410" s="1"/>
      <c r="L1410" s="1" t="s">
        <v>2012</v>
      </c>
      <c r="M1410" s="1" t="s">
        <v>334</v>
      </c>
      <c r="N1410" s="1" t="s">
        <v>334</v>
      </c>
      <c r="O1410" s="1"/>
      <c r="P1410" s="1"/>
      <c r="Q1410" s="1"/>
      <c r="R1410" s="1"/>
      <c r="S1410" s="1"/>
      <c r="T1410" s="1"/>
      <c r="U1410" s="1"/>
      <c r="V1410" s="1" t="str">
        <f t="shared" ref="V1410:V1473" si="44">IF(X1410&lt;&gt;"",$X$1,"")&amp;IF(Y1410&lt;&gt;"","|"&amp;$Y$1,"")&amp;IF(Z1410&lt;&gt;"","|"&amp;$Z$1,"")&amp;IF(AA1410&lt;&gt;"","|"&amp;$AA$1,"")&amp;IF(AB1410&lt;&gt;"","|"&amp;$AB$1,"")&amp;IF(AC1410&lt;&gt;"","|"&amp;$AC$1,"")&amp;IF(AD1410&lt;&gt;"","|"&amp;$AD$1,"")&amp;IF(AE1410&lt;&gt;"","|"&amp;$AE$1,"")&amp;IF(AF1410&lt;&gt;"","|"&amp;$AF$1,"")&amp;IF(AG1410&lt;&gt;"","|"&amp;$AG$1,"")&amp;IF(AH1410&lt;&gt;"","|"&amp;$AH$1,"")&amp;IF(AI1410&lt;&gt;"","|"&amp;$AI$1,"")&amp;IF(AJ1410&lt;&gt;"","|"&amp;$AJ$1,"")&amp;IF(AK1410&lt;&gt;"","|"&amp;$AK$1,"")&amp;IF(AL1410&lt;&gt;"","|"&amp;$AL$1,"")&amp;IF(AM1410&lt;&gt;"","|"&amp;$AM$1,"")&amp;IF(AN1410&lt;&gt;"","|"&amp;$AN$1,"")&amp;IF(AO1410&lt;&gt;"","|"&amp;$AO$1,"")&amp;IF(AP1410&lt;&gt;"","|"&amp;$AP$1,"")&amp;IF(AQ1410&lt;&gt;"","|"&amp;$AQ$1,"")&amp;IF(AR1410&lt;&gt;"","|"&amp;$AR$1,"")&amp;IF(AS1410&lt;&gt;"","|"&amp;$AS$1,"")&amp;IF(AT1410&lt;&gt;"","|"&amp;$AT$1,"")&amp;IF(AU1410&lt;&gt;"","|"&amp;$AU$1,"")&amp;IF(AV1410&lt;&gt;"","|"&amp;$AV$1,"")&amp;IF(AW1410&lt;&gt;"","|"&amp;$AW$1,"")&amp;IF(AX1410&lt;&gt;"","|"&amp;$AX$1,"")&amp;IF(AY1410&lt;&gt;"","|"&amp;$AY$1,"")&amp;IF(AZ1410&lt;&gt;"","|"&amp;$AZ$1,"")&amp;IF(BA1410&lt;&gt;"","|"&amp;$BA$1,"")&amp;IF(BB1410&lt;&gt;"","|"&amp;$BB$1,"")&amp;IF(BC1410&lt;&gt;"","|"&amp;$BC$1,"")&amp;IF(BD1410&lt;&gt;"","|"&amp;$BD$1,"")&amp;IF(BE1410&lt;&gt;"","|"&amp;$BE$1,"")&amp;IF(BF1410&lt;&gt;"","|"&amp;$BF$1,"")&amp;IF(BG1410&lt;&gt;"","|"&amp;$BG$1,"")&amp;IF(BH1410&lt;&gt;"","|"&amp;$BH$1,"")&amp;IF(BI1410&lt;&gt;"","|"&amp;$BI$1,"")</f>
        <v>Flavor:|Keywords:|Effect:</v>
      </c>
      <c r="W1410" s="1" t="str">
        <f t="shared" ref="W1410:W1473" si="45">IF(X1410&lt;&gt;"",X1410,"")&amp;IF(Y1410&lt;&gt;"","|"&amp;Y1410,"")&amp;IF(Z1410&lt;&gt;"","|"&amp;Z1410,"")&amp;IF(AA1410&lt;&gt;"","|"&amp;AA1410,"")&amp;IF(AB1410&lt;&gt;"","|"&amp;AB1410,"")&amp;IF(AC1410&lt;&gt;"","|"&amp;AC1410,"")&amp;IF(AD1410&lt;&gt;"","|"&amp;AD1410,"")&amp;IF(AE1410&lt;&gt;"","|"&amp;AE1410,"")&amp;IF(AF1410&lt;&gt;"","|"&amp;AF1410,"")&amp;IF(AG1410&lt;&gt;"","|"&amp;AG1410,"")&amp;IF(AH1410&lt;&gt;"","|"&amp;AH1410,"")&amp;IF(AI1410&lt;&gt;"","|"&amp;AI1410,"")&amp;IF(AJ1410&lt;&gt;"","|"&amp;AJ1410,"")&amp;IF(AK1410&lt;&gt;"","|"&amp;AK1410,"")&amp;IF(AL1410&lt;&gt;"","|"&amp;AL1410,"")&amp;IF(AM1410&lt;&gt;"","|"&amp;AM1410,"")&amp;IF(AN1410&lt;&gt;"","|"&amp;AN1410,"")&amp;IF(AO1410&lt;&gt;"","|"&amp;AO1410,"")&amp;IF(AP1410&lt;&gt;"","|"&amp;AP1410,"")&amp;IF(AQ1410&lt;&gt;"","|"&amp;AQ1410,"")&amp;IF(AR1410&lt;&gt;"","|"&amp;AR1410,"")&amp;IF(AS1410&lt;&gt;"","|"&amp;AS1410,"")&amp;IF(AT1410&lt;&gt;"","|"&amp;AT1410,"")&amp;IF(AU1410&lt;&gt;"","|"&amp;AU1410,"")&amp;IF(AV1410&lt;&gt;"","|"&amp;AV1410,"")&amp;IF(AW1410&lt;&gt;"","|"&amp;AW1410,"")&amp;IF(AX1410&lt;&gt;"","|"&amp;AX1410,"")&amp;IF(AY1410&lt;&gt;"","|"&amp;AY1410,"")&amp;IF(AZ1410&lt;&gt;"","|"&amp;AZ1410,"")&amp;IF(BA1410&lt;&gt;"","|"&amp;BA1410,"")&amp;IF(BB1410&lt;&gt;"","|"&amp;BB1410,"")&amp;IF(BC1410&lt;&gt;"","|"&amp;BC1410,"")&amp;IF(BD1410&lt;&gt;"","|"&amp;BD1410,"")&amp;IF(BE1410&lt;&gt;"","|"&amp;BE1410,"")&amp;IF(BF1410&lt;&gt;"","|"&amp;BF1410,"")&amp;IF(BG1410&lt;&gt;"","|"&amp;BG1410,"")&amp;IF(BH1410&lt;&gt;"","|"&amp;BH1410,"")&amp;IF(BI1410&lt;&gt;"","|"&amp;BI1410,"")</f>
        <v>You reach down to touch the stone beneath you and at your urging, it tells you the tale of this place.|divine|You make a Perception check with a +5 power bonus to detect secret doors, hidden objects, and hidden creatures within 10 squares.</v>
      </c>
      <c r="X1410" s="1" t="s">
        <v>5292</v>
      </c>
      <c r="Y1410" s="1"/>
      <c r="Z1410" s="1"/>
      <c r="AA1410" s="1"/>
      <c r="AB1410" s="1" t="s">
        <v>2615</v>
      </c>
      <c r="AC1410" s="1"/>
      <c r="AD1410" s="1" t="s">
        <v>334</v>
      </c>
      <c r="AE1410" s="1" t="s">
        <v>334</v>
      </c>
      <c r="AF1410" s="1"/>
      <c r="AG1410" s="1"/>
      <c r="AH1410" s="1" t="s">
        <v>334</v>
      </c>
      <c r="AI1410" s="1" t="s">
        <v>14249</v>
      </c>
      <c r="AJ1410" s="1"/>
      <c r="AK1410" s="3" t="s">
        <v>334</v>
      </c>
      <c r="AL1410" s="1"/>
      <c r="AM1410" s="1"/>
      <c r="AN1410" s="1"/>
      <c r="AO1410" s="1"/>
      <c r="AP1410" s="1"/>
      <c r="AQ1410" s="1"/>
      <c r="AR1410" s="1"/>
      <c r="AS1410" s="1"/>
      <c r="AT1410" s="1"/>
      <c r="AU1410" s="1"/>
      <c r="AV1410" s="1"/>
      <c r="AW1410" s="1"/>
      <c r="AX1410" s="1"/>
      <c r="AY1410" s="1"/>
      <c r="AZ1410" s="1"/>
      <c r="BA1410" s="1"/>
      <c r="BB1410" s="1"/>
      <c r="BC1410" s="1"/>
      <c r="BD1410" s="3"/>
      <c r="BE1410" s="3"/>
    </row>
    <row r="1411" spans="1:57" x14ac:dyDescent="0.25">
      <c r="A1411" s="1" t="s">
        <v>5293</v>
      </c>
      <c r="B1411" s="1"/>
      <c r="C1411" s="1" t="s">
        <v>660</v>
      </c>
      <c r="D1411" s="1">
        <v>7</v>
      </c>
      <c r="E1411" s="1" t="s">
        <v>684</v>
      </c>
      <c r="F1411" s="1" t="s">
        <v>711</v>
      </c>
      <c r="G1411" s="1" t="s">
        <v>2000</v>
      </c>
      <c r="H1411" s="1" t="s">
        <v>12274</v>
      </c>
      <c r="I1411" s="1">
        <v>0</v>
      </c>
      <c r="J1411" s="1"/>
      <c r="K1411" s="1"/>
      <c r="L1411" s="1" t="s">
        <v>688</v>
      </c>
      <c r="M1411" s="1" t="s">
        <v>710</v>
      </c>
      <c r="N1411" s="1" t="s">
        <v>11608</v>
      </c>
      <c r="O1411" s="1"/>
      <c r="P1411" s="1"/>
      <c r="Q1411" s="1"/>
      <c r="R1411" s="1"/>
      <c r="S1411" s="1"/>
      <c r="T1411" s="1"/>
      <c r="U1411" s="1"/>
      <c r="V1411" s="1" t="str">
        <f t="shared" si="44"/>
        <v>Flavor:|Requirement:|Keywords:|Attack:|Hit:</v>
      </c>
      <c r="W1411" s="1" t="str">
        <f t="shared" si="45"/>
        <v>You launch your weapon at your foe while your ally distracts it.|Requirement: You must be wielding a thrown weapon.|martial|weapon|Strength vs. AC (thrown weapon). The target grants combat advantage to you if it is adjacent to an ally of yours who can take free actions.|3[W] + Strength modifier damage.</v>
      </c>
      <c r="X1411" s="1" t="s">
        <v>5294</v>
      </c>
      <c r="Y1411" s="1"/>
      <c r="Z1411" s="1"/>
      <c r="AA1411" s="1" t="s">
        <v>3314</v>
      </c>
      <c r="AB1411" s="1" t="s">
        <v>2633</v>
      </c>
      <c r="AC1411" s="1"/>
      <c r="AD1411" s="1" t="s">
        <v>12210</v>
      </c>
      <c r="AE1411" s="1" t="s">
        <v>13038</v>
      </c>
      <c r="AF1411" s="1"/>
      <c r="AG1411" s="1"/>
      <c r="AH1411" s="1" t="s">
        <v>334</v>
      </c>
      <c r="AI1411" s="1" t="s">
        <v>334</v>
      </c>
      <c r="AJ1411" s="1"/>
      <c r="AK1411" s="3" t="s">
        <v>334</v>
      </c>
      <c r="AL1411" s="1"/>
      <c r="AM1411" s="1"/>
      <c r="AN1411" s="1"/>
      <c r="AO1411" s="1"/>
      <c r="AP1411" s="1"/>
      <c r="AQ1411" s="1"/>
      <c r="AR1411" s="1"/>
      <c r="AS1411" s="1"/>
      <c r="AT1411" s="1"/>
      <c r="AU1411" s="1"/>
      <c r="AV1411" s="1"/>
      <c r="AW1411" s="1"/>
      <c r="AX1411" s="1"/>
      <c r="AY1411" s="1"/>
      <c r="AZ1411" s="1"/>
      <c r="BA1411" s="1"/>
      <c r="BB1411" s="1"/>
      <c r="BC1411" s="1"/>
      <c r="BD1411" s="3"/>
      <c r="BE1411" s="3"/>
    </row>
    <row r="1412" spans="1:57" x14ac:dyDescent="0.25">
      <c r="A1412" s="1" t="s">
        <v>5295</v>
      </c>
      <c r="B1412" s="1"/>
      <c r="C1412" s="1" t="s">
        <v>660</v>
      </c>
      <c r="D1412" s="1">
        <v>1</v>
      </c>
      <c r="E1412" s="1" t="s">
        <v>684</v>
      </c>
      <c r="F1412" s="1" t="s">
        <v>711</v>
      </c>
      <c r="G1412" s="1" t="s">
        <v>2000</v>
      </c>
      <c r="H1412" s="1" t="s">
        <v>2058</v>
      </c>
      <c r="I1412" s="1" t="s">
        <v>2007</v>
      </c>
      <c r="J1412" s="1"/>
      <c r="K1412" s="1"/>
      <c r="L1412" s="1" t="s">
        <v>688</v>
      </c>
      <c r="M1412" s="1" t="s">
        <v>710</v>
      </c>
      <c r="N1412" s="1" t="s">
        <v>11609</v>
      </c>
      <c r="O1412" s="1"/>
      <c r="P1412" s="1"/>
      <c r="Q1412" s="1"/>
      <c r="R1412" s="1"/>
      <c r="S1412" s="1"/>
      <c r="T1412" s="1"/>
      <c r="U1412" s="1"/>
      <c r="V1412" s="1" t="str">
        <f t="shared" si="44"/>
        <v>|Keywords:|Attack:|Hit:</v>
      </c>
      <c r="W1412" s="1" t="str">
        <f t="shared" si="45"/>
        <v>|martial|weapon|Dexterity vs. AC|2[W] + Dexterity modifier damage. If the target is not adjacent to any other creature, the damage gains a bonus equal to the user's Wisdom modifier.</v>
      </c>
      <c r="X1412" s="1" t="s">
        <v>334</v>
      </c>
      <c r="Y1412" s="1"/>
      <c r="Z1412" s="1"/>
      <c r="AA1412" s="1"/>
      <c r="AB1412" s="1" t="s">
        <v>2633</v>
      </c>
      <c r="AC1412" s="1"/>
      <c r="AD1412" s="1" t="s">
        <v>12085</v>
      </c>
      <c r="AE1412" s="1" t="s">
        <v>13063</v>
      </c>
      <c r="AF1412" s="1"/>
      <c r="AG1412" s="1"/>
      <c r="AH1412" s="1" t="s">
        <v>334</v>
      </c>
      <c r="AI1412" s="1" t="s">
        <v>334</v>
      </c>
      <c r="AJ1412" s="1"/>
      <c r="AK1412" s="3" t="s">
        <v>334</v>
      </c>
      <c r="AL1412" s="1"/>
      <c r="AM1412" s="1"/>
      <c r="AN1412" s="1"/>
      <c r="AO1412" s="1"/>
      <c r="AP1412" s="1"/>
      <c r="AQ1412" s="1"/>
      <c r="AR1412" s="1"/>
      <c r="AS1412" s="1"/>
      <c r="AT1412" s="1"/>
      <c r="AU1412" s="1"/>
      <c r="AV1412" s="1"/>
      <c r="AW1412" s="1"/>
      <c r="AX1412" s="1"/>
      <c r="AY1412" s="1"/>
      <c r="AZ1412" s="1"/>
      <c r="BA1412" s="1"/>
      <c r="BB1412" s="1"/>
      <c r="BC1412" s="1"/>
      <c r="BD1412" s="3"/>
      <c r="BE1412" s="3"/>
    </row>
    <row r="1413" spans="1:57" x14ac:dyDescent="0.25">
      <c r="A1413" s="1" t="s">
        <v>5296</v>
      </c>
      <c r="B1413" s="1"/>
      <c r="C1413" s="1" t="s">
        <v>675</v>
      </c>
      <c r="D1413" s="1">
        <v>3</v>
      </c>
      <c r="E1413" s="1" t="s">
        <v>684</v>
      </c>
      <c r="F1413" s="1" t="s">
        <v>711</v>
      </c>
      <c r="G1413" s="1" t="s">
        <v>2000</v>
      </c>
      <c r="H1413" s="1" t="s">
        <v>2078</v>
      </c>
      <c r="I1413" s="1" t="s">
        <v>682</v>
      </c>
      <c r="J1413" s="1"/>
      <c r="K1413" s="1"/>
      <c r="L1413" s="1" t="s">
        <v>11595</v>
      </c>
      <c r="M1413" s="1" t="s">
        <v>11575</v>
      </c>
      <c r="N1413" s="1" t="s">
        <v>11794</v>
      </c>
      <c r="O1413" s="1"/>
      <c r="P1413" s="1"/>
      <c r="Q1413" s="1"/>
      <c r="R1413" s="1"/>
      <c r="S1413" s="1"/>
      <c r="T1413" s="1"/>
      <c r="U1413" s="1"/>
      <c r="V1413" s="1" t="str">
        <f t="shared" si="44"/>
        <v>|Keywords:|Attack:|Hit:|Miss:</v>
      </c>
      <c r="W1413" s="1" t="str">
        <f t="shared" si="45"/>
        <v>|arcane|evocation|implement|lightning|Intelligence vs. Reflex|2d6 + Intelligence modifier lightning damage.|Half damage.</v>
      </c>
      <c r="X1413" s="1" t="s">
        <v>334</v>
      </c>
      <c r="Y1413" s="1"/>
      <c r="Z1413" s="1"/>
      <c r="AA1413" s="1"/>
      <c r="AB1413" s="1" t="s">
        <v>2706</v>
      </c>
      <c r="AC1413" s="1"/>
      <c r="AD1413" s="1" t="s">
        <v>12080</v>
      </c>
      <c r="AE1413" s="1" t="s">
        <v>13064</v>
      </c>
      <c r="AF1413" s="1"/>
      <c r="AG1413" s="1"/>
      <c r="AH1413" s="1" t="s">
        <v>14968</v>
      </c>
      <c r="AI1413" s="1" t="s">
        <v>334</v>
      </c>
      <c r="AJ1413" s="1"/>
      <c r="AK1413" s="3" t="s">
        <v>334</v>
      </c>
      <c r="AL1413" s="1"/>
      <c r="AM1413" s="1"/>
      <c r="AN1413" s="1"/>
      <c r="AO1413" s="1"/>
      <c r="AP1413" s="1"/>
      <c r="AQ1413" s="1"/>
      <c r="AR1413" s="1"/>
      <c r="AS1413" s="1"/>
      <c r="AT1413" s="1"/>
      <c r="AU1413" s="1"/>
      <c r="AV1413" s="1"/>
      <c r="AW1413" s="1"/>
      <c r="AX1413" s="1"/>
      <c r="AY1413" s="1"/>
      <c r="AZ1413" s="1"/>
      <c r="BA1413" s="1"/>
      <c r="BB1413" s="1"/>
      <c r="BC1413" s="1"/>
      <c r="BD1413" s="3"/>
      <c r="BE1413" s="3"/>
    </row>
    <row r="1414" spans="1:57" x14ac:dyDescent="0.25">
      <c r="A1414" s="1" t="s">
        <v>5297</v>
      </c>
      <c r="B1414" s="1"/>
      <c r="C1414" s="1" t="s">
        <v>661</v>
      </c>
      <c r="D1414" s="1">
        <v>3</v>
      </c>
      <c r="E1414" s="1" t="s">
        <v>684</v>
      </c>
      <c r="F1414" s="1" t="s">
        <v>711</v>
      </c>
      <c r="G1414" s="1" t="s">
        <v>2000</v>
      </c>
      <c r="H1414" s="1" t="s">
        <v>334</v>
      </c>
      <c r="I1414" s="1" t="s">
        <v>334</v>
      </c>
      <c r="J1414" s="1"/>
      <c r="K1414" s="1"/>
      <c r="L1414" s="1" t="s">
        <v>687</v>
      </c>
      <c r="M1414" s="1" t="s">
        <v>710</v>
      </c>
      <c r="N1414" s="1" t="s">
        <v>334</v>
      </c>
      <c r="O1414" s="1"/>
      <c r="P1414" s="1"/>
      <c r="Q1414" s="1"/>
      <c r="R1414" s="1"/>
      <c r="S1414" s="1"/>
      <c r="T1414" s="1"/>
      <c r="U1414" s="1"/>
      <c r="V1414" s="1" t="str">
        <f t="shared" si="44"/>
        <v>|Requirement:|Keywords:|Effect:|Attack:|Augment|Special:|</v>
      </c>
      <c r="W1414" s="1" t="str">
        <f t="shared" si="45"/>
        <v>|Requirement: You must be wielding a light blade.|martial|weapon|You can shift a number of squares equal to your Charisma modifier. At any point during this shift, you can make the following attack.|Artful Dodger: You instead shift 2 + your Charisma modifier squares.|Target: One creature|Attack: Dexterity vs. AC|Hit: 2[W] + Dexterity modifier damage.[Dr381:69]</v>
      </c>
      <c r="X1414" s="1" t="s">
        <v>334</v>
      </c>
      <c r="Y1414" s="1"/>
      <c r="Z1414" s="1"/>
      <c r="AA1414" s="1" t="s">
        <v>5298</v>
      </c>
      <c r="AB1414" s="1" t="s">
        <v>2633</v>
      </c>
      <c r="AC1414" s="1"/>
      <c r="AD1414" s="1" t="s">
        <v>334</v>
      </c>
      <c r="AE1414" s="1" t="s">
        <v>334</v>
      </c>
      <c r="AF1414" s="1"/>
      <c r="AG1414" s="1"/>
      <c r="AH1414" s="1" t="s">
        <v>334</v>
      </c>
      <c r="AI1414" s="1" t="s">
        <v>14250</v>
      </c>
      <c r="AJ1414" s="1"/>
      <c r="AK1414" s="3" t="s">
        <v>334</v>
      </c>
      <c r="AL1414" s="1"/>
      <c r="AM1414" s="1" t="s">
        <v>5299</v>
      </c>
      <c r="AN1414" s="1"/>
      <c r="AO1414" s="1" t="s">
        <v>2755</v>
      </c>
      <c r="AP1414" s="1"/>
      <c r="AQ1414" s="1" t="s">
        <v>2770</v>
      </c>
      <c r="AR1414" s="1"/>
      <c r="AS1414" s="1"/>
      <c r="AT1414" s="1" t="s">
        <v>5300</v>
      </c>
      <c r="AU1414" s="1"/>
      <c r="AV1414" s="1"/>
      <c r="AW1414" s="1"/>
      <c r="AX1414" s="1"/>
      <c r="AY1414" s="1"/>
      <c r="AZ1414" s="1"/>
      <c r="BA1414" s="1"/>
      <c r="BB1414" s="1"/>
      <c r="BC1414" s="1"/>
      <c r="BD1414" s="3"/>
      <c r="BE1414" s="3"/>
    </row>
    <row r="1415" spans="1:57" x14ac:dyDescent="0.25">
      <c r="A1415" s="1" t="s">
        <v>5301</v>
      </c>
      <c r="B1415" s="1"/>
      <c r="C1415" s="1" t="s">
        <v>660</v>
      </c>
      <c r="D1415" s="1">
        <v>3</v>
      </c>
      <c r="E1415" s="1" t="s">
        <v>684</v>
      </c>
      <c r="F1415" s="1" t="s">
        <v>711</v>
      </c>
      <c r="G1415" s="1" t="s">
        <v>2000</v>
      </c>
      <c r="H1415" s="1" t="s">
        <v>12274</v>
      </c>
      <c r="I1415" s="1">
        <v>0</v>
      </c>
      <c r="J1415" s="1"/>
      <c r="K1415" s="1"/>
      <c r="L1415" s="1" t="s">
        <v>2027</v>
      </c>
      <c r="M1415" s="1" t="s">
        <v>2034</v>
      </c>
      <c r="N1415" s="1" t="s">
        <v>11795</v>
      </c>
      <c r="O1415" s="1"/>
      <c r="P1415" s="1"/>
      <c r="Q1415" s="1"/>
      <c r="R1415" s="1"/>
      <c r="S1415" s="1"/>
      <c r="T1415" s="1"/>
      <c r="U1415" s="1"/>
      <c r="V1415" s="1" t="str">
        <f t="shared" si="44"/>
        <v>Flavor:|Keywords:|Attack:|Hit:</v>
      </c>
      <c r="W1415" s="1" t="str">
        <f t="shared" si="45"/>
        <v>You strike quickly, like a shadow wasp flying out of the darkness, hitting where your foe is most vulnerable.|martial|weapon|Strength vs AC (melee) or Dexterity vs. AC (ranged)|2[W] + Strength modifier damage (melee) or 2[W] + Dexterity modifier damage (ranged).</v>
      </c>
      <c r="X1415" s="1" t="s">
        <v>5302</v>
      </c>
      <c r="Y1415" s="1"/>
      <c r="Z1415" s="1"/>
      <c r="AA1415" s="1"/>
      <c r="AB1415" s="1" t="s">
        <v>2633</v>
      </c>
      <c r="AC1415" s="1"/>
      <c r="AD1415" s="1" t="s">
        <v>12211</v>
      </c>
      <c r="AE1415" s="1" t="s">
        <v>13065</v>
      </c>
      <c r="AF1415" s="1"/>
      <c r="AG1415" s="1"/>
      <c r="AH1415" s="1" t="s">
        <v>334</v>
      </c>
      <c r="AI1415" s="1" t="s">
        <v>334</v>
      </c>
      <c r="AJ1415" s="1"/>
      <c r="AK1415" s="3" t="s">
        <v>334</v>
      </c>
      <c r="AL1415" s="1"/>
      <c r="AM1415" s="1"/>
      <c r="AN1415" s="1"/>
      <c r="AO1415" s="1"/>
      <c r="AP1415" s="1"/>
      <c r="AQ1415" s="1"/>
      <c r="AR1415" s="1"/>
      <c r="AS1415" s="1"/>
      <c r="AT1415" s="1"/>
      <c r="AU1415" s="1"/>
      <c r="AV1415" s="1"/>
      <c r="AW1415" s="1"/>
      <c r="AX1415" s="1"/>
      <c r="AY1415" s="1"/>
      <c r="AZ1415" s="1"/>
      <c r="BA1415" s="1"/>
      <c r="BB1415" s="1"/>
      <c r="BC1415" s="1"/>
      <c r="BD1415" s="3"/>
      <c r="BE1415" s="3"/>
    </row>
    <row r="1416" spans="1:57" x14ac:dyDescent="0.25">
      <c r="A1416" s="1" t="s">
        <v>5303</v>
      </c>
      <c r="B1416" s="1"/>
      <c r="C1416" s="1" t="s">
        <v>661</v>
      </c>
      <c r="D1416" s="1">
        <v>23</v>
      </c>
      <c r="E1416" s="1" t="s">
        <v>684</v>
      </c>
      <c r="F1416" s="1" t="s">
        <v>711</v>
      </c>
      <c r="G1416" s="1" t="s">
        <v>2000</v>
      </c>
      <c r="H1416" s="1" t="s">
        <v>2058</v>
      </c>
      <c r="I1416" s="1" t="s">
        <v>681</v>
      </c>
      <c r="J1416" s="1"/>
      <c r="K1416" s="1"/>
      <c r="L1416" s="1" t="s">
        <v>11597</v>
      </c>
      <c r="M1416" s="1" t="s">
        <v>11551</v>
      </c>
      <c r="N1416" s="1" t="s">
        <v>11796</v>
      </c>
      <c r="O1416" s="1"/>
      <c r="P1416" s="1"/>
      <c r="Q1416" s="1"/>
      <c r="R1416" s="1"/>
      <c r="S1416" s="1"/>
      <c r="T1416" s="1"/>
      <c r="U1416" s="1"/>
      <c r="V1416" s="1" t="str">
        <f t="shared" si="44"/>
        <v>|Requirement:|Keywords:|Attack:|Hit:</v>
      </c>
      <c r="W1416" s="1" t="str">
        <f t="shared" si="45"/>
        <v>|Requirement: wielding a crossbow, a light thrown weapon, or a sling.|martial|weapon|Dexterity vs. Fortitude|3[W] + Dexterity modifier damage, and the target is immobilized until the end of your next turn.[PH:125]</v>
      </c>
      <c r="X1416" s="1" t="s">
        <v>334</v>
      </c>
      <c r="Y1416" s="1"/>
      <c r="Z1416" s="1"/>
      <c r="AA1416" s="1" t="s">
        <v>3200</v>
      </c>
      <c r="AB1416" s="1" t="s">
        <v>2633</v>
      </c>
      <c r="AC1416" s="1"/>
      <c r="AD1416" s="1" t="s">
        <v>12093</v>
      </c>
      <c r="AE1416" s="1" t="s">
        <v>13066</v>
      </c>
      <c r="AF1416" s="1"/>
      <c r="AG1416" s="1"/>
      <c r="AH1416" s="1" t="s">
        <v>334</v>
      </c>
      <c r="AI1416" s="1" t="s">
        <v>334</v>
      </c>
      <c r="AJ1416" s="1"/>
      <c r="AK1416" s="3" t="s">
        <v>334</v>
      </c>
      <c r="AL1416" s="1"/>
      <c r="AM1416" s="1"/>
      <c r="AN1416" s="1"/>
      <c r="AO1416" s="1"/>
      <c r="AP1416" s="1"/>
      <c r="AQ1416" s="1"/>
      <c r="AR1416" s="1"/>
      <c r="AS1416" s="1"/>
      <c r="AT1416" s="1"/>
      <c r="AU1416" s="1"/>
      <c r="AV1416" s="1"/>
      <c r="AW1416" s="1"/>
      <c r="AX1416" s="1"/>
      <c r="AY1416" s="1"/>
      <c r="AZ1416" s="1"/>
      <c r="BA1416" s="1"/>
      <c r="BB1416" s="1"/>
      <c r="BC1416" s="1"/>
      <c r="BD1416" s="3"/>
      <c r="BE1416" s="3"/>
    </row>
    <row r="1417" spans="1:57" x14ac:dyDescent="0.25">
      <c r="A1417" s="1" t="s">
        <v>5304</v>
      </c>
      <c r="B1417" s="1"/>
      <c r="C1417" s="1" t="s">
        <v>649</v>
      </c>
      <c r="D1417" s="1">
        <v>7</v>
      </c>
      <c r="E1417" s="1" t="s">
        <v>684</v>
      </c>
      <c r="F1417" s="1" t="s">
        <v>711</v>
      </c>
      <c r="G1417" s="1" t="s">
        <v>2754</v>
      </c>
      <c r="H1417" s="1" t="s">
        <v>12274</v>
      </c>
      <c r="I1417" s="1" t="s">
        <v>683</v>
      </c>
      <c r="J1417" s="1"/>
      <c r="K1417" s="1"/>
      <c r="L1417" s="1" t="s">
        <v>687</v>
      </c>
      <c r="M1417" s="1" t="s">
        <v>710</v>
      </c>
      <c r="N1417" s="1" t="s">
        <v>11608</v>
      </c>
      <c r="O1417" s="1"/>
      <c r="P1417" s="1"/>
      <c r="Q1417" s="1"/>
      <c r="R1417" s="1"/>
      <c r="S1417" s="1"/>
      <c r="T1417" s="1"/>
      <c r="U1417" s="1"/>
      <c r="V1417" s="1" t="str">
        <f t="shared" si="44"/>
        <v>Flavor:|Keywords:|Attack:|Hit:|Effect:</v>
      </c>
      <c r="W1417" s="1" t="str">
        <f t="shared" si="45"/>
        <v>Your attack visits pain upon you foe and ensures that you and your allies will be compensated if that foe dares to retaliate.|divine|healing|weapon|Strength vs. Will|2[W] + Strength modifier damage.|The next time the target hits or misses an ally before the end of your next turn, one ally of your choice within 5 squares of the target regains 10 hit points.</v>
      </c>
      <c r="X1417" s="1" t="s">
        <v>5305</v>
      </c>
      <c r="Y1417" s="1"/>
      <c r="Z1417" s="1"/>
      <c r="AA1417" s="1"/>
      <c r="AB1417" s="1" t="s">
        <v>2725</v>
      </c>
      <c r="AC1417" s="1"/>
      <c r="AD1417" s="1" t="s">
        <v>12108</v>
      </c>
      <c r="AE1417" s="1" t="s">
        <v>12550</v>
      </c>
      <c r="AF1417" s="1"/>
      <c r="AG1417" s="1"/>
      <c r="AH1417" s="1" t="s">
        <v>334</v>
      </c>
      <c r="AI1417" s="1" t="s">
        <v>14251</v>
      </c>
      <c r="AJ1417" s="1"/>
      <c r="AK1417" s="3" t="s">
        <v>334</v>
      </c>
      <c r="AL1417" s="1"/>
      <c r="AM1417" s="1"/>
      <c r="AN1417" s="1"/>
      <c r="AO1417" s="1"/>
      <c r="AP1417" s="1"/>
      <c r="AQ1417" s="1"/>
      <c r="AR1417" s="1"/>
      <c r="AS1417" s="1"/>
      <c r="AT1417" s="1"/>
      <c r="AU1417" s="1"/>
      <c r="AV1417" s="1"/>
      <c r="AW1417" s="1"/>
      <c r="AX1417" s="1"/>
      <c r="AY1417" s="1"/>
      <c r="AZ1417" s="1"/>
      <c r="BA1417" s="1"/>
      <c r="BB1417" s="1"/>
      <c r="BC1417" s="1"/>
      <c r="BD1417" s="3"/>
      <c r="BE1417" s="3"/>
    </row>
    <row r="1418" spans="1:57" x14ac:dyDescent="0.25">
      <c r="A1418" s="1" t="s">
        <v>5306</v>
      </c>
      <c r="B1418" s="1"/>
      <c r="C1418" s="1" t="s">
        <v>320</v>
      </c>
      <c r="D1418" s="1">
        <v>6</v>
      </c>
      <c r="E1418" s="1" t="s">
        <v>2016</v>
      </c>
      <c r="F1418" s="1" t="s">
        <v>711</v>
      </c>
      <c r="G1418" s="1" t="s">
        <v>2888</v>
      </c>
      <c r="H1418" s="1" t="s">
        <v>334</v>
      </c>
      <c r="I1418" s="1" t="s">
        <v>334</v>
      </c>
      <c r="J1418" s="1"/>
      <c r="K1418" s="1"/>
      <c r="L1418" s="1" t="s">
        <v>2012</v>
      </c>
      <c r="M1418" s="1" t="s">
        <v>334</v>
      </c>
      <c r="N1418" s="1" t="s">
        <v>334</v>
      </c>
      <c r="O1418" s="1"/>
      <c r="P1418" s="1"/>
      <c r="Q1418" s="1"/>
      <c r="R1418" s="1"/>
      <c r="S1418" s="1"/>
      <c r="T1418" s="1"/>
      <c r="U1418" s="1"/>
      <c r="V1418" s="1" t="str">
        <f t="shared" si="44"/>
        <v>Flavor:|Trigger:|Effect:</v>
      </c>
      <c r="W1418" s="1" t="str">
        <f t="shared" si="45"/>
        <v>The subterranean world keeps few secrets from you.|Trigger: You would make a Perception check underground.|You make a Dungeoneering check in place of the Perception check.</v>
      </c>
      <c r="X1418" s="1" t="s">
        <v>5307</v>
      </c>
      <c r="Y1418" s="1"/>
      <c r="Z1418" s="1"/>
      <c r="AA1418" s="1"/>
      <c r="AB1418" s="1" t="s">
        <v>334</v>
      </c>
      <c r="AC1418" s="1" t="s">
        <v>5308</v>
      </c>
      <c r="AD1418" s="1" t="s">
        <v>334</v>
      </c>
      <c r="AE1418" s="1" t="s">
        <v>334</v>
      </c>
      <c r="AF1418" s="1"/>
      <c r="AG1418" s="1"/>
      <c r="AH1418" s="1" t="s">
        <v>334</v>
      </c>
      <c r="AI1418" s="1" t="s">
        <v>14252</v>
      </c>
      <c r="AJ1418" s="1"/>
      <c r="AK1418" s="3" t="s">
        <v>334</v>
      </c>
      <c r="AL1418" s="1"/>
      <c r="AM1418" s="1"/>
      <c r="AN1418" s="1"/>
      <c r="AO1418" s="1"/>
      <c r="AP1418" s="1"/>
      <c r="AQ1418" s="1"/>
      <c r="AR1418" s="1"/>
      <c r="AS1418" s="1"/>
      <c r="AT1418" s="1"/>
      <c r="AU1418" s="1"/>
      <c r="AV1418" s="1"/>
      <c r="AW1418" s="1"/>
      <c r="AX1418" s="1"/>
      <c r="AY1418" s="1"/>
      <c r="AZ1418" s="1"/>
      <c r="BA1418" s="1"/>
      <c r="BB1418" s="1"/>
      <c r="BC1418" s="1"/>
      <c r="BD1418" s="3"/>
      <c r="BE1418" s="3"/>
    </row>
    <row r="1419" spans="1:57" x14ac:dyDescent="0.25">
      <c r="A1419" s="1" t="s">
        <v>5309</v>
      </c>
      <c r="B1419" s="1"/>
      <c r="C1419" s="1" t="s">
        <v>661</v>
      </c>
      <c r="D1419" s="1">
        <v>16</v>
      </c>
      <c r="E1419" s="1" t="s">
        <v>2016</v>
      </c>
      <c r="F1419" s="1" t="s">
        <v>711</v>
      </c>
      <c r="G1419" s="1" t="s">
        <v>2065</v>
      </c>
      <c r="H1419" s="1" t="s">
        <v>334</v>
      </c>
      <c r="I1419" s="1" t="s">
        <v>334</v>
      </c>
      <c r="J1419" s="1"/>
      <c r="K1419" s="1"/>
      <c r="L1419" s="1" t="s">
        <v>2012</v>
      </c>
      <c r="M1419" s="1" t="s">
        <v>334</v>
      </c>
      <c r="N1419" s="1" t="s">
        <v>334</v>
      </c>
      <c r="O1419" s="1"/>
      <c r="P1419" s="1"/>
      <c r="Q1419" s="1"/>
      <c r="R1419" s="1"/>
      <c r="S1419" s="1"/>
      <c r="T1419" s="1"/>
      <c r="U1419" s="1"/>
      <c r="V1419" s="1" t="str">
        <f t="shared" si="44"/>
        <v>|Keywords:|Effect:</v>
      </c>
      <c r="W1419" s="1" t="str">
        <f t="shared" si="45"/>
        <v>|martial|Until the end of your next turn, you can make a Stealth check to become hidden if you have any concealment or any cover except that provided by intervening allies.[MP2:66]</v>
      </c>
      <c r="X1419" s="1" t="s">
        <v>334</v>
      </c>
      <c r="Y1419" s="1"/>
      <c r="Z1419" s="1"/>
      <c r="AA1419" s="1"/>
      <c r="AB1419" s="1" t="s">
        <v>2616</v>
      </c>
      <c r="AC1419" s="1"/>
      <c r="AD1419" s="1" t="s">
        <v>334</v>
      </c>
      <c r="AE1419" s="1" t="s">
        <v>334</v>
      </c>
      <c r="AF1419" s="1"/>
      <c r="AG1419" s="1"/>
      <c r="AH1419" s="1" t="s">
        <v>334</v>
      </c>
      <c r="AI1419" s="1" t="s">
        <v>14253</v>
      </c>
      <c r="AJ1419" s="1"/>
      <c r="AK1419" s="3" t="s">
        <v>334</v>
      </c>
      <c r="AL1419" s="1"/>
      <c r="AM1419" s="1"/>
      <c r="AN1419" s="1"/>
      <c r="AO1419" s="1"/>
      <c r="AP1419" s="1"/>
      <c r="AQ1419" s="1"/>
      <c r="AR1419" s="1"/>
      <c r="AS1419" s="1"/>
      <c r="AT1419" s="1"/>
      <c r="AU1419" s="1"/>
      <c r="AV1419" s="1"/>
      <c r="AW1419" s="1"/>
      <c r="AX1419" s="1"/>
      <c r="AY1419" s="1"/>
      <c r="AZ1419" s="1"/>
      <c r="BA1419" s="1"/>
      <c r="BB1419" s="1"/>
      <c r="BC1419" s="1"/>
      <c r="BD1419" s="3"/>
      <c r="BE1419" s="3"/>
    </row>
    <row r="1420" spans="1:57" x14ac:dyDescent="0.25">
      <c r="A1420" s="1" t="s">
        <v>5310</v>
      </c>
      <c r="B1420" s="1"/>
      <c r="C1420" s="1" t="s">
        <v>660</v>
      </c>
      <c r="D1420" s="1">
        <v>27</v>
      </c>
      <c r="E1420" s="1" t="s">
        <v>684</v>
      </c>
      <c r="F1420" s="1" t="s">
        <v>711</v>
      </c>
      <c r="G1420" s="1" t="s">
        <v>2000</v>
      </c>
      <c r="H1420" s="1" t="s">
        <v>12274</v>
      </c>
      <c r="I1420" s="1" t="s">
        <v>2007</v>
      </c>
      <c r="J1420" s="1"/>
      <c r="K1420" s="1"/>
      <c r="L1420" s="1" t="s">
        <v>687</v>
      </c>
      <c r="M1420" s="1" t="s">
        <v>710</v>
      </c>
      <c r="N1420" s="1" t="s">
        <v>11660</v>
      </c>
      <c r="O1420" s="1"/>
      <c r="P1420" s="1"/>
      <c r="Q1420" s="1"/>
      <c r="R1420" s="1"/>
      <c r="S1420" s="1"/>
      <c r="T1420" s="1"/>
      <c r="U1420" s="1"/>
      <c r="V1420" s="1" t="str">
        <f t="shared" si="44"/>
        <v>Flavor:|Keywords:|Attack:|Hit:</v>
      </c>
      <c r="W1420" s="1" t="str">
        <f t="shared" si="45"/>
        <v>You rush into the middle of your enemies and unleash a cyclone of steel that shocks your foes.|martial|weapons|Strength vs. AC|2[W] + Strength modifier damage, and the target is dazed until the end of your next turn.</v>
      </c>
      <c r="X1420" s="1" t="s">
        <v>5311</v>
      </c>
      <c r="Y1420" s="1"/>
      <c r="Z1420" s="1"/>
      <c r="AA1420" s="1"/>
      <c r="AB1420" s="1" t="s">
        <v>11361</v>
      </c>
      <c r="AC1420" s="1"/>
      <c r="AD1420" s="1" t="s">
        <v>12083</v>
      </c>
      <c r="AE1420" s="1" t="s">
        <v>13067</v>
      </c>
      <c r="AF1420" s="1"/>
      <c r="AG1420" s="1"/>
      <c r="AH1420" s="1" t="s">
        <v>334</v>
      </c>
      <c r="AI1420" s="1" t="s">
        <v>334</v>
      </c>
      <c r="AJ1420" s="1"/>
      <c r="AK1420" s="3" t="s">
        <v>334</v>
      </c>
      <c r="AL1420" s="1"/>
      <c r="AM1420" s="1"/>
      <c r="AN1420" s="1"/>
      <c r="AO1420" s="1"/>
      <c r="AP1420" s="1"/>
      <c r="AQ1420" s="1"/>
      <c r="AR1420" s="1"/>
      <c r="AS1420" s="1"/>
      <c r="AT1420" s="1"/>
      <c r="AU1420" s="1"/>
      <c r="AV1420" s="1"/>
      <c r="AW1420" s="1"/>
      <c r="AX1420" s="1"/>
      <c r="AY1420" s="1"/>
      <c r="AZ1420" s="1"/>
      <c r="BA1420" s="1"/>
      <c r="BB1420" s="1"/>
      <c r="BC1420" s="1"/>
      <c r="BD1420" s="3"/>
      <c r="BE1420" s="3"/>
    </row>
    <row r="1421" spans="1:57" x14ac:dyDescent="0.25">
      <c r="A1421" s="1" t="s">
        <v>5312</v>
      </c>
      <c r="B1421" s="1"/>
      <c r="C1421" s="1"/>
      <c r="D1421" s="1">
        <v>11</v>
      </c>
      <c r="E1421" s="1" t="s">
        <v>684</v>
      </c>
      <c r="F1421" s="1" t="s">
        <v>711</v>
      </c>
      <c r="G1421" s="1" t="s">
        <v>2000</v>
      </c>
      <c r="H1421" s="1" t="s">
        <v>12274</v>
      </c>
      <c r="I1421" s="1" t="s">
        <v>682</v>
      </c>
      <c r="J1421" s="1"/>
      <c r="K1421" s="1"/>
      <c r="L1421" s="1" t="s">
        <v>687</v>
      </c>
      <c r="M1421" s="1" t="s">
        <v>710</v>
      </c>
      <c r="N1421" s="1" t="s">
        <v>2028</v>
      </c>
      <c r="O1421" s="1"/>
      <c r="P1421" s="1"/>
      <c r="Q1421" s="1"/>
      <c r="R1421" s="1"/>
      <c r="S1421" s="1"/>
      <c r="T1421" s="1"/>
      <c r="U1421" s="1"/>
      <c r="V1421" s="1" t="str">
        <f t="shared" si="44"/>
        <v>Flavor:|Keywords:|Attack:|Hit:</v>
      </c>
      <c r="W1421" s="1" t="str">
        <f t="shared" si="45"/>
        <v>You attack with a bloodcurdling cry. Your enemy gives ground in fear.|fear|martial|weapon|Strength VS Reflex or Dexterity VS Reflex|2 [W] + Strength or Dexterity modifier damage, and you push the target 5 squares.</v>
      </c>
      <c r="X1421" s="1" t="s">
        <v>5313</v>
      </c>
      <c r="Y1421" s="1"/>
      <c r="Z1421" s="1"/>
      <c r="AA1421" s="1"/>
      <c r="AB1421" s="1" t="s">
        <v>11362</v>
      </c>
      <c r="AC1421" s="1"/>
      <c r="AD1421" s="1" t="s">
        <v>12212</v>
      </c>
      <c r="AE1421" s="1" t="s">
        <v>13068</v>
      </c>
      <c r="AF1421" s="1"/>
      <c r="AG1421" s="1"/>
      <c r="AH1421" s="1" t="s">
        <v>334</v>
      </c>
      <c r="AI1421" s="1" t="s">
        <v>334</v>
      </c>
      <c r="AJ1421" s="1"/>
      <c r="AK1421" s="3" t="s">
        <v>334</v>
      </c>
      <c r="AL1421" s="1"/>
      <c r="AM1421" s="1"/>
      <c r="AN1421" s="1"/>
      <c r="AO1421" s="1"/>
      <c r="AP1421" s="1"/>
      <c r="AQ1421" s="1"/>
      <c r="AR1421" s="1"/>
      <c r="AS1421" s="1"/>
      <c r="AT1421" s="1"/>
      <c r="AU1421" s="1"/>
      <c r="AV1421" s="1"/>
      <c r="AW1421" s="1"/>
      <c r="AX1421" s="1"/>
      <c r="AY1421" s="1"/>
      <c r="AZ1421" s="1"/>
      <c r="BA1421" s="1"/>
      <c r="BB1421" s="1"/>
      <c r="BC1421" s="1"/>
      <c r="BD1421" s="3"/>
      <c r="BE1421" s="3"/>
    </row>
    <row r="1422" spans="1:57" x14ac:dyDescent="0.25">
      <c r="A1422" s="1" t="s">
        <v>5314</v>
      </c>
      <c r="B1422" s="1"/>
      <c r="C1422" s="1" t="s">
        <v>1609</v>
      </c>
      <c r="D1422" s="1">
        <v>10</v>
      </c>
      <c r="E1422" s="1" t="s">
        <v>2016</v>
      </c>
      <c r="F1422" s="1" t="s">
        <v>711</v>
      </c>
      <c r="G1422" s="1" t="s">
        <v>2065</v>
      </c>
      <c r="H1422" s="1" t="s">
        <v>334</v>
      </c>
      <c r="I1422" s="1" t="s">
        <v>334</v>
      </c>
      <c r="J1422" s="1"/>
      <c r="K1422" s="1"/>
      <c r="L1422" s="1" t="s">
        <v>688</v>
      </c>
      <c r="M1422" s="1" t="s">
        <v>11222</v>
      </c>
      <c r="N1422" s="1" t="s">
        <v>11608</v>
      </c>
      <c r="O1422" s="1"/>
      <c r="P1422" s="1"/>
      <c r="Q1422" s="1"/>
      <c r="R1422" s="1"/>
      <c r="S1422" s="1"/>
      <c r="T1422" s="1"/>
      <c r="U1422" s="1"/>
      <c r="V1422" s="1" t="str">
        <f t="shared" si="44"/>
        <v>Flavor:|Effect:</v>
      </c>
      <c r="W1422" s="1" t="str">
        <f t="shared" si="45"/>
        <v>You pinpoint a weakness and direct your next attack toward it.|Until the end of your next turn, you gain a +4 power bonus to damage rolls against the target when you hit it.</v>
      </c>
      <c r="X1422" s="1" t="s">
        <v>5315</v>
      </c>
      <c r="Y1422" s="1"/>
      <c r="Z1422" s="1"/>
      <c r="AA1422" s="1"/>
      <c r="AB1422" s="1" t="s">
        <v>334</v>
      </c>
      <c r="AC1422" s="1"/>
      <c r="AD1422" s="1" t="s">
        <v>334</v>
      </c>
      <c r="AE1422" s="1" t="s">
        <v>334</v>
      </c>
      <c r="AF1422" s="1"/>
      <c r="AG1422" s="1"/>
      <c r="AH1422" s="1" t="s">
        <v>334</v>
      </c>
      <c r="AI1422" s="1" t="s">
        <v>14254</v>
      </c>
      <c r="AJ1422" s="1"/>
      <c r="AK1422" s="3" t="s">
        <v>334</v>
      </c>
      <c r="AL1422" s="1"/>
      <c r="AM1422" s="1"/>
      <c r="AN1422" s="1"/>
      <c r="AO1422" s="1"/>
      <c r="AP1422" s="1"/>
      <c r="AQ1422" s="1"/>
      <c r="AR1422" s="1"/>
      <c r="AS1422" s="1"/>
      <c r="AT1422" s="1"/>
      <c r="AU1422" s="1"/>
      <c r="AV1422" s="1"/>
      <c r="AW1422" s="1"/>
      <c r="AX1422" s="1"/>
      <c r="AY1422" s="1"/>
      <c r="AZ1422" s="1"/>
      <c r="BA1422" s="1"/>
      <c r="BB1422" s="1"/>
      <c r="BC1422" s="1"/>
      <c r="BD1422" s="3"/>
      <c r="BE1422" s="3"/>
    </row>
    <row r="1423" spans="1:57" x14ac:dyDescent="0.25">
      <c r="A1423" s="1" t="s">
        <v>5316</v>
      </c>
      <c r="B1423" s="1"/>
      <c r="C1423" s="1" t="s">
        <v>660</v>
      </c>
      <c r="D1423" s="1">
        <v>3</v>
      </c>
      <c r="E1423" s="1" t="s">
        <v>684</v>
      </c>
      <c r="F1423" s="1" t="s">
        <v>711</v>
      </c>
      <c r="G1423" s="1" t="s">
        <v>2000</v>
      </c>
      <c r="H1423" s="1" t="s">
        <v>12274</v>
      </c>
      <c r="I1423" s="1">
        <v>0</v>
      </c>
      <c r="J1423" s="1"/>
      <c r="K1423" s="1"/>
      <c r="L1423" s="1" t="s">
        <v>687</v>
      </c>
      <c r="M1423" s="1" t="s">
        <v>710</v>
      </c>
      <c r="N1423" s="1" t="s">
        <v>11608</v>
      </c>
      <c r="O1423" s="1"/>
      <c r="P1423" s="1"/>
      <c r="Q1423" s="1"/>
      <c r="R1423" s="1"/>
      <c r="S1423" s="1"/>
      <c r="T1423" s="1"/>
      <c r="U1423" s="1"/>
      <c r="V1423" s="1" t="str">
        <f t="shared" si="44"/>
        <v>Flavor:|Requirement:|Keywords:|Attack:|Hit:|Effect:|Attack:|Hit:</v>
      </c>
      <c r="W1423" s="1" t="str">
        <f t="shared" si="45"/>
        <v>If your first attack fells your enemy, you retain your strength for a future attack.|Requirement: You must be wielding two melee weapons|martial|weapon|Strength vs. AC (main weapon)|1[W] + Strength modifier damage. If this attack reduces the target to 0 hit points, this power is not expended, and you gain a +2 power bonus to the next attack roll you make with this power before the end of the encounter.|Make a secondary attack against the target.|Secondary Attack: Strength vs. AC (off-hand weapon)|Hit: 1[W] + Strength modifier damage</v>
      </c>
      <c r="X1423" s="1" t="s">
        <v>5317</v>
      </c>
      <c r="Y1423" s="1"/>
      <c r="Z1423" s="1"/>
      <c r="AA1423" s="1" t="s">
        <v>2954</v>
      </c>
      <c r="AB1423" s="1" t="s">
        <v>2633</v>
      </c>
      <c r="AC1423" s="1"/>
      <c r="AD1423" s="1" t="s">
        <v>12106</v>
      </c>
      <c r="AE1423" s="1" t="s">
        <v>13069</v>
      </c>
      <c r="AF1423" s="1"/>
      <c r="AG1423" s="1"/>
      <c r="AH1423" s="1" t="s">
        <v>334</v>
      </c>
      <c r="AI1423" s="1" t="s">
        <v>14255</v>
      </c>
      <c r="AJ1423" s="1"/>
      <c r="AK1423" s="3" t="s">
        <v>334</v>
      </c>
      <c r="AL1423" s="1"/>
      <c r="AM1423" s="1" t="s">
        <v>2844</v>
      </c>
      <c r="AN1423" s="1" t="s">
        <v>2763</v>
      </c>
      <c r="AO1423" s="1"/>
      <c r="AP1423" s="1"/>
      <c r="AQ1423" s="1"/>
      <c r="AR1423" s="1"/>
      <c r="AS1423" s="1"/>
      <c r="AT1423" s="1"/>
      <c r="AU1423" s="1"/>
      <c r="AV1423" s="1"/>
      <c r="AW1423" s="1"/>
      <c r="AX1423" s="1"/>
      <c r="AY1423" s="1"/>
      <c r="AZ1423" s="1"/>
      <c r="BA1423" s="1"/>
      <c r="BB1423" s="1"/>
      <c r="BC1423" s="1"/>
      <c r="BD1423" s="3"/>
      <c r="BE1423" s="3"/>
    </row>
    <row r="1424" spans="1:57" x14ac:dyDescent="0.25">
      <c r="A1424" s="1" t="s">
        <v>5318</v>
      </c>
      <c r="B1424" s="1"/>
      <c r="C1424" s="1" t="s">
        <v>324</v>
      </c>
      <c r="D1424" s="1">
        <v>2</v>
      </c>
      <c r="E1424" s="1" t="s">
        <v>2016</v>
      </c>
      <c r="F1424" s="1" t="s">
        <v>711</v>
      </c>
      <c r="G1424" s="1" t="s">
        <v>2011</v>
      </c>
      <c r="H1424" s="1" t="s">
        <v>334</v>
      </c>
      <c r="I1424" s="1" t="s">
        <v>334</v>
      </c>
      <c r="J1424" s="1"/>
      <c r="K1424" s="1"/>
      <c r="L1424" s="1" t="s">
        <v>2012</v>
      </c>
      <c r="M1424" s="1" t="s">
        <v>334</v>
      </c>
      <c r="N1424" s="1" t="s">
        <v>334</v>
      </c>
      <c r="O1424" s="1"/>
      <c r="P1424" s="1"/>
      <c r="Q1424" s="1"/>
      <c r="R1424" s="1"/>
      <c r="S1424" s="1"/>
      <c r="T1424" s="1"/>
      <c r="U1424" s="1"/>
      <c r="V1424" s="1" t="str">
        <f t="shared" si="44"/>
        <v>Flavor:|Effect:</v>
      </c>
      <c r="W1424" s="1" t="str">
        <f t="shared" si="45"/>
        <v>You use your forward momentum to help pull yourself upward.|You make an Athletics check to climb with a +5 power bonus. If the check succeeds, you climb a number of squares equal to 2 + your speed.</v>
      </c>
      <c r="X1424" s="1" t="s">
        <v>5319</v>
      </c>
      <c r="Y1424" s="1"/>
      <c r="Z1424" s="1"/>
      <c r="AA1424" s="1"/>
      <c r="AB1424" s="1" t="s">
        <v>334</v>
      </c>
      <c r="AC1424" s="1"/>
      <c r="AD1424" s="1" t="s">
        <v>334</v>
      </c>
      <c r="AE1424" s="1" t="s">
        <v>334</v>
      </c>
      <c r="AF1424" s="1"/>
      <c r="AG1424" s="1"/>
      <c r="AH1424" s="1" t="s">
        <v>334</v>
      </c>
      <c r="AI1424" s="1" t="s">
        <v>14256</v>
      </c>
      <c r="AJ1424" s="1"/>
      <c r="AK1424" s="3" t="s">
        <v>334</v>
      </c>
      <c r="AL1424" s="1"/>
      <c r="AM1424" s="1"/>
      <c r="AN1424" s="1"/>
      <c r="AO1424" s="1"/>
      <c r="AP1424" s="1"/>
      <c r="AQ1424" s="1"/>
      <c r="AR1424" s="1"/>
      <c r="AS1424" s="1"/>
      <c r="AT1424" s="1"/>
      <c r="AU1424" s="1"/>
      <c r="AV1424" s="1"/>
      <c r="AW1424" s="1"/>
      <c r="AX1424" s="1"/>
      <c r="AY1424" s="1"/>
      <c r="AZ1424" s="1"/>
      <c r="BA1424" s="1"/>
      <c r="BB1424" s="1"/>
      <c r="BC1424" s="1"/>
      <c r="BD1424" s="3"/>
      <c r="BE1424" s="3"/>
    </row>
    <row r="1425" spans="1:57" x14ac:dyDescent="0.25">
      <c r="A1425" s="1" t="s">
        <v>5320</v>
      </c>
      <c r="B1425" s="1"/>
      <c r="C1425" s="1" t="s">
        <v>310</v>
      </c>
      <c r="D1425" s="1">
        <v>6</v>
      </c>
      <c r="E1425" s="1" t="s">
        <v>2016</v>
      </c>
      <c r="F1425" s="1" t="s">
        <v>711</v>
      </c>
      <c r="G1425" s="1" t="s">
        <v>2065</v>
      </c>
      <c r="H1425" s="1" t="s">
        <v>334</v>
      </c>
      <c r="I1425" s="1" t="s">
        <v>334</v>
      </c>
      <c r="J1425" s="1"/>
      <c r="K1425" s="1"/>
      <c r="L1425" s="1" t="s">
        <v>687</v>
      </c>
      <c r="M1425" s="1" t="s">
        <v>11220</v>
      </c>
      <c r="N1425" s="1" t="s">
        <v>2028</v>
      </c>
      <c r="O1425" s="1"/>
      <c r="P1425" s="1"/>
      <c r="Q1425" s="1"/>
      <c r="R1425" s="1"/>
      <c r="S1425" s="1"/>
      <c r="T1425" s="1"/>
      <c r="U1425" s="1"/>
      <c r="V1425" s="1" t="str">
        <f t="shared" si="44"/>
        <v>Flavor:|Effect:</v>
      </c>
      <c r="W1425" s="1" t="str">
        <f t="shared" si="45"/>
        <v>You make a move toward your foe, leading it to believe that you just robbed it and giving your ally a chance to get the jump on it.|You make a Thievery check opposed by the target's passive Perception check. If your check succeeds, the next ally who attacks the target before the end of your next turn gains combat advantage against it for that attack.</v>
      </c>
      <c r="X1425" s="1" t="s">
        <v>5321</v>
      </c>
      <c r="Y1425" s="1"/>
      <c r="Z1425" s="1"/>
      <c r="AA1425" s="1"/>
      <c r="AB1425" s="1" t="s">
        <v>334</v>
      </c>
      <c r="AC1425" s="1"/>
      <c r="AD1425" s="1" t="s">
        <v>334</v>
      </c>
      <c r="AE1425" s="1" t="s">
        <v>334</v>
      </c>
      <c r="AF1425" s="1"/>
      <c r="AG1425" s="1"/>
      <c r="AH1425" s="1" t="s">
        <v>334</v>
      </c>
      <c r="AI1425" s="1" t="s">
        <v>14257</v>
      </c>
      <c r="AJ1425" s="1"/>
      <c r="AK1425" s="3" t="s">
        <v>334</v>
      </c>
      <c r="AL1425" s="1"/>
      <c r="AM1425" s="1"/>
      <c r="AN1425" s="1"/>
      <c r="AO1425" s="1"/>
      <c r="AP1425" s="1"/>
      <c r="AQ1425" s="1"/>
      <c r="AR1425" s="1"/>
      <c r="AS1425" s="1"/>
      <c r="AT1425" s="1"/>
      <c r="AU1425" s="1"/>
      <c r="AV1425" s="1"/>
      <c r="AW1425" s="1"/>
      <c r="AX1425" s="1"/>
      <c r="AY1425" s="1"/>
      <c r="AZ1425" s="1"/>
      <c r="BA1425" s="1"/>
      <c r="BB1425" s="1"/>
      <c r="BC1425" s="1"/>
      <c r="BD1425" s="3"/>
      <c r="BE1425" s="3"/>
    </row>
    <row r="1426" spans="1:57" x14ac:dyDescent="0.25">
      <c r="A1426" s="1" t="s">
        <v>5322</v>
      </c>
      <c r="B1426" s="1"/>
      <c r="C1426" s="1" t="s">
        <v>649</v>
      </c>
      <c r="D1426" s="1">
        <v>1</v>
      </c>
      <c r="E1426" s="1" t="s">
        <v>2016</v>
      </c>
      <c r="F1426" s="1" t="s">
        <v>711</v>
      </c>
      <c r="G1426" s="1" t="s">
        <v>2011</v>
      </c>
      <c r="H1426" s="1" t="s">
        <v>334</v>
      </c>
      <c r="I1426" s="1" t="s">
        <v>334</v>
      </c>
      <c r="J1426" s="1"/>
      <c r="K1426" s="1"/>
      <c r="L1426" s="1" t="s">
        <v>2066</v>
      </c>
      <c r="M1426" s="1" t="s">
        <v>11553</v>
      </c>
      <c r="N1426" s="1" t="s">
        <v>11797</v>
      </c>
      <c r="O1426" s="1"/>
      <c r="P1426" s="1"/>
      <c r="Q1426" s="1"/>
      <c r="R1426" s="1"/>
      <c r="S1426" s="1"/>
      <c r="T1426" s="1"/>
      <c r="U1426" s="1"/>
      <c r="V1426" s="1" t="str">
        <f t="shared" si="44"/>
        <v>|Special:|Keywords:|Effect:</v>
      </c>
      <c r="W1426" s="1" t="str">
        <f t="shared" si="45"/>
        <v>|Special: You can only use one Channel Divinity power per encounter.|channeldivinity|divine|teleportation|Each target teleports up to 5 squares and must end adjacent to each other.</v>
      </c>
      <c r="X1426" s="1" t="s">
        <v>334</v>
      </c>
      <c r="Y1426" s="1" t="s">
        <v>3920</v>
      </c>
      <c r="Z1426" s="1"/>
      <c r="AA1426" s="1"/>
      <c r="AB1426" s="1" t="s">
        <v>11349</v>
      </c>
      <c r="AC1426" s="1"/>
      <c r="AD1426" s="1" t="s">
        <v>334</v>
      </c>
      <c r="AE1426" s="1" t="s">
        <v>334</v>
      </c>
      <c r="AF1426" s="1"/>
      <c r="AG1426" s="1"/>
      <c r="AH1426" s="1" t="s">
        <v>334</v>
      </c>
      <c r="AI1426" s="1" t="s">
        <v>14258</v>
      </c>
      <c r="AJ1426" s="1"/>
      <c r="AK1426" s="3" t="s">
        <v>334</v>
      </c>
      <c r="AL1426" s="1"/>
      <c r="AM1426" s="1"/>
      <c r="AN1426" s="1"/>
      <c r="AO1426" s="1"/>
      <c r="AP1426" s="1"/>
      <c r="AQ1426" s="1"/>
      <c r="AR1426" s="1"/>
      <c r="AS1426" s="1"/>
      <c r="AT1426" s="1"/>
      <c r="AU1426" s="1"/>
      <c r="AV1426" s="1"/>
      <c r="AW1426" s="1"/>
      <c r="AX1426" s="1"/>
      <c r="AY1426" s="1"/>
      <c r="AZ1426" s="1"/>
      <c r="BA1426" s="1"/>
      <c r="BB1426" s="1"/>
      <c r="BC1426" s="1"/>
      <c r="BD1426" s="3"/>
      <c r="BE1426" s="3"/>
    </row>
    <row r="1427" spans="1:57" x14ac:dyDescent="0.25">
      <c r="A1427" s="1" t="s">
        <v>5323</v>
      </c>
      <c r="B1427" s="1"/>
      <c r="C1427" s="1" t="s">
        <v>650</v>
      </c>
      <c r="D1427" s="1">
        <v>6</v>
      </c>
      <c r="E1427" s="1" t="s">
        <v>2016</v>
      </c>
      <c r="F1427" s="1" t="s">
        <v>711</v>
      </c>
      <c r="G1427" s="1" t="s">
        <v>2788</v>
      </c>
      <c r="H1427" s="1" t="s">
        <v>334</v>
      </c>
      <c r="I1427" s="1" t="s">
        <v>334</v>
      </c>
      <c r="J1427" s="1"/>
      <c r="K1427" s="1"/>
      <c r="L1427" s="1" t="s">
        <v>2012</v>
      </c>
      <c r="M1427" s="1" t="s">
        <v>334</v>
      </c>
      <c r="N1427" s="1" t="s">
        <v>334</v>
      </c>
      <c r="O1427" s="1"/>
      <c r="P1427" s="1"/>
      <c r="Q1427" s="1"/>
      <c r="R1427" s="1"/>
      <c r="S1427" s="1"/>
      <c r="T1427" s="1"/>
      <c r="U1427" s="1"/>
      <c r="V1427" s="1" t="str">
        <f t="shared" si="44"/>
        <v>Flavor:|Prerequisite:|Keywords:|Trigger:|Effect:</v>
      </c>
      <c r="W1427" s="1" t="str">
        <f t="shared" si="45"/>
        <v>Your body bursts into a swarm and scatters, making an attack ineffective against you.|Prerequisite: You must have the wild shape power.|primal|Trigger: You take damage from a melee or a ranged attack|You gain resist 10 to all damage until the end of your next turn</v>
      </c>
      <c r="X1427" s="1" t="s">
        <v>5324</v>
      </c>
      <c r="Y1427" s="1"/>
      <c r="Z1427" s="1" t="s">
        <v>4530</v>
      </c>
      <c r="AA1427" s="1"/>
      <c r="AB1427" s="1" t="s">
        <v>2609</v>
      </c>
      <c r="AC1427" s="1" t="s">
        <v>5325</v>
      </c>
      <c r="AD1427" s="1" t="s">
        <v>334</v>
      </c>
      <c r="AE1427" s="1" t="s">
        <v>334</v>
      </c>
      <c r="AF1427" s="1"/>
      <c r="AG1427" s="1"/>
      <c r="AH1427" s="1" t="s">
        <v>334</v>
      </c>
      <c r="AI1427" s="1" t="s">
        <v>14259</v>
      </c>
      <c r="AJ1427" s="1"/>
      <c r="AK1427" s="3" t="s">
        <v>334</v>
      </c>
      <c r="AL1427" s="1"/>
      <c r="AM1427" s="1"/>
      <c r="AN1427" s="1"/>
      <c r="AO1427" s="1"/>
      <c r="AP1427" s="1"/>
      <c r="AQ1427" s="1"/>
      <c r="AR1427" s="1"/>
      <c r="AS1427" s="1"/>
      <c r="AT1427" s="1"/>
      <c r="AU1427" s="1"/>
      <c r="AV1427" s="1"/>
      <c r="AW1427" s="1"/>
      <c r="AX1427" s="1"/>
      <c r="AY1427" s="1"/>
      <c r="AZ1427" s="1"/>
      <c r="BA1427" s="1"/>
      <c r="BB1427" s="1"/>
      <c r="BC1427" s="1"/>
      <c r="BD1427" s="3"/>
      <c r="BE1427" s="3"/>
    </row>
    <row r="1428" spans="1:57" x14ac:dyDescent="0.25">
      <c r="A1428" s="1" t="s">
        <v>5326</v>
      </c>
      <c r="B1428" s="1"/>
      <c r="C1428" s="1" t="s">
        <v>650</v>
      </c>
      <c r="D1428" s="1">
        <v>1</v>
      </c>
      <c r="E1428" s="1" t="s">
        <v>684</v>
      </c>
      <c r="F1428" s="1" t="s">
        <v>711</v>
      </c>
      <c r="G1428" s="1" t="s">
        <v>2000</v>
      </c>
      <c r="H1428" s="1" t="s">
        <v>12273</v>
      </c>
      <c r="I1428" s="1" t="s">
        <v>682</v>
      </c>
      <c r="J1428" s="1"/>
      <c r="K1428" s="1"/>
      <c r="L1428" s="1" t="s">
        <v>687</v>
      </c>
      <c r="M1428" s="1" t="s">
        <v>11553</v>
      </c>
      <c r="N1428" s="1" t="s">
        <v>11608</v>
      </c>
      <c r="O1428" s="1"/>
      <c r="P1428" s="1"/>
      <c r="Q1428" s="1"/>
      <c r="R1428" s="1"/>
      <c r="S1428" s="1"/>
      <c r="T1428" s="1"/>
      <c r="U1428" s="1"/>
      <c r="V1428" s="1" t="str">
        <f t="shared" si="44"/>
        <v>Flavor:|Keywords:|Attack:|Hit:|Target:</v>
      </c>
      <c r="W1428" s="1" t="str">
        <f t="shared" si="45"/>
        <v>You call forth a cloud of insects to sting and poison your foes.|implement|poison|primal|zone|Wisdom vs. Reflex|1d10 + Wisdom modifier poison damage.|Primal Swarm: Add your Constitution modifier to the poison damage.</v>
      </c>
      <c r="X1428" s="1" t="s">
        <v>5327</v>
      </c>
      <c r="Y1428" s="1"/>
      <c r="Z1428" s="1"/>
      <c r="AA1428" s="1"/>
      <c r="AB1428" s="1" t="s">
        <v>11363</v>
      </c>
      <c r="AC1428" s="1"/>
      <c r="AD1428" s="1" t="s">
        <v>12078</v>
      </c>
      <c r="AE1428" s="1" t="s">
        <v>13070</v>
      </c>
      <c r="AF1428" s="1"/>
      <c r="AG1428" s="1"/>
      <c r="AH1428" s="1" t="s">
        <v>334</v>
      </c>
      <c r="AI1428" s="1" t="s">
        <v>334</v>
      </c>
      <c r="AJ1428" s="1"/>
      <c r="AK1428" s="3" t="s">
        <v>5328</v>
      </c>
      <c r="AL1428" s="1"/>
      <c r="AM1428" s="1"/>
      <c r="AN1428" s="1"/>
      <c r="AO1428" s="1"/>
      <c r="AP1428" s="1"/>
      <c r="AQ1428" s="1"/>
      <c r="AR1428" s="1"/>
      <c r="AS1428" s="1"/>
      <c r="AT1428" s="1"/>
      <c r="AU1428" s="1"/>
      <c r="AV1428" s="1"/>
      <c r="AW1428" s="1"/>
      <c r="AX1428" s="1"/>
      <c r="AY1428" s="1"/>
      <c r="AZ1428" s="1"/>
      <c r="BA1428" s="1"/>
      <c r="BB1428" s="1"/>
      <c r="BC1428" s="1"/>
      <c r="BD1428" s="3"/>
      <c r="BE1428" s="3"/>
    </row>
    <row r="1429" spans="1:57" s="1" customFormat="1" x14ac:dyDescent="0.25">
      <c r="A1429" s="1" t="s">
        <v>5329</v>
      </c>
      <c r="C1429" s="1" t="s">
        <v>658</v>
      </c>
      <c r="D1429" s="1" t="s">
        <v>334</v>
      </c>
      <c r="E1429" s="1" t="s">
        <v>2016</v>
      </c>
      <c r="F1429" s="1" t="s">
        <v>711</v>
      </c>
      <c r="G1429" s="1" t="s">
        <v>2065</v>
      </c>
      <c r="H1429" s="1" t="s">
        <v>334</v>
      </c>
      <c r="I1429" s="1" t="s">
        <v>334</v>
      </c>
      <c r="L1429" s="1" t="s">
        <v>2012</v>
      </c>
      <c r="M1429" s="1" t="s">
        <v>334</v>
      </c>
      <c r="N1429" s="1" t="s">
        <v>334</v>
      </c>
      <c r="V1429" s="1" t="str">
        <f t="shared" si="44"/>
        <v>|Keywords:|Effect:|Special:</v>
      </c>
      <c r="W1429" s="1" t="str">
        <f t="shared" si="45"/>
        <v>|shadow|You gain partial concealment until the end of your next turn. You also gain 5 temporary hit points.|Level 11: 10 temporary hit points.
Level 21: 15 temporary hit points.[HoS:37]</v>
      </c>
      <c r="X1429" s="1" t="s">
        <v>334</v>
      </c>
      <c r="AB1429" s="1" t="s">
        <v>2610</v>
      </c>
      <c r="AD1429" s="1" t="s">
        <v>334</v>
      </c>
      <c r="AE1429" s="1" t="s">
        <v>334</v>
      </c>
      <c r="AH1429" s="1" t="s">
        <v>334</v>
      </c>
      <c r="AI1429" s="1" t="s">
        <v>14260</v>
      </c>
      <c r="AK1429" s="3" t="s">
        <v>334</v>
      </c>
      <c r="AL1429" s="1" t="s">
        <v>11910</v>
      </c>
      <c r="BD1429" s="3"/>
    </row>
    <row r="1430" spans="1:57" x14ac:dyDescent="0.25">
      <c r="A1430" s="1" t="s">
        <v>5330</v>
      </c>
      <c r="B1430" s="1"/>
      <c r="C1430" s="1" t="s">
        <v>645</v>
      </c>
      <c r="D1430" s="1">
        <v>1</v>
      </c>
      <c r="E1430" s="1" t="s">
        <v>684</v>
      </c>
      <c r="F1430" s="1" t="s">
        <v>711</v>
      </c>
      <c r="G1430" s="1" t="s">
        <v>2000</v>
      </c>
      <c r="H1430" s="1" t="s">
        <v>12273</v>
      </c>
      <c r="I1430" s="1" t="s">
        <v>683</v>
      </c>
      <c r="J1430" s="1"/>
      <c r="K1430" s="1"/>
      <c r="L1430" s="1" t="s">
        <v>688</v>
      </c>
      <c r="M1430" s="1" t="s">
        <v>11550</v>
      </c>
      <c r="N1430" s="1" t="s">
        <v>11608</v>
      </c>
      <c r="O1430" s="1"/>
      <c r="P1430" s="1"/>
      <c r="Q1430" s="1"/>
      <c r="R1430" s="1"/>
      <c r="S1430" s="1"/>
      <c r="T1430" s="1"/>
      <c r="U1430" s="1"/>
      <c r="V1430" s="1" t="str">
        <f t="shared" si="44"/>
        <v>Flavor:|Keywords:|Attack:|Hit:</v>
      </c>
      <c r="W1430" s="1" t="str">
        <f t="shared" si="45"/>
        <v>The wrath of your god sears the mind of one foe and echoes to assault another enemy as well.|divine|implement|psychic|Wisdom Vs. Will|1d10 + Wisdom modifier psychic damage, and a second creature you can see takes the same damage.</v>
      </c>
      <c r="X1430" s="1" t="s">
        <v>5331</v>
      </c>
      <c r="Y1430" s="1"/>
      <c r="Z1430" s="1"/>
      <c r="AA1430" s="1"/>
      <c r="AB1430" s="1" t="s">
        <v>2631</v>
      </c>
      <c r="AC1430" s="1"/>
      <c r="AD1430" s="1" t="s">
        <v>12213</v>
      </c>
      <c r="AE1430" s="1" t="s">
        <v>13071</v>
      </c>
      <c r="AF1430" s="1"/>
      <c r="AG1430" s="1"/>
      <c r="AH1430" s="1" t="s">
        <v>334</v>
      </c>
      <c r="AI1430" s="1" t="s">
        <v>334</v>
      </c>
      <c r="AJ1430" s="1"/>
      <c r="AK1430" s="3" t="s">
        <v>334</v>
      </c>
      <c r="AL1430" s="1"/>
      <c r="AM1430" s="1"/>
      <c r="AN1430" s="1"/>
      <c r="AO1430" s="1"/>
      <c r="AP1430" s="1"/>
      <c r="AQ1430" s="1"/>
      <c r="AR1430" s="1"/>
      <c r="AS1430" s="1"/>
      <c r="AT1430" s="1"/>
      <c r="AU1430" s="1"/>
      <c r="AV1430" s="1"/>
      <c r="AW1430" s="1"/>
      <c r="AX1430" s="1"/>
      <c r="AY1430" s="1"/>
      <c r="AZ1430" s="1"/>
      <c r="BA1430" s="1"/>
      <c r="BB1430" s="1"/>
      <c r="BC1430" s="1"/>
      <c r="BD1430" s="3"/>
      <c r="BE1430" s="3"/>
    </row>
    <row r="1431" spans="1:57" x14ac:dyDescent="0.25">
      <c r="A1431" s="1" t="s">
        <v>5332</v>
      </c>
      <c r="B1431" s="1"/>
      <c r="C1431" s="1" t="s">
        <v>649</v>
      </c>
      <c r="D1431" s="1">
        <v>7</v>
      </c>
      <c r="E1431" s="1" t="s">
        <v>684</v>
      </c>
      <c r="F1431" s="1" t="s">
        <v>711</v>
      </c>
      <c r="G1431" s="1" t="s">
        <v>2000</v>
      </c>
      <c r="H1431" s="1" t="s">
        <v>12273</v>
      </c>
      <c r="I1431" s="1" t="s">
        <v>682</v>
      </c>
      <c r="J1431" s="1"/>
      <c r="K1431" s="1"/>
      <c r="L1431" s="1" t="s">
        <v>688</v>
      </c>
      <c r="M1431" s="1" t="s">
        <v>11550</v>
      </c>
      <c r="N1431" s="1" t="s">
        <v>11608</v>
      </c>
      <c r="O1431" s="1"/>
      <c r="P1431" s="1"/>
      <c r="Q1431" s="1"/>
      <c r="R1431" s="1"/>
      <c r="S1431" s="1"/>
      <c r="T1431" s="1"/>
      <c r="U1431" s="1"/>
      <c r="V1431" s="1" t="str">
        <f t="shared" si="44"/>
        <v>|Keywords:|Attack:|Hit:</v>
      </c>
      <c r="W1431" s="1" t="str">
        <f t="shared" si="45"/>
        <v>|divine|implement|radiant|Wisdom vs. Reflex|2d6 + Wisdom modifier radiant damage, and the target is blinded until the end of your next turn.</v>
      </c>
      <c r="X1431" s="1" t="s">
        <v>334</v>
      </c>
      <c r="Y1431" s="1"/>
      <c r="Z1431" s="1"/>
      <c r="AA1431" s="1"/>
      <c r="AB1431" s="1" t="s">
        <v>2627</v>
      </c>
      <c r="AC1431" s="1"/>
      <c r="AD1431" s="1" t="s">
        <v>12078</v>
      </c>
      <c r="AE1431" s="1" t="s">
        <v>13072</v>
      </c>
      <c r="AF1431" s="1"/>
      <c r="AG1431" s="1"/>
      <c r="AH1431" s="1" t="s">
        <v>334</v>
      </c>
      <c r="AI1431" s="1" t="s">
        <v>334</v>
      </c>
      <c r="AJ1431" s="1"/>
      <c r="AK1431" s="3" t="s">
        <v>334</v>
      </c>
      <c r="AL1431" s="1"/>
      <c r="AM1431" s="1"/>
      <c r="AN1431" s="1"/>
      <c r="AO1431" s="1"/>
      <c r="AP1431" s="1"/>
      <c r="AQ1431" s="1"/>
      <c r="AR1431" s="1"/>
      <c r="AS1431" s="1"/>
      <c r="AT1431" s="1"/>
      <c r="AU1431" s="1"/>
      <c r="AV1431" s="1"/>
      <c r="AW1431" s="1"/>
      <c r="AX1431" s="1"/>
      <c r="AY1431" s="1"/>
      <c r="AZ1431" s="1"/>
      <c r="BA1431" s="1"/>
      <c r="BB1431" s="1"/>
      <c r="BC1431" s="1"/>
      <c r="BD1431" s="3"/>
      <c r="BE1431" s="3"/>
    </row>
    <row r="1432" spans="1:57" x14ac:dyDescent="0.25">
      <c r="A1432" s="1" t="s">
        <v>5333</v>
      </c>
      <c r="B1432" s="1"/>
      <c r="C1432" s="1" t="s">
        <v>2473</v>
      </c>
      <c r="D1432" s="1">
        <v>10</v>
      </c>
      <c r="E1432" s="1" t="s">
        <v>2016</v>
      </c>
      <c r="F1432" s="1" t="s">
        <v>711</v>
      </c>
      <c r="G1432" s="1" t="s">
        <v>2000</v>
      </c>
      <c r="H1432" s="1" t="s">
        <v>334</v>
      </c>
      <c r="I1432" s="1" t="s">
        <v>334</v>
      </c>
      <c r="J1432" s="1"/>
      <c r="K1432" s="1"/>
      <c r="L1432" s="1" t="s">
        <v>688</v>
      </c>
      <c r="M1432" s="1" t="s">
        <v>11567</v>
      </c>
      <c r="N1432" s="1" t="s">
        <v>334</v>
      </c>
      <c r="O1432" s="1"/>
      <c r="P1432" s="1"/>
      <c r="Q1432" s="1"/>
      <c r="R1432" s="1"/>
      <c r="S1432" s="1"/>
      <c r="T1432" s="1"/>
      <c r="U1432" s="1"/>
      <c r="V1432" s="1" t="str">
        <f t="shared" si="44"/>
        <v>Flavor:|Keywords:|Effect:|Special:</v>
      </c>
      <c r="W1432" s="1" t="str">
        <f t="shared" si="45"/>
        <v>You see through your animal minion’s eyes.|primal|Your animal minion can take a move action and a standard action as you direct, and you share its senses until the end of your next turn. You do not need to have line of sight or line of effect to the animal to use or sustain this power.|Sustain standard: You share your minion's senses until the end of your next turn, and it can take a move action and a standard action.</v>
      </c>
      <c r="X1432" s="1" t="s">
        <v>5334</v>
      </c>
      <c r="Y1432" s="1"/>
      <c r="Z1432" s="1"/>
      <c r="AA1432" s="1"/>
      <c r="AB1432" s="1" t="s">
        <v>2609</v>
      </c>
      <c r="AC1432" s="1"/>
      <c r="AD1432" s="1" t="s">
        <v>334</v>
      </c>
      <c r="AE1432" s="1" t="s">
        <v>334</v>
      </c>
      <c r="AF1432" s="1"/>
      <c r="AG1432" s="1"/>
      <c r="AH1432" s="1" t="s">
        <v>334</v>
      </c>
      <c r="AI1432" s="1" t="s">
        <v>14261</v>
      </c>
      <c r="AJ1432" s="1"/>
      <c r="AK1432" s="3" t="s">
        <v>334</v>
      </c>
      <c r="AL1432" s="1" t="s">
        <v>5335</v>
      </c>
      <c r="AM1432" s="1"/>
      <c r="AN1432" s="1"/>
      <c r="AO1432" s="1"/>
      <c r="AP1432" s="1"/>
      <c r="AQ1432" s="1"/>
      <c r="AR1432" s="1"/>
      <c r="AS1432" s="1"/>
      <c r="AT1432" s="1"/>
      <c r="AU1432" s="1"/>
      <c r="AV1432" s="1"/>
      <c r="AW1432" s="1"/>
      <c r="AX1432" s="1"/>
      <c r="AY1432" s="1"/>
      <c r="AZ1432" s="1"/>
      <c r="BA1432" s="1"/>
      <c r="BB1432" s="1"/>
      <c r="BC1432" s="1"/>
      <c r="BD1432" s="3"/>
      <c r="BE1432" s="3"/>
    </row>
    <row r="1433" spans="1:57" x14ac:dyDescent="0.25">
      <c r="A1433" s="1" t="s">
        <v>5336</v>
      </c>
      <c r="B1433" s="1"/>
      <c r="C1433" s="1" t="s">
        <v>673</v>
      </c>
      <c r="D1433" s="1">
        <v>3</v>
      </c>
      <c r="E1433" s="1" t="s">
        <v>684</v>
      </c>
      <c r="F1433" s="1" t="s">
        <v>711</v>
      </c>
      <c r="G1433" s="1" t="s">
        <v>2000</v>
      </c>
      <c r="H1433" s="1" t="s">
        <v>12274</v>
      </c>
      <c r="I1433" s="1" t="s">
        <v>2007</v>
      </c>
      <c r="J1433" s="1"/>
      <c r="K1433" s="1"/>
      <c r="L1433" s="1" t="s">
        <v>687</v>
      </c>
      <c r="M1433" s="1" t="s">
        <v>710</v>
      </c>
      <c r="N1433" s="1" t="s">
        <v>11609</v>
      </c>
      <c r="O1433" s="1"/>
      <c r="P1433" s="1"/>
      <c r="Q1433" s="1"/>
      <c r="R1433" s="1"/>
      <c r="S1433" s="1"/>
      <c r="T1433" s="1"/>
      <c r="U1433" s="1"/>
      <c r="V1433" s="1" t="str">
        <f t="shared" si="44"/>
        <v>|Keywords:|Attack:|Hit:|Target:</v>
      </c>
      <c r="W1433" s="1" t="str">
        <f t="shared" si="45"/>
        <v>|martial|weapon|Strength vs. AC|2[W] + Strength modifier damage, and one ally within 5 squares of you can shift 1 square as a free action.|Tactical Presence: The number of allies who can shift equals your Intelligence modifier.[PH:147][Dr397:20]</v>
      </c>
      <c r="X1433" s="1" t="s">
        <v>334</v>
      </c>
      <c r="Y1433" s="1"/>
      <c r="Z1433" s="1"/>
      <c r="AA1433" s="1"/>
      <c r="AB1433" s="1" t="s">
        <v>2633</v>
      </c>
      <c r="AC1433" s="1"/>
      <c r="AD1433" s="1" t="s">
        <v>12083</v>
      </c>
      <c r="AE1433" s="1" t="s">
        <v>13073</v>
      </c>
      <c r="AF1433" s="1"/>
      <c r="AG1433" s="1"/>
      <c r="AH1433" s="1" t="s">
        <v>334</v>
      </c>
      <c r="AI1433" s="1" t="s">
        <v>334</v>
      </c>
      <c r="AJ1433" s="1"/>
      <c r="AK1433" s="3" t="s">
        <v>11939</v>
      </c>
      <c r="AL1433" s="1"/>
      <c r="AM1433" s="1"/>
      <c r="AN1433" s="1"/>
      <c r="AO1433" s="1"/>
      <c r="AP1433" s="1"/>
      <c r="AQ1433" s="1"/>
      <c r="AR1433" s="1"/>
      <c r="AS1433" s="1"/>
      <c r="AT1433" s="1"/>
      <c r="AU1433" s="1"/>
      <c r="AV1433" s="1"/>
      <c r="AW1433" s="1"/>
      <c r="AX1433" s="1"/>
      <c r="AY1433" s="1"/>
      <c r="AZ1433" s="1"/>
      <c r="BA1433" s="1"/>
      <c r="BB1433" s="1"/>
      <c r="BC1433" s="1"/>
      <c r="BD1433" s="3"/>
      <c r="BE1433" s="3"/>
    </row>
    <row r="1434" spans="1:57" x14ac:dyDescent="0.25">
      <c r="A1434" s="1" t="s">
        <v>5337</v>
      </c>
      <c r="B1434" s="1"/>
      <c r="C1434" s="1" t="s">
        <v>648</v>
      </c>
      <c r="D1434" s="1">
        <v>10</v>
      </c>
      <c r="E1434" s="1" t="s">
        <v>2016</v>
      </c>
      <c r="F1434" s="1" t="s">
        <v>711</v>
      </c>
      <c r="G1434" s="1" t="s">
        <v>2065</v>
      </c>
      <c r="H1434" s="1" t="s">
        <v>334</v>
      </c>
      <c r="I1434" s="1" t="s">
        <v>334</v>
      </c>
      <c r="J1434" s="1"/>
      <c r="K1434" s="1"/>
      <c r="L1434" s="1" t="s">
        <v>2012</v>
      </c>
      <c r="M1434" s="1" t="s">
        <v>334</v>
      </c>
      <c r="N1434" s="1" t="s">
        <v>334</v>
      </c>
      <c r="O1434" s="1"/>
      <c r="P1434" s="1"/>
      <c r="Q1434" s="1"/>
      <c r="R1434" s="1"/>
      <c r="S1434" s="1"/>
      <c r="T1434" s="1"/>
      <c r="U1434" s="1"/>
      <c r="V1434" s="1" t="str">
        <f t="shared" si="44"/>
        <v>Flavor:|Keywords:|Effect:</v>
      </c>
      <c r="W1434" s="1" t="str">
        <f t="shared" si="45"/>
        <v>You instill a sense of perseverance in your allies with an inspiring song.|arcane|Until the end of your next turn, any ally within 5 squares of you gains a +2 power bonus to saving throws.</v>
      </c>
      <c r="X1434" s="1" t="s">
        <v>5338</v>
      </c>
      <c r="Y1434" s="1"/>
      <c r="Z1434" s="1"/>
      <c r="AA1434" s="1"/>
      <c r="AB1434" s="1" t="s">
        <v>2621</v>
      </c>
      <c r="AC1434" s="1"/>
      <c r="AD1434" s="1" t="s">
        <v>334</v>
      </c>
      <c r="AE1434" s="1" t="s">
        <v>334</v>
      </c>
      <c r="AF1434" s="1"/>
      <c r="AG1434" s="1"/>
      <c r="AH1434" s="1" t="s">
        <v>334</v>
      </c>
      <c r="AI1434" s="1" t="s">
        <v>14262</v>
      </c>
      <c r="AJ1434" s="1"/>
      <c r="AK1434" s="3" t="s">
        <v>334</v>
      </c>
      <c r="AL1434" s="1"/>
      <c r="AM1434" s="1"/>
      <c r="AN1434" s="1"/>
      <c r="AO1434" s="1"/>
      <c r="AP1434" s="1"/>
      <c r="AQ1434" s="1"/>
      <c r="AR1434" s="1"/>
      <c r="AS1434" s="1"/>
      <c r="AT1434" s="1"/>
      <c r="AU1434" s="1"/>
      <c r="AV1434" s="1"/>
      <c r="AW1434" s="1"/>
      <c r="AX1434" s="1"/>
      <c r="AY1434" s="1"/>
      <c r="AZ1434" s="1"/>
      <c r="BA1434" s="1"/>
      <c r="BB1434" s="1"/>
      <c r="BC1434" s="1"/>
      <c r="BD1434" s="3"/>
      <c r="BE1434" s="3"/>
    </row>
    <row r="1435" spans="1:57" x14ac:dyDescent="0.25">
      <c r="A1435" s="1" t="s">
        <v>5339</v>
      </c>
      <c r="B1435" s="1"/>
      <c r="C1435" s="1" t="s">
        <v>647</v>
      </c>
      <c r="D1435" s="1">
        <v>7</v>
      </c>
      <c r="E1435" s="1" t="s">
        <v>684</v>
      </c>
      <c r="F1435" s="1" t="s">
        <v>711</v>
      </c>
      <c r="G1435" s="1" t="s">
        <v>2000</v>
      </c>
      <c r="H1435" s="1" t="s">
        <v>12274</v>
      </c>
      <c r="I1435" s="1">
        <v>0</v>
      </c>
      <c r="J1435" s="1"/>
      <c r="K1435" s="1"/>
      <c r="L1435" s="1" t="s">
        <v>687</v>
      </c>
      <c r="M1435" s="1" t="s">
        <v>710</v>
      </c>
      <c r="N1435" s="1" t="s">
        <v>11608</v>
      </c>
      <c r="O1435" s="1"/>
      <c r="P1435" s="1"/>
      <c r="Q1435" s="1"/>
      <c r="R1435" s="1"/>
      <c r="S1435" s="1"/>
      <c r="T1435" s="1"/>
      <c r="U1435" s="1"/>
      <c r="V1435" s="1" t="str">
        <f t="shared" si="44"/>
        <v>Flavor:|Requirement:|Keywords:|Attack:|Hit:|Target:</v>
      </c>
      <c r="W1435" s="1" t="str">
        <f t="shared" si="45"/>
        <v>You strike hard and then lay into enemies all around you.|Requirement: You must be wielding two melee weapons.|primal|weapon|Strength vs. AC (main weapon)|2[W]+Strength modifier damage. Until the start of your next turn, you can use a free action to deal 1[W] damage (off-hand weapon) to any enemy that starts its turn adjacent to you.|Whirling Slayer: Add your Dexterity modifier to the off-hand weapon damage.</v>
      </c>
      <c r="X1435" s="1" t="s">
        <v>5340</v>
      </c>
      <c r="Y1435" s="1"/>
      <c r="Z1435" s="1"/>
      <c r="AA1435" s="1" t="s">
        <v>2796</v>
      </c>
      <c r="AB1435" s="1" t="s">
        <v>2648</v>
      </c>
      <c r="AC1435" s="1"/>
      <c r="AD1435" s="1" t="s">
        <v>12106</v>
      </c>
      <c r="AE1435" s="1" t="s">
        <v>13074</v>
      </c>
      <c r="AF1435" s="1"/>
      <c r="AG1435" s="1"/>
      <c r="AH1435" s="1" t="s">
        <v>334</v>
      </c>
      <c r="AI1435" s="1" t="s">
        <v>334</v>
      </c>
      <c r="AJ1435" s="1"/>
      <c r="AK1435" s="3" t="s">
        <v>5341</v>
      </c>
      <c r="AL1435" s="1"/>
      <c r="AM1435" s="1"/>
      <c r="AN1435" s="1"/>
      <c r="AO1435" s="1"/>
      <c r="AP1435" s="1"/>
      <c r="AQ1435" s="1"/>
      <c r="AR1435" s="1"/>
      <c r="AS1435" s="1"/>
      <c r="AT1435" s="1"/>
      <c r="AU1435" s="1"/>
      <c r="AV1435" s="1"/>
      <c r="AW1435" s="1"/>
      <c r="AX1435" s="1"/>
      <c r="AY1435" s="1"/>
      <c r="AZ1435" s="1"/>
      <c r="BA1435" s="1"/>
      <c r="BB1435" s="1"/>
      <c r="BC1435" s="1"/>
      <c r="BD1435" s="3"/>
      <c r="BE1435" s="3"/>
    </row>
    <row r="1436" spans="1:57" x14ac:dyDescent="0.25">
      <c r="A1436" s="1" t="s">
        <v>5342</v>
      </c>
      <c r="B1436" s="1"/>
      <c r="C1436" s="1" t="s">
        <v>657</v>
      </c>
      <c r="D1436" s="1">
        <v>23</v>
      </c>
      <c r="E1436" s="1" t="s">
        <v>684</v>
      </c>
      <c r="F1436" s="1" t="s">
        <v>711</v>
      </c>
      <c r="G1436" s="1" t="s">
        <v>2000</v>
      </c>
      <c r="H1436" s="1" t="s">
        <v>2058</v>
      </c>
      <c r="I1436" s="1" t="s">
        <v>682</v>
      </c>
      <c r="J1436" s="1"/>
      <c r="K1436" s="1"/>
      <c r="L1436" s="1" t="s">
        <v>687</v>
      </c>
      <c r="M1436" s="1" t="s">
        <v>11220</v>
      </c>
      <c r="N1436" s="1" t="s">
        <v>2028</v>
      </c>
      <c r="O1436" s="1"/>
      <c r="P1436" s="1"/>
      <c r="Q1436" s="1"/>
      <c r="R1436" s="1"/>
      <c r="S1436" s="1"/>
      <c r="T1436" s="1"/>
      <c r="U1436" s="1"/>
      <c r="V1436" s="1" t="str">
        <f t="shared" si="44"/>
        <v>Flavor:|Keywords:|Attack:|Hit:|Target:|Attack:</v>
      </c>
      <c r="W1436" s="1" t="str">
        <f t="shared" si="45"/>
        <v>You settle into a fighting posture, and your enemies sense that you are about to unleash an attack capable of pushing a castle off its foundation.|fulldiscipline|implement|psionic|Dexterity vs Reflex|3d10 + Dexterity modifier damage, and you push the target a number of squares equal to your Strength modifier and knock it prone.|Move Action Personal|Effect: You move your speed + 4. During this movement, any enemy that misses you with an opportunity attack falls prone.</v>
      </c>
      <c r="X1436" s="1" t="s">
        <v>5343</v>
      </c>
      <c r="Y1436" s="1"/>
      <c r="Z1436" s="1"/>
      <c r="AA1436" s="1"/>
      <c r="AB1436" s="1" t="s">
        <v>2650</v>
      </c>
      <c r="AC1436" s="1"/>
      <c r="AD1436" s="1" t="s">
        <v>7111</v>
      </c>
      <c r="AE1436" s="1" t="s">
        <v>13075</v>
      </c>
      <c r="AF1436" s="1"/>
      <c r="AG1436" s="1"/>
      <c r="AH1436" s="1" t="s">
        <v>334</v>
      </c>
      <c r="AI1436" s="1" t="s">
        <v>334</v>
      </c>
      <c r="AJ1436" s="1"/>
      <c r="AK1436" s="3" t="s">
        <v>3123</v>
      </c>
      <c r="AL1436" s="1"/>
      <c r="AM1436" s="1" t="s">
        <v>5344</v>
      </c>
      <c r="AN1436" s="1"/>
      <c r="AO1436" s="1"/>
      <c r="AP1436" s="1"/>
      <c r="AQ1436" s="1"/>
      <c r="AR1436" s="1"/>
      <c r="AS1436" s="1"/>
      <c r="AT1436" s="1"/>
      <c r="AU1436" s="1"/>
      <c r="AV1436" s="1"/>
      <c r="AW1436" s="1"/>
      <c r="AX1436" s="1"/>
      <c r="AY1436" s="1"/>
      <c r="AZ1436" s="1"/>
      <c r="BA1436" s="1"/>
      <c r="BB1436" s="1"/>
      <c r="BC1436" s="1"/>
      <c r="BD1436" s="3"/>
      <c r="BE1436" s="3"/>
    </row>
    <row r="1437" spans="1:57" x14ac:dyDescent="0.25">
      <c r="A1437" s="1" t="s">
        <v>5345</v>
      </c>
      <c r="B1437" s="1"/>
      <c r="C1437" s="1" t="s">
        <v>649</v>
      </c>
      <c r="D1437" s="1">
        <v>17</v>
      </c>
      <c r="E1437" s="1" t="s">
        <v>684</v>
      </c>
      <c r="F1437" s="1" t="s">
        <v>711</v>
      </c>
      <c r="G1437" s="1" t="s">
        <v>2000</v>
      </c>
      <c r="H1437" s="1" t="s">
        <v>12274</v>
      </c>
      <c r="I1437" s="1" t="s">
        <v>2007</v>
      </c>
      <c r="J1437" s="1"/>
      <c r="K1437" s="1"/>
      <c r="L1437" s="1" t="s">
        <v>687</v>
      </c>
      <c r="M1437" s="1" t="s">
        <v>710</v>
      </c>
      <c r="N1437" s="1" t="s">
        <v>11608</v>
      </c>
      <c r="O1437" s="1"/>
      <c r="P1437" s="1"/>
      <c r="Q1437" s="1"/>
      <c r="R1437" s="1"/>
      <c r="S1437" s="1"/>
      <c r="T1437" s="1"/>
      <c r="U1437" s="1"/>
      <c r="V1437" s="1" t="str">
        <f t="shared" si="44"/>
        <v>|Keywords:|Attack:|Hit:</v>
      </c>
      <c r="W1437" s="1" t="str">
        <f t="shared" si="45"/>
        <v>|divine|weapon|Strength vs. AC|3[W] + Strength modifier damage. Choose one ally within 5 squares of you. Until the end of your next turn, the damage of the target’s attacks against that ally is reduced to 0.</v>
      </c>
      <c r="X1437" s="1" t="s">
        <v>334</v>
      </c>
      <c r="Y1437" s="1"/>
      <c r="Z1437" s="1"/>
      <c r="AA1437" s="1"/>
      <c r="AB1437" s="1" t="s">
        <v>2630</v>
      </c>
      <c r="AC1437" s="1"/>
      <c r="AD1437" s="1" t="s">
        <v>12083</v>
      </c>
      <c r="AE1437" s="1" t="s">
        <v>13076</v>
      </c>
      <c r="AF1437" s="1"/>
      <c r="AG1437" s="1"/>
      <c r="AH1437" s="1" t="s">
        <v>334</v>
      </c>
      <c r="AI1437" s="1" t="s">
        <v>334</v>
      </c>
      <c r="AJ1437" s="1"/>
      <c r="AK1437" s="3" t="s">
        <v>334</v>
      </c>
      <c r="AL1437" s="1"/>
      <c r="AM1437" s="1"/>
      <c r="AN1437" s="1"/>
      <c r="AO1437" s="1"/>
      <c r="AP1437" s="1"/>
      <c r="AQ1437" s="1"/>
      <c r="AR1437" s="1"/>
      <c r="AS1437" s="1"/>
      <c r="AT1437" s="1"/>
      <c r="AU1437" s="1"/>
      <c r="AV1437" s="1"/>
      <c r="AW1437" s="1"/>
      <c r="AX1437" s="1"/>
      <c r="AY1437" s="1"/>
      <c r="AZ1437" s="1"/>
      <c r="BA1437" s="1"/>
      <c r="BB1437" s="1"/>
      <c r="BC1437" s="1"/>
      <c r="BD1437" s="3"/>
      <c r="BE1437" s="3"/>
    </row>
    <row r="1438" spans="1:57" x14ac:dyDescent="0.25">
      <c r="A1438" s="1" t="s">
        <v>5346</v>
      </c>
      <c r="B1438" s="1"/>
      <c r="C1438" s="1" t="s">
        <v>643</v>
      </c>
      <c r="D1438" s="1">
        <v>1</v>
      </c>
      <c r="E1438" s="1" t="s">
        <v>684</v>
      </c>
      <c r="F1438" s="1" t="s">
        <v>711</v>
      </c>
      <c r="G1438" s="1" t="s">
        <v>2000</v>
      </c>
      <c r="H1438" s="1" t="s">
        <v>2078</v>
      </c>
      <c r="I1438" s="1" t="s">
        <v>2007</v>
      </c>
      <c r="J1438" s="1"/>
      <c r="K1438" s="1"/>
      <c r="L1438" s="1" t="s">
        <v>2027</v>
      </c>
      <c r="M1438" s="1" t="s">
        <v>2034</v>
      </c>
      <c r="N1438" s="1" t="s">
        <v>11608</v>
      </c>
      <c r="O1438" s="1"/>
      <c r="P1438" s="1"/>
      <c r="Q1438" s="1"/>
      <c r="R1438" s="1"/>
      <c r="S1438" s="1"/>
      <c r="T1438" s="1"/>
      <c r="U1438" s="1"/>
      <c r="V1438" s="1" t="str">
        <f t="shared" si="44"/>
        <v>Flavor:|Keywords:|Attack:|Hit:</v>
      </c>
      <c r="W1438" s="1" t="str">
        <f t="shared" si="45"/>
        <v>You infuse your weapon with acid, momentarily corroding your opponent's defenses.|acid|arcane|weapon|Intelligence vs. AC|2[W] + Intelligence modifier acid damage, and the target takes a -2 penalty to AC until the end of your next turn. [EPG:48]</v>
      </c>
      <c r="X1438" s="1" t="s">
        <v>5347</v>
      </c>
      <c r="Y1438" s="1"/>
      <c r="Z1438" s="1"/>
      <c r="AA1438" s="1"/>
      <c r="AB1438" s="1" t="s">
        <v>11364</v>
      </c>
      <c r="AC1438" s="1"/>
      <c r="AD1438" s="1" t="s">
        <v>2083</v>
      </c>
      <c r="AE1438" s="1" t="s">
        <v>13077</v>
      </c>
      <c r="AF1438" s="1"/>
      <c r="AG1438" s="1"/>
      <c r="AH1438" s="1" t="s">
        <v>334</v>
      </c>
      <c r="AI1438" s="1" t="s">
        <v>334</v>
      </c>
      <c r="AJ1438" s="1"/>
      <c r="AK1438" s="3" t="s">
        <v>334</v>
      </c>
      <c r="AL1438" s="1"/>
      <c r="AM1438" s="1"/>
      <c r="AN1438" s="1"/>
      <c r="AO1438" s="1"/>
      <c r="AP1438" s="1"/>
      <c r="AQ1438" s="1"/>
      <c r="AR1438" s="1"/>
      <c r="AS1438" s="1"/>
      <c r="AT1438" s="1"/>
      <c r="AU1438" s="1"/>
      <c r="AV1438" s="1"/>
      <c r="AW1438" s="1"/>
      <c r="AX1438" s="1"/>
      <c r="AY1438" s="1"/>
      <c r="AZ1438" s="1"/>
      <c r="BA1438" s="1"/>
      <c r="BB1438" s="1"/>
      <c r="BC1438" s="1"/>
      <c r="BD1438" s="3"/>
      <c r="BE1438" s="3"/>
    </row>
    <row r="1439" spans="1:57" x14ac:dyDescent="0.25">
      <c r="A1439" s="1" t="s">
        <v>5348</v>
      </c>
      <c r="B1439" s="1"/>
      <c r="C1439" s="1" t="s">
        <v>669</v>
      </c>
      <c r="D1439" s="1">
        <v>27</v>
      </c>
      <c r="E1439" s="1" t="s">
        <v>684</v>
      </c>
      <c r="F1439" s="1" t="s">
        <v>711</v>
      </c>
      <c r="G1439" s="1" t="s">
        <v>2788</v>
      </c>
      <c r="H1439" s="1" t="s">
        <v>2078</v>
      </c>
      <c r="I1439" s="1" t="s">
        <v>2007</v>
      </c>
      <c r="J1439" s="1"/>
      <c r="K1439" s="1"/>
      <c r="L1439" s="1" t="s">
        <v>688</v>
      </c>
      <c r="M1439" s="1" t="s">
        <v>11551</v>
      </c>
      <c r="N1439" s="1" t="s">
        <v>11640</v>
      </c>
      <c r="O1439" s="1"/>
      <c r="P1439" s="1"/>
      <c r="Q1439" s="1"/>
      <c r="R1439" s="1"/>
      <c r="S1439" s="1"/>
      <c r="T1439" s="1"/>
      <c r="U1439" s="1"/>
      <c r="V1439" s="1" t="str">
        <f t="shared" si="44"/>
        <v>Flavor:|Requirement:|Keywords:|Trigger:|Attack:|Hit:|Effect:</v>
      </c>
      <c r="W1439" s="1" t="str">
        <f t="shared" si="45"/>
        <v>You throw your weapon at an enemy that threatens an ally.  Then, in the blink of an eye, you appear beside the foe and seize your sword.|Requirement: You must throw your melee weapon at the target|arcane|teleportation|weapon|Trigger: An enemy within 5 squares of you hits an ally with a melee attack|Intelligence vs. AC|4[W] + Intelligence modifier damage, and you teleport to a space that must be adjacent to the target|Your weapon returns to your hand.</v>
      </c>
      <c r="X1439" s="1" t="s">
        <v>5349</v>
      </c>
      <c r="Y1439" s="1"/>
      <c r="Z1439" s="1"/>
      <c r="AA1439" s="1" t="s">
        <v>5350</v>
      </c>
      <c r="AB1439" s="1" t="s">
        <v>11279</v>
      </c>
      <c r="AC1439" s="1" t="s">
        <v>5351</v>
      </c>
      <c r="AD1439" s="1" t="s">
        <v>2083</v>
      </c>
      <c r="AE1439" s="1" t="s">
        <v>13078</v>
      </c>
      <c r="AF1439" s="1"/>
      <c r="AG1439" s="1"/>
      <c r="AH1439" s="1" t="s">
        <v>334</v>
      </c>
      <c r="AI1439" s="1" t="s">
        <v>14053</v>
      </c>
      <c r="AJ1439" s="1"/>
      <c r="AK1439" s="3" t="s">
        <v>334</v>
      </c>
      <c r="AL1439" s="1"/>
      <c r="AM1439" s="1"/>
      <c r="AN1439" s="1"/>
      <c r="AO1439" s="1"/>
      <c r="AP1439" s="1"/>
      <c r="AQ1439" s="1"/>
      <c r="AR1439" s="1"/>
      <c r="AS1439" s="1"/>
      <c r="AT1439" s="1"/>
      <c r="AU1439" s="1"/>
      <c r="AV1439" s="1"/>
      <c r="AW1439" s="1"/>
      <c r="AX1439" s="1"/>
      <c r="AY1439" s="1"/>
      <c r="AZ1439" s="1"/>
      <c r="BA1439" s="1"/>
      <c r="BB1439" s="1"/>
      <c r="BC1439" s="1"/>
      <c r="BD1439" s="3"/>
      <c r="BE1439" s="3"/>
    </row>
    <row r="1440" spans="1:57" x14ac:dyDescent="0.25">
      <c r="A1440" s="1" t="s">
        <v>5352</v>
      </c>
      <c r="B1440" s="1"/>
      <c r="C1440" s="1" t="s">
        <v>7599</v>
      </c>
      <c r="D1440" s="1">
        <v>6</v>
      </c>
      <c r="E1440" s="1" t="s">
        <v>2016</v>
      </c>
      <c r="F1440" s="1" t="s">
        <v>711</v>
      </c>
      <c r="G1440" s="1" t="s">
        <v>2011</v>
      </c>
      <c r="H1440" s="1" t="s">
        <v>334</v>
      </c>
      <c r="I1440" s="1" t="s">
        <v>334</v>
      </c>
      <c r="J1440" s="1"/>
      <c r="K1440" s="1"/>
      <c r="L1440" s="1" t="s">
        <v>2012</v>
      </c>
      <c r="M1440" s="1" t="s">
        <v>334</v>
      </c>
      <c r="N1440" s="1" t="s">
        <v>334</v>
      </c>
      <c r="O1440" s="1"/>
      <c r="P1440" s="1"/>
      <c r="Q1440" s="1"/>
      <c r="R1440" s="1"/>
      <c r="S1440" s="1"/>
      <c r="T1440" s="1"/>
      <c r="U1440" s="1"/>
      <c r="V1440" s="1" t="str">
        <f t="shared" si="44"/>
        <v>Flavor:|Requirement:|Effect:</v>
      </c>
      <c r="W1440" s="1" t="str">
        <f t="shared" si="45"/>
        <v>You knock over obstacles, take difficult paths, drop rubbish, and do anything else you can think of to slow your enemies' pursuit.|Requirement: You must be in an urban environment.|You move your speed. At one point during this movement, you create an area of difficult terrain in a close blast 3. The difficult terrain lasts until the end of the encounter.</v>
      </c>
      <c r="X1440" s="1" t="s">
        <v>5353</v>
      </c>
      <c r="Y1440" s="1"/>
      <c r="Z1440" s="1"/>
      <c r="AA1440" s="1" t="s">
        <v>5354</v>
      </c>
      <c r="AB1440" s="1" t="s">
        <v>334</v>
      </c>
      <c r="AC1440" s="1"/>
      <c r="AD1440" s="1" t="s">
        <v>334</v>
      </c>
      <c r="AE1440" s="1" t="s">
        <v>334</v>
      </c>
      <c r="AF1440" s="1"/>
      <c r="AG1440" s="1"/>
      <c r="AH1440" s="1" t="s">
        <v>334</v>
      </c>
      <c r="AI1440" s="1" t="s">
        <v>14263</v>
      </c>
      <c r="AJ1440" s="1"/>
      <c r="AK1440" s="3" t="s">
        <v>334</v>
      </c>
      <c r="AL1440" s="1"/>
      <c r="AM1440" s="1"/>
      <c r="AN1440" s="1"/>
      <c r="AO1440" s="1"/>
      <c r="AP1440" s="1"/>
      <c r="AQ1440" s="1"/>
      <c r="AR1440" s="1"/>
      <c r="AS1440" s="1"/>
      <c r="AT1440" s="1"/>
      <c r="AU1440" s="1"/>
      <c r="AV1440" s="1"/>
      <c r="AW1440" s="1"/>
      <c r="AX1440" s="1"/>
      <c r="AY1440" s="1"/>
      <c r="AZ1440" s="1"/>
      <c r="BA1440" s="1"/>
      <c r="BB1440" s="1"/>
      <c r="BC1440" s="1"/>
      <c r="BD1440" s="3"/>
      <c r="BE1440" s="3"/>
    </row>
    <row r="1441" spans="1:57" x14ac:dyDescent="0.25">
      <c r="A1441" s="1" t="s">
        <v>5355</v>
      </c>
      <c r="B1441" s="1"/>
      <c r="C1441" s="1" t="s">
        <v>649</v>
      </c>
      <c r="D1441" s="1">
        <v>23</v>
      </c>
      <c r="E1441" s="1" t="s">
        <v>684</v>
      </c>
      <c r="F1441" s="1" t="s">
        <v>711</v>
      </c>
      <c r="G1441" s="1" t="s">
        <v>2754</v>
      </c>
      <c r="H1441" s="1" t="s">
        <v>12273</v>
      </c>
      <c r="I1441" s="1" t="s">
        <v>2007</v>
      </c>
      <c r="J1441" s="1"/>
      <c r="K1441" s="1"/>
      <c r="L1441" s="1" t="s">
        <v>687</v>
      </c>
      <c r="M1441" s="1" t="s">
        <v>710</v>
      </c>
      <c r="N1441" s="1" t="s">
        <v>11608</v>
      </c>
      <c r="O1441" s="1"/>
      <c r="P1441" s="1"/>
      <c r="Q1441" s="1"/>
      <c r="R1441" s="1"/>
      <c r="S1441" s="1"/>
      <c r="T1441" s="1"/>
      <c r="U1441" s="1"/>
      <c r="V1441" s="1" t="str">
        <f t="shared" si="44"/>
        <v>|Keywords:|Attack:|Hit:|Effect:</v>
      </c>
      <c r="W1441" s="1" t="str">
        <f t="shared" si="45"/>
        <v>|divine|psychic|weapon|Wisdom vs. AC|2[W] + Wisdom modifier psychic damage, and one ally of yours adjacent to the target can make a melee basic attack against the target as a free action.|Until the end of your next turn, the target takes a penalty to attack rolls equal to the number of its enemies flanking it.</v>
      </c>
      <c r="X1441" s="1" t="s">
        <v>334</v>
      </c>
      <c r="Y1441" s="1"/>
      <c r="Z1441" s="1"/>
      <c r="AA1441" s="1"/>
      <c r="AB1441" s="1" t="s">
        <v>11281</v>
      </c>
      <c r="AC1441" s="1"/>
      <c r="AD1441" s="1" t="s">
        <v>11764</v>
      </c>
      <c r="AE1441" s="1" t="s">
        <v>13079</v>
      </c>
      <c r="AF1441" s="1"/>
      <c r="AG1441" s="1"/>
      <c r="AH1441" s="1" t="s">
        <v>334</v>
      </c>
      <c r="AI1441" s="1" t="s">
        <v>14264</v>
      </c>
      <c r="AJ1441" s="1"/>
      <c r="AK1441" s="3" t="s">
        <v>334</v>
      </c>
      <c r="AL1441" s="1"/>
      <c r="AM1441" s="1"/>
      <c r="AN1441" s="1"/>
      <c r="AO1441" s="1"/>
      <c r="AP1441" s="1"/>
      <c r="AQ1441" s="1"/>
      <c r="AR1441" s="1"/>
      <c r="AS1441" s="1"/>
      <c r="AT1441" s="1"/>
      <c r="AU1441" s="1"/>
      <c r="AV1441" s="1"/>
      <c r="AW1441" s="1"/>
      <c r="AX1441" s="1"/>
      <c r="AY1441" s="1"/>
      <c r="AZ1441" s="1"/>
      <c r="BA1441" s="1"/>
      <c r="BB1441" s="1"/>
      <c r="BC1441" s="1"/>
      <c r="BD1441" s="3"/>
      <c r="BE1441" s="3"/>
    </row>
    <row r="1442" spans="1:57" x14ac:dyDescent="0.25">
      <c r="A1442" s="1" t="s">
        <v>5356</v>
      </c>
      <c r="B1442" s="1"/>
      <c r="C1442" s="1" t="s">
        <v>648</v>
      </c>
      <c r="D1442" s="1">
        <v>27</v>
      </c>
      <c r="E1442" s="1" t="s">
        <v>684</v>
      </c>
      <c r="F1442" s="1" t="s">
        <v>711</v>
      </c>
      <c r="G1442" s="1" t="s">
        <v>2000</v>
      </c>
      <c r="H1442" s="1" t="s">
        <v>2059</v>
      </c>
      <c r="I1442" s="1" t="s">
        <v>2007</v>
      </c>
      <c r="J1442" s="1"/>
      <c r="K1442" s="1"/>
      <c r="L1442" s="1" t="s">
        <v>687</v>
      </c>
      <c r="M1442" s="1" t="s">
        <v>710</v>
      </c>
      <c r="N1442" s="1" t="s">
        <v>11608</v>
      </c>
      <c r="O1442" s="1"/>
      <c r="P1442" s="1"/>
      <c r="Q1442" s="1"/>
      <c r="R1442" s="1"/>
      <c r="S1442" s="1"/>
      <c r="T1442" s="1"/>
      <c r="U1442" s="1"/>
      <c r="V1442" s="1" t="str">
        <f t="shared" si="44"/>
        <v>Flavor:|Keywords:|Attack:|Hit:</v>
      </c>
      <c r="W1442" s="1" t="str">
        <f t="shared" si="45"/>
        <v>Inspired and empowered by the example of your fierce blow, your allies surge forward to attack.|arcane|weapon|Charisma vs. AC|2[W] + Charisma modifier damage, and each ally within 10 squares of you can shift 2 squares and make a melee basic attack as a free action. Virtue of Valor: The allies gain a bonus to the attack roll and the damage roll equal to 1+ your Constitution modifier.</v>
      </c>
      <c r="X1442" s="1" t="s">
        <v>5357</v>
      </c>
      <c r="Y1442" s="1"/>
      <c r="Z1442" s="1"/>
      <c r="AA1442" s="1"/>
      <c r="AB1442" s="1" t="s">
        <v>2628</v>
      </c>
      <c r="AC1442" s="1"/>
      <c r="AD1442" s="1" t="s">
        <v>12082</v>
      </c>
      <c r="AE1442" s="1" t="s">
        <v>13080</v>
      </c>
      <c r="AF1442" s="1"/>
      <c r="AG1442" s="1"/>
      <c r="AH1442" s="1" t="s">
        <v>334</v>
      </c>
      <c r="AI1442" s="1" t="s">
        <v>334</v>
      </c>
      <c r="AJ1442" s="1"/>
      <c r="AK1442" s="3" t="s">
        <v>334</v>
      </c>
      <c r="AL1442" s="1"/>
      <c r="AM1442" s="1"/>
      <c r="AN1442" s="1"/>
      <c r="AO1442" s="1"/>
      <c r="AP1442" s="1"/>
      <c r="AQ1442" s="1"/>
      <c r="AR1442" s="1"/>
      <c r="AS1442" s="1"/>
      <c r="AT1442" s="1"/>
      <c r="AU1442" s="1"/>
      <c r="AV1442" s="1"/>
      <c r="AW1442" s="1"/>
      <c r="AX1442" s="1"/>
      <c r="AY1442" s="1"/>
      <c r="AZ1442" s="1"/>
      <c r="BA1442" s="1"/>
      <c r="BB1442" s="1"/>
      <c r="BC1442" s="1"/>
      <c r="BD1442" s="3"/>
      <c r="BE1442" s="3"/>
    </row>
    <row r="1443" spans="1:57" x14ac:dyDescent="0.25">
      <c r="A1443" s="1" t="s">
        <v>5358</v>
      </c>
      <c r="B1443" s="1"/>
      <c r="C1443" s="1" t="s">
        <v>647</v>
      </c>
      <c r="D1443" s="1">
        <v>1</v>
      </c>
      <c r="E1443" s="1" t="s">
        <v>684</v>
      </c>
      <c r="F1443" s="1" t="s">
        <v>711</v>
      </c>
      <c r="G1443" s="1" t="s">
        <v>2000</v>
      </c>
      <c r="H1443" s="1" t="s">
        <v>12274</v>
      </c>
      <c r="I1443" s="1" t="s">
        <v>2007</v>
      </c>
      <c r="J1443" s="1"/>
      <c r="K1443" s="1"/>
      <c r="L1443" s="1" t="s">
        <v>687</v>
      </c>
      <c r="M1443" s="1" t="s">
        <v>710</v>
      </c>
      <c r="N1443" s="1" t="s">
        <v>11608</v>
      </c>
      <c r="O1443" s="1"/>
      <c r="P1443" s="1"/>
      <c r="Q1443" s="1"/>
      <c r="R1443" s="1"/>
      <c r="S1443" s="1"/>
      <c r="T1443" s="1"/>
      <c r="U1443" s="1"/>
      <c r="V1443" s="1" t="str">
        <f t="shared" si="44"/>
        <v>Flavor:|Keywords:|Attack:|Hit:|Target:</v>
      </c>
      <c r="W1443" s="1" t="str">
        <f t="shared" si="45"/>
        <v>The primal storm that rages within you manifests as a terrifying battle scream that causes your enemies to hesitate.|primal|weapon|Strength vs. AC|1[W] + Strength modifier damage. You then howl in a blast 3 that includes the target. Each enemy in the blast is slowed until the end of your turn.|Thaneborn Triumph: Until the end of your next turn, you gain a bonus to damage rolls against slowed creatures equal to your Constitution modifier.</v>
      </c>
      <c r="X1443" s="1" t="s">
        <v>5359</v>
      </c>
      <c r="Y1443" s="1"/>
      <c r="Z1443" s="1"/>
      <c r="AA1443" s="1"/>
      <c r="AB1443" s="1" t="s">
        <v>2648</v>
      </c>
      <c r="AC1443" s="1"/>
      <c r="AD1443" s="1" t="s">
        <v>12083</v>
      </c>
      <c r="AE1443" s="1" t="s">
        <v>13081</v>
      </c>
      <c r="AF1443" s="1"/>
      <c r="AG1443" s="1"/>
      <c r="AH1443" s="1" t="s">
        <v>334</v>
      </c>
      <c r="AI1443" s="1" t="s">
        <v>334</v>
      </c>
      <c r="AJ1443" s="1"/>
      <c r="AK1443" s="3" t="s">
        <v>5360</v>
      </c>
      <c r="AL1443" s="1"/>
      <c r="AM1443" s="1"/>
      <c r="AN1443" s="1"/>
      <c r="AO1443" s="1"/>
      <c r="AP1443" s="1"/>
      <c r="AQ1443" s="1"/>
      <c r="AR1443" s="1"/>
      <c r="AS1443" s="1"/>
      <c r="AT1443" s="1"/>
      <c r="AU1443" s="1"/>
      <c r="AV1443" s="1"/>
      <c r="AW1443" s="1"/>
      <c r="AX1443" s="1"/>
      <c r="AY1443" s="1"/>
      <c r="AZ1443" s="1"/>
      <c r="BA1443" s="1"/>
      <c r="BB1443" s="1"/>
      <c r="BC1443" s="1"/>
      <c r="BD1443" s="3"/>
      <c r="BE1443" s="3"/>
    </row>
    <row r="1444" spans="1:57" x14ac:dyDescent="0.25">
      <c r="A1444" s="1" t="s">
        <v>5361</v>
      </c>
      <c r="B1444" s="1"/>
      <c r="C1444" s="1" t="s">
        <v>7624</v>
      </c>
      <c r="D1444" s="1" t="s">
        <v>334</v>
      </c>
      <c r="E1444" s="1" t="s">
        <v>334</v>
      </c>
      <c r="F1444" s="1" t="s">
        <v>711</v>
      </c>
      <c r="G1444" s="1" t="s">
        <v>2011</v>
      </c>
      <c r="H1444" s="1" t="s">
        <v>334</v>
      </c>
      <c r="I1444" s="1" t="s">
        <v>334</v>
      </c>
      <c r="J1444" s="1"/>
      <c r="K1444" s="1"/>
      <c r="L1444" s="1" t="s">
        <v>2012</v>
      </c>
      <c r="M1444" s="1" t="s">
        <v>334</v>
      </c>
      <c r="N1444" s="1" t="s">
        <v>334</v>
      </c>
      <c r="O1444" s="1"/>
      <c r="P1444" s="1"/>
      <c r="Q1444" s="1"/>
      <c r="R1444" s="1"/>
      <c r="S1444" s="1"/>
      <c r="T1444" s="1"/>
      <c r="U1444" s="1"/>
      <c r="V1444" s="1" t="str">
        <f t="shared" si="44"/>
        <v>|Effect:</v>
      </c>
      <c r="W1444" s="1" t="str">
        <f t="shared" si="45"/>
        <v>|You can shift up to your speed over ground or liquid terrain. You take no penalties for squeezing during this movement, can move through enemy spaces, ignore difficult terrain, and take no damage if the surface or substance you move across would ordinarily deal damage to you.[FRPG:10]</v>
      </c>
      <c r="X1444" s="1" t="s">
        <v>334</v>
      </c>
      <c r="Y1444" s="1"/>
      <c r="Z1444" s="1"/>
      <c r="AA1444" s="1"/>
      <c r="AB1444" s="1" t="s">
        <v>334</v>
      </c>
      <c r="AC1444" s="1"/>
      <c r="AD1444" s="1" t="s">
        <v>334</v>
      </c>
      <c r="AE1444" s="1" t="s">
        <v>334</v>
      </c>
      <c r="AF1444" s="1"/>
      <c r="AG1444" s="1"/>
      <c r="AH1444" s="1" t="s">
        <v>334</v>
      </c>
      <c r="AI1444" s="1" t="s">
        <v>14265</v>
      </c>
      <c r="AJ1444" s="1"/>
      <c r="AK1444" s="3" t="s">
        <v>334</v>
      </c>
      <c r="AL1444" s="1"/>
      <c r="AM1444" s="1"/>
      <c r="AN1444" s="1"/>
      <c r="AO1444" s="1"/>
      <c r="AP1444" s="1"/>
      <c r="AQ1444" s="1"/>
      <c r="AR1444" s="1"/>
      <c r="AS1444" s="1"/>
      <c r="AT1444" s="1"/>
      <c r="AU1444" s="1"/>
      <c r="AV1444" s="1"/>
      <c r="AW1444" s="1"/>
      <c r="AX1444" s="1"/>
      <c r="AY1444" s="1"/>
      <c r="AZ1444" s="1"/>
      <c r="BA1444" s="1"/>
      <c r="BB1444" s="1"/>
      <c r="BC1444" s="1"/>
      <c r="BD1444" s="3"/>
      <c r="BE1444" s="3"/>
    </row>
    <row r="1445" spans="1:57" x14ac:dyDescent="0.25">
      <c r="A1445" s="1" t="s">
        <v>5362</v>
      </c>
      <c r="B1445" s="1"/>
      <c r="C1445" s="1" t="s">
        <v>649</v>
      </c>
      <c r="D1445" s="1">
        <v>27</v>
      </c>
      <c r="E1445" s="1" t="s">
        <v>684</v>
      </c>
      <c r="F1445" s="1" t="s">
        <v>711</v>
      </c>
      <c r="G1445" s="1" t="s">
        <v>2754</v>
      </c>
      <c r="H1445" s="1" t="s">
        <v>12273</v>
      </c>
      <c r="I1445" s="1" t="s">
        <v>2007</v>
      </c>
      <c r="J1445" s="1"/>
      <c r="K1445" s="1"/>
      <c r="L1445" s="1" t="s">
        <v>687</v>
      </c>
      <c r="M1445" s="1" t="s">
        <v>710</v>
      </c>
      <c r="N1445" s="1" t="s">
        <v>11608</v>
      </c>
      <c r="O1445" s="1"/>
      <c r="P1445" s="1"/>
      <c r="Q1445" s="1"/>
      <c r="R1445" s="1"/>
      <c r="S1445" s="1"/>
      <c r="T1445" s="1"/>
      <c r="U1445" s="1"/>
      <c r="V1445" s="1" t="str">
        <f t="shared" si="44"/>
        <v>|Keywords:|Attack:|Hit:|Effect:</v>
      </c>
      <c r="W1445" s="1" t="str">
        <f t="shared" si="45"/>
        <v>|divine|radiant|weapon|Wisdom vs. AC|3[W] + Wisdom modifier radiant damage, and the target is dazed until the end of your next turn.|Until the end of your next turn, you and each ally within 5 squares of you gain a power bonus to damage rolls equal to your Constitution modifier.</v>
      </c>
      <c r="X1445" s="1" t="s">
        <v>334</v>
      </c>
      <c r="Y1445" s="1"/>
      <c r="Z1445" s="1"/>
      <c r="AA1445" s="1"/>
      <c r="AB1445" s="1" t="s">
        <v>2646</v>
      </c>
      <c r="AC1445" s="1"/>
      <c r="AD1445" s="1" t="s">
        <v>11764</v>
      </c>
      <c r="AE1445" s="1" t="s">
        <v>13082</v>
      </c>
      <c r="AF1445" s="1"/>
      <c r="AG1445" s="1"/>
      <c r="AH1445" s="1" t="s">
        <v>334</v>
      </c>
      <c r="AI1445" s="1" t="s">
        <v>14266</v>
      </c>
      <c r="AJ1445" s="1"/>
      <c r="AK1445" s="3" t="s">
        <v>334</v>
      </c>
      <c r="AL1445" s="1"/>
      <c r="AM1445" s="1"/>
      <c r="AN1445" s="1"/>
      <c r="AO1445" s="1"/>
      <c r="AP1445" s="1"/>
      <c r="AQ1445" s="1"/>
      <c r="AR1445" s="1"/>
      <c r="AS1445" s="1"/>
      <c r="AT1445" s="1"/>
      <c r="AU1445" s="1"/>
      <c r="AV1445" s="1"/>
      <c r="AW1445" s="1"/>
      <c r="AX1445" s="1"/>
      <c r="AY1445" s="1"/>
      <c r="AZ1445" s="1"/>
      <c r="BA1445" s="1"/>
      <c r="BB1445" s="1"/>
      <c r="BC1445" s="1"/>
      <c r="BD1445" s="3"/>
      <c r="BE1445" s="3"/>
    </row>
    <row r="1446" spans="1:57" x14ac:dyDescent="0.25">
      <c r="A1446" s="1" t="s">
        <v>5363</v>
      </c>
      <c r="B1446" s="1"/>
      <c r="C1446" s="1" t="s">
        <v>661</v>
      </c>
      <c r="D1446" s="1">
        <v>13</v>
      </c>
      <c r="E1446" s="1" t="s">
        <v>684</v>
      </c>
      <c r="F1446" s="1" t="s">
        <v>711</v>
      </c>
      <c r="G1446" s="1" t="s">
        <v>2000</v>
      </c>
      <c r="H1446" s="1" t="s">
        <v>2058</v>
      </c>
      <c r="I1446" s="1" t="s">
        <v>682</v>
      </c>
      <c r="J1446" s="1"/>
      <c r="K1446" s="1"/>
      <c r="L1446" s="1" t="s">
        <v>688</v>
      </c>
      <c r="M1446" s="1" t="s">
        <v>710</v>
      </c>
      <c r="N1446" s="1" t="s">
        <v>11609</v>
      </c>
      <c r="O1446" s="1"/>
      <c r="P1446" s="1"/>
      <c r="Q1446" s="1"/>
      <c r="R1446" s="1"/>
      <c r="S1446" s="1"/>
      <c r="T1446" s="1"/>
      <c r="U1446" s="1"/>
      <c r="V1446" s="1" t="str">
        <f t="shared" si="44"/>
        <v>|Requirement:|Keywords:|Attack:|Hit:</v>
      </c>
      <c r="W1446" s="1" t="str">
        <f t="shared" si="45"/>
        <v>|Requirement: wielding a crossbow, a light thrown weapon, or a sling.|martial|weapon|Dexterity vs. Reflex|2[W] + Dexterity modifier damage, and an enemy within 3 squares of the target takes damage equal to your Dexterity modifier.[MP:80]</v>
      </c>
      <c r="X1446" s="1" t="s">
        <v>334</v>
      </c>
      <c r="Y1446" s="1"/>
      <c r="Z1446" s="1"/>
      <c r="AA1446" s="1" t="s">
        <v>3200</v>
      </c>
      <c r="AB1446" s="1" t="s">
        <v>2633</v>
      </c>
      <c r="AC1446" s="1"/>
      <c r="AD1446" s="1" t="s">
        <v>12095</v>
      </c>
      <c r="AE1446" s="1" t="s">
        <v>13083</v>
      </c>
      <c r="AF1446" s="1"/>
      <c r="AG1446" s="1"/>
      <c r="AH1446" s="1" t="s">
        <v>334</v>
      </c>
      <c r="AI1446" s="1" t="s">
        <v>334</v>
      </c>
      <c r="AJ1446" s="1"/>
      <c r="AK1446" s="3" t="s">
        <v>334</v>
      </c>
      <c r="AL1446" s="1"/>
      <c r="AM1446" s="1"/>
      <c r="AN1446" s="1"/>
      <c r="AO1446" s="1"/>
      <c r="AP1446" s="1"/>
      <c r="AQ1446" s="1"/>
      <c r="AR1446" s="1"/>
      <c r="AS1446" s="1"/>
      <c r="AT1446" s="1"/>
      <c r="AU1446" s="1"/>
      <c r="AV1446" s="1"/>
      <c r="AW1446" s="1"/>
      <c r="AX1446" s="1"/>
      <c r="AY1446" s="1"/>
      <c r="AZ1446" s="1"/>
      <c r="BA1446" s="1"/>
      <c r="BB1446" s="1"/>
      <c r="BC1446" s="1"/>
      <c r="BD1446" s="3"/>
      <c r="BE1446" s="3"/>
    </row>
    <row r="1447" spans="1:57" x14ac:dyDescent="0.25">
      <c r="A1447" s="1" t="s">
        <v>5364</v>
      </c>
      <c r="B1447" s="1"/>
      <c r="C1447" s="1" t="s">
        <v>660</v>
      </c>
      <c r="D1447" s="1">
        <v>27</v>
      </c>
      <c r="E1447" s="1" t="s">
        <v>684</v>
      </c>
      <c r="F1447" s="1" t="s">
        <v>711</v>
      </c>
      <c r="G1447" s="1" t="s">
        <v>2000</v>
      </c>
      <c r="H1447" s="1" t="s">
        <v>12274</v>
      </c>
      <c r="I1447" s="1">
        <v>0</v>
      </c>
      <c r="J1447" s="1"/>
      <c r="K1447" s="1"/>
      <c r="L1447" s="1" t="s">
        <v>688</v>
      </c>
      <c r="M1447" s="1" t="s">
        <v>710</v>
      </c>
      <c r="N1447" s="1" t="s">
        <v>11608</v>
      </c>
      <c r="O1447" s="1"/>
      <c r="P1447" s="1"/>
      <c r="Q1447" s="1"/>
      <c r="R1447" s="1"/>
      <c r="S1447" s="1"/>
      <c r="T1447" s="1"/>
      <c r="U1447" s="1"/>
      <c r="V1447" s="1" t="str">
        <f t="shared" si="44"/>
        <v>Flavor:|Requirement:|Keywords:|Attack:|Hit:</v>
      </c>
      <c r="W1447" s="1" t="str">
        <f t="shared" si="45"/>
        <v>Your shot leaves an enemy with a gaping wound that oozes blood whenever the creature moves.|Requirement: You must be wielding a thrown weapon|martial|weapon|Strength vs. AC (thrown weapon)|3[W] + Strength modifier damage, and the target is immobilized until the end of your next turn.  Until the immobilized condition ends, the target takes 15 damage whenever it teleports or is pulled, pushed, or slid.</v>
      </c>
      <c r="X1447" s="1" t="s">
        <v>5365</v>
      </c>
      <c r="Y1447" s="1"/>
      <c r="Z1447" s="1"/>
      <c r="AA1447" s="1" t="s">
        <v>4668</v>
      </c>
      <c r="AB1447" s="1" t="s">
        <v>2633</v>
      </c>
      <c r="AC1447" s="1"/>
      <c r="AD1447" s="1" t="s">
        <v>12119</v>
      </c>
      <c r="AE1447" s="1" t="s">
        <v>13084</v>
      </c>
      <c r="AF1447" s="1"/>
      <c r="AG1447" s="1"/>
      <c r="AH1447" s="1" t="s">
        <v>334</v>
      </c>
      <c r="AI1447" s="1" t="s">
        <v>334</v>
      </c>
      <c r="AJ1447" s="1"/>
      <c r="AK1447" s="3" t="s">
        <v>334</v>
      </c>
      <c r="AL1447" s="1"/>
      <c r="AM1447" s="1"/>
      <c r="AN1447" s="1"/>
      <c r="AO1447" s="1"/>
      <c r="AP1447" s="1"/>
      <c r="AQ1447" s="1"/>
      <c r="AR1447" s="1"/>
      <c r="AS1447" s="1"/>
      <c r="AT1447" s="1"/>
      <c r="AU1447" s="1"/>
      <c r="AV1447" s="1"/>
      <c r="AW1447" s="1"/>
      <c r="AX1447" s="1"/>
      <c r="AY1447" s="1"/>
      <c r="AZ1447" s="1"/>
      <c r="BA1447" s="1"/>
      <c r="BB1447" s="1"/>
      <c r="BC1447" s="1"/>
      <c r="BD1447" s="3"/>
      <c r="BE1447" s="3"/>
    </row>
    <row r="1448" spans="1:57" x14ac:dyDescent="0.25">
      <c r="A1448" s="1" t="s">
        <v>5366</v>
      </c>
      <c r="B1448" s="1"/>
      <c r="C1448" s="1" t="s">
        <v>643</v>
      </c>
      <c r="D1448" s="1">
        <v>1</v>
      </c>
      <c r="E1448" s="1" t="s">
        <v>684</v>
      </c>
      <c r="F1448" s="1" t="s">
        <v>711</v>
      </c>
      <c r="G1448" s="1" t="s">
        <v>2000</v>
      </c>
      <c r="H1448" s="1" t="s">
        <v>2078</v>
      </c>
      <c r="I1448" s="1" t="s">
        <v>682</v>
      </c>
      <c r="J1448" s="1"/>
      <c r="K1448" s="1"/>
      <c r="L1448" s="1">
        <v>10</v>
      </c>
      <c r="M1448" s="1" t="s">
        <v>334</v>
      </c>
      <c r="N1448" s="1" t="s">
        <v>11608</v>
      </c>
      <c r="O1448" s="1"/>
      <c r="P1448" s="1"/>
      <c r="Q1448" s="1"/>
      <c r="R1448" s="1"/>
      <c r="S1448" s="1"/>
      <c r="T1448" s="1"/>
      <c r="U1448" s="1"/>
      <c r="V1448" s="1" t="str">
        <f t="shared" si="44"/>
        <v>Flavor:|Keywords:|Attack:|Hit:|Effect:</v>
      </c>
      <c r="W1448" s="1" t="str">
        <f t="shared" si="45"/>
        <v>You direct a minute cube covered in runes into the fray. Although small, the cube contains a force that bashes foes and shields allies.|arcane|force|implement|Intelligence vs. Reflex|2d6 + Intelligence modifier force damage|Until the end of your next turn, any ally gains a +1 power bonus to AC while adjacent to the target.[EPG:48]</v>
      </c>
      <c r="X1448" s="1" t="s">
        <v>5367</v>
      </c>
      <c r="Y1448" s="1"/>
      <c r="Z1448" s="1"/>
      <c r="AA1448" s="1"/>
      <c r="AB1448" s="1" t="s">
        <v>2661</v>
      </c>
      <c r="AC1448" s="1"/>
      <c r="AD1448" s="1" t="s">
        <v>12080</v>
      </c>
      <c r="AE1448" s="1" t="s">
        <v>13085</v>
      </c>
      <c r="AF1448" s="1"/>
      <c r="AG1448" s="1"/>
      <c r="AH1448" s="1" t="s">
        <v>334</v>
      </c>
      <c r="AI1448" s="1" t="s">
        <v>14267</v>
      </c>
      <c r="AJ1448" s="1"/>
      <c r="AK1448" s="3" t="s">
        <v>334</v>
      </c>
      <c r="AL1448" s="1"/>
      <c r="AM1448" s="1"/>
      <c r="AN1448" s="1"/>
      <c r="AO1448" s="1"/>
      <c r="AP1448" s="1"/>
      <c r="AQ1448" s="1"/>
      <c r="AR1448" s="1"/>
      <c r="AS1448" s="1"/>
      <c r="AT1448" s="1"/>
      <c r="AU1448" s="1"/>
      <c r="AV1448" s="1"/>
      <c r="AW1448" s="1"/>
      <c r="AX1448" s="1"/>
      <c r="AY1448" s="1"/>
      <c r="AZ1448" s="1"/>
      <c r="BA1448" s="1"/>
      <c r="BB1448" s="1"/>
      <c r="BC1448" s="1"/>
      <c r="BD1448" s="3"/>
      <c r="BE1448" s="3"/>
    </row>
    <row r="1449" spans="1:57" x14ac:dyDescent="0.25">
      <c r="A1449" s="1" t="s">
        <v>5368</v>
      </c>
      <c r="B1449" s="1"/>
      <c r="C1449" s="1" t="s">
        <v>651</v>
      </c>
      <c r="D1449" s="1">
        <v>6</v>
      </c>
      <c r="E1449" s="1" t="s">
        <v>2016</v>
      </c>
      <c r="F1449" s="1" t="s">
        <v>711</v>
      </c>
      <c r="G1449" s="1" t="s">
        <v>2065</v>
      </c>
      <c r="H1449" s="1" t="s">
        <v>334</v>
      </c>
      <c r="I1449" s="1" t="s">
        <v>334</v>
      </c>
      <c r="J1449" s="1"/>
      <c r="K1449" s="1"/>
      <c r="L1449" s="1" t="s">
        <v>2012</v>
      </c>
      <c r="M1449" s="1" t="s">
        <v>334</v>
      </c>
      <c r="N1449" s="1" t="s">
        <v>334</v>
      </c>
      <c r="O1449" s="1"/>
      <c r="P1449" s="1"/>
      <c r="Q1449" s="1"/>
      <c r="R1449" s="1"/>
      <c r="S1449" s="1"/>
      <c r="T1449" s="1"/>
      <c r="U1449" s="1"/>
      <c r="V1449" s="1" t="str">
        <f t="shared" si="44"/>
        <v>Flavor:|Keywords:|Effect:</v>
      </c>
      <c r="W1449" s="1" t="str">
        <f t="shared" si="45"/>
        <v>Concentration improves your ability to accomplish feats of strength.|martial|Until the end of your next turn, you gain a power bonus to Athletics checks and Strength ability checks equal to your Wisdom modifier.</v>
      </c>
      <c r="X1449" s="1" t="s">
        <v>5369</v>
      </c>
      <c r="Y1449" s="1"/>
      <c r="Z1449" s="1"/>
      <c r="AA1449" s="1"/>
      <c r="AB1449" s="1" t="s">
        <v>2616</v>
      </c>
      <c r="AC1449" s="1"/>
      <c r="AD1449" s="1" t="s">
        <v>334</v>
      </c>
      <c r="AE1449" s="1" t="s">
        <v>334</v>
      </c>
      <c r="AF1449" s="1"/>
      <c r="AG1449" s="1"/>
      <c r="AH1449" s="1" t="s">
        <v>334</v>
      </c>
      <c r="AI1449" s="1" t="s">
        <v>14268</v>
      </c>
      <c r="AJ1449" s="1"/>
      <c r="AK1449" s="3" t="s">
        <v>334</v>
      </c>
      <c r="AL1449" s="1"/>
      <c r="AM1449" s="1"/>
      <c r="AN1449" s="1"/>
      <c r="AO1449" s="1"/>
      <c r="AP1449" s="1"/>
      <c r="AQ1449" s="1"/>
      <c r="AR1449" s="1"/>
      <c r="AS1449" s="1"/>
      <c r="AT1449" s="1"/>
      <c r="AU1449" s="1"/>
      <c r="AV1449" s="1"/>
      <c r="AW1449" s="1"/>
      <c r="AX1449" s="1"/>
      <c r="AY1449" s="1"/>
      <c r="AZ1449" s="1"/>
      <c r="BA1449" s="1"/>
      <c r="BB1449" s="1"/>
      <c r="BC1449" s="1"/>
      <c r="BD1449" s="3"/>
      <c r="BE1449" s="3"/>
    </row>
    <row r="1450" spans="1:57" x14ac:dyDescent="0.25">
      <c r="A1450" s="1" t="s">
        <v>5370</v>
      </c>
      <c r="B1450" s="1"/>
      <c r="C1450" s="1" t="s">
        <v>648</v>
      </c>
      <c r="D1450" s="1" t="s">
        <v>334</v>
      </c>
      <c r="E1450" s="1" t="s">
        <v>2016</v>
      </c>
      <c r="F1450" s="1" t="s">
        <v>711</v>
      </c>
      <c r="G1450" s="1" t="s">
        <v>2065</v>
      </c>
      <c r="H1450" s="1" t="s">
        <v>334</v>
      </c>
      <c r="I1450" s="1" t="s">
        <v>334</v>
      </c>
      <c r="J1450" s="1"/>
      <c r="K1450" s="1"/>
      <c r="L1450" s="1">
        <v>0</v>
      </c>
      <c r="M1450" s="1" t="s">
        <v>334</v>
      </c>
      <c r="N1450" s="1" t="s">
        <v>2012</v>
      </c>
      <c r="O1450" s="1"/>
      <c r="P1450" s="1"/>
      <c r="Q1450" s="1"/>
      <c r="R1450" s="1"/>
      <c r="S1450" s="1"/>
      <c r="T1450" s="1"/>
      <c r="U1450" s="1"/>
      <c r="V1450" s="1" t="str">
        <f t="shared" si="44"/>
        <v>Flavor:|Keywords:|Effect:|Special:|Attack:|Augment|Special:|Hit:|</v>
      </c>
      <c r="W1450" s="1" t="str">
        <f t="shared" si="45"/>
        <v>You chant, sing, or otherwise inspire your allies with your words, allowing them to draw the strength to battle on from your encouragement.|aura|healing|martial|You activate an aura 5 that lasts until the end of the encounter. If the aura ends prematurely for any reason, you can reactivate it during the encounter as a minor action.|Twice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    Level 6: 2d6 additional hit points.|    Level 11: 3d6 additional hit points.|    Level 16: 4d6 additional hit points, and the healing can be used three times per encounter.|    Level 21: 5d6 additional hit points, and the healing can be used three times per encounter.|    Level 26: 6d6 additional hit points, and the healing can be used three times per encounter.</v>
      </c>
      <c r="X1450" s="1" t="s">
        <v>5371</v>
      </c>
      <c r="Y1450" s="1"/>
      <c r="Z1450" s="1"/>
      <c r="AA1450" s="1"/>
      <c r="AB1450" s="1" t="s">
        <v>11365</v>
      </c>
      <c r="AC1450" s="1"/>
      <c r="AD1450" s="1" t="s">
        <v>334</v>
      </c>
      <c r="AE1450" s="1" t="s">
        <v>334</v>
      </c>
      <c r="AF1450" s="1"/>
      <c r="AG1450" s="1"/>
      <c r="AH1450" s="1" t="s">
        <v>334</v>
      </c>
      <c r="AI1450" s="1" t="s">
        <v>14269</v>
      </c>
      <c r="AJ1450" s="1"/>
      <c r="AK1450" s="3" t="s">
        <v>334</v>
      </c>
      <c r="AL1450" s="1" t="s">
        <v>5372</v>
      </c>
      <c r="AM1450" s="1" t="s">
        <v>5373</v>
      </c>
      <c r="AN1450" s="1"/>
      <c r="AO1450" s="1" t="s">
        <v>5374</v>
      </c>
      <c r="AP1450" s="1"/>
      <c r="AQ1450" s="1" t="s">
        <v>5375</v>
      </c>
      <c r="AR1450" s="1"/>
      <c r="AS1450" s="1" t="s">
        <v>5376</v>
      </c>
      <c r="AT1450" s="1"/>
      <c r="AU1450" s="1" t="s">
        <v>5377</v>
      </c>
      <c r="AV1450" s="1"/>
      <c r="AW1450" s="1"/>
      <c r="AX1450" s="1"/>
      <c r="AY1450" s="1"/>
      <c r="AZ1450" s="1"/>
      <c r="BA1450" s="1"/>
      <c r="BB1450" s="1"/>
      <c r="BC1450" s="1"/>
      <c r="BD1450" s="3"/>
      <c r="BE1450" s="3"/>
    </row>
    <row r="1451" spans="1:57" x14ac:dyDescent="0.25">
      <c r="A1451" s="1" t="s">
        <v>5378</v>
      </c>
      <c r="B1451" s="1"/>
      <c r="C1451" s="1" t="s">
        <v>649</v>
      </c>
      <c r="D1451" s="1">
        <v>17</v>
      </c>
      <c r="E1451" s="1" t="s">
        <v>684</v>
      </c>
      <c r="F1451" s="1" t="s">
        <v>711</v>
      </c>
      <c r="G1451" s="1" t="s">
        <v>2754</v>
      </c>
      <c r="H1451" s="1" t="s">
        <v>334</v>
      </c>
      <c r="I1451" s="1" t="s">
        <v>334</v>
      </c>
      <c r="J1451" s="1"/>
      <c r="K1451" s="1"/>
      <c r="L1451" s="1" t="s">
        <v>688</v>
      </c>
      <c r="M1451" s="1" t="s">
        <v>11551</v>
      </c>
      <c r="N1451" s="1" t="s">
        <v>11608</v>
      </c>
      <c r="O1451" s="1"/>
      <c r="P1451" s="1"/>
      <c r="Q1451" s="1"/>
      <c r="R1451" s="1"/>
      <c r="S1451" s="1"/>
      <c r="T1451" s="1"/>
      <c r="U1451" s="1"/>
      <c r="V1451" s="1" t="str">
        <f t="shared" si="44"/>
        <v>Flavor:|Keywords:|Effect:</v>
      </c>
      <c r="W1451" s="1" t="str">
        <f t="shared" si="45"/>
        <v>A gleaming rune of anathema appears on your enemy, cutting it off from divine blessings.|divine|Until the end of your next turn, the target gains vulnerability to all damage equal to 10 + your Wisdom modifier and cannot regain hit points.</v>
      </c>
      <c r="X1451" s="1" t="s">
        <v>5379</v>
      </c>
      <c r="Y1451" s="1"/>
      <c r="Z1451" s="1"/>
      <c r="AA1451" s="1"/>
      <c r="AB1451" s="1" t="s">
        <v>2615</v>
      </c>
      <c r="AC1451" s="1"/>
      <c r="AD1451" s="1" t="s">
        <v>334</v>
      </c>
      <c r="AE1451" s="1" t="s">
        <v>334</v>
      </c>
      <c r="AF1451" s="1"/>
      <c r="AG1451" s="1"/>
      <c r="AH1451" s="1" t="s">
        <v>334</v>
      </c>
      <c r="AI1451" s="1" t="s">
        <v>14270</v>
      </c>
      <c r="AJ1451" s="1"/>
      <c r="AK1451" s="3" t="s">
        <v>334</v>
      </c>
      <c r="AL1451" s="1"/>
      <c r="AM1451" s="1"/>
      <c r="AN1451" s="1"/>
      <c r="AO1451" s="1"/>
      <c r="AP1451" s="1"/>
      <c r="AQ1451" s="1"/>
      <c r="AR1451" s="1"/>
      <c r="AS1451" s="1"/>
      <c r="AT1451" s="1"/>
      <c r="AU1451" s="1"/>
      <c r="AV1451" s="1"/>
      <c r="AW1451" s="1"/>
      <c r="AX1451" s="1"/>
      <c r="AY1451" s="1"/>
      <c r="AZ1451" s="1"/>
      <c r="BA1451" s="1"/>
      <c r="BB1451" s="1"/>
      <c r="BC1451" s="1"/>
      <c r="BD1451" s="3"/>
      <c r="BE1451" s="3"/>
    </row>
    <row r="1452" spans="1:57" x14ac:dyDescent="0.25">
      <c r="A1452" s="1" t="s">
        <v>5380</v>
      </c>
      <c r="B1452" s="1"/>
      <c r="C1452" s="1" t="s">
        <v>648</v>
      </c>
      <c r="D1452" s="1">
        <v>7</v>
      </c>
      <c r="E1452" s="1" t="s">
        <v>684</v>
      </c>
      <c r="F1452" s="1" t="s">
        <v>711</v>
      </c>
      <c r="G1452" s="1" t="s">
        <v>2000</v>
      </c>
      <c r="H1452" s="1" t="s">
        <v>2059</v>
      </c>
      <c r="I1452" s="1" t="s">
        <v>683</v>
      </c>
      <c r="J1452" s="1"/>
      <c r="K1452" s="1"/>
      <c r="L1452" s="1" t="s">
        <v>688</v>
      </c>
      <c r="M1452" s="1" t="s">
        <v>11550</v>
      </c>
      <c r="N1452" s="1" t="s">
        <v>11608</v>
      </c>
      <c r="O1452" s="1"/>
      <c r="P1452" s="1"/>
      <c r="Q1452" s="1"/>
      <c r="R1452" s="1"/>
      <c r="S1452" s="1"/>
      <c r="T1452" s="1"/>
      <c r="U1452" s="1"/>
      <c r="V1452" s="1" t="str">
        <f t="shared" si="44"/>
        <v>Flavor:|Keywords:|Attack:|Hit:</v>
      </c>
      <c r="W1452" s="1" t="str">
        <f t="shared" si="45"/>
        <v>The soft tones of your voice draw your foe closer.|arcane|charm|implement|psychic|Charisma vs. Will|2d8 + Charisma modifier psychic damage, and you pull the target 2 squares.  Until the end of your next turn, each time the target is hit by a ranged attack, you pull it 1 square.</v>
      </c>
      <c r="X1452" s="1" t="s">
        <v>5381</v>
      </c>
      <c r="Y1452" s="1"/>
      <c r="Z1452" s="1"/>
      <c r="AA1452" s="1"/>
      <c r="AB1452" s="1" t="s">
        <v>2676</v>
      </c>
      <c r="AC1452" s="1"/>
      <c r="AD1452" s="1" t="s">
        <v>12097</v>
      </c>
      <c r="AE1452" s="1" t="s">
        <v>13086</v>
      </c>
      <c r="AF1452" s="1"/>
      <c r="AG1452" s="1"/>
      <c r="AH1452" s="1" t="s">
        <v>334</v>
      </c>
      <c r="AI1452" s="1" t="s">
        <v>334</v>
      </c>
      <c r="AJ1452" s="1"/>
      <c r="AK1452" s="3" t="s">
        <v>334</v>
      </c>
      <c r="AL1452" s="1"/>
      <c r="AM1452" s="1"/>
      <c r="AN1452" s="1"/>
      <c r="AO1452" s="1"/>
      <c r="AP1452" s="1"/>
      <c r="AQ1452" s="1"/>
      <c r="AR1452" s="1"/>
      <c r="AS1452" s="1"/>
      <c r="AT1452" s="1"/>
      <c r="AU1452" s="1"/>
      <c r="AV1452" s="1"/>
      <c r="AW1452" s="1"/>
      <c r="AX1452" s="1"/>
      <c r="AY1452" s="1"/>
      <c r="AZ1452" s="1"/>
      <c r="BA1452" s="1"/>
      <c r="BB1452" s="1"/>
      <c r="BC1452" s="1"/>
      <c r="BD1452" s="3"/>
      <c r="BE1452" s="3"/>
    </row>
    <row r="1453" spans="1:57" x14ac:dyDescent="0.25">
      <c r="A1453" s="1" t="s">
        <v>5382</v>
      </c>
      <c r="B1453" s="1"/>
      <c r="C1453" s="1" t="s">
        <v>649</v>
      </c>
      <c r="D1453" s="1" t="s">
        <v>334</v>
      </c>
      <c r="E1453" s="1" t="s">
        <v>2016</v>
      </c>
      <c r="F1453" s="1" t="s">
        <v>711</v>
      </c>
      <c r="G1453" s="1" t="s">
        <v>2065</v>
      </c>
      <c r="H1453" s="1" t="s">
        <v>334</v>
      </c>
      <c r="I1453" s="1" t="s">
        <v>334</v>
      </c>
      <c r="J1453" s="1"/>
      <c r="K1453" s="1"/>
      <c r="L1453" s="1" t="s">
        <v>2066</v>
      </c>
      <c r="M1453" s="1" t="s">
        <v>11557</v>
      </c>
      <c r="N1453" s="1" t="s">
        <v>11778</v>
      </c>
      <c r="O1453" s="1"/>
      <c r="P1453" s="1"/>
      <c r="Q1453" s="1"/>
      <c r="R1453" s="1"/>
      <c r="S1453" s="1"/>
      <c r="T1453" s="1"/>
      <c r="U1453" s="1"/>
      <c r="V1453" s="1" t="str">
        <f t="shared" si="44"/>
        <v>Flavor:|Special:|Keywords:|Effect:|Special:|Attack:</v>
      </c>
      <c r="W1453" s="1" t="str">
        <f t="shared" si="45"/>
        <v>Crackles of lightning dance along the weapon you bless, ready to unleash a surge of power.|Special: You can use only one channel divinity power per encounter.|channeldivinity|divine|The next time the target makes a damage roll for a melee weapon attack before the end of your next turn, the target takes 4 extra lightning damage.|Level 11: The extra damage increases to 6.|Level 21: The extra damage increases to 8.</v>
      </c>
      <c r="X1453" s="1" t="s">
        <v>5383</v>
      </c>
      <c r="Y1453" s="1" t="s">
        <v>5384</v>
      </c>
      <c r="Z1453" s="1"/>
      <c r="AA1453" s="1"/>
      <c r="AB1453" s="1" t="s">
        <v>11246</v>
      </c>
      <c r="AC1453" s="1"/>
      <c r="AD1453" s="1" t="s">
        <v>334</v>
      </c>
      <c r="AE1453" s="1" t="s">
        <v>334</v>
      </c>
      <c r="AF1453" s="1"/>
      <c r="AG1453" s="1"/>
      <c r="AH1453" s="1" t="s">
        <v>334</v>
      </c>
      <c r="AI1453" s="1" t="s">
        <v>14271</v>
      </c>
      <c r="AJ1453" s="1"/>
      <c r="AK1453" s="3" t="s">
        <v>334</v>
      </c>
      <c r="AL1453" s="1" t="s">
        <v>5385</v>
      </c>
      <c r="AM1453" s="1" t="s">
        <v>5386</v>
      </c>
      <c r="AN1453" s="1"/>
      <c r="AO1453" s="1"/>
      <c r="AP1453" s="1"/>
      <c r="AQ1453" s="1"/>
      <c r="AR1453" s="1"/>
      <c r="AS1453" s="1"/>
      <c r="AT1453" s="1"/>
      <c r="AU1453" s="1"/>
      <c r="AV1453" s="1"/>
      <c r="AW1453" s="1"/>
      <c r="AX1453" s="1"/>
      <c r="AY1453" s="1"/>
      <c r="AZ1453" s="1"/>
      <c r="BA1453" s="1"/>
      <c r="BB1453" s="1"/>
      <c r="BC1453" s="1"/>
      <c r="BD1453" s="3"/>
      <c r="BE1453" s="3"/>
    </row>
    <row r="1454" spans="1:57" x14ac:dyDescent="0.25">
      <c r="A1454" s="1" t="s">
        <v>5387</v>
      </c>
      <c r="B1454" s="1"/>
      <c r="C1454" s="1" t="s">
        <v>649</v>
      </c>
      <c r="D1454" s="1">
        <v>3</v>
      </c>
      <c r="E1454" s="1" t="s">
        <v>684</v>
      </c>
      <c r="F1454" s="1" t="s">
        <v>711</v>
      </c>
      <c r="G1454" s="1" t="s">
        <v>2754</v>
      </c>
      <c r="H1454" s="1" t="s">
        <v>12274</v>
      </c>
      <c r="I1454" s="1" t="s">
        <v>681</v>
      </c>
      <c r="J1454" s="1"/>
      <c r="K1454" s="1"/>
      <c r="L1454" s="1" t="s">
        <v>687</v>
      </c>
      <c r="M1454" s="1" t="s">
        <v>710</v>
      </c>
      <c r="N1454" s="1" t="s">
        <v>11609</v>
      </c>
      <c r="O1454" s="1"/>
      <c r="P1454" s="1"/>
      <c r="Q1454" s="1"/>
      <c r="R1454" s="1"/>
      <c r="S1454" s="1"/>
      <c r="T1454" s="1"/>
      <c r="U1454" s="1"/>
      <c r="V1454" s="1" t="str">
        <f t="shared" si="44"/>
        <v>|Keywords:|Attack:|Hit:</v>
      </c>
      <c r="W1454" s="1" t="str">
        <f t="shared" si="45"/>
        <v>|divine|thunder|weapon|Strength vs. Fortitude|1[W] + Strength modifier thunder damage, and you push the target up to 2 squares and knock it prone.</v>
      </c>
      <c r="X1454" s="1" t="s">
        <v>334</v>
      </c>
      <c r="Y1454" s="1"/>
      <c r="Z1454" s="1"/>
      <c r="AA1454" s="1"/>
      <c r="AB1454" s="1" t="s">
        <v>11243</v>
      </c>
      <c r="AC1454" s="1"/>
      <c r="AD1454" s="1" t="s">
        <v>12104</v>
      </c>
      <c r="AE1454" s="1" t="s">
        <v>13087</v>
      </c>
      <c r="AF1454" s="1"/>
      <c r="AG1454" s="1"/>
      <c r="AH1454" s="1" t="s">
        <v>334</v>
      </c>
      <c r="AI1454" s="1" t="s">
        <v>334</v>
      </c>
      <c r="AJ1454" s="1"/>
      <c r="AK1454" s="3" t="s">
        <v>334</v>
      </c>
      <c r="AL1454" s="1"/>
      <c r="AM1454" s="1"/>
      <c r="AN1454" s="1"/>
      <c r="AO1454" s="1"/>
      <c r="AP1454" s="1"/>
      <c r="AQ1454" s="1"/>
      <c r="AR1454" s="1"/>
      <c r="AS1454" s="1"/>
      <c r="AT1454" s="1"/>
      <c r="AU1454" s="1"/>
      <c r="AV1454" s="1"/>
      <c r="AW1454" s="1"/>
      <c r="AX1454" s="1"/>
      <c r="AY1454" s="1"/>
      <c r="AZ1454" s="1"/>
      <c r="BA1454" s="1"/>
      <c r="BB1454" s="1"/>
      <c r="BC1454" s="1"/>
      <c r="BD1454" s="3"/>
      <c r="BE1454" s="3"/>
    </row>
    <row r="1455" spans="1:57" x14ac:dyDescent="0.25">
      <c r="A1455" s="1" t="s">
        <v>5388</v>
      </c>
      <c r="B1455" s="1"/>
      <c r="C1455" s="1" t="s">
        <v>138</v>
      </c>
      <c r="D1455" s="1" t="s">
        <v>5664</v>
      </c>
      <c r="E1455" s="1" t="s">
        <v>334</v>
      </c>
      <c r="F1455" s="1" t="s">
        <v>711</v>
      </c>
      <c r="G1455" s="1" t="s">
        <v>2011</v>
      </c>
      <c r="H1455" s="1" t="s">
        <v>334</v>
      </c>
      <c r="I1455" s="1" t="s">
        <v>334</v>
      </c>
      <c r="J1455" s="1"/>
      <c r="K1455" s="1"/>
      <c r="L1455" s="1" t="s">
        <v>2066</v>
      </c>
      <c r="M1455" s="1" t="s">
        <v>11553</v>
      </c>
      <c r="N1455" s="1" t="s">
        <v>11798</v>
      </c>
      <c r="O1455" s="1"/>
      <c r="P1455" s="1"/>
      <c r="Q1455" s="1"/>
      <c r="R1455" s="1"/>
      <c r="S1455" s="1"/>
      <c r="T1455" s="1"/>
      <c r="U1455" s="1"/>
      <c r="V1455" s="1" t="str">
        <f t="shared" si="44"/>
        <v>|Keywords:|Effect:</v>
      </c>
      <c r="W1455" s="1" t="str">
        <f t="shared" si="45"/>
        <v>|teleportation|Each target grants combat advantage to you until the end of your next turn. You then teleport half your speed.[PH3:12]</v>
      </c>
      <c r="X1455" s="1" t="s">
        <v>334</v>
      </c>
      <c r="Y1455" s="1"/>
      <c r="Z1455" s="1"/>
      <c r="AA1455" s="1"/>
      <c r="AB1455" s="1" t="s">
        <v>2613</v>
      </c>
      <c r="AC1455" s="1"/>
      <c r="AD1455" s="1" t="s">
        <v>334</v>
      </c>
      <c r="AE1455" s="1" t="s">
        <v>334</v>
      </c>
      <c r="AF1455" s="1"/>
      <c r="AG1455" s="1"/>
      <c r="AH1455" s="1" t="s">
        <v>334</v>
      </c>
      <c r="AI1455" s="1" t="s">
        <v>14272</v>
      </c>
      <c r="AJ1455" s="1"/>
      <c r="AK1455" s="3" t="s">
        <v>334</v>
      </c>
      <c r="AL1455" s="1"/>
      <c r="AM1455" s="1"/>
      <c r="AN1455" s="1"/>
      <c r="AO1455" s="1"/>
      <c r="AP1455" s="1"/>
      <c r="AQ1455" s="1"/>
      <c r="AR1455" s="1"/>
      <c r="AS1455" s="1"/>
      <c r="AT1455" s="1"/>
      <c r="AU1455" s="1"/>
      <c r="AV1455" s="1"/>
      <c r="AW1455" s="1"/>
      <c r="AX1455" s="1"/>
      <c r="AY1455" s="1"/>
      <c r="AZ1455" s="1"/>
      <c r="BA1455" s="1"/>
      <c r="BB1455" s="1"/>
      <c r="BC1455" s="1"/>
      <c r="BD1455" s="3"/>
      <c r="BE1455" s="3"/>
    </row>
    <row r="1456" spans="1:57" x14ac:dyDescent="0.25">
      <c r="A1456" s="1" t="s">
        <v>5389</v>
      </c>
      <c r="B1456" s="1"/>
      <c r="C1456" s="1" t="s">
        <v>649</v>
      </c>
      <c r="D1456" s="1">
        <v>1</v>
      </c>
      <c r="E1456" s="1" t="s">
        <v>684</v>
      </c>
      <c r="F1456" s="1" t="s">
        <v>711</v>
      </c>
      <c r="G1456" s="1" t="s">
        <v>2754</v>
      </c>
      <c r="H1456" s="1" t="s">
        <v>12273</v>
      </c>
      <c r="I1456" s="1" t="s">
        <v>682</v>
      </c>
      <c r="J1456" s="1"/>
      <c r="K1456" s="1"/>
      <c r="L1456" s="1" t="s">
        <v>688</v>
      </c>
      <c r="M1456" s="1" t="s">
        <v>11550</v>
      </c>
      <c r="N1456" s="1" t="s">
        <v>11608</v>
      </c>
      <c r="O1456" s="1"/>
      <c r="P1456" s="1"/>
      <c r="Q1456" s="1"/>
      <c r="R1456" s="1"/>
      <c r="S1456" s="1"/>
      <c r="T1456" s="1"/>
      <c r="U1456" s="1"/>
      <c r="V1456" s="1" t="str">
        <f t="shared" si="44"/>
        <v>|Keywords:|Attack:|Hit:</v>
      </c>
      <c r="W1456" s="1" t="str">
        <f t="shared" si="45"/>
        <v>|conjuration|divine|implement|radiant|Wisdom vs. Reflex|2d8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v>
      </c>
      <c r="X1456" s="1" t="s">
        <v>334</v>
      </c>
      <c r="Y1456" s="1"/>
      <c r="Z1456" s="1"/>
      <c r="AA1456" s="1"/>
      <c r="AB1456" s="1" t="s">
        <v>11366</v>
      </c>
      <c r="AC1456" s="1"/>
      <c r="AD1456" s="1" t="s">
        <v>12078</v>
      </c>
      <c r="AE1456" s="1" t="s">
        <v>13088</v>
      </c>
      <c r="AF1456" s="1"/>
      <c r="AG1456" s="1"/>
      <c r="AH1456" s="1" t="s">
        <v>334</v>
      </c>
      <c r="AI1456" s="1" t="s">
        <v>334</v>
      </c>
      <c r="AJ1456" s="1"/>
      <c r="AK1456" s="3" t="s">
        <v>334</v>
      </c>
      <c r="AL1456" s="1"/>
      <c r="AM1456" s="1"/>
      <c r="AN1456" s="1"/>
      <c r="AO1456" s="1"/>
      <c r="AP1456" s="1"/>
      <c r="AQ1456" s="1"/>
      <c r="AR1456" s="1"/>
      <c r="AS1456" s="1"/>
      <c r="AT1456" s="1"/>
      <c r="AU1456" s="1"/>
      <c r="AV1456" s="1"/>
      <c r="AW1456" s="1"/>
      <c r="AX1456" s="1"/>
      <c r="AY1456" s="1"/>
      <c r="AZ1456" s="1"/>
      <c r="BA1456" s="1"/>
      <c r="BB1456" s="1"/>
      <c r="BC1456" s="1"/>
      <c r="BD1456" s="3"/>
      <c r="BE1456" s="3"/>
    </row>
    <row r="1457" spans="1:57" x14ac:dyDescent="0.25">
      <c r="A1457" s="1" t="s">
        <v>5390</v>
      </c>
      <c r="B1457" s="1"/>
      <c r="C1457" s="1" t="s">
        <v>643</v>
      </c>
      <c r="D1457" s="1">
        <v>1</v>
      </c>
      <c r="E1457" s="1" t="s">
        <v>684</v>
      </c>
      <c r="F1457" s="1" t="s">
        <v>711</v>
      </c>
      <c r="G1457" s="1" t="s">
        <v>2000</v>
      </c>
      <c r="H1457" s="1" t="s">
        <v>2078</v>
      </c>
      <c r="I1457" s="1" t="s">
        <v>681</v>
      </c>
      <c r="J1457" s="1"/>
      <c r="K1457" s="1"/>
      <c r="L1457" s="1">
        <v>10</v>
      </c>
      <c r="M1457" s="1" t="s">
        <v>334</v>
      </c>
      <c r="N1457" s="1" t="s">
        <v>11608</v>
      </c>
      <c r="O1457" s="1"/>
      <c r="P1457" s="1"/>
      <c r="Q1457" s="1"/>
      <c r="R1457" s="1"/>
      <c r="S1457" s="1"/>
      <c r="T1457" s="1"/>
      <c r="U1457" s="1"/>
      <c r="V1457" s="1" t="str">
        <f t="shared" si="44"/>
        <v>Flavor:|Keywords:|Attack:|Hit:</v>
      </c>
      <c r="W1457" s="1" t="str">
        <f t="shared" si="45"/>
        <v>You throw a bundle of barbed wire that bites into your enemy's flesh, digging deeper and deeper.|arcane|force|implement|Intelligence vs. Fortitude|1d8 + Intelligence modifier force damage. Until the end of your next turn, any attack deals extra damage to the target equal to your Wisdom modifier. [EPG:48]</v>
      </c>
      <c r="X1457" s="1" t="s">
        <v>5391</v>
      </c>
      <c r="Y1457" s="1"/>
      <c r="Z1457" s="1"/>
      <c r="AA1457" s="1"/>
      <c r="AB1457" s="1" t="s">
        <v>2661</v>
      </c>
      <c r="AC1457" s="1"/>
      <c r="AD1457" s="1" t="s">
        <v>12088</v>
      </c>
      <c r="AE1457" s="1" t="s">
        <v>13089</v>
      </c>
      <c r="AF1457" s="1"/>
      <c r="AG1457" s="1"/>
      <c r="AH1457" s="1" t="s">
        <v>334</v>
      </c>
      <c r="AI1457" s="1" t="s">
        <v>334</v>
      </c>
      <c r="AJ1457" s="1"/>
      <c r="AK1457" s="3" t="s">
        <v>334</v>
      </c>
      <c r="AL1457" s="1"/>
      <c r="AM1457" s="1"/>
      <c r="AN1457" s="1"/>
      <c r="AO1457" s="1"/>
      <c r="AP1457" s="1"/>
      <c r="AQ1457" s="1"/>
      <c r="AR1457" s="1"/>
      <c r="AS1457" s="1"/>
      <c r="AT1457" s="1"/>
      <c r="AU1457" s="1"/>
      <c r="AV1457" s="1"/>
      <c r="AW1457" s="1"/>
      <c r="AX1457" s="1"/>
      <c r="AY1457" s="1"/>
      <c r="AZ1457" s="1"/>
      <c r="BA1457" s="1"/>
      <c r="BB1457" s="1"/>
      <c r="BC1457" s="1"/>
      <c r="BD1457" s="3"/>
      <c r="BE1457" s="3"/>
    </row>
    <row r="1458" spans="1:57" x14ac:dyDescent="0.25">
      <c r="A1458" s="1" t="s">
        <v>5392</v>
      </c>
      <c r="B1458" s="1"/>
      <c r="C1458" s="1" t="s">
        <v>666</v>
      </c>
      <c r="D1458" s="1" t="s">
        <v>263</v>
      </c>
      <c r="E1458" s="1" t="s">
        <v>2469</v>
      </c>
      <c r="F1458" s="1" t="s">
        <v>711</v>
      </c>
      <c r="G1458" s="1" t="s">
        <v>2065</v>
      </c>
      <c r="H1458" s="1" t="s">
        <v>334</v>
      </c>
      <c r="I1458" s="1" t="s">
        <v>334</v>
      </c>
      <c r="J1458" s="1"/>
      <c r="K1458" s="1"/>
      <c r="L1458" s="1" t="s">
        <v>2012</v>
      </c>
      <c r="M1458" s="1" t="s">
        <v>334</v>
      </c>
      <c r="N1458" s="1" t="s">
        <v>334</v>
      </c>
      <c r="O1458" s="1"/>
      <c r="P1458" s="1"/>
      <c r="Q1458" s="1"/>
      <c r="R1458" s="1"/>
      <c r="S1458" s="1"/>
      <c r="T1458" s="1"/>
      <c r="U1458" s="1"/>
      <c r="V1458" s="1" t="str">
        <f t="shared" si="44"/>
        <v>|Keywords:|Effect:|Special:</v>
      </c>
      <c r="W1458" s="1" t="str">
        <f t="shared" si="45"/>
        <v>|primal|During this turn, you gain a bonus to your next skill|check equal to your Wisdom modifier.</v>
      </c>
      <c r="X1458" s="1" t="s">
        <v>334</v>
      </c>
      <c r="Y1458" s="1"/>
      <c r="Z1458" s="1"/>
      <c r="AA1458" s="1"/>
      <c r="AB1458" s="1" t="s">
        <v>2609</v>
      </c>
      <c r="AC1458" s="1"/>
      <c r="AD1458" s="1" t="s">
        <v>334</v>
      </c>
      <c r="AE1458" s="1" t="s">
        <v>334</v>
      </c>
      <c r="AF1458" s="1"/>
      <c r="AG1458" s="1"/>
      <c r="AH1458" s="1" t="s">
        <v>334</v>
      </c>
      <c r="AI1458" s="1" t="s">
        <v>14273</v>
      </c>
      <c r="AJ1458" s="1"/>
      <c r="AK1458" s="3" t="s">
        <v>334</v>
      </c>
      <c r="AL1458" s="1" t="s">
        <v>5393</v>
      </c>
      <c r="AM1458" s="1"/>
      <c r="AN1458" s="1"/>
      <c r="AO1458" s="1"/>
      <c r="AP1458" s="1"/>
      <c r="AQ1458" s="1"/>
      <c r="AR1458" s="1"/>
      <c r="AS1458" s="1"/>
      <c r="AT1458" s="1"/>
      <c r="AU1458" s="1"/>
      <c r="AV1458" s="1"/>
      <c r="AW1458" s="1"/>
      <c r="AX1458" s="1"/>
      <c r="AY1458" s="1"/>
      <c r="AZ1458" s="1"/>
      <c r="BA1458" s="1"/>
      <c r="BB1458" s="1"/>
      <c r="BC1458" s="1"/>
      <c r="BD1458" s="3"/>
      <c r="BE1458" s="3"/>
    </row>
    <row r="1459" spans="1:57" x14ac:dyDescent="0.25">
      <c r="A1459" s="1" t="s">
        <v>5394</v>
      </c>
      <c r="B1459" s="1"/>
      <c r="C1459" s="1" t="s">
        <v>661</v>
      </c>
      <c r="D1459" s="1">
        <v>17</v>
      </c>
      <c r="E1459" s="1" t="s">
        <v>684</v>
      </c>
      <c r="F1459" s="1" t="s">
        <v>711</v>
      </c>
      <c r="G1459" s="1" t="s">
        <v>2000</v>
      </c>
      <c r="H1459" s="1" t="s">
        <v>2058</v>
      </c>
      <c r="I1459" s="1" t="s">
        <v>2007</v>
      </c>
      <c r="J1459" s="1"/>
      <c r="K1459" s="1"/>
      <c r="L1459" s="1" t="s">
        <v>2066</v>
      </c>
      <c r="M1459" s="1" t="s">
        <v>11553</v>
      </c>
      <c r="N1459" s="1" t="s">
        <v>11663</v>
      </c>
      <c r="O1459" s="1"/>
      <c r="P1459" s="1"/>
      <c r="Q1459" s="1"/>
      <c r="R1459" s="1"/>
      <c r="S1459" s="1"/>
      <c r="T1459" s="1"/>
      <c r="U1459" s="1"/>
      <c r="V1459" s="1" t="str">
        <f t="shared" si="44"/>
        <v>|Requirement:|Keywords:|Attack:|Hit:|Target:</v>
      </c>
      <c r="W1459" s="1" t="str">
        <f t="shared" si="45"/>
        <v>|Requirement: wielding a light blade.|martial|rattling|weapon|Dexterity vs. AC|1[W] + Dexterity modifier damage, and the target is weakened when making attacks against you until the end of your next turn.|Ruthless Ruffian: The attack deals extra damage equal to your Charisma modifier, and the target is weakened when making any attack (not just against you).[MP:83]</v>
      </c>
      <c r="X1459" s="1" t="s">
        <v>334</v>
      </c>
      <c r="Y1459" s="1"/>
      <c r="Z1459" s="1"/>
      <c r="AA1459" s="1" t="s">
        <v>3098</v>
      </c>
      <c r="AB1459" s="1" t="s">
        <v>2654</v>
      </c>
      <c r="AC1459" s="1"/>
      <c r="AD1459" s="1" t="s">
        <v>12085</v>
      </c>
      <c r="AE1459" s="1" t="s">
        <v>13090</v>
      </c>
      <c r="AF1459" s="1"/>
      <c r="AG1459" s="1"/>
      <c r="AH1459" s="1" t="s">
        <v>334</v>
      </c>
      <c r="AI1459" s="1" t="s">
        <v>334</v>
      </c>
      <c r="AJ1459" s="1"/>
      <c r="AK1459" s="3" t="s">
        <v>5395</v>
      </c>
      <c r="AL1459" s="1"/>
      <c r="AM1459" s="1"/>
      <c r="AN1459" s="1"/>
      <c r="AO1459" s="1"/>
      <c r="AP1459" s="1"/>
      <c r="AQ1459" s="1"/>
      <c r="AR1459" s="1"/>
      <c r="AS1459" s="1"/>
      <c r="AT1459" s="1"/>
      <c r="AU1459" s="1"/>
      <c r="AV1459" s="1"/>
      <c r="AW1459" s="1"/>
      <c r="AX1459" s="1"/>
      <c r="AY1459" s="1"/>
      <c r="AZ1459" s="1"/>
      <c r="BA1459" s="1"/>
      <c r="BB1459" s="1"/>
      <c r="BC1459" s="1"/>
      <c r="BD1459" s="3"/>
      <c r="BE1459" s="3"/>
    </row>
    <row r="1460" spans="1:57" x14ac:dyDescent="0.25">
      <c r="A1460" s="1" t="s">
        <v>5396</v>
      </c>
      <c r="B1460" s="1"/>
      <c r="C1460" s="1" t="s">
        <v>648</v>
      </c>
      <c r="D1460" s="1">
        <v>13</v>
      </c>
      <c r="E1460" s="1" t="s">
        <v>684</v>
      </c>
      <c r="F1460" s="1" t="s">
        <v>711</v>
      </c>
      <c r="G1460" s="1" t="s">
        <v>2000</v>
      </c>
      <c r="H1460" s="1" t="s">
        <v>2059</v>
      </c>
      <c r="I1460" s="1" t="s">
        <v>682</v>
      </c>
      <c r="J1460" s="1"/>
      <c r="K1460" s="1"/>
      <c r="L1460" s="1" t="s">
        <v>11597</v>
      </c>
      <c r="M1460" s="1" t="s">
        <v>11551</v>
      </c>
      <c r="N1460" s="1" t="s">
        <v>11673</v>
      </c>
      <c r="O1460" s="1"/>
      <c r="P1460" s="1"/>
      <c r="Q1460" s="1"/>
      <c r="R1460" s="1"/>
      <c r="S1460" s="1"/>
      <c r="T1460" s="1"/>
      <c r="U1460" s="1"/>
      <c r="V1460" s="1" t="str">
        <f t="shared" si="44"/>
        <v>Flavor:|Keywords:|Attack:|Hit:</v>
      </c>
      <c r="W1460" s="1" t="str">
        <f t="shared" si="45"/>
        <v>With a sonorous hum, you summon lightning, blasting your foes with it, and imbuing your allies' attacks with its power.|arcane|implement|lightning|Charisma vs. Reflex|2d6 + Charisma modifier lightning damage.  Each ally in the blast deals 1d6 extra lightning damage on a hit until the end of your next turn.</v>
      </c>
      <c r="X1460" s="1" t="s">
        <v>5397</v>
      </c>
      <c r="Y1460" s="1"/>
      <c r="Z1460" s="1"/>
      <c r="AA1460" s="1"/>
      <c r="AB1460" s="1" t="s">
        <v>2724</v>
      </c>
      <c r="AC1460" s="1"/>
      <c r="AD1460" s="1" t="s">
        <v>12087</v>
      </c>
      <c r="AE1460" s="1" t="s">
        <v>13091</v>
      </c>
      <c r="AF1460" s="1"/>
      <c r="AG1460" s="1"/>
      <c r="AH1460" s="1" t="s">
        <v>334</v>
      </c>
      <c r="AI1460" s="1" t="s">
        <v>334</v>
      </c>
      <c r="AJ1460" s="1"/>
      <c r="AK1460" s="3" t="s">
        <v>334</v>
      </c>
      <c r="AL1460" s="1"/>
      <c r="AM1460" s="1"/>
      <c r="AN1460" s="1"/>
      <c r="AO1460" s="1"/>
      <c r="AP1460" s="1"/>
      <c r="AQ1460" s="1"/>
      <c r="AR1460" s="1"/>
      <c r="AS1460" s="1"/>
      <c r="AT1460" s="1"/>
      <c r="AU1460" s="1"/>
      <c r="AV1460" s="1"/>
      <c r="AW1460" s="1"/>
      <c r="AX1460" s="1"/>
      <c r="AY1460" s="1"/>
      <c r="AZ1460" s="1"/>
      <c r="BA1460" s="1"/>
      <c r="BB1460" s="1"/>
      <c r="BC1460" s="1"/>
      <c r="BD1460" s="3"/>
      <c r="BE1460" s="3"/>
    </row>
    <row r="1461" spans="1:57" x14ac:dyDescent="0.25">
      <c r="A1461" s="1" t="s">
        <v>5398</v>
      </c>
      <c r="B1461" s="1"/>
      <c r="C1461" s="1" t="s">
        <v>334</v>
      </c>
      <c r="D1461" s="1" t="s">
        <v>334</v>
      </c>
      <c r="E1461" s="1" t="s">
        <v>334</v>
      </c>
      <c r="F1461" s="1" t="s">
        <v>711</v>
      </c>
      <c r="G1461" s="1" t="s">
        <v>2000</v>
      </c>
      <c r="H1461" s="1" t="s">
        <v>12274</v>
      </c>
      <c r="I1461" s="1" t="s">
        <v>2007</v>
      </c>
      <c r="J1461" s="1"/>
      <c r="K1461" s="1"/>
      <c r="L1461" s="1" t="s">
        <v>687</v>
      </c>
      <c r="M1461" s="1" t="s">
        <v>710</v>
      </c>
      <c r="N1461" s="1" t="s">
        <v>11608</v>
      </c>
      <c r="O1461" s="1"/>
      <c r="P1461" s="1"/>
      <c r="Q1461" s="1"/>
      <c r="R1461" s="1"/>
      <c r="S1461" s="1"/>
      <c r="T1461" s="1"/>
      <c r="U1461" s="1"/>
      <c r="V1461" s="1" t="str">
        <f t="shared" si="44"/>
        <v>|Requirement:|Keywords:|Attack:|Hit:|Special:</v>
      </c>
      <c r="W1461" s="1" t="str">
        <f t="shared" si="45"/>
        <v>|Requirement: You must use this power with a simple weapon.|divine|weapon|Strength+1 vs. AC|2[W] + 2 + Strength modifier damge. If you're wielding your weapon with both hands, you gain a +2 bonus to the damage roll.|Effect: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v>
      </c>
      <c r="X1461" s="1" t="s">
        <v>334</v>
      </c>
      <c r="Y1461" s="1"/>
      <c r="Z1461" s="1"/>
      <c r="AA1461" s="1" t="s">
        <v>3868</v>
      </c>
      <c r="AB1461" s="1" t="s">
        <v>2630</v>
      </c>
      <c r="AC1461" s="1"/>
      <c r="AD1461" s="1" t="s">
        <v>12109</v>
      </c>
      <c r="AE1461" s="1" t="s">
        <v>13092</v>
      </c>
      <c r="AF1461" s="1"/>
      <c r="AG1461" s="1"/>
      <c r="AH1461" s="1" t="s">
        <v>334</v>
      </c>
      <c r="AI1461" s="1" t="s">
        <v>334</v>
      </c>
      <c r="AJ1461" s="1"/>
      <c r="AK1461" s="3" t="s">
        <v>334</v>
      </c>
      <c r="AL1461" s="1" t="s">
        <v>5399</v>
      </c>
      <c r="AM1461" s="1"/>
      <c r="AN1461" s="1"/>
      <c r="AO1461" s="1"/>
      <c r="AP1461" s="1"/>
      <c r="AQ1461" s="1"/>
      <c r="AR1461" s="1"/>
      <c r="AS1461" s="1"/>
      <c r="AT1461" s="1"/>
      <c r="AU1461" s="1"/>
      <c r="AV1461" s="1"/>
      <c r="AW1461" s="1"/>
      <c r="AX1461" s="1"/>
      <c r="AY1461" s="1"/>
      <c r="AZ1461" s="1"/>
      <c r="BA1461" s="1"/>
      <c r="BB1461" s="1"/>
      <c r="BC1461" s="1"/>
      <c r="BD1461" s="3"/>
      <c r="BE1461" s="3"/>
    </row>
    <row r="1462" spans="1:57" x14ac:dyDescent="0.25">
      <c r="A1462" s="1" t="s">
        <v>5400</v>
      </c>
      <c r="B1462" s="1"/>
      <c r="C1462" s="1" t="s">
        <v>649</v>
      </c>
      <c r="D1462" s="1">
        <v>1</v>
      </c>
      <c r="E1462" s="1" t="s">
        <v>2016</v>
      </c>
      <c r="F1462" s="1" t="s">
        <v>711</v>
      </c>
      <c r="G1462" s="1" t="s">
        <v>2065</v>
      </c>
      <c r="H1462" s="1" t="s">
        <v>334</v>
      </c>
      <c r="I1462" s="1" t="s">
        <v>334</v>
      </c>
      <c r="J1462" s="1"/>
      <c r="K1462" s="1"/>
      <c r="L1462" s="1" t="s">
        <v>2066</v>
      </c>
      <c r="M1462" s="1" t="s">
        <v>11557</v>
      </c>
      <c r="N1462" s="1" t="s">
        <v>11778</v>
      </c>
      <c r="O1462" s="1"/>
      <c r="P1462" s="1"/>
      <c r="Q1462" s="1"/>
      <c r="R1462" s="1"/>
      <c r="S1462" s="1"/>
      <c r="T1462" s="1"/>
      <c r="U1462" s="1"/>
      <c r="V1462" s="1" t="str">
        <f t="shared" si="44"/>
        <v>Flavor:|Special:|Keywords:|Effect:|Special:|Attack:</v>
      </c>
      <c r="W1462" s="1" t="str">
        <f t="shared" si="45"/>
        <v>For a brief moment, you or a nearby ally become a creature of living rock.|Special: You can use only one channel divinity power per encounter.|channeldivinity|divine|The target gains resist 5 to all damage until the end of your next turn.|Level 11: Resist 10.|Level 21: Resist 15.</v>
      </c>
      <c r="X1462" s="1" t="s">
        <v>5401</v>
      </c>
      <c r="Y1462" s="1" t="s">
        <v>5384</v>
      </c>
      <c r="Z1462" s="1"/>
      <c r="AA1462" s="1"/>
      <c r="AB1462" s="1" t="s">
        <v>11246</v>
      </c>
      <c r="AC1462" s="1"/>
      <c r="AD1462" s="1" t="s">
        <v>334</v>
      </c>
      <c r="AE1462" s="1" t="s">
        <v>334</v>
      </c>
      <c r="AF1462" s="1"/>
      <c r="AG1462" s="1"/>
      <c r="AH1462" s="1" t="s">
        <v>334</v>
      </c>
      <c r="AI1462" s="1" t="s">
        <v>14274</v>
      </c>
      <c r="AJ1462" s="1"/>
      <c r="AK1462" s="3" t="s">
        <v>334</v>
      </c>
      <c r="AL1462" s="1" t="s">
        <v>5402</v>
      </c>
      <c r="AM1462" s="1" t="s">
        <v>5403</v>
      </c>
      <c r="AN1462" s="1"/>
      <c r="AO1462" s="1"/>
      <c r="AP1462" s="1"/>
      <c r="AQ1462" s="1"/>
      <c r="AR1462" s="1"/>
      <c r="AS1462" s="1"/>
      <c r="AT1462" s="1"/>
      <c r="AU1462" s="1"/>
      <c r="AV1462" s="1"/>
      <c r="AW1462" s="1"/>
      <c r="AX1462" s="1"/>
      <c r="AY1462" s="1"/>
      <c r="AZ1462" s="1"/>
      <c r="BA1462" s="1"/>
      <c r="BB1462" s="1"/>
      <c r="BC1462" s="1"/>
      <c r="BD1462" s="3"/>
      <c r="BE1462" s="3"/>
    </row>
    <row r="1463" spans="1:57" x14ac:dyDescent="0.25">
      <c r="A1463" s="1" t="s">
        <v>5404</v>
      </c>
      <c r="B1463" s="1"/>
      <c r="C1463" s="1" t="s">
        <v>669</v>
      </c>
      <c r="D1463" s="1">
        <v>10</v>
      </c>
      <c r="E1463" s="1" t="s">
        <v>2016</v>
      </c>
      <c r="F1463" s="1" t="s">
        <v>711</v>
      </c>
      <c r="G1463" s="1" t="s">
        <v>2011</v>
      </c>
      <c r="H1463" s="1" t="s">
        <v>334</v>
      </c>
      <c r="I1463" s="1" t="s">
        <v>334</v>
      </c>
      <c r="J1463" s="1"/>
      <c r="K1463" s="1"/>
      <c r="L1463" s="1" t="s">
        <v>2012</v>
      </c>
      <c r="M1463" s="1" t="s">
        <v>334</v>
      </c>
      <c r="N1463" s="1" t="s">
        <v>334</v>
      </c>
      <c r="O1463" s="1"/>
      <c r="P1463" s="1"/>
      <c r="Q1463" s="1"/>
      <c r="R1463" s="1"/>
      <c r="S1463" s="1"/>
      <c r="T1463" s="1"/>
      <c r="U1463" s="1"/>
      <c r="V1463" s="1" t="str">
        <f t="shared" si="44"/>
        <v>Flavor:|Keywords:|Effect:|Attack:</v>
      </c>
      <c r="W1463" s="1" t="str">
        <f t="shared" si="45"/>
        <v>Like the deathjump spider, you can pounce upon your prey with frightening speed.|arcane|You make an Athletics check to jump with a +10 power bonus.  You are considered to have a running start and can move as far as the check allows.|Aegis of Ensnarement: When you charge, you can use this power as a free action.</v>
      </c>
      <c r="X1463" s="1" t="s">
        <v>5405</v>
      </c>
      <c r="Y1463" s="1"/>
      <c r="Z1463" s="1"/>
      <c r="AA1463" s="1"/>
      <c r="AB1463" s="1" t="s">
        <v>2621</v>
      </c>
      <c r="AC1463" s="1"/>
      <c r="AD1463" s="1" t="s">
        <v>334</v>
      </c>
      <c r="AE1463" s="1" t="s">
        <v>334</v>
      </c>
      <c r="AF1463" s="1"/>
      <c r="AG1463" s="1"/>
      <c r="AH1463" s="1" t="s">
        <v>334</v>
      </c>
      <c r="AI1463" s="1" t="s">
        <v>14275</v>
      </c>
      <c r="AJ1463" s="1"/>
      <c r="AK1463" s="3" t="s">
        <v>334</v>
      </c>
      <c r="AL1463" s="1"/>
      <c r="AM1463" s="1" t="s">
        <v>5406</v>
      </c>
      <c r="AN1463" s="1"/>
      <c r="AO1463" s="1"/>
      <c r="AP1463" s="1"/>
      <c r="AQ1463" s="1"/>
      <c r="AR1463" s="1"/>
      <c r="AS1463" s="1"/>
      <c r="AT1463" s="1"/>
      <c r="AU1463" s="1"/>
      <c r="AV1463" s="1"/>
      <c r="AW1463" s="1"/>
      <c r="AX1463" s="1"/>
      <c r="AY1463" s="1"/>
      <c r="AZ1463" s="1"/>
      <c r="BA1463" s="1"/>
      <c r="BB1463" s="1"/>
      <c r="BC1463" s="1"/>
      <c r="BD1463" s="3"/>
      <c r="BE1463" s="3"/>
    </row>
    <row r="1464" spans="1:57" x14ac:dyDescent="0.25">
      <c r="A1464" s="1" t="s">
        <v>5407</v>
      </c>
      <c r="B1464" s="1"/>
      <c r="C1464" s="1" t="s">
        <v>650</v>
      </c>
      <c r="D1464" s="1">
        <v>1</v>
      </c>
      <c r="E1464" s="1" t="s">
        <v>684</v>
      </c>
      <c r="F1464" s="1" t="s">
        <v>711</v>
      </c>
      <c r="G1464" s="1" t="s">
        <v>2000</v>
      </c>
      <c r="H1464" s="1" t="s">
        <v>12273</v>
      </c>
      <c r="I1464" s="1" t="s">
        <v>682</v>
      </c>
      <c r="J1464" s="1"/>
      <c r="K1464" s="1"/>
      <c r="L1464" s="1" t="s">
        <v>2066</v>
      </c>
      <c r="M1464" s="1" t="s">
        <v>11553</v>
      </c>
      <c r="N1464" s="1" t="s">
        <v>11636</v>
      </c>
      <c r="O1464" s="1"/>
      <c r="P1464" s="1"/>
      <c r="Q1464" s="1"/>
      <c r="R1464" s="1"/>
      <c r="S1464" s="1"/>
      <c r="T1464" s="1"/>
      <c r="U1464" s="1"/>
      <c r="V1464" s="1" t="str">
        <f t="shared" si="44"/>
        <v>Flavor:|Keywords:|Attack:|Hit:|Target:</v>
      </c>
      <c r="W1464" s="1" t="str">
        <f t="shared" si="45"/>
        <v>Your form scatters into a horde of insects to attack nearby creatures.|beastform|implement|primal|Wisdom vs. Reflex|2d6 + Wisdom modifier damage. You take half damage from the next melee or ranged attack that damage you before the end of your next turn.|Primal Swarm: You take half damage from all melee attacks and ranged attacks until the end of your next turn.</v>
      </c>
      <c r="X1464" s="1" t="s">
        <v>5408</v>
      </c>
      <c r="Y1464" s="1"/>
      <c r="Z1464" s="1"/>
      <c r="AA1464" s="1"/>
      <c r="AB1464" s="1" t="s">
        <v>2697</v>
      </c>
      <c r="AC1464" s="1"/>
      <c r="AD1464" s="1" t="s">
        <v>12078</v>
      </c>
      <c r="AE1464" s="1" t="s">
        <v>13093</v>
      </c>
      <c r="AF1464" s="1"/>
      <c r="AG1464" s="1"/>
      <c r="AH1464" s="1" t="s">
        <v>334</v>
      </c>
      <c r="AI1464" s="1" t="s">
        <v>334</v>
      </c>
      <c r="AJ1464" s="1"/>
      <c r="AK1464" s="3" t="s">
        <v>5409</v>
      </c>
      <c r="AL1464" s="1"/>
      <c r="AM1464" s="1"/>
      <c r="AN1464" s="1"/>
      <c r="AO1464" s="1"/>
      <c r="AP1464" s="1"/>
      <c r="AQ1464" s="1"/>
      <c r="AR1464" s="1"/>
      <c r="AS1464" s="1"/>
      <c r="AT1464" s="1"/>
      <c r="AU1464" s="1"/>
      <c r="AV1464" s="1"/>
      <c r="AW1464" s="1"/>
      <c r="AX1464" s="1"/>
      <c r="AY1464" s="1"/>
      <c r="AZ1464" s="1"/>
      <c r="BA1464" s="1"/>
      <c r="BB1464" s="1"/>
      <c r="BC1464" s="1"/>
      <c r="BD1464" s="3"/>
      <c r="BE1464" s="3"/>
    </row>
    <row r="1465" spans="1:57" x14ac:dyDescent="0.25">
      <c r="A1465" s="1" t="s">
        <v>5410</v>
      </c>
      <c r="B1465" s="1"/>
      <c r="C1465" s="1" t="s">
        <v>648</v>
      </c>
      <c r="D1465" s="1">
        <v>1</v>
      </c>
      <c r="E1465" s="1" t="s">
        <v>684</v>
      </c>
      <c r="F1465" s="1" t="s">
        <v>711</v>
      </c>
      <c r="G1465" s="1" t="s">
        <v>2000</v>
      </c>
      <c r="H1465" s="1" t="s">
        <v>2059</v>
      </c>
      <c r="I1465" s="1" t="s">
        <v>681</v>
      </c>
      <c r="J1465" s="1"/>
      <c r="K1465" s="1"/>
      <c r="L1465" s="1" t="s">
        <v>11597</v>
      </c>
      <c r="M1465" s="1" t="s">
        <v>11555</v>
      </c>
      <c r="N1465" s="1" t="s">
        <v>11673</v>
      </c>
      <c r="O1465" s="1"/>
      <c r="P1465" s="1"/>
      <c r="Q1465" s="1"/>
      <c r="R1465" s="1"/>
      <c r="S1465" s="1"/>
      <c r="T1465" s="1"/>
      <c r="U1465" s="1"/>
      <c r="V1465" s="1" t="str">
        <f t="shared" si="44"/>
        <v>Flavor:|Keywords:|Attack:|Hit:|Effect:|Special:</v>
      </c>
      <c r="W1465" s="1" t="str">
        <f t="shared" si="45"/>
        <v>You unleash a mighty call of battle, scattering your enemies while urging your allies forward.|arcane|implement|thunder|Charisma vs. Fortitude|1d6 + Charisma modifier thunder damage, and you push the target 1 square.|You slide each ally in the blast 1 square.|Virtue of Valor: The number of squares you push the target and slide the allies equals your Constitution modifier.</v>
      </c>
      <c r="X1465" s="1" t="s">
        <v>5411</v>
      </c>
      <c r="Y1465" s="1"/>
      <c r="Z1465" s="1"/>
      <c r="AA1465" s="1"/>
      <c r="AB1465" s="1" t="s">
        <v>2688</v>
      </c>
      <c r="AC1465" s="1"/>
      <c r="AD1465" s="1" t="s">
        <v>12089</v>
      </c>
      <c r="AE1465" s="1" t="s">
        <v>13094</v>
      </c>
      <c r="AF1465" s="1"/>
      <c r="AG1465" s="1"/>
      <c r="AH1465" s="1" t="s">
        <v>334</v>
      </c>
      <c r="AI1465" s="1" t="s">
        <v>14276</v>
      </c>
      <c r="AJ1465" s="1"/>
      <c r="AK1465" s="3" t="s">
        <v>334</v>
      </c>
      <c r="AL1465" s="1" t="s">
        <v>5412</v>
      </c>
      <c r="AM1465" s="1"/>
      <c r="AN1465" s="1"/>
      <c r="AO1465" s="1"/>
      <c r="AP1465" s="1"/>
      <c r="AQ1465" s="1"/>
      <c r="AR1465" s="1"/>
      <c r="AS1465" s="1"/>
      <c r="AT1465" s="1"/>
      <c r="AU1465" s="1"/>
      <c r="AV1465" s="1"/>
      <c r="AW1465" s="1"/>
      <c r="AX1465" s="1"/>
      <c r="AY1465" s="1"/>
      <c r="AZ1465" s="1"/>
      <c r="BA1465" s="1"/>
      <c r="BB1465" s="1"/>
      <c r="BC1465" s="1"/>
      <c r="BD1465" s="3"/>
      <c r="BE1465" s="3"/>
    </row>
    <row r="1466" spans="1:57" x14ac:dyDescent="0.25">
      <c r="A1466" s="1" t="s">
        <v>5413</v>
      </c>
      <c r="B1466" s="1"/>
      <c r="C1466" s="1" t="s">
        <v>660</v>
      </c>
      <c r="D1466" s="1">
        <v>1</v>
      </c>
      <c r="E1466" s="1" t="s">
        <v>684</v>
      </c>
      <c r="F1466" s="1" t="s">
        <v>711</v>
      </c>
      <c r="G1466" s="1" t="s">
        <v>2000</v>
      </c>
      <c r="H1466" s="1" t="s">
        <v>12278</v>
      </c>
      <c r="I1466" s="1" t="s">
        <v>2007</v>
      </c>
      <c r="J1466" s="1"/>
      <c r="K1466" s="1"/>
      <c r="L1466" s="1" t="s">
        <v>687</v>
      </c>
      <c r="M1466" s="1" t="s">
        <v>11561</v>
      </c>
      <c r="N1466" s="1" t="s">
        <v>11608</v>
      </c>
      <c r="O1466" s="1"/>
      <c r="P1466" s="1"/>
      <c r="Q1466" s="1"/>
      <c r="R1466" s="1"/>
      <c r="S1466" s="1"/>
      <c r="T1466" s="1"/>
      <c r="U1466" s="1"/>
      <c r="V1466" s="1" t="str">
        <f t="shared" si="44"/>
        <v>Flavor:|Keywords:|Attack:|Hit:|Effect:|Special:|Hit:|Special:</v>
      </c>
      <c r="W1466" s="1" t="str">
        <f t="shared" si="45"/>
        <v>You command your beast companion to tear into your opponent, opening a gap for you to exploit.|beast|martial|weapon|Beast's attack bonus vs. AC|1[B] + beast's Strength modifier damage.|You make a secondary attack against the target.|Secondary Attack: Strength vs. Reflex|Hit: 1[W] + Strength modifier damage|Beast: If your companion is a bear, a boar, a lizard, a raptor, or a snake, the secondary attack deals extra damage equal to your Wisdom modifier.</v>
      </c>
      <c r="X1466" s="1" t="s">
        <v>5414</v>
      </c>
      <c r="Y1466" s="1"/>
      <c r="Z1466" s="1"/>
      <c r="AA1466" s="1"/>
      <c r="AB1466" s="1" t="s">
        <v>2635</v>
      </c>
      <c r="AC1466" s="1"/>
      <c r="AD1466" s="1" t="s">
        <v>12124</v>
      </c>
      <c r="AE1466" s="1" t="s">
        <v>13095</v>
      </c>
      <c r="AF1466" s="1"/>
      <c r="AG1466" s="1"/>
      <c r="AH1466" s="1" t="s">
        <v>334</v>
      </c>
      <c r="AI1466" s="1" t="s">
        <v>14277</v>
      </c>
      <c r="AK1466" s="3" t="s">
        <v>334</v>
      </c>
      <c r="AL1466" s="1" t="s">
        <v>5415</v>
      </c>
      <c r="AM1466" s="1"/>
      <c r="AN1466" s="1" t="s">
        <v>2763</v>
      </c>
      <c r="AO1466" s="1"/>
      <c r="AP1466" s="1"/>
      <c r="AQ1466" s="1" t="s">
        <v>5416</v>
      </c>
      <c r="AR1466" s="1"/>
      <c r="AS1466" s="1"/>
      <c r="AT1466" s="1"/>
      <c r="AU1466" s="1"/>
      <c r="AV1466" s="1"/>
      <c r="AW1466" s="1"/>
      <c r="AX1466" s="1"/>
      <c r="AY1466" s="1"/>
      <c r="AZ1466" s="1"/>
      <c r="BA1466" s="1"/>
      <c r="BB1466" s="1"/>
      <c r="BC1466" s="1"/>
      <c r="BD1466" s="3"/>
      <c r="BE1466" s="3"/>
    </row>
    <row r="1467" spans="1:57" x14ac:dyDescent="0.25">
      <c r="A1467" s="1" t="s">
        <v>5417</v>
      </c>
      <c r="B1467" s="1"/>
      <c r="C1467" s="1" t="s">
        <v>661</v>
      </c>
      <c r="D1467" s="1">
        <v>6</v>
      </c>
      <c r="E1467" s="1" t="s">
        <v>2016</v>
      </c>
      <c r="F1467" s="1" t="s">
        <v>711</v>
      </c>
      <c r="G1467" s="1" t="s">
        <v>2788</v>
      </c>
      <c r="H1467" s="1" t="s">
        <v>334</v>
      </c>
      <c r="I1467" s="1" t="s">
        <v>334</v>
      </c>
      <c r="J1467" s="1"/>
      <c r="K1467" s="1"/>
      <c r="L1467" s="1" t="s">
        <v>2012</v>
      </c>
      <c r="M1467" s="1" t="s">
        <v>334</v>
      </c>
      <c r="N1467" s="1" t="s">
        <v>334</v>
      </c>
      <c r="O1467" s="1"/>
      <c r="P1467" s="1"/>
      <c r="Q1467" s="1"/>
      <c r="R1467" s="1"/>
      <c r="S1467" s="1"/>
      <c r="T1467" s="1"/>
      <c r="U1467" s="1"/>
      <c r="V1467" s="1" t="str">
        <f t="shared" si="44"/>
        <v>|Prerequisite:|Keywords:|Trigger:|Effect:</v>
      </c>
      <c r="W1467" s="1" t="str">
        <f t="shared" si="45"/>
        <v>|Prerequisite: wielding a light blade.|martial|weapon|Trigger: You are hit by a melee attack|You gain a bonus to defenses against the attack equal to your Charisma modifier, and you gain combat advantage against the triggering attacker until the end of your next turn.[Dr381:69][HotFL:183]</v>
      </c>
      <c r="X1467" s="1" t="s">
        <v>334</v>
      </c>
      <c r="Y1467" s="1"/>
      <c r="Z1467" s="1" t="s">
        <v>5418</v>
      </c>
      <c r="AA1467" s="1"/>
      <c r="AB1467" s="1" t="s">
        <v>2633</v>
      </c>
      <c r="AC1467" s="1" t="s">
        <v>4181</v>
      </c>
      <c r="AD1467" s="1" t="s">
        <v>334</v>
      </c>
      <c r="AE1467" s="1" t="s">
        <v>334</v>
      </c>
      <c r="AF1467" s="1"/>
      <c r="AG1467" s="1"/>
      <c r="AH1467" s="1" t="s">
        <v>334</v>
      </c>
      <c r="AI1467" s="1" t="s">
        <v>14278</v>
      </c>
      <c r="AJ1467" s="1"/>
      <c r="AK1467" s="3" t="s">
        <v>334</v>
      </c>
      <c r="AL1467" s="1"/>
      <c r="AM1467" s="1"/>
      <c r="AN1467" s="1"/>
      <c r="AO1467" s="1"/>
      <c r="AP1467" s="1"/>
      <c r="AQ1467" s="1"/>
      <c r="AR1467" s="1"/>
      <c r="AS1467" s="1"/>
      <c r="AT1467" s="1"/>
      <c r="AU1467" s="1"/>
      <c r="AV1467" s="1"/>
      <c r="AW1467" s="1"/>
      <c r="AX1467" s="1"/>
      <c r="AY1467" s="1"/>
      <c r="AZ1467" s="1"/>
      <c r="BA1467" s="1"/>
      <c r="BB1467" s="1"/>
      <c r="BC1467" s="1"/>
      <c r="BD1467" s="3"/>
      <c r="BE1467" s="3"/>
    </row>
    <row r="1468" spans="1:57" x14ac:dyDescent="0.25">
      <c r="A1468" s="1" t="s">
        <v>5419</v>
      </c>
      <c r="B1468" s="1"/>
      <c r="C1468" s="1" t="s">
        <v>7606</v>
      </c>
      <c r="D1468" s="1">
        <v>11</v>
      </c>
      <c r="E1468" s="1" t="s">
        <v>684</v>
      </c>
      <c r="F1468" s="1" t="s">
        <v>711</v>
      </c>
      <c r="G1468" s="1" t="s">
        <v>2000</v>
      </c>
      <c r="H1468" s="1" t="s">
        <v>2078</v>
      </c>
      <c r="I1468" s="1" t="s">
        <v>683</v>
      </c>
      <c r="J1468" s="1"/>
      <c r="K1468" s="1"/>
      <c r="L1468" s="1" t="s">
        <v>688</v>
      </c>
      <c r="M1468" s="1" t="s">
        <v>11551</v>
      </c>
      <c r="N1468" s="1" t="s">
        <v>11608</v>
      </c>
      <c r="O1468" s="1"/>
      <c r="P1468" s="1"/>
      <c r="Q1468" s="1"/>
      <c r="R1468" s="1"/>
      <c r="S1468" s="1"/>
      <c r="T1468" s="1"/>
      <c r="U1468" s="1"/>
      <c r="V1468" s="1" t="str">
        <f t="shared" si="44"/>
        <v>Flavor:|Special:|Keywords:|Attack:|Hit:</v>
      </c>
      <c r="W1468" s="1" t="str">
        <f t="shared" si="45"/>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468" s="1" t="s">
        <v>5420</v>
      </c>
      <c r="Y1468" s="1" t="s">
        <v>5421</v>
      </c>
      <c r="Z1468" s="1"/>
      <c r="AA1468" s="1"/>
      <c r="AB1468" s="1" t="s">
        <v>2623</v>
      </c>
      <c r="AC1468" s="1"/>
      <c r="AD1468" s="1" t="s">
        <v>12214</v>
      </c>
      <c r="AE1468" s="1" t="s">
        <v>13096</v>
      </c>
      <c r="AF1468" s="1"/>
      <c r="AG1468" s="1"/>
      <c r="AH1468" s="1" t="s">
        <v>334</v>
      </c>
      <c r="AI1468" s="1" t="s">
        <v>334</v>
      </c>
      <c r="AJ1468" s="1"/>
      <c r="AK1468" s="3" t="s">
        <v>334</v>
      </c>
      <c r="AM1468" s="1"/>
      <c r="AN1468" s="1"/>
      <c r="AO1468" s="1"/>
      <c r="AP1468" s="1"/>
      <c r="AQ1468" s="1"/>
      <c r="AR1468" s="1"/>
      <c r="AS1468" s="1"/>
      <c r="AT1468" s="1"/>
      <c r="AU1468" s="1"/>
      <c r="AV1468" s="1"/>
      <c r="AW1468" s="1"/>
      <c r="AX1468" s="1"/>
      <c r="AY1468" s="1"/>
      <c r="AZ1468" s="1"/>
      <c r="BA1468" s="1"/>
      <c r="BB1468" s="1"/>
      <c r="BC1468" s="1"/>
      <c r="BD1468" s="3"/>
      <c r="BE1468" s="3"/>
    </row>
    <row r="1469" spans="1:57" x14ac:dyDescent="0.25">
      <c r="A1469" s="1" t="s">
        <v>5422</v>
      </c>
      <c r="B1469" s="1"/>
      <c r="C1469" s="1" t="s">
        <v>669</v>
      </c>
      <c r="D1469" s="1">
        <v>13</v>
      </c>
      <c r="E1469" s="1" t="s">
        <v>684</v>
      </c>
      <c r="F1469" s="1" t="s">
        <v>711</v>
      </c>
      <c r="G1469" s="1" t="s">
        <v>2000</v>
      </c>
      <c r="H1469" s="1" t="s">
        <v>2078</v>
      </c>
      <c r="I1469" s="1" t="s">
        <v>2007</v>
      </c>
      <c r="J1469" s="1"/>
      <c r="K1469" s="1"/>
      <c r="L1469" s="1" t="s">
        <v>687</v>
      </c>
      <c r="M1469" s="1" t="s">
        <v>710</v>
      </c>
      <c r="N1469" s="1" t="s">
        <v>11608</v>
      </c>
      <c r="O1469" s="1"/>
      <c r="P1469" s="1"/>
      <c r="Q1469" s="1"/>
      <c r="R1469" s="1"/>
      <c r="S1469" s="1"/>
      <c r="T1469" s="1"/>
      <c r="U1469" s="1"/>
      <c r="V1469" s="1" t="str">
        <f t="shared" si="44"/>
        <v>Flavor:|Keywords:|Attack:|Hit:|Target:</v>
      </c>
      <c r="W1469" s="1" t="str">
        <f t="shared" si="45"/>
        <v>Your strike causes silver light to flare around your foe, obscuring its ability to perceive anyone but you.|arcane|radiant|weapon|Intelligence vs. AC|1[W] + Intelligence modifier radiant damage.  Until the end of your next turn, all your allies are invisible to the target.|Aegis of Shielding: The attack deals extra damage equal to your Constitution modifier.</v>
      </c>
      <c r="X1469" s="1" t="s">
        <v>5423</v>
      </c>
      <c r="Y1469" s="1"/>
      <c r="Z1469" s="1"/>
      <c r="AA1469" s="1"/>
      <c r="AB1469" s="1" t="s">
        <v>11367</v>
      </c>
      <c r="AC1469" s="1"/>
      <c r="AD1469" s="1" t="s">
        <v>2083</v>
      </c>
      <c r="AE1469" s="1" t="s">
        <v>13097</v>
      </c>
      <c r="AF1469" s="1"/>
      <c r="AG1469" s="1"/>
      <c r="AH1469" s="1" t="s">
        <v>334</v>
      </c>
      <c r="AI1469" s="1" t="s">
        <v>334</v>
      </c>
      <c r="AJ1469" s="1"/>
      <c r="AK1469" s="3" t="s">
        <v>3383</v>
      </c>
      <c r="AL1469" s="1"/>
      <c r="AM1469" s="1"/>
      <c r="AN1469" s="1"/>
      <c r="AO1469" s="1"/>
      <c r="AP1469" s="1"/>
      <c r="AQ1469" s="1"/>
      <c r="AR1469" s="1"/>
      <c r="AS1469" s="1"/>
      <c r="AT1469" s="1"/>
      <c r="AU1469" s="1"/>
      <c r="AV1469" s="1"/>
      <c r="AW1469" s="1"/>
      <c r="AX1469" s="1"/>
      <c r="AY1469" s="1"/>
      <c r="AZ1469" s="1"/>
      <c r="BA1469" s="1"/>
      <c r="BB1469" s="1"/>
      <c r="BC1469" s="1"/>
      <c r="BD1469" s="3"/>
      <c r="BE1469" s="3"/>
    </row>
    <row r="1470" spans="1:57" x14ac:dyDescent="0.25">
      <c r="A1470" s="1" t="s">
        <v>5424</v>
      </c>
      <c r="B1470" s="1"/>
      <c r="C1470" s="1" t="s">
        <v>648</v>
      </c>
      <c r="D1470" s="1">
        <v>17</v>
      </c>
      <c r="E1470" s="1" t="s">
        <v>684</v>
      </c>
      <c r="F1470" s="1" t="s">
        <v>711</v>
      </c>
      <c r="G1470" s="1" t="s">
        <v>2000</v>
      </c>
      <c r="H1470" s="1" t="s">
        <v>2059</v>
      </c>
      <c r="I1470" s="1" t="s">
        <v>682</v>
      </c>
      <c r="J1470" s="1"/>
      <c r="K1470" s="1"/>
      <c r="L1470" s="1" t="s">
        <v>688</v>
      </c>
      <c r="M1470" s="1" t="s">
        <v>11550</v>
      </c>
      <c r="N1470" s="1" t="s">
        <v>11608</v>
      </c>
      <c r="O1470" s="1"/>
      <c r="P1470" s="1"/>
      <c r="Q1470" s="1"/>
      <c r="R1470" s="1"/>
      <c r="S1470" s="1"/>
      <c r="T1470" s="1"/>
      <c r="U1470" s="1"/>
      <c r="V1470" s="1" t="str">
        <f t="shared" si="44"/>
        <v>Flavor:|Keywords:|Attack:|Hit:|Target:</v>
      </c>
      <c r="W1470" s="1" t="str">
        <f t="shared" si="45"/>
        <v>Your shout batters your foe with arcane thunder and spurs you and your allies into motion.|arcane|implement|thunder|Charisma vs. Reflex|2d8 + Charisma modifier thunder damage, and you and each ally within 10 squares of you can shift 2 squares as a free action.|Virtue of Cunning: The number of squares you and your allies can shift equals 1 + your Intelligence modifier.</v>
      </c>
      <c r="X1470" s="1" t="s">
        <v>5425</v>
      </c>
      <c r="Y1470" s="1"/>
      <c r="Z1470" s="1"/>
      <c r="AA1470" s="1"/>
      <c r="AB1470" s="1" t="s">
        <v>2688</v>
      </c>
      <c r="AC1470" s="1"/>
      <c r="AD1470" s="1" t="s">
        <v>12087</v>
      </c>
      <c r="AE1470" s="1" t="s">
        <v>13098</v>
      </c>
      <c r="AF1470" s="1"/>
      <c r="AG1470" s="1"/>
      <c r="AH1470" s="1" t="s">
        <v>334</v>
      </c>
      <c r="AI1470" s="1" t="s">
        <v>334</v>
      </c>
      <c r="AJ1470" s="1"/>
      <c r="AK1470" s="3" t="s">
        <v>5426</v>
      </c>
      <c r="AL1470" s="1"/>
      <c r="AM1470" s="1"/>
      <c r="AN1470" s="1"/>
      <c r="AO1470" s="1"/>
      <c r="AP1470" s="1"/>
      <c r="AQ1470" s="1"/>
      <c r="AR1470" s="1"/>
      <c r="AS1470" s="1"/>
      <c r="AT1470" s="1"/>
      <c r="AU1470" s="1"/>
      <c r="AV1470" s="1"/>
      <c r="AW1470" s="1"/>
      <c r="AX1470" s="1"/>
      <c r="AY1470" s="1"/>
      <c r="AZ1470" s="1"/>
      <c r="BA1470" s="1"/>
      <c r="BB1470" s="1"/>
      <c r="BC1470" s="1"/>
      <c r="BD1470" s="3"/>
      <c r="BE1470" s="3"/>
    </row>
    <row r="1471" spans="1:57" x14ac:dyDescent="0.25">
      <c r="A1471" s="1" t="s">
        <v>5427</v>
      </c>
      <c r="B1471" s="1"/>
      <c r="C1471" s="1" t="s">
        <v>649</v>
      </c>
      <c r="D1471" s="1">
        <v>27</v>
      </c>
      <c r="E1471" s="1" t="s">
        <v>684</v>
      </c>
      <c r="F1471" s="1" t="s">
        <v>711</v>
      </c>
      <c r="G1471" s="1" t="s">
        <v>2000</v>
      </c>
      <c r="H1471" s="1" t="s">
        <v>12273</v>
      </c>
      <c r="I1471" s="1" t="s">
        <v>682</v>
      </c>
      <c r="J1471" s="1"/>
      <c r="K1471" s="1"/>
      <c r="L1471" s="1" t="s">
        <v>688</v>
      </c>
      <c r="M1471" s="1" t="s">
        <v>11552</v>
      </c>
      <c r="N1471" s="1" t="s">
        <v>11608</v>
      </c>
      <c r="O1471" s="1"/>
      <c r="P1471" s="1"/>
      <c r="Q1471" s="1"/>
      <c r="R1471" s="1"/>
      <c r="S1471" s="1"/>
      <c r="T1471" s="1"/>
      <c r="U1471" s="1"/>
      <c r="V1471" s="1" t="str">
        <f t="shared" si="44"/>
        <v>|Keywords:|Attack:|Hit:</v>
      </c>
      <c r="W1471" s="1" t="str">
        <f t="shared" si="45"/>
        <v>|divine|implement|necrotic|Wisdom vs. Reflex|4d10 + Wisdom modifier necrotic damage, and the target takes a -2 penalty to attack rolls until the end of your next turn.</v>
      </c>
      <c r="X1471" s="1" t="s">
        <v>334</v>
      </c>
      <c r="Y1471" s="1"/>
      <c r="Z1471" s="1"/>
      <c r="AA1471" s="1"/>
      <c r="AB1471" s="1" t="s">
        <v>11368</v>
      </c>
      <c r="AC1471" s="1"/>
      <c r="AD1471" s="1" t="s">
        <v>12078</v>
      </c>
      <c r="AE1471" s="1" t="s">
        <v>13099</v>
      </c>
      <c r="AF1471" s="1"/>
      <c r="AG1471" s="1"/>
      <c r="AH1471" s="1" t="s">
        <v>334</v>
      </c>
      <c r="AI1471" s="1" t="s">
        <v>334</v>
      </c>
      <c r="AJ1471" s="1"/>
      <c r="AK1471" s="3" t="s">
        <v>334</v>
      </c>
      <c r="AL1471" s="1"/>
      <c r="AM1471" s="1"/>
      <c r="AN1471" s="1"/>
      <c r="AO1471" s="1"/>
      <c r="AP1471" s="1"/>
      <c r="AQ1471" s="1"/>
      <c r="AR1471" s="1"/>
      <c r="AS1471" s="1"/>
      <c r="AT1471" s="1"/>
      <c r="AU1471" s="1"/>
      <c r="AV1471" s="1"/>
      <c r="AW1471" s="1"/>
      <c r="AX1471" s="1"/>
      <c r="AY1471" s="1"/>
      <c r="AZ1471" s="1"/>
      <c r="BA1471" s="1"/>
      <c r="BB1471" s="1"/>
      <c r="BC1471" s="1"/>
      <c r="BD1471" s="3"/>
      <c r="BE1471" s="3"/>
    </row>
    <row r="1472" spans="1:57" x14ac:dyDescent="0.25">
      <c r="A1472" s="1" t="s">
        <v>5428</v>
      </c>
      <c r="B1472" s="1"/>
      <c r="C1472" s="1" t="s">
        <v>657</v>
      </c>
      <c r="D1472" s="1">
        <v>13</v>
      </c>
      <c r="E1472" s="1" t="s">
        <v>684</v>
      </c>
      <c r="F1472" s="1" t="s">
        <v>711</v>
      </c>
      <c r="G1472" s="1" t="s">
        <v>2000</v>
      </c>
      <c r="H1472" s="1" t="s">
        <v>2058</v>
      </c>
      <c r="I1472" s="1" t="s">
        <v>683</v>
      </c>
      <c r="J1472" s="1"/>
      <c r="K1472" s="1"/>
      <c r="L1472" s="1" t="s">
        <v>687</v>
      </c>
      <c r="M1472" s="1" t="s">
        <v>11220</v>
      </c>
      <c r="N1472" s="1" t="s">
        <v>11608</v>
      </c>
      <c r="O1472" s="1"/>
      <c r="P1472" s="1"/>
      <c r="Q1472" s="1"/>
      <c r="R1472" s="1"/>
      <c r="S1472" s="1"/>
      <c r="T1472" s="1"/>
      <c r="U1472" s="1"/>
      <c r="V1472" s="1" t="str">
        <f t="shared" si="44"/>
        <v>Flavor:|Keywords:|Attack:|Hit:|Target:|Attack:</v>
      </c>
      <c r="W1472" s="1" t="str">
        <f t="shared" si="45"/>
        <v>You slip underneath the fabric of the world, emerging to fall upon your enemy with a kick, sending it through the passage you emerged from..|fulldiscipline|implement|psionic|Dexterity vs Will|3d6 + Dexterity modifier damage, and you teleport the target a number of squares equal to your Wisdom modifier|Move Action      Personal|Effect: You teleport a number of squares equal to 2 + your Wisdom modifier.</v>
      </c>
      <c r="X1472" s="1" t="s">
        <v>5429</v>
      </c>
      <c r="Y1472" s="1"/>
      <c r="Z1472" s="1"/>
      <c r="AA1472" s="1"/>
      <c r="AB1472" s="1" t="s">
        <v>2650</v>
      </c>
      <c r="AC1472" s="1"/>
      <c r="AD1472" s="1" t="s">
        <v>12175</v>
      </c>
      <c r="AE1472" s="1" t="s">
        <v>13100</v>
      </c>
      <c r="AF1472" s="1"/>
      <c r="AG1472" s="1"/>
      <c r="AH1472" s="1" t="s">
        <v>334</v>
      </c>
      <c r="AI1472" s="1" t="s">
        <v>334</v>
      </c>
      <c r="AJ1472" s="1"/>
      <c r="AK1472" s="3" t="s">
        <v>5430</v>
      </c>
      <c r="AL1472" s="1"/>
      <c r="AM1472" s="1" t="s">
        <v>5431</v>
      </c>
      <c r="AN1472" s="1"/>
      <c r="AO1472" s="1"/>
      <c r="AP1472" s="1"/>
      <c r="AQ1472" s="1"/>
      <c r="AR1472" s="1"/>
      <c r="AS1472" s="1"/>
      <c r="AT1472" s="1"/>
      <c r="AU1472" s="1"/>
      <c r="AV1472" s="1"/>
      <c r="AW1472" s="1"/>
      <c r="AX1472" s="1"/>
      <c r="AY1472" s="1"/>
      <c r="AZ1472" s="1"/>
      <c r="BA1472" s="1"/>
      <c r="BB1472" s="1"/>
      <c r="BC1472" s="1"/>
      <c r="BD1472" s="3"/>
      <c r="BE1472" s="3"/>
    </row>
    <row r="1473" spans="1:57" x14ac:dyDescent="0.25">
      <c r="A1473" s="1" t="s">
        <v>5432</v>
      </c>
      <c r="B1473" s="1"/>
      <c r="C1473" s="1" t="s">
        <v>646</v>
      </c>
      <c r="D1473" s="1" t="s">
        <v>263</v>
      </c>
      <c r="E1473" s="1" t="s">
        <v>2469</v>
      </c>
      <c r="F1473" s="1" t="s">
        <v>711</v>
      </c>
      <c r="G1473" s="1" t="s">
        <v>2888</v>
      </c>
      <c r="H1473" s="1" t="s">
        <v>334</v>
      </c>
      <c r="I1473" s="1" t="s">
        <v>334</v>
      </c>
      <c r="J1473" s="1"/>
      <c r="K1473" s="1"/>
      <c r="L1473" s="1" t="s">
        <v>2012</v>
      </c>
      <c r="M1473" s="1" t="s">
        <v>334</v>
      </c>
      <c r="N1473" s="1" t="s">
        <v>334</v>
      </c>
      <c r="O1473" s="1"/>
      <c r="P1473" s="1"/>
      <c r="Q1473" s="1"/>
      <c r="R1473" s="1"/>
      <c r="S1473" s="1"/>
      <c r="T1473" s="1"/>
      <c r="U1473" s="1"/>
      <c r="V1473" s="1" t="str">
        <f t="shared" si="44"/>
        <v>Flavor:|Special:|Keywords:|Trigger:|Effect:</v>
      </c>
      <c r="W1473" s="1" t="str">
        <f t="shared" si="45"/>
        <v>You move in the blink of an eye, reaching your foes before they can draw their weapons.|Special: You can use this power even if you’re surprised.|psionic|Trigger: You roll initiative|You move a number of squares equal to 3 + your Charisma modifier.</v>
      </c>
      <c r="X1473" s="1" t="s">
        <v>5433</v>
      </c>
      <c r="Y1473" s="1" t="s">
        <v>5434</v>
      </c>
      <c r="Z1473" s="1"/>
      <c r="AA1473" s="1"/>
      <c r="AB1473" s="1" t="s">
        <v>2611</v>
      </c>
      <c r="AC1473" s="1" t="s">
        <v>5435</v>
      </c>
      <c r="AD1473" s="1" t="s">
        <v>334</v>
      </c>
      <c r="AE1473" s="1" t="s">
        <v>334</v>
      </c>
      <c r="AF1473" s="1"/>
      <c r="AG1473" s="1"/>
      <c r="AH1473" s="1" t="s">
        <v>334</v>
      </c>
      <c r="AI1473" s="1" t="s">
        <v>14279</v>
      </c>
      <c r="AJ1473" s="1"/>
      <c r="AK1473" s="3" t="s">
        <v>334</v>
      </c>
      <c r="AL1473" s="1"/>
      <c r="AM1473" s="1"/>
      <c r="AN1473" s="1"/>
      <c r="AO1473" s="1"/>
      <c r="AP1473" s="1"/>
      <c r="AQ1473" s="1"/>
      <c r="AR1473" s="1"/>
      <c r="AS1473" s="1"/>
      <c r="AT1473" s="1"/>
      <c r="AU1473" s="1"/>
      <c r="AV1473" s="1"/>
      <c r="AW1473" s="1"/>
      <c r="AX1473" s="1"/>
      <c r="AY1473" s="1"/>
      <c r="AZ1473" s="1"/>
      <c r="BA1473" s="1"/>
      <c r="BB1473" s="1"/>
      <c r="BC1473" s="1"/>
      <c r="BD1473" s="3"/>
      <c r="BE1473" s="3"/>
    </row>
    <row r="1474" spans="1:57" x14ac:dyDescent="0.25">
      <c r="A1474" s="1" t="s">
        <v>5436</v>
      </c>
      <c r="B1474" s="1"/>
      <c r="C1474" s="1" t="s">
        <v>661</v>
      </c>
      <c r="D1474" s="1">
        <v>2</v>
      </c>
      <c r="E1474" s="1" t="s">
        <v>2016</v>
      </c>
      <c r="F1474" s="1" t="s">
        <v>711</v>
      </c>
      <c r="G1474" s="1" t="s">
        <v>2065</v>
      </c>
      <c r="H1474" s="1" t="s">
        <v>334</v>
      </c>
      <c r="I1474" s="1" t="s">
        <v>334</v>
      </c>
      <c r="J1474" s="1"/>
      <c r="K1474" s="1"/>
      <c r="L1474" s="1" t="s">
        <v>2012</v>
      </c>
      <c r="M1474" s="1" t="s">
        <v>334</v>
      </c>
      <c r="N1474" s="1" t="s">
        <v>334</v>
      </c>
      <c r="O1474" s="1"/>
      <c r="P1474" s="1"/>
      <c r="Q1474" s="1"/>
      <c r="R1474" s="1"/>
      <c r="S1474" s="1"/>
      <c r="T1474" s="1"/>
      <c r="U1474" s="1"/>
      <c r="V1474" s="1" t="str">
        <f t="shared" ref="V1474:V1537" si="46">IF(X1474&lt;&gt;"",$X$1,"")&amp;IF(Y1474&lt;&gt;"","|"&amp;$Y$1,"")&amp;IF(Z1474&lt;&gt;"","|"&amp;$Z$1,"")&amp;IF(AA1474&lt;&gt;"","|"&amp;$AA$1,"")&amp;IF(AB1474&lt;&gt;"","|"&amp;$AB$1,"")&amp;IF(AC1474&lt;&gt;"","|"&amp;$AC$1,"")&amp;IF(AD1474&lt;&gt;"","|"&amp;$AD$1,"")&amp;IF(AE1474&lt;&gt;"","|"&amp;$AE$1,"")&amp;IF(AF1474&lt;&gt;"","|"&amp;$AF$1,"")&amp;IF(AG1474&lt;&gt;"","|"&amp;$AG$1,"")&amp;IF(AH1474&lt;&gt;"","|"&amp;$AH$1,"")&amp;IF(AI1474&lt;&gt;"","|"&amp;$AI$1,"")&amp;IF(AJ1474&lt;&gt;"","|"&amp;$AJ$1,"")&amp;IF(AK1474&lt;&gt;"","|"&amp;$AK$1,"")&amp;IF(AL1474&lt;&gt;"","|"&amp;$AL$1,"")&amp;IF(AM1474&lt;&gt;"","|"&amp;$AM$1,"")&amp;IF(AN1474&lt;&gt;"","|"&amp;$AN$1,"")&amp;IF(AO1474&lt;&gt;"","|"&amp;$AO$1,"")&amp;IF(AP1474&lt;&gt;"","|"&amp;$AP$1,"")&amp;IF(AQ1474&lt;&gt;"","|"&amp;$AQ$1,"")&amp;IF(AR1474&lt;&gt;"","|"&amp;$AR$1,"")&amp;IF(AS1474&lt;&gt;"","|"&amp;$AS$1,"")&amp;IF(AT1474&lt;&gt;"","|"&amp;$AT$1,"")&amp;IF(AU1474&lt;&gt;"","|"&amp;$AU$1,"")&amp;IF(AV1474&lt;&gt;"","|"&amp;$AV$1,"")&amp;IF(AW1474&lt;&gt;"","|"&amp;$AW$1,"")&amp;IF(AX1474&lt;&gt;"","|"&amp;$AX$1,"")&amp;IF(AY1474&lt;&gt;"","|"&amp;$AY$1,"")&amp;IF(AZ1474&lt;&gt;"","|"&amp;$AZ$1,"")&amp;IF(BA1474&lt;&gt;"","|"&amp;$BA$1,"")&amp;IF(BB1474&lt;&gt;"","|"&amp;$BB$1,"")&amp;IF(BC1474&lt;&gt;"","|"&amp;$BC$1,"")&amp;IF(BD1474&lt;&gt;"","|"&amp;$BD$1,"")&amp;IF(BE1474&lt;&gt;"","|"&amp;$BE$1,"")&amp;IF(BF1474&lt;&gt;"","|"&amp;$BF$1,"")&amp;IF(BG1474&lt;&gt;"","|"&amp;$BG$1,"")&amp;IF(BH1474&lt;&gt;"","|"&amp;$BH$1,"")&amp;IF(BI1474&lt;&gt;"","|"&amp;$BI$1,"")</f>
        <v>|Prerequisite:|Keywords:|Effect:</v>
      </c>
      <c r="W1474" s="1" t="str">
        <f t="shared" ref="W1474:W1537" si="47">IF(X1474&lt;&gt;"",X1474,"")&amp;IF(Y1474&lt;&gt;"","|"&amp;Y1474,"")&amp;IF(Z1474&lt;&gt;"","|"&amp;Z1474,"")&amp;IF(AA1474&lt;&gt;"","|"&amp;AA1474,"")&amp;IF(AB1474&lt;&gt;"","|"&amp;AB1474,"")&amp;IF(AC1474&lt;&gt;"","|"&amp;AC1474,"")&amp;IF(AD1474&lt;&gt;"","|"&amp;AD1474,"")&amp;IF(AE1474&lt;&gt;"","|"&amp;AE1474,"")&amp;IF(AF1474&lt;&gt;"","|"&amp;AF1474,"")&amp;IF(AG1474&lt;&gt;"","|"&amp;AG1474,"")&amp;IF(AH1474&lt;&gt;"","|"&amp;AH1474,"")&amp;IF(AI1474&lt;&gt;"","|"&amp;AI1474,"")&amp;IF(AJ1474&lt;&gt;"","|"&amp;AJ1474,"")&amp;IF(AK1474&lt;&gt;"","|"&amp;AK1474,"")&amp;IF(AL1474&lt;&gt;"","|"&amp;AL1474,"")&amp;IF(AM1474&lt;&gt;"","|"&amp;AM1474,"")&amp;IF(AN1474&lt;&gt;"","|"&amp;AN1474,"")&amp;IF(AO1474&lt;&gt;"","|"&amp;AO1474,"")&amp;IF(AP1474&lt;&gt;"","|"&amp;AP1474,"")&amp;IF(AQ1474&lt;&gt;"","|"&amp;AQ1474,"")&amp;IF(AR1474&lt;&gt;"","|"&amp;AR1474,"")&amp;IF(AS1474&lt;&gt;"","|"&amp;AS1474,"")&amp;IF(AT1474&lt;&gt;"","|"&amp;AT1474,"")&amp;IF(AU1474&lt;&gt;"","|"&amp;AU1474,"")&amp;IF(AV1474&lt;&gt;"","|"&amp;AV1474,"")&amp;IF(AW1474&lt;&gt;"","|"&amp;AW1474,"")&amp;IF(AX1474&lt;&gt;"","|"&amp;AX1474,"")&amp;IF(AY1474&lt;&gt;"","|"&amp;AY1474,"")&amp;IF(AZ1474&lt;&gt;"","|"&amp;AZ1474,"")&amp;IF(BA1474&lt;&gt;"","|"&amp;BA1474,"")&amp;IF(BB1474&lt;&gt;"","|"&amp;BB1474,"")&amp;IF(BC1474&lt;&gt;"","|"&amp;BC1474,"")&amp;IF(BD1474&lt;&gt;"","|"&amp;BD1474,"")&amp;IF(BE1474&lt;&gt;"","|"&amp;BE1474,"")&amp;IF(BF1474&lt;&gt;"","|"&amp;BF1474,"")&amp;IF(BG1474&lt;&gt;"","|"&amp;BG1474,"")&amp;IF(BH1474&lt;&gt;"","|"&amp;BH1474,"")&amp;IF(BI1474&lt;&gt;"","|"&amp;BI1474,"")</f>
        <v>|Prerequisite: You must have training in Athletics.|martial|You jump a number of squares up to half your speed.[HotFL:180]</v>
      </c>
      <c r="X1474" s="1" t="s">
        <v>334</v>
      </c>
      <c r="Y1474" s="1"/>
      <c r="Z1474" s="1" t="s">
        <v>5437</v>
      </c>
      <c r="AA1474" s="1"/>
      <c r="AB1474" s="1" t="s">
        <v>2616</v>
      </c>
      <c r="AC1474" s="1"/>
      <c r="AD1474" s="1" t="s">
        <v>334</v>
      </c>
      <c r="AE1474" s="1" t="s">
        <v>334</v>
      </c>
      <c r="AF1474" s="1"/>
      <c r="AG1474" s="1"/>
      <c r="AH1474" s="1" t="s">
        <v>334</v>
      </c>
      <c r="AI1474" s="1" t="s">
        <v>14280</v>
      </c>
      <c r="AJ1474" s="1"/>
      <c r="AK1474" s="3" t="s">
        <v>334</v>
      </c>
      <c r="AL1474" s="1"/>
      <c r="AM1474" s="1"/>
      <c r="AN1474" s="1"/>
      <c r="AO1474" s="1"/>
      <c r="AP1474" s="1"/>
      <c r="AQ1474" s="1"/>
      <c r="AR1474" s="1"/>
      <c r="AS1474" s="1"/>
      <c r="AT1474" s="1"/>
      <c r="AU1474" s="1"/>
      <c r="AV1474" s="1"/>
      <c r="AW1474" s="1"/>
      <c r="AX1474" s="1"/>
      <c r="AY1474" s="1"/>
      <c r="AZ1474" s="1"/>
      <c r="BA1474" s="1"/>
      <c r="BB1474" s="1"/>
      <c r="BC1474" s="1"/>
      <c r="BD1474" s="3"/>
      <c r="BE1474" s="3"/>
    </row>
    <row r="1475" spans="1:57" x14ac:dyDescent="0.25">
      <c r="A1475" s="1" t="s">
        <v>5438</v>
      </c>
      <c r="B1475" s="1"/>
      <c r="C1475" s="1" t="s">
        <v>659</v>
      </c>
      <c r="D1475" s="1" t="s">
        <v>263</v>
      </c>
      <c r="E1475" s="1" t="s">
        <v>2469</v>
      </c>
      <c r="F1475" s="1" t="s">
        <v>711</v>
      </c>
      <c r="G1475" s="1" t="s">
        <v>2888</v>
      </c>
      <c r="H1475" s="1" t="s">
        <v>334</v>
      </c>
      <c r="I1475" s="1" t="s">
        <v>334</v>
      </c>
      <c r="J1475" s="1"/>
      <c r="K1475" s="1"/>
      <c r="L1475" s="1" t="s">
        <v>688</v>
      </c>
      <c r="M1475" s="1" t="s">
        <v>11552</v>
      </c>
      <c r="N1475" s="1" t="s">
        <v>11799</v>
      </c>
      <c r="O1475" s="1"/>
      <c r="P1475" s="1"/>
      <c r="Q1475" s="1"/>
      <c r="R1475" s="1"/>
      <c r="S1475" s="1"/>
      <c r="T1475" s="1"/>
      <c r="U1475" s="1"/>
      <c r="V1475" s="1" t="str">
        <f t="shared" si="46"/>
        <v>Flavor:|Keywords:|Effect:</v>
      </c>
      <c r="W1475" s="1" t="str">
        <f t="shared" si="47"/>
        <v>You communicate telepathically with a creature.|psionic|The user mentally sends a message of 25 words or fewer to the target. The target can take a free action to respond in kind.</v>
      </c>
      <c r="X1475" s="1" t="s">
        <v>5439</v>
      </c>
      <c r="Y1475" s="1"/>
      <c r="Z1475" s="1"/>
      <c r="AA1475" s="1"/>
      <c r="AB1475" s="1" t="s">
        <v>2611</v>
      </c>
      <c r="AC1475" s="1"/>
      <c r="AD1475" s="1" t="s">
        <v>334</v>
      </c>
      <c r="AE1475" s="1" t="s">
        <v>334</v>
      </c>
      <c r="AF1475" s="1"/>
      <c r="AG1475" s="1"/>
      <c r="AH1475" s="1" t="s">
        <v>334</v>
      </c>
      <c r="AI1475" s="1" t="s">
        <v>14281</v>
      </c>
      <c r="AJ1475" s="1"/>
      <c r="AK1475" s="3" t="s">
        <v>334</v>
      </c>
      <c r="AL1475" s="1"/>
      <c r="AM1475" s="1"/>
      <c r="AN1475" s="1"/>
      <c r="AO1475" s="1"/>
      <c r="AP1475" s="1"/>
      <c r="AQ1475" s="1"/>
      <c r="AR1475" s="1"/>
      <c r="AS1475" s="1"/>
      <c r="AT1475" s="1"/>
      <c r="AU1475" s="1"/>
      <c r="AV1475" s="1"/>
      <c r="AW1475" s="1"/>
      <c r="AX1475" s="1"/>
      <c r="AY1475" s="1"/>
      <c r="AZ1475" s="1"/>
      <c r="BA1475" s="1"/>
      <c r="BB1475" s="1"/>
      <c r="BC1475" s="1"/>
      <c r="BD1475" s="3"/>
      <c r="BE1475" s="3"/>
    </row>
    <row r="1476" spans="1:57" x14ac:dyDescent="0.25">
      <c r="A1476" s="1" t="s">
        <v>5440</v>
      </c>
      <c r="B1476" s="1"/>
      <c r="C1476" s="1" t="s">
        <v>648</v>
      </c>
      <c r="D1476" s="1">
        <v>17</v>
      </c>
      <c r="E1476" s="1" t="s">
        <v>684</v>
      </c>
      <c r="F1476" s="1" t="s">
        <v>711</v>
      </c>
      <c r="G1476" s="1" t="s">
        <v>2000</v>
      </c>
      <c r="H1476" s="1" t="s">
        <v>2059</v>
      </c>
      <c r="I1476" s="1" t="s">
        <v>682</v>
      </c>
      <c r="J1476" s="1"/>
      <c r="K1476" s="1"/>
      <c r="L1476" s="1" t="s">
        <v>688</v>
      </c>
      <c r="M1476" s="1" t="s">
        <v>710</v>
      </c>
      <c r="N1476" s="1" t="s">
        <v>11660</v>
      </c>
      <c r="O1476" s="1"/>
      <c r="P1476" s="1"/>
      <c r="Q1476" s="1"/>
      <c r="R1476" s="1"/>
      <c r="S1476" s="1"/>
      <c r="T1476" s="1"/>
      <c r="U1476" s="1"/>
      <c r="V1476" s="1" t="str">
        <f t="shared" si="46"/>
        <v>Flavor:|Keywords:|Attack:|Hit:</v>
      </c>
      <c r="W1476" s="1" t="str">
        <f t="shared" si="47"/>
        <v>As you make an appeal to the fates of battle, your arrows streak toward your enemies, bypassing their armor to bind their doom.|arcane|weapon|Charisma vs. Reflex|1[W] + Charisma modifier damage.  Until the end of your next turn, attacks against the target's AC instead target its Reflex.</v>
      </c>
      <c r="X1476" s="1" t="s">
        <v>5441</v>
      </c>
      <c r="Y1476" s="1"/>
      <c r="Z1476" s="1"/>
      <c r="AA1476" s="1"/>
      <c r="AB1476" s="1" t="s">
        <v>2628</v>
      </c>
      <c r="AC1476" s="1"/>
      <c r="AD1476" s="1" t="s">
        <v>12087</v>
      </c>
      <c r="AE1476" s="1" t="s">
        <v>13101</v>
      </c>
      <c r="AF1476" s="1"/>
      <c r="AG1476" s="1"/>
      <c r="AH1476" s="1" t="s">
        <v>334</v>
      </c>
      <c r="AI1476" s="1" t="s">
        <v>334</v>
      </c>
      <c r="AJ1476" s="1"/>
      <c r="AK1476" s="3" t="s">
        <v>334</v>
      </c>
      <c r="AL1476" s="1"/>
      <c r="AM1476" s="1"/>
      <c r="AN1476" s="1"/>
      <c r="AO1476" s="1"/>
      <c r="AP1476" s="1"/>
      <c r="AQ1476" s="1"/>
      <c r="AR1476" s="1"/>
      <c r="AS1476" s="1"/>
      <c r="AT1476" s="1"/>
      <c r="AU1476" s="1"/>
      <c r="AV1476" s="1"/>
      <c r="AW1476" s="1"/>
      <c r="AX1476" s="1"/>
      <c r="AY1476" s="1"/>
      <c r="AZ1476" s="1"/>
      <c r="BA1476" s="1"/>
      <c r="BB1476" s="1"/>
      <c r="BC1476" s="1"/>
      <c r="BD1476" s="3"/>
      <c r="BE1476" s="3"/>
    </row>
    <row r="1477" spans="1:57" x14ac:dyDescent="0.25">
      <c r="A1477" s="1" t="s">
        <v>5442</v>
      </c>
      <c r="B1477" s="1"/>
      <c r="C1477" s="1" t="s">
        <v>660</v>
      </c>
      <c r="D1477" s="1">
        <v>6</v>
      </c>
      <c r="E1477" s="1" t="s">
        <v>2016</v>
      </c>
      <c r="F1477" s="1" t="s">
        <v>711</v>
      </c>
      <c r="G1477" s="1" t="s">
        <v>2011</v>
      </c>
      <c r="H1477" s="1" t="s">
        <v>334</v>
      </c>
      <c r="I1477" s="1" t="s">
        <v>334</v>
      </c>
      <c r="J1477" s="1"/>
      <c r="K1477" s="1"/>
      <c r="L1477" s="1" t="s">
        <v>2012</v>
      </c>
      <c r="M1477" s="1" t="s">
        <v>334</v>
      </c>
      <c r="N1477" s="1" t="s">
        <v>334</v>
      </c>
      <c r="O1477" s="1"/>
      <c r="P1477" s="1"/>
      <c r="Q1477" s="1"/>
      <c r="R1477" s="1"/>
      <c r="S1477" s="1"/>
      <c r="T1477" s="1"/>
      <c r="U1477" s="1"/>
      <c r="V1477" s="1" t="str">
        <f t="shared" si="46"/>
        <v>Flavor:|Requirement:|Keywords:|Effect:</v>
      </c>
      <c r="W1477" s="1" t="str">
        <f t="shared" si="47"/>
        <v>You snake past your enemies, weaving so that they have a hard time making a follow-up attack against you.|Requirement: You must be within 2 squares of at least two enemies.|martial|You can shift a number of squares equal to 1 + your Wisdom modifier. Until the end of your next turn, you gain a power bonus to all defenses equal to the number of enemies you were adjacent to at any time during this shift.</v>
      </c>
      <c r="X1477" s="1" t="s">
        <v>5443</v>
      </c>
      <c r="Y1477" s="1"/>
      <c r="Z1477" s="1"/>
      <c r="AA1477" s="1" t="s">
        <v>5444</v>
      </c>
      <c r="AB1477" s="1" t="s">
        <v>2616</v>
      </c>
      <c r="AC1477" s="1"/>
      <c r="AD1477" s="1" t="s">
        <v>334</v>
      </c>
      <c r="AE1477" s="1" t="s">
        <v>334</v>
      </c>
      <c r="AF1477" s="1"/>
      <c r="AG1477" s="1"/>
      <c r="AH1477" s="1" t="s">
        <v>334</v>
      </c>
      <c r="AI1477" s="1" t="s">
        <v>14282</v>
      </c>
      <c r="AJ1477" s="1"/>
      <c r="AK1477" s="3" t="s">
        <v>334</v>
      </c>
      <c r="AL1477" s="1"/>
      <c r="AM1477" s="1"/>
      <c r="AN1477" s="1"/>
      <c r="AO1477" s="1"/>
      <c r="AP1477" s="1"/>
      <c r="AQ1477" s="1"/>
      <c r="AR1477" s="1"/>
      <c r="AS1477" s="1"/>
      <c r="AT1477" s="1"/>
      <c r="AU1477" s="1"/>
      <c r="AV1477" s="1"/>
      <c r="AW1477" s="1"/>
      <c r="AX1477" s="1"/>
      <c r="AY1477" s="1"/>
      <c r="AZ1477" s="1"/>
      <c r="BA1477" s="1"/>
      <c r="BB1477" s="1"/>
      <c r="BC1477" s="1"/>
      <c r="BD1477" s="3"/>
      <c r="BE1477" s="3"/>
    </row>
    <row r="1478" spans="1:57" x14ac:dyDescent="0.25">
      <c r="A1478" s="1" t="s">
        <v>5445</v>
      </c>
      <c r="B1478" s="1"/>
      <c r="C1478" s="1" t="s">
        <v>661</v>
      </c>
      <c r="D1478" s="1">
        <v>2</v>
      </c>
      <c r="E1478" s="1" t="s">
        <v>2016</v>
      </c>
      <c r="F1478" s="1" t="s">
        <v>711</v>
      </c>
      <c r="G1478" s="1" t="s">
        <v>2065</v>
      </c>
      <c r="H1478" s="1" t="s">
        <v>334</v>
      </c>
      <c r="I1478" s="1" t="s">
        <v>334</v>
      </c>
      <c r="J1478" s="1"/>
      <c r="K1478" s="1"/>
      <c r="L1478" s="1" t="s">
        <v>2012</v>
      </c>
      <c r="M1478" s="1" t="s">
        <v>334</v>
      </c>
      <c r="N1478" s="1" t="s">
        <v>11608</v>
      </c>
      <c r="O1478" s="1"/>
      <c r="P1478" s="1"/>
      <c r="Q1478" s="1"/>
      <c r="R1478" s="1"/>
      <c r="S1478" s="1"/>
      <c r="T1478" s="1"/>
      <c r="U1478" s="1"/>
      <c r="V1478" s="1" t="str">
        <f t="shared" si="46"/>
        <v>|Keywords:|Effect:</v>
      </c>
      <c r="W1478" s="1" t="str">
        <f t="shared" si="47"/>
        <v>|martial|Until the start of your next turn, the next ally who hits the target and has combat advantage against it deals extra damage against it equal to your Sneak Attack damage.[MP:75]</v>
      </c>
      <c r="X1478" s="1" t="s">
        <v>334</v>
      </c>
      <c r="Y1478" s="1"/>
      <c r="Z1478" s="1"/>
      <c r="AA1478" s="1"/>
      <c r="AB1478" s="1" t="s">
        <v>2616</v>
      </c>
      <c r="AC1478" s="1"/>
      <c r="AD1478" s="1" t="s">
        <v>334</v>
      </c>
      <c r="AE1478" s="1" t="s">
        <v>334</v>
      </c>
      <c r="AF1478" s="1"/>
      <c r="AG1478" s="1"/>
      <c r="AH1478" s="1" t="s">
        <v>334</v>
      </c>
      <c r="AI1478" s="1" t="s">
        <v>14283</v>
      </c>
      <c r="AJ1478" s="1"/>
      <c r="AK1478" s="3" t="s">
        <v>334</v>
      </c>
      <c r="AL1478" s="1"/>
      <c r="AM1478" s="1"/>
      <c r="AN1478" s="1"/>
      <c r="AO1478" s="1"/>
      <c r="AP1478" s="1"/>
      <c r="AQ1478" s="1"/>
      <c r="AR1478" s="1"/>
      <c r="AS1478" s="1"/>
      <c r="AT1478" s="1"/>
      <c r="AU1478" s="1"/>
      <c r="AV1478" s="1"/>
      <c r="AW1478" s="1"/>
      <c r="AX1478" s="1"/>
      <c r="AY1478" s="1"/>
      <c r="AZ1478" s="1"/>
      <c r="BA1478" s="1"/>
      <c r="BB1478" s="1"/>
      <c r="BC1478" s="1"/>
      <c r="BD1478" s="3"/>
      <c r="BE1478" s="3"/>
    </row>
    <row r="1479" spans="1:57" x14ac:dyDescent="0.25">
      <c r="A1479" s="1" t="s">
        <v>5446</v>
      </c>
      <c r="B1479" s="1"/>
      <c r="C1479" s="1" t="s">
        <v>649</v>
      </c>
      <c r="D1479" s="1">
        <v>1</v>
      </c>
      <c r="E1479" s="1" t="s">
        <v>2016</v>
      </c>
      <c r="F1479" s="1" t="s">
        <v>711</v>
      </c>
      <c r="G1479" s="1" t="s">
        <v>2065</v>
      </c>
      <c r="H1479" s="1" t="s">
        <v>334</v>
      </c>
      <c r="I1479" s="1" t="s">
        <v>334</v>
      </c>
      <c r="J1479" s="1"/>
      <c r="K1479" s="1"/>
      <c r="L1479" s="1" t="s">
        <v>2066</v>
      </c>
      <c r="M1479" s="1" t="s">
        <v>11557</v>
      </c>
      <c r="N1479" s="1" t="s">
        <v>11800</v>
      </c>
      <c r="O1479" s="1"/>
      <c r="P1479" s="1"/>
      <c r="Q1479" s="1"/>
      <c r="R1479" s="1"/>
      <c r="S1479" s="1"/>
      <c r="T1479" s="1"/>
      <c r="U1479" s="1"/>
      <c r="V1479" s="1" t="str">
        <f t="shared" si="46"/>
        <v>Flavor:|Special:|Keywords:|Effect:|Special:|Attack:</v>
      </c>
      <c r="W1479" s="1" t="str">
        <f t="shared" si="47"/>
        <v>When grievous wounds hinder you or an ally, your power bestows a temporary surge of vitality.|Special: You can use only one channel divinity power per encounter.|channeldivinity|divine|shadow|The target gains 5 temporary hit points.| Level 11: 10 temporary hit points. | Level 21: 15 temporary hit points.</v>
      </c>
      <c r="X1479" s="1" t="s">
        <v>5447</v>
      </c>
      <c r="Y1479" s="1" t="s">
        <v>5384</v>
      </c>
      <c r="Z1479" s="1"/>
      <c r="AA1479" s="1"/>
      <c r="AB1479" s="1" t="s">
        <v>11369</v>
      </c>
      <c r="AC1479" s="1"/>
      <c r="AD1479" s="1" t="s">
        <v>334</v>
      </c>
      <c r="AE1479" s="1" t="s">
        <v>334</v>
      </c>
      <c r="AF1479" s="1"/>
      <c r="AG1479" s="1"/>
      <c r="AH1479" s="1" t="s">
        <v>334</v>
      </c>
      <c r="AI1479" s="1" t="s">
        <v>14284</v>
      </c>
      <c r="AJ1479" s="1"/>
      <c r="AK1479" s="3" t="s">
        <v>334</v>
      </c>
      <c r="AL1479" s="1" t="s">
        <v>5448</v>
      </c>
      <c r="AM1479" s="1" t="s">
        <v>5449</v>
      </c>
      <c r="AN1479" s="1"/>
      <c r="AO1479" s="1"/>
      <c r="AP1479" s="1"/>
      <c r="AQ1479" s="1"/>
      <c r="AR1479" s="1"/>
      <c r="AS1479" s="1"/>
      <c r="AT1479" s="1"/>
      <c r="AU1479" s="1"/>
      <c r="AV1479" s="1"/>
      <c r="AW1479" s="1"/>
      <c r="AX1479" s="1"/>
      <c r="AY1479" s="1"/>
      <c r="AZ1479" s="1"/>
      <c r="BA1479" s="1"/>
      <c r="BB1479" s="1"/>
      <c r="BC1479" s="1"/>
      <c r="BD1479" s="3"/>
      <c r="BE1479" s="3"/>
    </row>
    <row r="1480" spans="1:57" x14ac:dyDescent="0.25">
      <c r="A1480" s="1" t="s">
        <v>5450</v>
      </c>
      <c r="B1480" s="1"/>
      <c r="C1480" s="1" t="s">
        <v>669</v>
      </c>
      <c r="D1480" s="1">
        <v>27</v>
      </c>
      <c r="E1480" s="1" t="s">
        <v>684</v>
      </c>
      <c r="F1480" s="1" t="s">
        <v>711</v>
      </c>
      <c r="G1480" s="1" t="s">
        <v>2000</v>
      </c>
      <c r="H1480" s="1" t="s">
        <v>2078</v>
      </c>
      <c r="I1480" s="1" t="s">
        <v>2007</v>
      </c>
      <c r="J1480" s="1"/>
      <c r="K1480" s="1"/>
      <c r="L1480" s="1" t="s">
        <v>687</v>
      </c>
      <c r="M1480" s="1" t="s">
        <v>710</v>
      </c>
      <c r="N1480" s="1" t="s">
        <v>11608</v>
      </c>
      <c r="O1480" s="1"/>
      <c r="P1480" s="1"/>
      <c r="Q1480" s="1"/>
      <c r="R1480" s="1"/>
      <c r="S1480" s="1"/>
      <c r="T1480" s="1"/>
      <c r="U1480" s="1"/>
      <c r="V1480" s="1" t="str">
        <f t="shared" si="46"/>
        <v>Flavor:|Keywords:|Attack:|Hit:</v>
      </c>
      <c r="W1480" s="1" t="str">
        <f t="shared" si="47"/>
        <v>The air erupts with blades around your foe, cutting any enemy that tries to move through them.|arcane|weapon|zone|Intelligence vs. AC|3[W] + Intelligence modifier damage.  The attack creates a zone of whirling blades in a burst 3 centered on the target.  The zone lasts until the end of your next turn or until you dismiss it as a minor action.  Each enemy that enters the zone or starts its turn there takes 10 damage.</v>
      </c>
      <c r="X1480" s="1" t="s">
        <v>5451</v>
      </c>
      <c r="Y1480" s="1"/>
      <c r="Z1480" s="1"/>
      <c r="AA1480" s="1"/>
      <c r="AB1480" s="1" t="s">
        <v>11370</v>
      </c>
      <c r="AC1480" s="1"/>
      <c r="AD1480" s="1" t="s">
        <v>2083</v>
      </c>
      <c r="AE1480" s="1" t="s">
        <v>13102</v>
      </c>
      <c r="AF1480" s="1"/>
      <c r="AG1480" s="1"/>
      <c r="AH1480" s="1" t="s">
        <v>334</v>
      </c>
      <c r="AI1480" s="1" t="s">
        <v>334</v>
      </c>
      <c r="AJ1480" s="1"/>
      <c r="AK1480" s="3" t="s">
        <v>334</v>
      </c>
      <c r="AL1480" s="1"/>
      <c r="AM1480" s="1"/>
      <c r="AN1480" s="1"/>
      <c r="AO1480" s="1"/>
      <c r="AP1480" s="1"/>
      <c r="AQ1480" s="1"/>
      <c r="AR1480" s="1"/>
      <c r="AS1480" s="1"/>
      <c r="AT1480" s="1"/>
      <c r="AU1480" s="1"/>
      <c r="AV1480" s="1"/>
      <c r="AW1480" s="1"/>
      <c r="AX1480" s="1"/>
      <c r="AY1480" s="1"/>
      <c r="AZ1480" s="1"/>
      <c r="BA1480" s="1"/>
      <c r="BB1480" s="1"/>
      <c r="BC1480" s="1"/>
      <c r="BD1480" s="3"/>
      <c r="BE1480" s="3"/>
    </row>
    <row r="1481" spans="1:57" x14ac:dyDescent="0.25">
      <c r="A1481" s="1" t="s">
        <v>5452</v>
      </c>
      <c r="B1481" s="1"/>
      <c r="C1481" s="1" t="s">
        <v>648</v>
      </c>
      <c r="D1481" s="1">
        <v>23</v>
      </c>
      <c r="E1481" s="1" t="s">
        <v>684</v>
      </c>
      <c r="F1481" s="1" t="s">
        <v>711</v>
      </c>
      <c r="G1481" s="1" t="s">
        <v>2000</v>
      </c>
      <c r="H1481" s="1" t="s">
        <v>2059</v>
      </c>
      <c r="I1481" s="1" t="s">
        <v>2007</v>
      </c>
      <c r="J1481" s="1"/>
      <c r="K1481" s="1"/>
      <c r="L1481" s="1" t="s">
        <v>688</v>
      </c>
      <c r="M1481" s="1" t="s">
        <v>710</v>
      </c>
      <c r="N1481" s="1" t="s">
        <v>11608</v>
      </c>
      <c r="O1481" s="1"/>
      <c r="P1481" s="1"/>
      <c r="Q1481" s="1"/>
      <c r="R1481" s="1"/>
      <c r="S1481" s="1"/>
      <c r="T1481" s="1"/>
      <c r="U1481" s="1"/>
      <c r="V1481" s="1" t="str">
        <f t="shared" si="46"/>
        <v>Flavor:|Keywords:|Attack:|Hit:</v>
      </c>
      <c r="W1481" s="1" t="str">
        <f t="shared" si="47"/>
        <v>You loose a shot as you inveigh against your foe, confounding its defenses so that an ally's strike is sure to score a deadly wound.|arcane|thunder|weapon|Charisma vs. AC|3[W] + Charisma modifier thunder damage.  The next attack roll made against the target before the end of your next turn targets all of its defenses.  For each defense the attack hits beyond the first, the attack deals 1d10 extra damage.</v>
      </c>
      <c r="X1481" s="1" t="s">
        <v>5453</v>
      </c>
      <c r="Y1481" s="1"/>
      <c r="Z1481" s="1"/>
      <c r="AA1481" s="1"/>
      <c r="AB1481" s="1" t="s">
        <v>2702</v>
      </c>
      <c r="AC1481" s="1"/>
      <c r="AD1481" s="1" t="s">
        <v>12082</v>
      </c>
      <c r="AE1481" s="1" t="s">
        <v>13103</v>
      </c>
      <c r="AF1481" s="1"/>
      <c r="AG1481" s="1"/>
      <c r="AH1481" s="1" t="s">
        <v>334</v>
      </c>
      <c r="AI1481" s="1" t="s">
        <v>334</v>
      </c>
      <c r="AJ1481" s="1"/>
      <c r="AK1481" s="3" t="s">
        <v>334</v>
      </c>
      <c r="AL1481" s="1"/>
      <c r="AM1481" s="1"/>
      <c r="AN1481" s="1"/>
      <c r="AO1481" s="1"/>
      <c r="AP1481" s="1"/>
      <c r="AQ1481" s="1"/>
      <c r="AR1481" s="1"/>
      <c r="AS1481" s="1"/>
      <c r="AT1481" s="1"/>
      <c r="AU1481" s="1"/>
      <c r="AV1481" s="1"/>
      <c r="AW1481" s="1"/>
      <c r="AX1481" s="1"/>
      <c r="AY1481" s="1"/>
      <c r="AZ1481" s="1"/>
      <c r="BA1481" s="1"/>
      <c r="BB1481" s="1"/>
      <c r="BC1481" s="1"/>
      <c r="BD1481" s="3"/>
      <c r="BE1481" s="3"/>
    </row>
    <row r="1482" spans="1:57" x14ac:dyDescent="0.25">
      <c r="A1482" s="1" t="s">
        <v>5454</v>
      </c>
      <c r="B1482" s="1"/>
      <c r="C1482" s="1" t="s">
        <v>703</v>
      </c>
      <c r="D1482" s="1">
        <v>6</v>
      </c>
      <c r="E1482" s="1" t="s">
        <v>2016</v>
      </c>
      <c r="F1482" s="1" t="s">
        <v>711</v>
      </c>
      <c r="G1482" s="1" t="s">
        <v>2065</v>
      </c>
      <c r="H1482" s="1" t="s">
        <v>334</v>
      </c>
      <c r="I1482" s="1" t="s">
        <v>334</v>
      </c>
      <c r="J1482" s="1"/>
      <c r="K1482" s="1"/>
      <c r="L1482" s="1" t="s">
        <v>687</v>
      </c>
      <c r="M1482" s="1" t="s">
        <v>11553</v>
      </c>
      <c r="N1482" s="1" t="s">
        <v>11652</v>
      </c>
      <c r="O1482" s="1"/>
      <c r="P1482" s="1"/>
      <c r="Q1482" s="1"/>
      <c r="R1482" s="1"/>
      <c r="S1482" s="1"/>
      <c r="T1482" s="1"/>
      <c r="U1482" s="1"/>
      <c r="V1482" s="1" t="str">
        <f t="shared" si="46"/>
        <v>Flavor:|Effect:</v>
      </c>
      <c r="W1482" s="1" t="str">
        <f t="shared" si="47"/>
        <v>You address a companion's most critical wounds to get him or her back into the battle.|The target can use his or her second wind without taking an action to do so.</v>
      </c>
      <c r="X1482" s="1" t="s">
        <v>5455</v>
      </c>
      <c r="Y1482" s="1"/>
      <c r="Z1482" s="1"/>
      <c r="AA1482" s="1"/>
      <c r="AB1482" s="1" t="s">
        <v>334</v>
      </c>
      <c r="AC1482" s="1"/>
      <c r="AD1482" s="1" t="s">
        <v>334</v>
      </c>
      <c r="AE1482" s="1" t="s">
        <v>334</v>
      </c>
      <c r="AF1482" s="1"/>
      <c r="AG1482" s="1"/>
      <c r="AH1482" s="1" t="s">
        <v>334</v>
      </c>
      <c r="AI1482" s="1" t="s">
        <v>14285</v>
      </c>
      <c r="AJ1482" s="1"/>
      <c r="AK1482" s="3" t="s">
        <v>334</v>
      </c>
      <c r="AL1482" s="1"/>
      <c r="AM1482" s="1"/>
      <c r="AN1482" s="1"/>
      <c r="AO1482" s="1"/>
      <c r="AP1482" s="1"/>
      <c r="AQ1482" s="1"/>
      <c r="AR1482" s="1"/>
      <c r="AS1482" s="1"/>
      <c r="AT1482" s="1"/>
      <c r="AU1482" s="1"/>
      <c r="AV1482" s="1"/>
      <c r="AW1482" s="1"/>
      <c r="AX1482" s="1"/>
      <c r="AY1482" s="1"/>
      <c r="AZ1482" s="1"/>
      <c r="BA1482" s="1"/>
      <c r="BB1482" s="1"/>
      <c r="BC1482" s="1"/>
      <c r="BD1482" s="3"/>
      <c r="BE1482" s="3"/>
    </row>
    <row r="1483" spans="1:57" x14ac:dyDescent="0.25">
      <c r="A1483" s="1" t="s">
        <v>5456</v>
      </c>
      <c r="B1483" s="1"/>
      <c r="C1483" s="1" t="s">
        <v>648</v>
      </c>
      <c r="D1483" s="1">
        <v>17</v>
      </c>
      <c r="E1483" s="1" t="s">
        <v>684</v>
      </c>
      <c r="F1483" s="1" t="s">
        <v>711</v>
      </c>
      <c r="G1483" s="1" t="s">
        <v>2000</v>
      </c>
      <c r="H1483" s="1" t="s">
        <v>2059</v>
      </c>
      <c r="I1483" s="1" t="s">
        <v>2007</v>
      </c>
      <c r="J1483" s="1"/>
      <c r="K1483" s="1"/>
      <c r="L1483" s="1" t="s">
        <v>687</v>
      </c>
      <c r="M1483" s="1" t="s">
        <v>710</v>
      </c>
      <c r="N1483" s="1" t="s">
        <v>11608</v>
      </c>
      <c r="O1483" s="1"/>
      <c r="P1483" s="1"/>
      <c r="Q1483" s="1"/>
      <c r="R1483" s="1"/>
      <c r="S1483" s="1"/>
      <c r="T1483" s="1"/>
      <c r="U1483" s="1"/>
      <c r="V1483" s="1" t="str">
        <f t="shared" si="46"/>
        <v>Flavor:|Keywords:|Attack:|Hit:|Target:</v>
      </c>
      <c r="W1483" s="1" t="str">
        <f t="shared" si="47"/>
        <v>As you strike your foe with your weapon, you call an ally to lend aid to your attack.|arcane|teleportation|weapon|Charisma vs. AC|2[W] + Charisma modifier damage, and you teleport an ally within 10 squares of you to a space adjacent to you.|Virtue of Valor: Until the end of your next turn, the ally also gains a power bonus to attack rolls against the target equal to your Constitution modifier.</v>
      </c>
      <c r="X1483" s="1" t="s">
        <v>5457</v>
      </c>
      <c r="Y1483" s="1"/>
      <c r="Z1483" s="1"/>
      <c r="AA1483" s="1"/>
      <c r="AB1483" s="1" t="s">
        <v>11279</v>
      </c>
      <c r="AC1483" s="1"/>
      <c r="AD1483" s="1" t="s">
        <v>12082</v>
      </c>
      <c r="AE1483" s="1" t="s">
        <v>13104</v>
      </c>
      <c r="AF1483" s="1"/>
      <c r="AG1483" s="1"/>
      <c r="AH1483" s="1" t="s">
        <v>334</v>
      </c>
      <c r="AI1483" s="1" t="s">
        <v>334</v>
      </c>
      <c r="AJ1483" s="1"/>
      <c r="AK1483" s="3" t="s">
        <v>5458</v>
      </c>
      <c r="AL1483" s="1"/>
      <c r="AM1483" s="1"/>
      <c r="AN1483" s="1"/>
      <c r="AO1483" s="1"/>
      <c r="AP1483" s="1"/>
      <c r="AQ1483" s="1"/>
      <c r="AR1483" s="1"/>
      <c r="AS1483" s="1"/>
      <c r="AT1483" s="1"/>
      <c r="AU1483" s="1"/>
      <c r="AV1483" s="1"/>
      <c r="AW1483" s="1"/>
      <c r="AX1483" s="1"/>
      <c r="AY1483" s="1"/>
      <c r="AZ1483" s="1"/>
      <c r="BA1483" s="1"/>
      <c r="BB1483" s="1"/>
      <c r="BC1483" s="1"/>
      <c r="BD1483" s="3"/>
      <c r="BE1483" s="3"/>
    </row>
    <row r="1484" spans="1:57" x14ac:dyDescent="0.25">
      <c r="A1484" s="1" t="s">
        <v>5459</v>
      </c>
      <c r="B1484" s="1"/>
      <c r="C1484" s="1" t="s">
        <v>661</v>
      </c>
      <c r="D1484" s="1">
        <v>1</v>
      </c>
      <c r="E1484" s="1" t="s">
        <v>684</v>
      </c>
      <c r="F1484" s="1" t="s">
        <v>711</v>
      </c>
      <c r="G1484" s="1" t="s">
        <v>2000</v>
      </c>
      <c r="H1484" s="1" t="s">
        <v>2058</v>
      </c>
      <c r="I1484" s="1">
        <v>0</v>
      </c>
      <c r="J1484" s="1"/>
      <c r="K1484" s="1"/>
      <c r="L1484" s="1" t="s">
        <v>2027</v>
      </c>
      <c r="M1484" s="1" t="s">
        <v>2034</v>
      </c>
      <c r="N1484" s="1" t="s">
        <v>11609</v>
      </c>
      <c r="O1484" s="1"/>
      <c r="P1484" s="1"/>
      <c r="Q1484" s="1"/>
      <c r="R1484" s="1"/>
      <c r="S1484" s="1"/>
      <c r="T1484" s="1"/>
      <c r="U1484" s="1"/>
      <c r="V1484" s="1" t="str">
        <f t="shared" si="46"/>
        <v>|Requirement:|Keywords:|Attack:|Hit:</v>
      </c>
      <c r="W1484" s="1" t="str">
        <f t="shared" si="47"/>
        <v>|Requirement: wielding crossbow, light blade, or sling|martial|weapon|Dexterity vs. AC. If the user was hidden at the time of the attack, the user can make a Stealth check to remain hidden.|1[W] + Dexterity modifier damage.[MP2:59]</v>
      </c>
      <c r="X1484" s="1" t="s">
        <v>334</v>
      </c>
      <c r="Y1484" s="1"/>
      <c r="Z1484" s="1"/>
      <c r="AA1484" s="1" t="s">
        <v>2768</v>
      </c>
      <c r="AB1484" s="1" t="s">
        <v>2633</v>
      </c>
      <c r="AC1484" s="1"/>
      <c r="AD1484" s="1" t="s">
        <v>12215</v>
      </c>
      <c r="AE1484" s="1" t="s">
        <v>13105</v>
      </c>
      <c r="AF1484" s="1"/>
      <c r="AG1484" s="1"/>
      <c r="AH1484" s="1" t="s">
        <v>334</v>
      </c>
      <c r="AI1484" s="1" t="s">
        <v>334</v>
      </c>
      <c r="AJ1484" s="1"/>
      <c r="AK1484" s="3" t="s">
        <v>334</v>
      </c>
      <c r="AL1484" s="1"/>
      <c r="AM1484" s="1"/>
      <c r="AN1484" s="1"/>
      <c r="AO1484" s="1"/>
      <c r="AP1484" s="1"/>
      <c r="AQ1484" s="1"/>
      <c r="AR1484" s="1"/>
      <c r="AS1484" s="1"/>
      <c r="AT1484" s="1"/>
      <c r="AU1484" s="1"/>
      <c r="AV1484" s="1"/>
      <c r="AW1484" s="1"/>
      <c r="AX1484" s="1"/>
      <c r="AY1484" s="1"/>
      <c r="AZ1484" s="1"/>
      <c r="BA1484" s="1"/>
      <c r="BB1484" s="1"/>
      <c r="BC1484" s="1"/>
      <c r="BD1484" s="3"/>
      <c r="BE1484" s="3"/>
    </row>
    <row r="1485" spans="1:57" x14ac:dyDescent="0.25">
      <c r="A1485" s="1" t="s">
        <v>5460</v>
      </c>
      <c r="B1485" s="1"/>
      <c r="C1485" s="1" t="s">
        <v>669</v>
      </c>
      <c r="D1485" s="1">
        <v>3</v>
      </c>
      <c r="E1485" s="1" t="s">
        <v>684</v>
      </c>
      <c r="F1485" s="1" t="s">
        <v>711</v>
      </c>
      <c r="G1485" s="1" t="s">
        <v>2000</v>
      </c>
      <c r="H1485" s="1" t="s">
        <v>2078</v>
      </c>
      <c r="I1485" s="1" t="s">
        <v>2007</v>
      </c>
      <c r="J1485" s="1"/>
      <c r="K1485" s="1"/>
      <c r="L1485" s="1" t="s">
        <v>687</v>
      </c>
      <c r="M1485" s="1" t="s">
        <v>710</v>
      </c>
      <c r="N1485" s="1" t="s">
        <v>11608</v>
      </c>
      <c r="O1485" s="1"/>
      <c r="P1485" s="1"/>
      <c r="Q1485" s="1"/>
      <c r="R1485" s="1"/>
      <c r="S1485" s="1"/>
      <c r="T1485" s="1"/>
      <c r="U1485" s="1"/>
      <c r="V1485" s="1" t="str">
        <f t="shared" si="46"/>
        <v>Flavor:|Keywords:|Attack:|Hit:</v>
      </c>
      <c r="W1485" s="1" t="str">
        <f t="shared" si="47"/>
        <v>Like the shadow snake, your strike bites with deadly venom.  With each movement, your foe suffers from the poison you inflict.|arcane|poison|weapon|Intelligence vs. AC|2[W] + Intelligence modifier damage.  Until the end of your next turn, when the target uses a move action, it takes poison damage equal to your Constitution modifier.</v>
      </c>
      <c r="X1485" s="1" t="s">
        <v>5461</v>
      </c>
      <c r="Y1485" s="1"/>
      <c r="Z1485" s="1"/>
      <c r="AA1485" s="1"/>
      <c r="AB1485" s="1" t="s">
        <v>11305</v>
      </c>
      <c r="AC1485" s="1"/>
      <c r="AD1485" s="1" t="s">
        <v>2083</v>
      </c>
      <c r="AE1485" s="1" t="s">
        <v>13106</v>
      </c>
      <c r="AF1485" s="1"/>
      <c r="AG1485" s="1"/>
      <c r="AH1485" s="1" t="s">
        <v>334</v>
      </c>
      <c r="AI1485" s="1" t="s">
        <v>334</v>
      </c>
      <c r="AJ1485" s="1"/>
      <c r="AK1485" s="3" t="s">
        <v>334</v>
      </c>
      <c r="AL1485" s="1"/>
      <c r="AM1485" s="1"/>
      <c r="AN1485" s="1"/>
      <c r="AO1485" s="1"/>
      <c r="AP1485" s="1"/>
      <c r="AQ1485" s="1"/>
      <c r="AR1485" s="1"/>
      <c r="AS1485" s="1"/>
      <c r="AT1485" s="1"/>
      <c r="AU1485" s="1"/>
      <c r="AV1485" s="1"/>
      <c r="AW1485" s="1"/>
      <c r="AX1485" s="1"/>
      <c r="AY1485" s="1"/>
      <c r="AZ1485" s="1"/>
      <c r="BA1485" s="1"/>
      <c r="BB1485" s="1"/>
      <c r="BC1485" s="1"/>
      <c r="BD1485" s="3"/>
      <c r="BE1485" s="3"/>
    </row>
    <row r="1486" spans="1:57" x14ac:dyDescent="0.25">
      <c r="A1486" s="1" t="s">
        <v>5462</v>
      </c>
      <c r="B1486" s="1"/>
      <c r="C1486" s="1" t="s">
        <v>647</v>
      </c>
      <c r="D1486" s="1">
        <v>2</v>
      </c>
      <c r="E1486" s="1" t="s">
        <v>2016</v>
      </c>
      <c r="F1486" s="1" t="s">
        <v>711</v>
      </c>
      <c r="G1486" s="1" t="s">
        <v>2877</v>
      </c>
      <c r="H1486" s="1" t="s">
        <v>334</v>
      </c>
      <c r="I1486" s="1" t="s">
        <v>334</v>
      </c>
      <c r="J1486" s="1"/>
      <c r="K1486" s="1"/>
      <c r="L1486" s="1" t="s">
        <v>2012</v>
      </c>
      <c r="M1486" s="1" t="s">
        <v>334</v>
      </c>
      <c r="N1486" s="1" t="s">
        <v>334</v>
      </c>
      <c r="O1486" s="1"/>
      <c r="P1486" s="1"/>
      <c r="Q1486" s="1"/>
      <c r="R1486" s="1"/>
      <c r="S1486" s="1"/>
      <c r="T1486" s="1"/>
      <c r="U1486" s="1"/>
      <c r="V1486" s="1" t="str">
        <f t="shared" si="46"/>
        <v>|Keywords:|Trigger:|Effect:</v>
      </c>
      <c r="W1486" s="1" t="str">
        <f t="shared" si="47"/>
        <v>|primal|Trigger: You are subjected to an effect that a save can end|You make a saving throw against the triggering effect.  If you succeed, you shift 1 square as a free action. [PrP:13]</v>
      </c>
      <c r="X1486" s="1" t="s">
        <v>334</v>
      </c>
      <c r="Y1486" s="1"/>
      <c r="Z1486" s="1"/>
      <c r="AA1486" s="1"/>
      <c r="AB1486" s="1" t="s">
        <v>2609</v>
      </c>
      <c r="AC1486" s="1" t="s">
        <v>12048</v>
      </c>
      <c r="AD1486" s="1" t="s">
        <v>334</v>
      </c>
      <c r="AE1486" s="1" t="s">
        <v>334</v>
      </c>
      <c r="AF1486" s="1"/>
      <c r="AG1486" s="1"/>
      <c r="AH1486" s="1" t="s">
        <v>334</v>
      </c>
      <c r="AI1486" s="1" t="s">
        <v>14286</v>
      </c>
      <c r="AJ1486" s="1"/>
      <c r="AK1486" s="3" t="s">
        <v>334</v>
      </c>
      <c r="AL1486" s="1"/>
      <c r="AM1486" s="1"/>
      <c r="AN1486" s="1"/>
      <c r="AO1486" s="1"/>
      <c r="AP1486" s="1"/>
      <c r="AQ1486" s="1"/>
      <c r="AR1486" s="1"/>
      <c r="AS1486" s="1"/>
      <c r="AT1486" s="1"/>
      <c r="AU1486" s="1"/>
      <c r="AV1486" s="1"/>
      <c r="AW1486" s="1"/>
      <c r="AX1486" s="1"/>
      <c r="AY1486" s="1"/>
      <c r="AZ1486" s="1"/>
      <c r="BA1486" s="1"/>
      <c r="BB1486" s="1"/>
      <c r="BC1486" s="1"/>
      <c r="BD1486" s="3"/>
      <c r="BE1486" s="3"/>
    </row>
    <row r="1487" spans="1:57" x14ac:dyDescent="0.25">
      <c r="A1487" s="1" t="s">
        <v>5463</v>
      </c>
      <c r="B1487" s="1"/>
      <c r="C1487" s="1" t="s">
        <v>651</v>
      </c>
      <c r="D1487" s="1">
        <v>16</v>
      </c>
      <c r="E1487" s="1" t="s">
        <v>2016</v>
      </c>
      <c r="F1487" s="1" t="s">
        <v>711</v>
      </c>
      <c r="G1487" s="1" t="s">
        <v>2877</v>
      </c>
      <c r="H1487" s="1" t="s">
        <v>334</v>
      </c>
      <c r="I1487" s="1" t="s">
        <v>334</v>
      </c>
      <c r="J1487" s="1"/>
      <c r="K1487" s="1"/>
      <c r="L1487" s="1" t="s">
        <v>2012</v>
      </c>
      <c r="M1487" s="1" t="s">
        <v>334</v>
      </c>
      <c r="N1487" s="1" t="s">
        <v>334</v>
      </c>
      <c r="O1487" s="1"/>
      <c r="P1487" s="1"/>
      <c r="Q1487" s="1"/>
      <c r="R1487" s="1"/>
      <c r="S1487" s="1"/>
      <c r="T1487" s="1"/>
      <c r="U1487" s="1"/>
      <c r="V1487" s="1" t="str">
        <f t="shared" si="46"/>
        <v>Flavor:|Keywords:|Trigger:|Effect:</v>
      </c>
      <c r="W1487" s="1" t="str">
        <f t="shared" si="47"/>
        <v>You dog your enemy’s footsteps, refusing to yield.|martial|Trigger: An adjacent enemy moves away from you|Shift into the square that the enemy vacated. You have combat advantage against that enemy until the end of your next turn.</v>
      </c>
      <c r="X1487" s="1" t="s">
        <v>5464</v>
      </c>
      <c r="Y1487" s="1"/>
      <c r="Z1487" s="1"/>
      <c r="AA1487" s="1"/>
      <c r="AB1487" s="1" t="s">
        <v>2616</v>
      </c>
      <c r="AC1487" s="1" t="s">
        <v>5465</v>
      </c>
      <c r="AD1487" s="1" t="s">
        <v>334</v>
      </c>
      <c r="AE1487" s="1" t="s">
        <v>334</v>
      </c>
      <c r="AF1487" s="1"/>
      <c r="AG1487" s="1"/>
      <c r="AH1487" s="1" t="s">
        <v>334</v>
      </c>
      <c r="AI1487" s="1" t="s">
        <v>14287</v>
      </c>
      <c r="AJ1487" s="1"/>
      <c r="AK1487" s="3" t="s">
        <v>334</v>
      </c>
      <c r="AL1487" s="1"/>
      <c r="AM1487" s="1"/>
      <c r="AN1487" s="1"/>
      <c r="AO1487" s="1"/>
      <c r="AP1487" s="1"/>
      <c r="AQ1487" s="1"/>
      <c r="AR1487" s="1"/>
      <c r="AS1487" s="1"/>
      <c r="AT1487" s="1"/>
      <c r="AU1487" s="1"/>
      <c r="AV1487" s="1"/>
      <c r="AW1487" s="1"/>
      <c r="AX1487" s="1"/>
      <c r="AY1487" s="1"/>
      <c r="AZ1487" s="1"/>
      <c r="BA1487" s="1"/>
      <c r="BB1487" s="1"/>
      <c r="BC1487" s="1"/>
      <c r="BD1487" s="3"/>
      <c r="BE1487" s="3"/>
    </row>
    <row r="1488" spans="1:57" x14ac:dyDescent="0.25">
      <c r="A1488" s="1" t="s">
        <v>5466</v>
      </c>
      <c r="B1488" s="1"/>
      <c r="C1488" s="1" t="s">
        <v>661</v>
      </c>
      <c r="D1488" s="1">
        <v>1</v>
      </c>
      <c r="E1488" s="1" t="s">
        <v>684</v>
      </c>
      <c r="F1488" s="1" t="s">
        <v>711</v>
      </c>
      <c r="G1488" s="1" t="s">
        <v>2000</v>
      </c>
      <c r="H1488" s="1" t="s">
        <v>2058</v>
      </c>
      <c r="I1488" s="1" t="s">
        <v>2007</v>
      </c>
      <c r="J1488" s="1"/>
      <c r="K1488" s="1"/>
      <c r="L1488" s="1" t="s">
        <v>687</v>
      </c>
      <c r="M1488" s="1" t="s">
        <v>710</v>
      </c>
      <c r="N1488" s="1" t="s">
        <v>11801</v>
      </c>
      <c r="O1488" s="1"/>
      <c r="P1488" s="1"/>
      <c r="Q1488" s="1"/>
      <c r="R1488" s="1"/>
      <c r="S1488" s="1"/>
      <c r="T1488" s="1"/>
      <c r="U1488" s="1"/>
      <c r="V1488" s="1" t="str">
        <f t="shared" si="46"/>
        <v>|Requirement:|Keywords:|Attack:|Hit:|Target:</v>
      </c>
      <c r="W1488" s="1" t="str">
        <f t="shared" si="47"/>
        <v>|Requirement: wielding a light blade|martial|weapon|Dexterity vs. AC|1[W] + Dexterity modifier damage, and you gain combat advantage against the target until the end of your next turn. If you don't apply your Sneak Attack damage to this attack, it deals 1d6 extra damage.|Brutal Scoundrel: The attack deals extra damage equal to your Strength modifier.[MP:73]</v>
      </c>
      <c r="X1488" s="1" t="s">
        <v>334</v>
      </c>
      <c r="Y1488" s="1"/>
      <c r="Z1488" s="1"/>
      <c r="AA1488" s="1" t="s">
        <v>2794</v>
      </c>
      <c r="AB1488" s="1" t="s">
        <v>2633</v>
      </c>
      <c r="AC1488" s="1"/>
      <c r="AD1488" s="1" t="s">
        <v>12085</v>
      </c>
      <c r="AE1488" s="1" t="s">
        <v>13107</v>
      </c>
      <c r="AF1488" s="1"/>
      <c r="AG1488" s="1"/>
      <c r="AH1488" s="1" t="s">
        <v>334</v>
      </c>
      <c r="AI1488" s="1" t="s">
        <v>334</v>
      </c>
      <c r="AJ1488" s="1"/>
      <c r="AK1488" s="3" t="s">
        <v>5467</v>
      </c>
      <c r="AL1488" s="1"/>
      <c r="AM1488" s="1"/>
      <c r="AN1488" s="1"/>
      <c r="AO1488" s="1"/>
      <c r="AP1488" s="1"/>
      <c r="AQ1488" s="1"/>
      <c r="AR1488" s="1"/>
      <c r="AS1488" s="1"/>
      <c r="AT1488" s="1"/>
      <c r="AU1488" s="1"/>
      <c r="AV1488" s="1"/>
      <c r="AW1488" s="1"/>
      <c r="AX1488" s="1"/>
      <c r="AY1488" s="1"/>
      <c r="AZ1488" s="1"/>
      <c r="BA1488" s="1"/>
      <c r="BB1488" s="1"/>
      <c r="BC1488" s="1"/>
      <c r="BD1488" s="3"/>
      <c r="BE1488" s="3"/>
    </row>
    <row r="1489" spans="1:57" x14ac:dyDescent="0.25">
      <c r="A1489" s="1" t="s">
        <v>5468</v>
      </c>
      <c r="B1489" s="1"/>
      <c r="C1489" s="1" t="s">
        <v>650</v>
      </c>
      <c r="D1489" s="1">
        <v>7</v>
      </c>
      <c r="E1489" s="1" t="s">
        <v>684</v>
      </c>
      <c r="F1489" s="1" t="s">
        <v>711</v>
      </c>
      <c r="G1489" s="1" t="s">
        <v>2000</v>
      </c>
      <c r="H1489" s="1" t="s">
        <v>12273</v>
      </c>
      <c r="I1489" s="1" t="s">
        <v>682</v>
      </c>
      <c r="J1489" s="1"/>
      <c r="K1489" s="1"/>
      <c r="L1489" s="1" t="s">
        <v>688</v>
      </c>
      <c r="M1489" s="1" t="s">
        <v>11550</v>
      </c>
      <c r="N1489" s="1" t="s">
        <v>11609</v>
      </c>
      <c r="O1489" s="1"/>
      <c r="P1489" s="1"/>
      <c r="Q1489" s="1"/>
      <c r="R1489" s="1"/>
      <c r="S1489" s="1"/>
      <c r="T1489" s="1"/>
      <c r="U1489" s="1"/>
      <c r="V1489" s="1" t="str">
        <f t="shared" si="46"/>
        <v>Flavor:|Keywords:|Attack:|Hit:|Target:</v>
      </c>
      <c r="W1489" s="1" t="str">
        <f t="shared" si="47"/>
        <v>A cone of turbulent air forms around your foe, battering it and blowing other creatures toward you.|implement|primal|Wisdom vs. Reflex|1d10 + Wisdom modifier damage. The user pulls each creature within 3 squares of the target 1 square.|Primal Guardian: If swirling winds pulls one or more creatures adjacent to the target, the target takes extra damage equal to the user's Constitution modifier.</v>
      </c>
      <c r="X1489" s="1" t="s">
        <v>5469</v>
      </c>
      <c r="Y1489" s="1"/>
      <c r="Z1489" s="1"/>
      <c r="AA1489" s="1"/>
      <c r="AB1489" s="1" t="s">
        <v>2698</v>
      </c>
      <c r="AC1489" s="1"/>
      <c r="AD1489" s="1" t="s">
        <v>12078</v>
      </c>
      <c r="AE1489" s="1" t="s">
        <v>13108</v>
      </c>
      <c r="AF1489" s="1"/>
      <c r="AG1489" s="1"/>
      <c r="AH1489" s="1" t="s">
        <v>334</v>
      </c>
      <c r="AI1489" s="1" t="s">
        <v>334</v>
      </c>
      <c r="AJ1489" s="1"/>
      <c r="AK1489" s="3" t="s">
        <v>5470</v>
      </c>
      <c r="AL1489" s="1"/>
      <c r="AM1489" s="1"/>
      <c r="AN1489" s="1"/>
      <c r="AO1489" s="1"/>
      <c r="AP1489" s="1"/>
      <c r="AQ1489" s="1"/>
      <c r="AR1489" s="1"/>
      <c r="AS1489" s="1"/>
      <c r="AT1489" s="1"/>
      <c r="AU1489" s="1"/>
      <c r="AV1489" s="1"/>
      <c r="AW1489" s="1"/>
      <c r="AX1489" s="1"/>
      <c r="AY1489" s="1"/>
      <c r="AZ1489" s="1"/>
      <c r="BA1489" s="1"/>
      <c r="BB1489" s="1"/>
      <c r="BC1489" s="1"/>
      <c r="BD1489" s="3"/>
      <c r="BE1489" s="3"/>
    </row>
    <row r="1490" spans="1:57" x14ac:dyDescent="0.25">
      <c r="A1490" s="1" t="s">
        <v>5471</v>
      </c>
      <c r="B1490" s="1"/>
      <c r="C1490" s="1" t="s">
        <v>651</v>
      </c>
      <c r="D1490" s="1">
        <v>1</v>
      </c>
      <c r="E1490" s="1" t="s">
        <v>684</v>
      </c>
      <c r="F1490" s="1" t="s">
        <v>711</v>
      </c>
      <c r="G1490" s="1" t="s">
        <v>2000</v>
      </c>
      <c r="H1490" s="1" t="s">
        <v>12274</v>
      </c>
      <c r="I1490" s="1" t="s">
        <v>682</v>
      </c>
      <c r="J1490" s="1"/>
      <c r="K1490" s="1"/>
      <c r="L1490" s="1" t="s">
        <v>687</v>
      </c>
      <c r="M1490" s="1" t="s">
        <v>11553</v>
      </c>
      <c r="N1490" s="1" t="s">
        <v>11608</v>
      </c>
      <c r="O1490" s="1"/>
      <c r="P1490" s="1"/>
      <c r="Q1490" s="1"/>
      <c r="R1490" s="1"/>
      <c r="S1490" s="1"/>
      <c r="T1490" s="1"/>
      <c r="U1490" s="1"/>
      <c r="V1490" s="1" t="str">
        <f t="shared" si="46"/>
        <v>Flavor:|Special:|Requirement:|Keywords:|Attack:|Hit:</v>
      </c>
      <c r="W1490" s="1" t="str">
        <f t="shared" si="47"/>
        <v xml:space="preserve">You knock your adversary off balance with your shield and follow up with a strike.|Special: When charging, you can use this power in place of a melee basic attack|Requirement: You must be using a shield.|martial|Strength + 2 vs. Reflex|1d10 + Strength modifier damage, and you push the target 1 square and knock it prone.[MP:8] Dwarf: the attack deals extra damage equal to your Wisdom modifier.
</v>
      </c>
      <c r="X1490" s="1" t="s">
        <v>5472</v>
      </c>
      <c r="Y1490" s="1" t="s">
        <v>5473</v>
      </c>
      <c r="Z1490" s="1"/>
      <c r="AA1490" s="1" t="s">
        <v>2815</v>
      </c>
      <c r="AB1490" s="1" t="s">
        <v>2616</v>
      </c>
      <c r="AC1490" s="1"/>
      <c r="AD1490" s="1" t="s">
        <v>12216</v>
      </c>
      <c r="AE1490" s="1" t="s">
        <v>13109</v>
      </c>
      <c r="AF1490" s="1"/>
      <c r="AG1490" s="1"/>
      <c r="AH1490" s="1" t="s">
        <v>334</v>
      </c>
      <c r="AI1490" s="1" t="s">
        <v>334</v>
      </c>
      <c r="AJ1490" s="1"/>
      <c r="AK1490" s="3" t="s">
        <v>334</v>
      </c>
      <c r="AL1490" s="1"/>
      <c r="AM1490" s="1"/>
      <c r="AN1490" s="1"/>
      <c r="AO1490" s="1"/>
      <c r="AP1490" s="1"/>
      <c r="AQ1490" s="1"/>
      <c r="AR1490" s="1"/>
      <c r="AS1490" s="1"/>
      <c r="AT1490" s="1"/>
      <c r="AU1490" s="1"/>
      <c r="AV1490" s="1"/>
      <c r="AW1490" s="1"/>
      <c r="AX1490" s="1"/>
      <c r="AY1490" s="1"/>
      <c r="AZ1490" s="1"/>
      <c r="BA1490" s="1"/>
      <c r="BB1490" s="1"/>
      <c r="BC1490" s="1"/>
      <c r="BD1490" s="3"/>
      <c r="BE1490" s="3"/>
    </row>
    <row r="1491" spans="1:57" x14ac:dyDescent="0.25">
      <c r="A1491" s="1" t="s">
        <v>5474</v>
      </c>
      <c r="B1491" s="1"/>
      <c r="C1491" s="1" t="s">
        <v>651</v>
      </c>
      <c r="D1491" s="1">
        <v>3</v>
      </c>
      <c r="E1491" s="1" t="s">
        <v>684</v>
      </c>
      <c r="F1491" s="1" t="s">
        <v>711</v>
      </c>
      <c r="G1491" s="1" t="s">
        <v>2788</v>
      </c>
      <c r="H1491" s="1" t="s">
        <v>12274</v>
      </c>
      <c r="I1491" s="1" t="s">
        <v>681</v>
      </c>
      <c r="J1491" s="1"/>
      <c r="K1491" s="1"/>
      <c r="L1491" s="1" t="s">
        <v>687</v>
      </c>
      <c r="M1491" s="1" t="s">
        <v>11553</v>
      </c>
      <c r="N1491" s="1" t="s">
        <v>11640</v>
      </c>
      <c r="O1491" s="1"/>
      <c r="P1491" s="1"/>
      <c r="Q1491" s="1"/>
      <c r="R1491" s="1"/>
      <c r="S1491" s="1"/>
      <c r="T1491" s="1"/>
      <c r="U1491" s="1"/>
      <c r="V1491" s="1" t="str">
        <f t="shared" si="46"/>
        <v>Flavor:|Requirement:|Keywords:|Trigger:|Attack:|Hit:</v>
      </c>
      <c r="W1491" s="1" t="str">
        <f t="shared" si="47"/>
        <v>You block your foe's attack with a quick slam of your shield's edge, striking a powerful blow in the process.|Requirement: You must be using a shield.|martial|Trigger: An enemy adjacent to you hits or misses you with a close or a melee attack|Strength + 2 vs. Fortitude Level 11: Strength + 4 vs. Fortitude|2d6 + Strength modifier damage.</v>
      </c>
      <c r="X1491" s="1" t="s">
        <v>5475</v>
      </c>
      <c r="Y1491" s="1"/>
      <c r="Z1491" s="1"/>
      <c r="AA1491" s="1" t="s">
        <v>2815</v>
      </c>
      <c r="AB1491" s="1" t="s">
        <v>2616</v>
      </c>
      <c r="AC1491" s="1" t="s">
        <v>5476</v>
      </c>
      <c r="AD1491" s="1" t="s">
        <v>12217</v>
      </c>
      <c r="AE1491" s="1" t="s">
        <v>13110</v>
      </c>
      <c r="AF1491" s="1"/>
      <c r="AG1491" s="1"/>
      <c r="AH1491" s="1" t="s">
        <v>334</v>
      </c>
      <c r="AI1491" s="1" t="s">
        <v>334</v>
      </c>
      <c r="AJ1491" s="1"/>
      <c r="AK1491" s="3" t="s">
        <v>334</v>
      </c>
      <c r="AL1491" s="1"/>
      <c r="AM1491" s="1"/>
      <c r="AN1491" s="1"/>
      <c r="AO1491" s="1"/>
      <c r="AP1491" s="1"/>
      <c r="AQ1491" s="1"/>
      <c r="AR1491" s="1"/>
      <c r="AS1491" s="1"/>
      <c r="AT1491" s="1"/>
      <c r="AU1491" s="1"/>
      <c r="AV1491" s="1"/>
      <c r="AW1491" s="1"/>
      <c r="AX1491" s="1"/>
      <c r="AY1491" s="1"/>
      <c r="AZ1491" s="1"/>
      <c r="BA1491" s="1"/>
      <c r="BB1491" s="1"/>
      <c r="BC1491" s="1"/>
      <c r="BD1491" s="3"/>
    </row>
    <row r="1492" spans="1:57" x14ac:dyDescent="0.25">
      <c r="A1492" s="1" t="s">
        <v>319</v>
      </c>
      <c r="B1492" s="1"/>
      <c r="C1492" s="1" t="s">
        <v>125</v>
      </c>
      <c r="D1492" s="1" t="s">
        <v>2471</v>
      </c>
      <c r="E1492" s="1" t="s">
        <v>2016</v>
      </c>
      <c r="F1492" s="1" t="s">
        <v>711</v>
      </c>
      <c r="G1492" s="1" t="s">
        <v>2065</v>
      </c>
      <c r="H1492" s="1" t="s">
        <v>334</v>
      </c>
      <c r="I1492" s="1" t="s">
        <v>334</v>
      </c>
      <c r="J1492" s="1"/>
      <c r="K1492" s="1"/>
      <c r="L1492" s="1" t="s">
        <v>2012</v>
      </c>
      <c r="M1492" s="1" t="s">
        <v>334</v>
      </c>
      <c r="N1492" s="1" t="s">
        <v>334</v>
      </c>
      <c r="O1492" s="1"/>
      <c r="P1492" s="1"/>
      <c r="Q1492" s="1"/>
      <c r="R1492" s="1"/>
      <c r="S1492" s="1"/>
      <c r="T1492" s="1"/>
      <c r="U1492" s="1"/>
      <c r="V1492" s="1" t="str">
        <f t="shared" si="46"/>
        <v>Flavor:|Keywords:|Effect:|Special:|Attack:</v>
      </c>
      <c r="W1492" s="1" t="str">
        <f t="shared" si="47"/>
        <v>Your body becomes stony and magically blends with the terrain around you, making you harder to pinpoint.|illusion|You gain partial concealment until the end of your next turn, and you gain 5 temporary hit points.|Level 11: 10 temporary hit points.|Level 21: 15 temporary hit points.</v>
      </c>
      <c r="X1492" s="1" t="s">
        <v>5477</v>
      </c>
      <c r="Y1492" s="1"/>
      <c r="Z1492" s="1"/>
      <c r="AA1492" s="1"/>
      <c r="AB1492" s="1" t="s">
        <v>2614</v>
      </c>
      <c r="AC1492" s="1"/>
      <c r="AD1492" s="1" t="s">
        <v>334</v>
      </c>
      <c r="AE1492" s="1" t="s">
        <v>334</v>
      </c>
      <c r="AF1492" s="1"/>
      <c r="AG1492" s="1"/>
      <c r="AH1492" s="1" t="s">
        <v>334</v>
      </c>
      <c r="AI1492" s="1" t="s">
        <v>14288</v>
      </c>
      <c r="AJ1492" s="1"/>
      <c r="AK1492" s="3" t="s">
        <v>334</v>
      </c>
      <c r="AL1492" s="1" t="s">
        <v>5478</v>
      </c>
      <c r="AM1492" s="1" t="s">
        <v>5479</v>
      </c>
      <c r="AN1492" s="1"/>
      <c r="AO1492" s="1"/>
      <c r="AP1492" s="1"/>
      <c r="AQ1492" s="1"/>
      <c r="AR1492" s="1"/>
      <c r="AS1492" s="1"/>
      <c r="AT1492" s="1"/>
      <c r="AU1492" s="1"/>
      <c r="AV1492" s="1"/>
      <c r="AW1492" s="1"/>
      <c r="AX1492" s="1"/>
      <c r="AY1492" s="1"/>
      <c r="AZ1492" s="1"/>
      <c r="BA1492" s="1"/>
      <c r="BB1492" s="1"/>
      <c r="BC1492" s="1"/>
      <c r="BD1492" s="3"/>
      <c r="BE1492" s="3"/>
    </row>
    <row r="1493" spans="1:57" x14ac:dyDescent="0.25">
      <c r="A1493" s="1" t="s">
        <v>5480</v>
      </c>
      <c r="B1493" s="1"/>
      <c r="C1493" s="1" t="s">
        <v>334</v>
      </c>
      <c r="D1493" s="1" t="s">
        <v>334</v>
      </c>
      <c r="E1493" s="1" t="s">
        <v>334</v>
      </c>
      <c r="F1493" s="1" t="s">
        <v>711</v>
      </c>
      <c r="G1493" s="1" t="s">
        <v>2000</v>
      </c>
      <c r="H1493" s="1" t="s">
        <v>12274</v>
      </c>
      <c r="I1493" s="1" t="s">
        <v>2007</v>
      </c>
      <c r="J1493" s="1"/>
      <c r="K1493" s="1"/>
      <c r="L1493" s="1" t="s">
        <v>687</v>
      </c>
      <c r="M1493" s="1" t="s">
        <v>710</v>
      </c>
      <c r="N1493" s="1" t="s">
        <v>11608</v>
      </c>
      <c r="O1493" s="1"/>
      <c r="P1493" s="1"/>
      <c r="Q1493" s="1"/>
      <c r="R1493" s="1"/>
      <c r="S1493" s="1"/>
      <c r="T1493" s="1"/>
      <c r="U1493" s="1"/>
      <c r="V1493" s="1" t="str">
        <f t="shared" si="46"/>
        <v>|Keywords:|Attack:|Hit:</v>
      </c>
      <c r="W1493" s="1" t="str">
        <f t="shared" si="47"/>
        <v>|divine|healing|weapon|Strength vs. AC|2[W] + Strength modifier damage. In addition, you and each ally adjacent to the target can spend a healing surge and regain additional hit points equal to your Charisma modifier.</v>
      </c>
      <c r="X1493" s="1" t="s">
        <v>334</v>
      </c>
      <c r="Y1493" s="1"/>
      <c r="Z1493" s="1"/>
      <c r="AA1493" s="1"/>
      <c r="AB1493" s="1" t="s">
        <v>2725</v>
      </c>
      <c r="AC1493" s="1"/>
      <c r="AD1493" s="1" t="s">
        <v>12083</v>
      </c>
      <c r="AE1493" s="1" t="s">
        <v>13111</v>
      </c>
      <c r="AF1493" s="1"/>
      <c r="AG1493" s="1"/>
      <c r="AH1493" s="1" t="s">
        <v>334</v>
      </c>
      <c r="AI1493" s="1" t="s">
        <v>334</v>
      </c>
      <c r="AJ1493" s="1"/>
      <c r="AK1493" s="3" t="s">
        <v>334</v>
      </c>
      <c r="AL1493" s="1"/>
      <c r="AM1493" s="1"/>
      <c r="AN1493" s="1"/>
      <c r="AO1493" s="1"/>
      <c r="AP1493" s="1"/>
      <c r="AQ1493" s="1"/>
      <c r="AR1493" s="1"/>
      <c r="AS1493" s="1"/>
      <c r="AT1493" s="1"/>
      <c r="AU1493" s="1"/>
      <c r="AV1493" s="1"/>
      <c r="AW1493" s="1"/>
      <c r="AX1493" s="1"/>
      <c r="AY1493" s="1"/>
      <c r="AZ1493" s="1"/>
      <c r="BA1493" s="1"/>
      <c r="BB1493" s="1"/>
      <c r="BC1493" s="1"/>
      <c r="BD1493" s="3"/>
      <c r="BE1493" s="3"/>
    </row>
    <row r="1494" spans="1:57" x14ac:dyDescent="0.25">
      <c r="A1494" s="1" t="s">
        <v>5481</v>
      </c>
      <c r="B1494" s="1"/>
      <c r="C1494" s="1" t="s">
        <v>673</v>
      </c>
      <c r="D1494" s="1">
        <v>3</v>
      </c>
      <c r="E1494" s="1" t="s">
        <v>684</v>
      </c>
      <c r="F1494" s="1" t="s">
        <v>711</v>
      </c>
      <c r="G1494" s="1" t="s">
        <v>2788</v>
      </c>
      <c r="H1494" s="1" t="s">
        <v>12274</v>
      </c>
      <c r="I1494" s="1" t="s">
        <v>2007</v>
      </c>
      <c r="J1494" s="1"/>
      <c r="K1494" s="1"/>
      <c r="L1494" s="1" t="s">
        <v>687</v>
      </c>
      <c r="M1494" s="1" t="s">
        <v>11553</v>
      </c>
      <c r="N1494" s="1" t="s">
        <v>11640</v>
      </c>
      <c r="O1494" s="1"/>
      <c r="P1494" s="1"/>
      <c r="Q1494" s="1"/>
      <c r="R1494" s="1"/>
      <c r="S1494" s="1"/>
      <c r="T1494" s="1"/>
      <c r="U1494" s="1"/>
      <c r="V1494" s="1" t="str">
        <f t="shared" si="46"/>
        <v>|Keywords:|Trigger:|Attack:|Hit:|Effect:</v>
      </c>
      <c r="W1494" s="1" t="str">
        <f t="shared" si="47"/>
        <v>|martial|weapon|Trigger: An adjacent enemy hits an ally with an opportunity attack|Strength vs. AC|2[W] + Str modifier damage, and the ally can shift two squares|The opportunity attack hits you instead</v>
      </c>
      <c r="X1494" s="1" t="s">
        <v>334</v>
      </c>
      <c r="Y1494" s="1"/>
      <c r="Z1494" s="1"/>
      <c r="AA1494" s="1"/>
      <c r="AB1494" s="1" t="s">
        <v>2633</v>
      </c>
      <c r="AC1494" s="1" t="s">
        <v>5482</v>
      </c>
      <c r="AD1494" s="1" t="s">
        <v>12083</v>
      </c>
      <c r="AE1494" s="1" t="s">
        <v>13112</v>
      </c>
      <c r="AF1494" s="1"/>
      <c r="AG1494" s="1"/>
      <c r="AH1494" s="1" t="s">
        <v>334</v>
      </c>
      <c r="AI1494" s="1" t="s">
        <v>14289</v>
      </c>
      <c r="AJ1494" s="1"/>
      <c r="AK1494" s="3" t="s">
        <v>334</v>
      </c>
      <c r="AL1494" s="1"/>
      <c r="AM1494" s="1"/>
      <c r="AN1494" s="1"/>
      <c r="AO1494" s="1"/>
      <c r="AP1494" s="1"/>
      <c r="AQ1494" s="1"/>
      <c r="AR1494" s="1"/>
      <c r="AS1494" s="1"/>
      <c r="AT1494" s="1"/>
      <c r="AU1494" s="1"/>
      <c r="AV1494" s="1"/>
      <c r="AW1494" s="1"/>
      <c r="AX1494" s="1"/>
      <c r="AY1494" s="1"/>
      <c r="AZ1494" s="1"/>
      <c r="BA1494" s="1"/>
      <c r="BB1494" s="1"/>
      <c r="BC1494" s="1"/>
      <c r="BD1494" s="3"/>
      <c r="BE1494" s="3"/>
    </row>
    <row r="1495" spans="1:57" x14ac:dyDescent="0.25">
      <c r="A1495" s="1" t="s">
        <v>5483</v>
      </c>
      <c r="B1495" s="1"/>
      <c r="C1495" s="1" t="s">
        <v>658</v>
      </c>
      <c r="D1495" s="1">
        <v>1</v>
      </c>
      <c r="E1495" s="1" t="s">
        <v>684</v>
      </c>
      <c r="F1495" s="1" t="s">
        <v>711</v>
      </c>
      <c r="G1495" s="1" t="s">
        <v>2000</v>
      </c>
      <c r="H1495" s="1" t="s">
        <v>2059</v>
      </c>
      <c r="I1495" s="1" t="s">
        <v>2007</v>
      </c>
      <c r="J1495" s="1"/>
      <c r="K1495" s="1"/>
      <c r="L1495" s="1" t="s">
        <v>687</v>
      </c>
      <c r="M1495" s="1" t="s">
        <v>710</v>
      </c>
      <c r="N1495" s="1" t="s">
        <v>11609</v>
      </c>
      <c r="O1495" s="1"/>
      <c r="P1495" s="1"/>
      <c r="Q1495" s="1"/>
      <c r="R1495" s="1"/>
      <c r="S1495" s="1"/>
      <c r="T1495" s="1"/>
      <c r="U1495" s="1"/>
      <c r="V1495" s="1" t="str">
        <f t="shared" si="46"/>
        <v>|Keywords:|Attack:|Hit:|Effect:</v>
      </c>
      <c r="W1495" s="1" t="str">
        <f t="shared" si="47"/>
        <v>|divine|weapon|Charisma vs. AC|2[W] + Charisma modifier damage.|Until the end of your next turn, one ally within 5 squares of you gains a power bonus to AC equal to your Wisdom modifier.[PH:92]</v>
      </c>
      <c r="X1495" s="1" t="s">
        <v>334</v>
      </c>
      <c r="Y1495" s="1"/>
      <c r="Z1495" s="1"/>
      <c r="AA1495" s="1"/>
      <c r="AB1495" s="1" t="s">
        <v>2630</v>
      </c>
      <c r="AC1495" s="1"/>
      <c r="AD1495" s="1" t="s">
        <v>12082</v>
      </c>
      <c r="AE1495" s="1" t="s">
        <v>12949</v>
      </c>
      <c r="AF1495" s="1"/>
      <c r="AG1495" s="1"/>
      <c r="AH1495" s="1" t="s">
        <v>334</v>
      </c>
      <c r="AI1495" s="1" t="s">
        <v>14290</v>
      </c>
      <c r="AJ1495" s="1"/>
      <c r="AK1495" s="3" t="s">
        <v>334</v>
      </c>
      <c r="AL1495" s="1"/>
      <c r="AM1495" s="1"/>
      <c r="AN1495" s="1"/>
      <c r="AO1495" s="1"/>
      <c r="AP1495" s="1"/>
      <c r="AQ1495" s="1"/>
      <c r="AR1495" s="1"/>
      <c r="AS1495" s="1"/>
      <c r="AT1495" s="1"/>
      <c r="AU1495" s="1"/>
      <c r="AV1495" s="1"/>
      <c r="AW1495" s="1"/>
      <c r="AX1495" s="1"/>
      <c r="AY1495" s="1"/>
      <c r="AZ1495" s="1"/>
      <c r="BA1495" s="1"/>
      <c r="BB1495" s="1"/>
      <c r="BC1495" s="1"/>
      <c r="BD1495" s="3"/>
      <c r="BE1495" s="3"/>
    </row>
    <row r="1496" spans="1:57" x14ac:dyDescent="0.25">
      <c r="A1496" s="1" t="s">
        <v>5484</v>
      </c>
      <c r="B1496" s="1"/>
      <c r="C1496" s="1" t="s">
        <v>648</v>
      </c>
      <c r="D1496" s="1">
        <v>3</v>
      </c>
      <c r="E1496" s="1" t="s">
        <v>684</v>
      </c>
      <c r="F1496" s="1" t="s">
        <v>711</v>
      </c>
      <c r="G1496" s="1" t="s">
        <v>2065</v>
      </c>
      <c r="H1496" s="1" t="s">
        <v>334</v>
      </c>
      <c r="I1496" s="1" t="s">
        <v>334</v>
      </c>
      <c r="J1496" s="1"/>
      <c r="K1496" s="1"/>
      <c r="L1496" s="1" t="s">
        <v>687</v>
      </c>
      <c r="M1496" s="1" t="s">
        <v>11553</v>
      </c>
      <c r="N1496" s="1" t="s">
        <v>11720</v>
      </c>
      <c r="O1496" s="1"/>
      <c r="P1496" s="1"/>
      <c r="Q1496" s="1"/>
      <c r="R1496" s="1"/>
      <c r="S1496" s="1"/>
      <c r="T1496" s="1"/>
      <c r="U1496" s="1"/>
      <c r="V1496" s="1" t="str">
        <f t="shared" si="46"/>
        <v>Flavor:|Keywords:|Effect:</v>
      </c>
      <c r="W1496" s="1" t="str">
        <f t="shared" si="47"/>
        <v>The weapon you enchant quivers under your fingertips as though eager to strike.|arcane|Until the end of your next turn, weapon attacks made with the target weapon have combat advantage and gain a +2 power bonus to damage rolls.</v>
      </c>
      <c r="X1496" s="1" t="s">
        <v>5485</v>
      </c>
      <c r="Y1496" s="1"/>
      <c r="Z1496" s="1"/>
      <c r="AA1496" s="1"/>
      <c r="AB1496" s="1" t="s">
        <v>2621</v>
      </c>
      <c r="AC1496" s="1"/>
      <c r="AD1496" s="1" t="s">
        <v>334</v>
      </c>
      <c r="AE1496" s="1" t="s">
        <v>334</v>
      </c>
      <c r="AF1496" s="1"/>
      <c r="AG1496" s="1"/>
      <c r="AH1496" s="1" t="s">
        <v>334</v>
      </c>
      <c r="AI1496" s="1" t="s">
        <v>14291</v>
      </c>
      <c r="AJ1496" s="1"/>
      <c r="AK1496" s="3" t="s">
        <v>334</v>
      </c>
      <c r="AL1496" s="1"/>
      <c r="AM1496" s="1"/>
      <c r="AN1496" s="1"/>
      <c r="AO1496" s="1"/>
      <c r="AP1496" s="1"/>
      <c r="AQ1496" s="1"/>
      <c r="AR1496" s="1"/>
      <c r="AS1496" s="1"/>
      <c r="AT1496" s="1"/>
      <c r="AU1496" s="1"/>
      <c r="AV1496" s="1"/>
      <c r="AW1496" s="1"/>
      <c r="AX1496" s="1"/>
      <c r="AY1496" s="1"/>
      <c r="AZ1496" s="1"/>
      <c r="BA1496" s="1"/>
      <c r="BB1496" s="1"/>
      <c r="BC1496" s="1"/>
      <c r="BD1496" s="3"/>
      <c r="BE1496" s="3"/>
    </row>
    <row r="1497" spans="1:57" x14ac:dyDescent="0.25">
      <c r="A1497" s="1" t="s">
        <v>5486</v>
      </c>
      <c r="B1497" s="1"/>
      <c r="C1497" s="1" t="s">
        <v>675</v>
      </c>
      <c r="D1497" s="1">
        <v>2</v>
      </c>
      <c r="E1497" s="1" t="s">
        <v>2016</v>
      </c>
      <c r="F1497" s="1" t="s">
        <v>711</v>
      </c>
      <c r="G1497" s="1" t="s">
        <v>2065</v>
      </c>
      <c r="H1497" s="1" t="s">
        <v>334</v>
      </c>
      <c r="I1497" s="1" t="s">
        <v>334</v>
      </c>
      <c r="J1497" s="1"/>
      <c r="K1497" s="1"/>
      <c r="L1497" s="1" t="s">
        <v>688</v>
      </c>
      <c r="M1497" s="1" t="s">
        <v>11550</v>
      </c>
      <c r="N1497" s="1" t="s">
        <v>334</v>
      </c>
      <c r="O1497" s="1"/>
      <c r="P1497" s="1"/>
      <c r="Q1497" s="1"/>
      <c r="R1497" s="1"/>
      <c r="S1497" s="1"/>
      <c r="T1497" s="1"/>
      <c r="U1497" s="1"/>
      <c r="V1497" s="1" t="str">
        <f t="shared" si="46"/>
        <v>Flavor:|Keywords:|Effect:|Attack:</v>
      </c>
      <c r="W1497" s="1" t="str">
        <f t="shared" si="47"/>
        <v>You make a complex illusion of a creature or an object to fool your enemies.|arcane|illusion|The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it.|An Insight check (DC 15 + one-half the user's level + the user's Intelligence modifier) allows a creature to determine that the image is an illusion.</v>
      </c>
      <c r="X1497" s="1" t="s">
        <v>5487</v>
      </c>
      <c r="Y1497" s="1"/>
      <c r="Z1497" s="1"/>
      <c r="AA1497" s="1"/>
      <c r="AB1497" s="1" t="s">
        <v>2667</v>
      </c>
      <c r="AC1497" s="1"/>
      <c r="AD1497" s="1" t="s">
        <v>334</v>
      </c>
      <c r="AE1497" s="1" t="s">
        <v>334</v>
      </c>
      <c r="AF1497" s="1"/>
      <c r="AG1497" s="1"/>
      <c r="AH1497" s="1" t="s">
        <v>334</v>
      </c>
      <c r="AI1497" s="1" t="s">
        <v>14292</v>
      </c>
      <c r="AJ1497" s="1"/>
      <c r="AK1497" s="3" t="s">
        <v>334</v>
      </c>
      <c r="AL1497" s="1"/>
      <c r="AM1497" s="1" t="s">
        <v>5488</v>
      </c>
      <c r="AN1497" s="1"/>
      <c r="AO1497" s="1"/>
      <c r="AP1497" s="1"/>
      <c r="AQ1497" s="1"/>
      <c r="AR1497" s="1"/>
      <c r="AS1497" s="1"/>
      <c r="AT1497" s="1"/>
      <c r="AU1497" s="1"/>
      <c r="AV1497" s="1"/>
      <c r="AW1497" s="1"/>
      <c r="AX1497" s="1"/>
      <c r="AY1497" s="1"/>
      <c r="AZ1497" s="1"/>
      <c r="BA1497" s="1"/>
      <c r="BB1497" s="1"/>
      <c r="BC1497" s="1"/>
      <c r="BD1497" s="3"/>
      <c r="BE1497" s="3"/>
    </row>
    <row r="1498" spans="1:57" x14ac:dyDescent="0.25">
      <c r="A1498" s="1" t="s">
        <v>5489</v>
      </c>
      <c r="B1498" s="1"/>
      <c r="C1498" s="1" t="s">
        <v>648</v>
      </c>
      <c r="D1498" s="1">
        <v>23</v>
      </c>
      <c r="E1498" s="1" t="s">
        <v>684</v>
      </c>
      <c r="F1498" s="1" t="s">
        <v>711</v>
      </c>
      <c r="G1498" s="1" t="s">
        <v>2000</v>
      </c>
      <c r="H1498" s="1" t="s">
        <v>2059</v>
      </c>
      <c r="I1498" s="1" t="s">
        <v>682</v>
      </c>
      <c r="J1498" s="1"/>
      <c r="K1498" s="1"/>
      <c r="L1498" s="1" t="s">
        <v>687</v>
      </c>
      <c r="M1498" s="1" t="s">
        <v>710</v>
      </c>
      <c r="N1498" s="1" t="s">
        <v>11608</v>
      </c>
      <c r="O1498" s="1"/>
      <c r="P1498" s="1"/>
      <c r="Q1498" s="1"/>
      <c r="R1498" s="1"/>
      <c r="S1498" s="1"/>
      <c r="T1498" s="1"/>
      <c r="U1498" s="1"/>
      <c r="V1498" s="1" t="str">
        <f t="shared" si="46"/>
        <v>Flavor:|Keywords:|Attack:|Hit:</v>
      </c>
      <c r="W1498" s="1" t="str">
        <f t="shared" si="47"/>
        <v>A burst of arcane music erupts from your weapon and washes over your allies, loosing them from bonds that restrain their movement.|arcane|weapon|Charisma vs. Reflex|4[W] + Charisma modifier damage, and the immobilized, restrained, and slowed conditions end on each ally within 5 squares of you, provided a save can end the condition.</v>
      </c>
      <c r="X1498" s="1" t="s">
        <v>5490</v>
      </c>
      <c r="Y1498" s="1"/>
      <c r="Z1498" s="1"/>
      <c r="AA1498" s="1"/>
      <c r="AB1498" s="1" t="s">
        <v>2628</v>
      </c>
      <c r="AC1498" s="1"/>
      <c r="AD1498" s="1" t="s">
        <v>12087</v>
      </c>
      <c r="AE1498" s="1" t="s">
        <v>13113</v>
      </c>
      <c r="AF1498" s="1"/>
      <c r="AG1498" s="1"/>
      <c r="AH1498" s="1" t="s">
        <v>334</v>
      </c>
      <c r="AI1498" s="1" t="s">
        <v>334</v>
      </c>
      <c r="AJ1498" s="1"/>
      <c r="AK1498" s="3" t="s">
        <v>334</v>
      </c>
      <c r="AL1498" s="1"/>
      <c r="AM1498" s="1"/>
      <c r="AN1498" s="1"/>
      <c r="AO1498" s="1"/>
      <c r="AP1498" s="1"/>
      <c r="AQ1498" s="1"/>
      <c r="AR1498" s="1"/>
      <c r="AS1498" s="1"/>
      <c r="AT1498" s="1"/>
      <c r="AU1498" s="1"/>
      <c r="AV1498" s="1"/>
      <c r="AW1498" s="1"/>
      <c r="AX1498" s="1"/>
      <c r="AY1498" s="1"/>
      <c r="AZ1498" s="1"/>
      <c r="BA1498" s="1"/>
      <c r="BB1498" s="1"/>
      <c r="BC1498" s="1"/>
      <c r="BD1498" s="3"/>
      <c r="BE1498" s="3"/>
    </row>
    <row r="1499" spans="1:57" x14ac:dyDescent="0.25">
      <c r="A1499" s="1" t="s">
        <v>5491</v>
      </c>
      <c r="B1499" s="1"/>
      <c r="C1499" s="1" t="s">
        <v>651</v>
      </c>
      <c r="D1499" s="1">
        <v>23</v>
      </c>
      <c r="E1499" s="1" t="s">
        <v>684</v>
      </c>
      <c r="F1499" s="1" t="s">
        <v>711</v>
      </c>
      <c r="G1499" s="1" t="s">
        <v>2000</v>
      </c>
      <c r="H1499" s="1" t="s">
        <v>12274</v>
      </c>
      <c r="I1499" s="1" t="s">
        <v>2007</v>
      </c>
      <c r="J1499" s="1"/>
      <c r="K1499" s="1"/>
      <c r="L1499" s="1" t="s">
        <v>687</v>
      </c>
      <c r="M1499" s="1" t="s">
        <v>710</v>
      </c>
      <c r="N1499" s="1" t="s">
        <v>2055</v>
      </c>
      <c r="O1499" s="1"/>
      <c r="P1499" s="1"/>
      <c r="Q1499" s="1"/>
      <c r="R1499" s="1"/>
      <c r="S1499" s="1"/>
      <c r="T1499" s="1"/>
      <c r="U1499" s="1"/>
      <c r="V1499" s="1" t="str">
        <f t="shared" si="46"/>
        <v>Flavor:|Keywords:|Attack:|Hit:|Target:</v>
      </c>
      <c r="W1499" s="1" t="str">
        <f t="shared" si="47"/>
        <v>You bring your weapon down upon your enemy’s skull with a loud crack that leaves him dazed and reeling.|martial|weapon|Strength vs. AC|4[W] + Strength modifier damage, and the target is dazed until the end of your next turn.|Weapon: If you’re wielding a hammer or a mace, you gain a bonus to the damage roll equal to your Constitution modifier, and your enemy is blinded until the end of your next turn.</v>
      </c>
      <c r="X1499" s="1" t="s">
        <v>5492</v>
      </c>
      <c r="Y1499" s="1"/>
      <c r="Z1499" s="1"/>
      <c r="AA1499" s="1"/>
      <c r="AB1499" s="1" t="s">
        <v>2633</v>
      </c>
      <c r="AC1499" s="1"/>
      <c r="AD1499" s="1" t="s">
        <v>12083</v>
      </c>
      <c r="AE1499" s="1" t="s">
        <v>13114</v>
      </c>
      <c r="AF1499" s="1"/>
      <c r="AG1499" s="1"/>
      <c r="AH1499" s="1" t="s">
        <v>334</v>
      </c>
      <c r="AI1499" s="1" t="s">
        <v>334</v>
      </c>
      <c r="AJ1499" s="1"/>
      <c r="AK1499" s="3" t="s">
        <v>5493</v>
      </c>
      <c r="AL1499" s="1"/>
      <c r="AM1499" s="1"/>
      <c r="AN1499" s="1"/>
      <c r="AO1499" s="1"/>
      <c r="AP1499" s="1"/>
      <c r="AQ1499" s="1"/>
      <c r="AR1499" s="1"/>
      <c r="AS1499" s="1"/>
      <c r="AT1499" s="1"/>
      <c r="AU1499" s="1"/>
      <c r="AV1499" s="1"/>
      <c r="AW1499" s="1"/>
      <c r="AX1499" s="1"/>
      <c r="AY1499" s="1"/>
      <c r="AZ1499" s="1"/>
      <c r="BA1499" s="1"/>
      <c r="BB1499" s="1"/>
      <c r="BC1499" s="1"/>
      <c r="BD1499" s="3"/>
      <c r="BE1499" s="3"/>
    </row>
    <row r="1500" spans="1:57" x14ac:dyDescent="0.25">
      <c r="A1500" s="1" t="s">
        <v>5494</v>
      </c>
      <c r="B1500" s="1"/>
      <c r="C1500" s="1" t="s">
        <v>644</v>
      </c>
      <c r="D1500" s="1">
        <v>2</v>
      </c>
      <c r="E1500" s="1" t="s">
        <v>2016</v>
      </c>
      <c r="F1500" s="1" t="s">
        <v>711</v>
      </c>
      <c r="G1500" s="1" t="s">
        <v>2754</v>
      </c>
      <c r="H1500" s="1" t="s">
        <v>334</v>
      </c>
      <c r="I1500" s="1" t="s">
        <v>334</v>
      </c>
      <c r="J1500" s="1"/>
      <c r="K1500" s="1"/>
      <c r="L1500" s="1" t="s">
        <v>2066</v>
      </c>
      <c r="M1500" s="1" t="s">
        <v>11553</v>
      </c>
      <c r="N1500" s="1" t="s">
        <v>334</v>
      </c>
      <c r="O1500" s="1"/>
      <c r="P1500" s="1"/>
      <c r="Q1500" s="1"/>
      <c r="R1500" s="1"/>
      <c r="S1500" s="1"/>
      <c r="T1500" s="1"/>
      <c r="U1500" s="1"/>
      <c r="V1500" s="1" t="str">
        <f t="shared" si="46"/>
        <v>|Keywords:|Trigger:|Effect:</v>
      </c>
      <c r="W1500" s="1" t="str">
        <f t="shared" si="47"/>
        <v>|shadow|zone|Trigger: An enemy enters a square adjacent to you|The burst creates a lightly obscured zone that lasts until the end of your next turn. You can then shift up to your speed.</v>
      </c>
      <c r="X1500" s="1" t="s">
        <v>334</v>
      </c>
      <c r="Y1500" s="1"/>
      <c r="Z1500" s="1"/>
      <c r="AA1500" s="1"/>
      <c r="AB1500" s="1" t="s">
        <v>11371</v>
      </c>
      <c r="AC1500" s="1" t="s">
        <v>5495</v>
      </c>
      <c r="AD1500" s="1" t="s">
        <v>334</v>
      </c>
      <c r="AE1500" s="1" t="s">
        <v>334</v>
      </c>
      <c r="AF1500" s="1"/>
      <c r="AG1500" s="1"/>
      <c r="AH1500" s="1" t="s">
        <v>334</v>
      </c>
      <c r="AI1500" s="1" t="s">
        <v>14293</v>
      </c>
      <c r="AJ1500" s="1"/>
      <c r="AK1500" s="3" t="s">
        <v>334</v>
      </c>
      <c r="AL1500" s="1"/>
      <c r="AM1500" s="1"/>
      <c r="AN1500" s="1"/>
      <c r="AO1500" s="1"/>
      <c r="AP1500" s="1"/>
      <c r="AQ1500" s="1"/>
      <c r="AR1500" s="1"/>
      <c r="AS1500" s="1"/>
      <c r="AT1500" s="1"/>
      <c r="AU1500" s="1"/>
      <c r="AV1500" s="1"/>
      <c r="AW1500" s="1"/>
      <c r="AX1500" s="1"/>
      <c r="AY1500" s="1"/>
      <c r="AZ1500" s="1"/>
      <c r="BA1500" s="1"/>
      <c r="BB1500" s="1"/>
      <c r="BC1500" s="1"/>
      <c r="BD1500" s="3"/>
      <c r="BE1500" s="3"/>
    </row>
    <row r="1501" spans="1:57" x14ac:dyDescent="0.25">
      <c r="A1501" s="1" t="s">
        <v>5496</v>
      </c>
      <c r="B1501" s="1"/>
      <c r="C1501" s="1" t="s">
        <v>661</v>
      </c>
      <c r="D1501" s="1">
        <v>3</v>
      </c>
      <c r="E1501" s="1" t="s">
        <v>684</v>
      </c>
      <c r="F1501" s="1" t="s">
        <v>711</v>
      </c>
      <c r="G1501" s="1" t="s">
        <v>2877</v>
      </c>
      <c r="H1501" s="1" t="s">
        <v>334</v>
      </c>
      <c r="I1501" s="1" t="s">
        <v>334</v>
      </c>
      <c r="J1501" s="1"/>
      <c r="K1501" s="1"/>
      <c r="L1501" s="1" t="s">
        <v>687</v>
      </c>
      <c r="M1501" s="1" t="s">
        <v>11553</v>
      </c>
      <c r="N1501" s="1" t="s">
        <v>334</v>
      </c>
      <c r="O1501" s="1"/>
      <c r="P1501" s="1"/>
      <c r="Q1501" s="1"/>
      <c r="R1501" s="1"/>
      <c r="S1501" s="1"/>
      <c r="T1501" s="1"/>
      <c r="U1501" s="1"/>
      <c r="V1501" s="1" t="str">
        <f t="shared" si="46"/>
        <v>Flavor:|Requirement:|Keywords:|Trigger:|Effect:|Special:|Attack:|Hit:</v>
      </c>
      <c r="W1501" s="1" t="str">
        <f t="shared" si="47"/>
        <v>You strike before your foe even realizes that you are a threat.|Requirement: You must be wielding a light blade.|martial|weapon|Trigger: An enemy enters a square within 3 squares of you.|You shift up to 2 squares to a square adjacent to the triggering enemy and make the following attack with combat advantage.|Target: The triggering enemy|Attack: Dexterity vs. AC|Hit: 1[W] + Dexterity modifier damage, and the target takes a -2 penalty to attack rolls until the end of your next turn.</v>
      </c>
      <c r="X1501" s="1" t="s">
        <v>5497</v>
      </c>
      <c r="Y1501" s="1"/>
      <c r="Z1501" s="1"/>
      <c r="AA1501" s="1" t="s">
        <v>5298</v>
      </c>
      <c r="AB1501" s="1" t="s">
        <v>2633</v>
      </c>
      <c r="AC1501" s="1" t="s">
        <v>5498</v>
      </c>
      <c r="AD1501" s="1" t="s">
        <v>334</v>
      </c>
      <c r="AE1501" s="1" t="s">
        <v>334</v>
      </c>
      <c r="AF1501" s="1"/>
      <c r="AG1501" s="1"/>
      <c r="AH1501" s="1" t="s">
        <v>334</v>
      </c>
      <c r="AI1501" s="1" t="s">
        <v>14294</v>
      </c>
      <c r="AJ1501" s="1"/>
      <c r="AK1501" s="3" t="s">
        <v>334</v>
      </c>
      <c r="AL1501" s="1" t="s">
        <v>2980</v>
      </c>
      <c r="AM1501" s="1" t="s">
        <v>2770</v>
      </c>
      <c r="AN1501" s="1" t="s">
        <v>5499</v>
      </c>
      <c r="AO1501" s="1"/>
      <c r="AP1501" s="1"/>
      <c r="AQ1501" s="1"/>
      <c r="AR1501" s="1"/>
      <c r="AS1501" s="1"/>
      <c r="AT1501" s="1"/>
      <c r="AU1501" s="1"/>
      <c r="AV1501" s="1"/>
      <c r="AW1501" s="1"/>
      <c r="AX1501" s="1"/>
      <c r="AY1501" s="1"/>
      <c r="AZ1501" s="1"/>
      <c r="BA1501" s="1"/>
      <c r="BB1501" s="1"/>
      <c r="BC1501" s="1"/>
      <c r="BD1501" s="3"/>
      <c r="BE1501" s="3"/>
    </row>
    <row r="1502" spans="1:57" x14ac:dyDescent="0.25">
      <c r="A1502" s="1" t="s">
        <v>5500</v>
      </c>
      <c r="B1502" s="1"/>
      <c r="C1502" s="1" t="s">
        <v>648</v>
      </c>
      <c r="D1502" s="1">
        <v>13</v>
      </c>
      <c r="E1502" s="1" t="s">
        <v>684</v>
      </c>
      <c r="F1502" s="1" t="s">
        <v>711</v>
      </c>
      <c r="G1502" s="1" t="s">
        <v>2000</v>
      </c>
      <c r="H1502" s="1" t="s">
        <v>2059</v>
      </c>
      <c r="I1502" s="1" t="s">
        <v>682</v>
      </c>
      <c r="J1502" s="1"/>
      <c r="K1502" s="1"/>
      <c r="L1502" s="1" t="s">
        <v>688</v>
      </c>
      <c r="M1502" s="1" t="s">
        <v>11550</v>
      </c>
      <c r="N1502" s="1" t="s">
        <v>11608</v>
      </c>
      <c r="O1502" s="1"/>
      <c r="P1502" s="1"/>
      <c r="Q1502" s="1"/>
      <c r="R1502" s="1"/>
      <c r="S1502" s="1"/>
      <c r="T1502" s="1"/>
      <c r="U1502" s="1"/>
      <c r="V1502" s="1" t="str">
        <f t="shared" si="46"/>
        <v>Flavor:|Keywords:|Attack:|Hit:</v>
      </c>
      <c r="W1502" s="1" t="str">
        <f t="shared" si="47"/>
        <v>You recite an ode to the winter wind, coating your foe's steps in ice.|arcane|cold|implement|Charisma vs. Reflex|2d8 + Charisma modifier cold damage, and the target is slowed until the end of your next turn.  Whenever the target is hit by an attack while it is slowed by this power, you slide the target 1 square.</v>
      </c>
      <c r="X1502" s="1" t="s">
        <v>5501</v>
      </c>
      <c r="Y1502" s="1"/>
      <c r="Z1502" s="1"/>
      <c r="AA1502" s="1"/>
      <c r="AB1502" s="1" t="s">
        <v>2643</v>
      </c>
      <c r="AC1502" s="1"/>
      <c r="AD1502" s="1" t="s">
        <v>12087</v>
      </c>
      <c r="AE1502" s="1" t="s">
        <v>13115</v>
      </c>
      <c r="AF1502" s="1"/>
      <c r="AG1502" s="1"/>
      <c r="AH1502" s="1" t="s">
        <v>334</v>
      </c>
      <c r="AI1502" s="1" t="s">
        <v>334</v>
      </c>
      <c r="AJ1502" s="1"/>
      <c r="AK1502" s="3" t="s">
        <v>334</v>
      </c>
      <c r="AL1502" s="1"/>
      <c r="AM1502" s="1"/>
      <c r="AN1502" s="1"/>
      <c r="AO1502" s="1"/>
      <c r="AP1502" s="1"/>
      <c r="AQ1502" s="1"/>
      <c r="AR1502" s="1"/>
      <c r="AS1502" s="1"/>
      <c r="AT1502" s="1"/>
      <c r="AU1502" s="1"/>
      <c r="AV1502" s="1"/>
      <c r="AW1502" s="1"/>
      <c r="AX1502" s="1"/>
      <c r="AY1502" s="1"/>
      <c r="AZ1502" s="1"/>
      <c r="BA1502" s="1"/>
      <c r="BB1502" s="1"/>
      <c r="BC1502" s="1"/>
      <c r="BD1502" s="3"/>
      <c r="BE1502" s="3"/>
    </row>
    <row r="1503" spans="1:57" x14ac:dyDescent="0.25">
      <c r="A1503" s="1" t="s">
        <v>5502</v>
      </c>
      <c r="B1503" s="1"/>
      <c r="C1503" s="1" t="s">
        <v>658</v>
      </c>
      <c r="D1503" s="1" t="s">
        <v>334</v>
      </c>
      <c r="E1503" s="1" t="s">
        <v>2016</v>
      </c>
      <c r="F1503" s="1" t="s">
        <v>711</v>
      </c>
      <c r="G1503" s="1" t="s">
        <v>2877</v>
      </c>
      <c r="H1503" s="1" t="s">
        <v>334</v>
      </c>
      <c r="I1503" s="1" t="s">
        <v>334</v>
      </c>
      <c r="J1503" s="1"/>
      <c r="K1503" s="1"/>
      <c r="L1503" s="1" t="s">
        <v>2066</v>
      </c>
      <c r="M1503" s="1" t="s">
        <v>11551</v>
      </c>
      <c r="N1503" s="1" t="s">
        <v>11802</v>
      </c>
      <c r="O1503" s="1"/>
      <c r="P1503" s="1"/>
      <c r="Q1503" s="1"/>
      <c r="R1503" s="1"/>
      <c r="S1503" s="1"/>
      <c r="T1503" s="1"/>
      <c r="U1503" s="1"/>
      <c r="V1503" s="1" t="str">
        <f t="shared" si="46"/>
        <v>|Trigger:|Effect:</v>
      </c>
      <c r="W1503" s="1" t="str">
        <f t="shared" si="47"/>
        <v>|Trigger: an enemy within 5 squares of you attacks you|The target takes a penalty to all defenses equal to your charisma modifier until the end of your next turn</v>
      </c>
      <c r="X1503" s="1" t="s">
        <v>334</v>
      </c>
      <c r="Y1503" s="1"/>
      <c r="Z1503" s="1"/>
      <c r="AA1503" s="1"/>
      <c r="AB1503" s="1" t="s">
        <v>334</v>
      </c>
      <c r="AC1503" s="1" t="s">
        <v>5503</v>
      </c>
      <c r="AD1503" s="1" t="s">
        <v>334</v>
      </c>
      <c r="AE1503" s="1" t="s">
        <v>334</v>
      </c>
      <c r="AF1503" s="1"/>
      <c r="AG1503" s="1"/>
      <c r="AH1503" s="1" t="s">
        <v>334</v>
      </c>
      <c r="AI1503" s="1" t="s">
        <v>14295</v>
      </c>
      <c r="AJ1503" s="1"/>
      <c r="AK1503" s="3" t="s">
        <v>334</v>
      </c>
      <c r="AL1503" s="1"/>
      <c r="AM1503" s="1"/>
      <c r="AN1503" s="1"/>
      <c r="AO1503" s="1"/>
      <c r="AP1503" s="1"/>
      <c r="AQ1503" s="1"/>
      <c r="AR1503" s="1"/>
      <c r="AS1503" s="1"/>
      <c r="AT1503" s="1"/>
      <c r="AU1503" s="1"/>
      <c r="AV1503" s="1"/>
      <c r="AW1503" s="1"/>
      <c r="AX1503" s="1"/>
      <c r="AY1503" s="1"/>
      <c r="AZ1503" s="1"/>
      <c r="BA1503" s="1"/>
      <c r="BB1503" s="1"/>
      <c r="BC1503" s="1"/>
      <c r="BD1503" s="3"/>
      <c r="BE1503" s="3"/>
    </row>
    <row r="1504" spans="1:57" x14ac:dyDescent="0.25">
      <c r="A1504" s="1" t="s">
        <v>5504</v>
      </c>
      <c r="B1504" s="1"/>
      <c r="C1504" s="1" t="s">
        <v>647</v>
      </c>
      <c r="D1504" s="1" t="s">
        <v>263</v>
      </c>
      <c r="E1504" s="1" t="s">
        <v>2469</v>
      </c>
      <c r="F1504" s="1" t="s">
        <v>711</v>
      </c>
      <c r="G1504" s="1" t="s">
        <v>2888</v>
      </c>
      <c r="H1504" s="1" t="s">
        <v>334</v>
      </c>
      <c r="I1504" s="1" t="s">
        <v>334</v>
      </c>
      <c r="J1504" s="1"/>
      <c r="K1504" s="1"/>
      <c r="L1504" s="1">
        <v>0</v>
      </c>
      <c r="M1504" s="1" t="s">
        <v>334</v>
      </c>
      <c r="N1504" s="1" t="s">
        <v>2773</v>
      </c>
      <c r="O1504" s="1"/>
      <c r="P1504" s="1"/>
      <c r="Q1504" s="1"/>
      <c r="R1504" s="1"/>
      <c r="S1504" s="1"/>
      <c r="T1504" s="1"/>
      <c r="U1504" s="1"/>
      <c r="V1504" s="1" t="str">
        <f t="shared" si="46"/>
        <v>|Keywords:|Trigger:|Effect:</v>
      </c>
      <c r="W1504" s="1" t="str">
        <f t="shared" si="47"/>
        <v>|primal|Trigger: Your attack reduces an enemy to 0 hit points.|You charge an enemy. [PH2:50]</v>
      </c>
      <c r="X1504" s="1" t="s">
        <v>334</v>
      </c>
      <c r="Y1504" s="1"/>
      <c r="Z1504" s="1"/>
      <c r="AA1504" s="1"/>
      <c r="AB1504" s="1" t="s">
        <v>2609</v>
      </c>
      <c r="AC1504" s="1" t="s">
        <v>11968</v>
      </c>
      <c r="AD1504" s="1" t="s">
        <v>334</v>
      </c>
      <c r="AE1504" s="1" t="s">
        <v>334</v>
      </c>
      <c r="AF1504" s="1"/>
      <c r="AG1504" s="1"/>
      <c r="AH1504" s="1" t="s">
        <v>334</v>
      </c>
      <c r="AI1504" s="1" t="s">
        <v>14296</v>
      </c>
      <c r="AJ1504" s="1"/>
      <c r="AK1504" s="3" t="s">
        <v>334</v>
      </c>
      <c r="AL1504" s="1"/>
      <c r="AM1504" s="1"/>
      <c r="AN1504" s="1"/>
      <c r="AO1504" s="1"/>
      <c r="AP1504" s="1"/>
      <c r="AQ1504" s="1"/>
      <c r="AR1504" s="1"/>
      <c r="AS1504" s="1"/>
      <c r="AT1504" s="1"/>
      <c r="AU1504" s="1"/>
      <c r="AV1504" s="1"/>
      <c r="AW1504" s="1"/>
      <c r="AX1504" s="1"/>
      <c r="AY1504" s="1"/>
      <c r="AZ1504" s="1"/>
      <c r="BA1504" s="1"/>
      <c r="BB1504" s="1"/>
      <c r="BC1504" s="1"/>
      <c r="BD1504" s="3"/>
      <c r="BE1504" s="3"/>
    </row>
    <row r="1505" spans="1:57" x14ac:dyDescent="0.25">
      <c r="A1505" s="1" t="s">
        <v>5505</v>
      </c>
      <c r="B1505" s="1"/>
      <c r="C1505" s="1" t="s">
        <v>661</v>
      </c>
      <c r="D1505" s="1">
        <v>3</v>
      </c>
      <c r="E1505" s="1" t="s">
        <v>684</v>
      </c>
      <c r="F1505" s="1" t="s">
        <v>711</v>
      </c>
      <c r="G1505" s="1" t="s">
        <v>2000</v>
      </c>
      <c r="H1505" s="1" t="s">
        <v>2058</v>
      </c>
      <c r="I1505" s="1">
        <v>0</v>
      </c>
      <c r="J1505" s="1"/>
      <c r="K1505" s="1"/>
      <c r="L1505" s="1" t="s">
        <v>2027</v>
      </c>
      <c r="M1505" s="1" t="s">
        <v>2034</v>
      </c>
      <c r="N1505" s="1" t="s">
        <v>11609</v>
      </c>
      <c r="O1505" s="1"/>
      <c r="P1505" s="1"/>
      <c r="Q1505" s="1"/>
      <c r="R1505" s="1"/>
      <c r="S1505" s="1"/>
      <c r="T1505" s="1"/>
      <c r="U1505" s="1"/>
      <c r="V1505" s="1" t="str">
        <f t="shared" si="46"/>
        <v>|Requirement:|Keywords:|Attack:|Hit:|Target:|Attack:</v>
      </c>
      <c r="W1505" s="1" t="str">
        <f t="shared" si="47"/>
        <v>|Requirement: wielding a crossbow, a light blade, or a sling.|martial|weapon|Dexterity vs. AC. If you are hidden when you attack, you remain hidden after the attack.|1[W] + Dexterity modifier damage.|Cunning Sneak: The attack deals extra damage equal to your Intelligence modifier.[MP2:61]|Effect: Before the attack, you shift your speed, and you can make a Stealth check to become hidden.</v>
      </c>
      <c r="X1505" s="1" t="s">
        <v>334</v>
      </c>
      <c r="Y1505" s="1"/>
      <c r="Z1505" s="1"/>
      <c r="AA1505" s="1" t="s">
        <v>3171</v>
      </c>
      <c r="AB1505" s="1" t="s">
        <v>2633</v>
      </c>
      <c r="AC1505" s="1"/>
      <c r="AD1505" s="1" t="s">
        <v>12218</v>
      </c>
      <c r="AE1505" s="1" t="s">
        <v>12296</v>
      </c>
      <c r="AF1505" s="1"/>
      <c r="AG1505" s="1"/>
      <c r="AH1505" s="1" t="s">
        <v>334</v>
      </c>
      <c r="AI1505" s="1" t="s">
        <v>334</v>
      </c>
      <c r="AJ1505" s="1"/>
      <c r="AK1505" s="3" t="s">
        <v>11911</v>
      </c>
      <c r="AL1505" s="1"/>
      <c r="AM1505" s="1" t="s">
        <v>5506</v>
      </c>
      <c r="AN1505" s="1"/>
      <c r="AO1505" s="1"/>
      <c r="AP1505" s="1"/>
      <c r="AQ1505" s="1"/>
      <c r="AR1505" s="1"/>
      <c r="AS1505" s="1"/>
      <c r="AT1505" s="1"/>
      <c r="AU1505" s="1"/>
      <c r="AV1505" s="1"/>
      <c r="AW1505" s="1"/>
      <c r="AX1505" s="1"/>
      <c r="AY1505" s="1"/>
      <c r="AZ1505" s="1"/>
      <c r="BA1505" s="1"/>
      <c r="BB1505" s="1"/>
      <c r="BC1505" s="1"/>
      <c r="BD1505" s="3"/>
      <c r="BE1505" s="3"/>
    </row>
    <row r="1506" spans="1:57" x14ac:dyDescent="0.25">
      <c r="A1506" s="1" t="s">
        <v>5507</v>
      </c>
      <c r="B1506" s="1"/>
      <c r="C1506" s="1" t="s">
        <v>648</v>
      </c>
      <c r="D1506" s="1">
        <v>6</v>
      </c>
      <c r="E1506" s="1" t="s">
        <v>2016</v>
      </c>
      <c r="F1506" s="1" t="s">
        <v>711</v>
      </c>
      <c r="G1506" s="1" t="s">
        <v>2065</v>
      </c>
      <c r="H1506" s="1" t="s">
        <v>334</v>
      </c>
      <c r="I1506" s="1" t="s">
        <v>334</v>
      </c>
      <c r="J1506" s="1"/>
      <c r="K1506" s="1"/>
      <c r="L1506" s="1" t="s">
        <v>688</v>
      </c>
      <c r="M1506" s="1" t="s">
        <v>11550</v>
      </c>
      <c r="N1506" s="1" t="s">
        <v>11803</v>
      </c>
      <c r="O1506" s="1"/>
      <c r="P1506" s="1"/>
      <c r="Q1506" s="1"/>
      <c r="R1506" s="1"/>
      <c r="S1506" s="1"/>
      <c r="T1506" s="1"/>
      <c r="U1506" s="1"/>
      <c r="V1506" s="1" t="str">
        <f t="shared" si="46"/>
        <v>Flavor:|Keywords:|Effect:</v>
      </c>
      <c r="W1506" s="1" t="str">
        <f t="shared" si="47"/>
        <v>With a rousing refrain, you imbue an ally or yourself with superior speed and agility.|arcane|Until the end of your next turn, the target gains a +4 power bonus to speed and can shift 1 extra square whenever he or she shifts.</v>
      </c>
      <c r="X1506" s="1" t="s">
        <v>5508</v>
      </c>
      <c r="Y1506" s="1"/>
      <c r="Z1506" s="1"/>
      <c r="AA1506" s="1"/>
      <c r="AB1506" s="1" t="s">
        <v>2621</v>
      </c>
      <c r="AC1506" s="1"/>
      <c r="AD1506" s="1" t="s">
        <v>334</v>
      </c>
      <c r="AE1506" s="1" t="s">
        <v>334</v>
      </c>
      <c r="AF1506" s="1"/>
      <c r="AG1506" s="1"/>
      <c r="AH1506" s="1" t="s">
        <v>334</v>
      </c>
      <c r="AI1506" s="1" t="s">
        <v>14297</v>
      </c>
      <c r="AJ1506" s="1"/>
      <c r="AK1506" s="3" t="s">
        <v>334</v>
      </c>
      <c r="AL1506" s="1"/>
      <c r="AM1506" s="1"/>
      <c r="AN1506" s="1"/>
      <c r="AO1506" s="1"/>
      <c r="AP1506" s="1"/>
      <c r="AQ1506" s="1"/>
      <c r="AR1506" s="1"/>
      <c r="AS1506" s="1"/>
      <c r="AT1506" s="1"/>
      <c r="AU1506" s="1"/>
      <c r="AV1506" s="1"/>
      <c r="AW1506" s="1"/>
      <c r="AX1506" s="1"/>
      <c r="AY1506" s="1"/>
      <c r="AZ1506" s="1"/>
      <c r="BA1506" s="1"/>
      <c r="BB1506" s="1"/>
      <c r="BC1506" s="1"/>
      <c r="BD1506" s="3"/>
      <c r="BE1506" s="3"/>
    </row>
    <row r="1507" spans="1:57" x14ac:dyDescent="0.25">
      <c r="A1507" s="1" t="s">
        <v>5509</v>
      </c>
      <c r="B1507" s="1"/>
      <c r="C1507" s="1" t="s">
        <v>673</v>
      </c>
      <c r="D1507" s="1">
        <v>1</v>
      </c>
      <c r="E1507" s="1" t="s">
        <v>684</v>
      </c>
      <c r="F1507" s="1" t="s">
        <v>711</v>
      </c>
      <c r="G1507" s="1" t="s">
        <v>2000</v>
      </c>
      <c r="H1507" s="1" t="s">
        <v>12274</v>
      </c>
      <c r="I1507" s="1" t="s">
        <v>2007</v>
      </c>
      <c r="J1507" s="1"/>
      <c r="K1507" s="1"/>
      <c r="L1507" s="1" t="s">
        <v>687</v>
      </c>
      <c r="M1507" s="1" t="s">
        <v>710</v>
      </c>
      <c r="N1507" s="1" t="s">
        <v>11609</v>
      </c>
      <c r="O1507" s="1"/>
      <c r="P1507" s="1"/>
      <c r="Q1507" s="1"/>
      <c r="R1507" s="1"/>
      <c r="S1507" s="1"/>
      <c r="T1507" s="1"/>
      <c r="U1507" s="1"/>
      <c r="V1507" s="1" t="str">
        <f t="shared" si="46"/>
        <v>|Requirement:|Keywords:|Attack:|Hit:|Effect:</v>
      </c>
      <c r="W1507" s="1" t="str">
        <f t="shared" si="47"/>
        <v>|Requirement: using a shield|martial|weapon|Strength vs. AC|2[W] + Strength modifier damage.|Until the end of your next turn, you gain a +2 power bonus to AC, and your allies gain a +2 power bonus to AC while adjacent to you.[MP2:85]</v>
      </c>
      <c r="X1507" s="1" t="s">
        <v>334</v>
      </c>
      <c r="Y1507" s="1"/>
      <c r="Z1507" s="1"/>
      <c r="AA1507" s="1" t="s">
        <v>3058</v>
      </c>
      <c r="AB1507" s="1" t="s">
        <v>2633</v>
      </c>
      <c r="AC1507" s="1"/>
      <c r="AD1507" s="1" t="s">
        <v>12083</v>
      </c>
      <c r="AE1507" s="1" t="s">
        <v>12550</v>
      </c>
      <c r="AF1507" s="1"/>
      <c r="AG1507" s="1"/>
      <c r="AH1507" s="1" t="s">
        <v>334</v>
      </c>
      <c r="AI1507" s="1" t="s">
        <v>14298</v>
      </c>
      <c r="AJ1507" s="1"/>
      <c r="AK1507" s="3" t="s">
        <v>334</v>
      </c>
      <c r="AL1507" s="1"/>
      <c r="AM1507" s="1"/>
      <c r="AN1507" s="1"/>
      <c r="AO1507" s="1"/>
      <c r="AP1507" s="1"/>
      <c r="AQ1507" s="1"/>
      <c r="AR1507" s="1"/>
      <c r="AS1507" s="1"/>
      <c r="AT1507" s="1"/>
      <c r="AU1507" s="1"/>
      <c r="AV1507" s="1"/>
      <c r="AW1507" s="1"/>
      <c r="AX1507" s="1"/>
      <c r="AY1507" s="1"/>
      <c r="AZ1507" s="1"/>
      <c r="BA1507" s="1"/>
      <c r="BB1507" s="1"/>
      <c r="BC1507" s="1"/>
      <c r="BD1507" s="3"/>
      <c r="BE1507" s="3"/>
    </row>
    <row r="1508" spans="1:57" x14ac:dyDescent="0.25">
      <c r="A1508" s="1" t="s">
        <v>5510</v>
      </c>
      <c r="B1508" s="1"/>
      <c r="C1508" s="1" t="s">
        <v>649</v>
      </c>
      <c r="D1508" s="1">
        <v>27</v>
      </c>
      <c r="E1508" s="1" t="s">
        <v>684</v>
      </c>
      <c r="F1508" s="1" t="s">
        <v>711</v>
      </c>
      <c r="G1508" s="1" t="s">
        <v>2754</v>
      </c>
      <c r="H1508" s="1" t="s">
        <v>12273</v>
      </c>
      <c r="I1508" s="1" t="s">
        <v>2007</v>
      </c>
      <c r="J1508" s="1"/>
      <c r="K1508" s="1"/>
      <c r="L1508" s="1" t="s">
        <v>687</v>
      </c>
      <c r="M1508" s="1" t="s">
        <v>710</v>
      </c>
      <c r="N1508" s="1" t="s">
        <v>11608</v>
      </c>
      <c r="O1508" s="1"/>
      <c r="P1508" s="1"/>
      <c r="Q1508" s="1"/>
      <c r="R1508" s="1"/>
      <c r="S1508" s="1"/>
      <c r="T1508" s="1"/>
      <c r="U1508" s="1"/>
      <c r="V1508" s="1" t="str">
        <f t="shared" si="46"/>
        <v>|Keywords:|Attack:|Hit:</v>
      </c>
      <c r="W1508" s="1" t="str">
        <f t="shared" si="47"/>
        <v>|divine|fear|shadow|weapon|Wisdom vs. AC|3[W] + Wisdom modifier damage, and the target is immobilized until the end of your next turn and falls prone. Until the end of your next turn, the target provokes Opportunity Attacks whenever it stands up.</v>
      </c>
      <c r="X1508" s="1" t="s">
        <v>334</v>
      </c>
      <c r="Y1508" s="1"/>
      <c r="Z1508" s="1"/>
      <c r="AA1508" s="1"/>
      <c r="AB1508" s="1" t="s">
        <v>2638</v>
      </c>
      <c r="AC1508" s="1"/>
      <c r="AD1508" s="1" t="s">
        <v>11764</v>
      </c>
      <c r="AE1508" s="1" t="s">
        <v>13116</v>
      </c>
      <c r="AF1508" s="1"/>
      <c r="AG1508" s="1"/>
      <c r="AH1508" s="1" t="s">
        <v>334</v>
      </c>
      <c r="AI1508" s="1" t="s">
        <v>334</v>
      </c>
      <c r="AJ1508" s="1"/>
      <c r="AK1508" s="3" t="s">
        <v>334</v>
      </c>
      <c r="AL1508" s="1"/>
      <c r="AM1508" s="1"/>
      <c r="AN1508" s="1"/>
      <c r="AO1508" s="1"/>
      <c r="AP1508" s="1"/>
      <c r="AQ1508" s="1"/>
      <c r="AR1508" s="1"/>
      <c r="AS1508" s="1"/>
      <c r="AT1508" s="1"/>
      <c r="AU1508" s="1"/>
      <c r="AV1508" s="1"/>
      <c r="AW1508" s="1"/>
      <c r="AX1508" s="1"/>
      <c r="AY1508" s="1"/>
      <c r="AZ1508" s="1"/>
      <c r="BA1508" s="1"/>
      <c r="BB1508" s="1"/>
      <c r="BC1508" s="1"/>
      <c r="BD1508" s="3"/>
      <c r="BE1508" s="3"/>
    </row>
    <row r="1509" spans="1:57" x14ac:dyDescent="0.25">
      <c r="A1509" s="1" t="s">
        <v>5511</v>
      </c>
      <c r="B1509" s="1"/>
      <c r="C1509" s="1" t="s">
        <v>661</v>
      </c>
      <c r="D1509" s="1">
        <v>27</v>
      </c>
      <c r="E1509" s="1" t="s">
        <v>684</v>
      </c>
      <c r="F1509" s="1" t="s">
        <v>711</v>
      </c>
      <c r="G1509" s="1" t="s">
        <v>2000</v>
      </c>
      <c r="H1509" s="1" t="s">
        <v>2058</v>
      </c>
      <c r="I1509" s="1" t="s">
        <v>2007</v>
      </c>
      <c r="J1509" s="1"/>
      <c r="K1509" s="1"/>
      <c r="L1509" s="1" t="s">
        <v>2027</v>
      </c>
      <c r="M1509" s="1" t="s">
        <v>2034</v>
      </c>
      <c r="N1509" s="1" t="s">
        <v>11609</v>
      </c>
      <c r="O1509" s="1"/>
      <c r="P1509" s="1"/>
      <c r="Q1509" s="1"/>
      <c r="R1509" s="1"/>
      <c r="S1509" s="1"/>
      <c r="T1509" s="1"/>
      <c r="U1509" s="1"/>
      <c r="V1509" s="1" t="str">
        <f t="shared" si="46"/>
        <v>|Requirement:|Keywords:|Attack:|Hit:</v>
      </c>
      <c r="W1509" s="1" t="str">
        <f t="shared" si="47"/>
        <v>|Requirement: wielding a crossbow, a light blade, or a sling|martial|weapon|Dexterity vs. AC|3[W] + Dexterity modifier damage, and the target is dazed until the end of your next turn. If the target is marked by any of your allies, it is stunned instead of dazed.[MP:87]</v>
      </c>
      <c r="X1509" s="1" t="s">
        <v>334</v>
      </c>
      <c r="Y1509" s="1"/>
      <c r="Z1509" s="1"/>
      <c r="AA1509" s="1" t="s">
        <v>5512</v>
      </c>
      <c r="AB1509" s="1" t="s">
        <v>2633</v>
      </c>
      <c r="AC1509" s="1"/>
      <c r="AD1509" s="1" t="s">
        <v>12085</v>
      </c>
      <c r="AE1509" s="1" t="s">
        <v>13117</v>
      </c>
      <c r="AF1509" s="1"/>
      <c r="AG1509" s="1"/>
      <c r="AH1509" s="1" t="s">
        <v>334</v>
      </c>
      <c r="AI1509" s="1" t="s">
        <v>334</v>
      </c>
      <c r="AJ1509" s="1"/>
      <c r="AK1509" s="3" t="s">
        <v>334</v>
      </c>
      <c r="AL1509" s="1"/>
      <c r="AM1509" s="1"/>
      <c r="AN1509" s="1"/>
      <c r="AO1509" s="1"/>
      <c r="AP1509" s="1"/>
      <c r="AQ1509" s="1"/>
      <c r="AR1509" s="1"/>
      <c r="AS1509" s="1"/>
      <c r="AT1509" s="1"/>
      <c r="AU1509" s="1"/>
      <c r="AV1509" s="1"/>
      <c r="AW1509" s="1"/>
      <c r="AX1509" s="1"/>
      <c r="AY1509" s="1"/>
      <c r="AZ1509" s="1"/>
      <c r="BA1509" s="1"/>
      <c r="BB1509" s="1"/>
      <c r="BC1509" s="1"/>
      <c r="BD1509" s="3"/>
      <c r="BE1509" s="3"/>
    </row>
    <row r="1510" spans="1:57" x14ac:dyDescent="0.25">
      <c r="A1510" s="1" t="s">
        <v>5513</v>
      </c>
      <c r="B1510" s="1"/>
      <c r="C1510" s="1" t="s">
        <v>661</v>
      </c>
      <c r="D1510" s="1">
        <v>27</v>
      </c>
      <c r="E1510" s="1" t="s">
        <v>684</v>
      </c>
      <c r="F1510" s="1" t="s">
        <v>711</v>
      </c>
      <c r="G1510" s="1" t="s">
        <v>2000</v>
      </c>
      <c r="H1510" s="1" t="s">
        <v>2058</v>
      </c>
      <c r="I1510" s="1" t="s">
        <v>2007</v>
      </c>
      <c r="J1510" s="1"/>
      <c r="K1510" s="1"/>
      <c r="L1510" s="1" t="s">
        <v>687</v>
      </c>
      <c r="M1510" s="1" t="s">
        <v>710</v>
      </c>
      <c r="N1510" s="1" t="s">
        <v>11609</v>
      </c>
      <c r="O1510" s="1"/>
      <c r="P1510" s="1"/>
      <c r="Q1510" s="1"/>
      <c r="R1510" s="1"/>
      <c r="S1510" s="1"/>
      <c r="T1510" s="1"/>
      <c r="U1510" s="1"/>
      <c r="V1510" s="1" t="str">
        <f t="shared" si="46"/>
        <v>|Requirement:|Keywords:|Attack:|Hit:</v>
      </c>
      <c r="W1510" s="1" t="str">
        <f t="shared" si="47"/>
        <v>|Requirement: wielding a light blade.|martial|weapon|Dexterity vs. AC|3[W] + Dexterity modifier damage, and you push the target 1 square. The target gains vulnerable 10 to all damage until the start of your next turn.[MP2:71]</v>
      </c>
      <c r="X1510" s="1" t="s">
        <v>334</v>
      </c>
      <c r="Y1510" s="1"/>
      <c r="Z1510" s="1"/>
      <c r="AA1510" s="1" t="s">
        <v>3098</v>
      </c>
      <c r="AB1510" s="1" t="s">
        <v>2633</v>
      </c>
      <c r="AC1510" s="1"/>
      <c r="AD1510" s="1" t="s">
        <v>12085</v>
      </c>
      <c r="AE1510" s="1" t="s">
        <v>13118</v>
      </c>
      <c r="AF1510" s="1"/>
      <c r="AG1510" s="1"/>
      <c r="AH1510" s="1" t="s">
        <v>334</v>
      </c>
      <c r="AI1510" s="1" t="s">
        <v>334</v>
      </c>
      <c r="AJ1510" s="1"/>
      <c r="AK1510" s="3" t="s">
        <v>334</v>
      </c>
      <c r="AL1510" s="1"/>
      <c r="AM1510" s="1"/>
      <c r="AN1510" s="1"/>
      <c r="AO1510" s="1"/>
      <c r="AP1510" s="1"/>
      <c r="AQ1510" s="1"/>
      <c r="AR1510" s="1"/>
      <c r="AS1510" s="1"/>
      <c r="AT1510" s="1"/>
      <c r="AU1510" s="1"/>
      <c r="AV1510" s="1"/>
      <c r="AW1510" s="1"/>
      <c r="AX1510" s="1"/>
      <c r="AY1510" s="1"/>
      <c r="AZ1510" s="1"/>
      <c r="BA1510" s="1"/>
      <c r="BB1510" s="1"/>
      <c r="BC1510" s="1"/>
      <c r="BD1510" s="3"/>
      <c r="BE1510" s="3"/>
    </row>
    <row r="1511" spans="1:57" x14ac:dyDescent="0.25">
      <c r="A1511" s="1" t="s">
        <v>5514</v>
      </c>
      <c r="B1511" s="1"/>
      <c r="C1511" s="1" t="s">
        <v>648</v>
      </c>
      <c r="D1511" s="1">
        <v>3</v>
      </c>
      <c r="E1511" s="1" t="s">
        <v>684</v>
      </c>
      <c r="F1511" s="1" t="s">
        <v>711</v>
      </c>
      <c r="G1511" s="1" t="s">
        <v>2000</v>
      </c>
      <c r="H1511" s="1" t="s">
        <v>2059</v>
      </c>
      <c r="I1511" s="1" t="s">
        <v>682</v>
      </c>
      <c r="J1511" s="1"/>
      <c r="K1511" s="1"/>
      <c r="L1511" s="1" t="s">
        <v>688</v>
      </c>
      <c r="M1511" s="1" t="s">
        <v>11550</v>
      </c>
      <c r="N1511" s="1" t="s">
        <v>11608</v>
      </c>
      <c r="O1511" s="1"/>
      <c r="P1511" s="1"/>
      <c r="Q1511" s="1"/>
      <c r="R1511" s="1"/>
      <c r="S1511" s="1"/>
      <c r="T1511" s="1"/>
      <c r="U1511" s="1"/>
      <c r="V1511" s="1" t="str">
        <f t="shared" si="46"/>
        <v>Flavor:|Keywords:|Attack:|Hit:</v>
      </c>
      <c r="W1511" s="1" t="str">
        <f t="shared" si="47"/>
        <v>You call upon the sun's light to sear your foe and shine hope on your allies.|arcane|implement|radiant|Charisma vs. Reflex|2d8 + Charisma modifier radiant damage.  Each ally adjacent to the target makes a saving throw, rolling twice and using the higher result.</v>
      </c>
      <c r="X1511" s="1" t="s">
        <v>5515</v>
      </c>
      <c r="Y1511" s="1"/>
      <c r="Z1511" s="1"/>
      <c r="AA1511" s="1"/>
      <c r="AB1511" s="1" t="s">
        <v>11307</v>
      </c>
      <c r="AC1511" s="1"/>
      <c r="AD1511" s="1" t="s">
        <v>12087</v>
      </c>
      <c r="AE1511" s="1" t="s">
        <v>13119</v>
      </c>
      <c r="AF1511" s="1"/>
      <c r="AG1511" s="1"/>
      <c r="AH1511" s="1" t="s">
        <v>334</v>
      </c>
      <c r="AI1511" s="1" t="s">
        <v>334</v>
      </c>
      <c r="AJ1511" s="1"/>
      <c r="AK1511" s="3" t="s">
        <v>334</v>
      </c>
      <c r="AL1511" s="1"/>
      <c r="AM1511" s="1"/>
      <c r="AN1511" s="1"/>
      <c r="AO1511" s="1"/>
      <c r="AP1511" s="1"/>
      <c r="AQ1511" s="1"/>
      <c r="AR1511" s="1"/>
      <c r="AS1511" s="1"/>
      <c r="AT1511" s="1"/>
      <c r="AU1511" s="1"/>
      <c r="AV1511" s="1"/>
      <c r="AW1511" s="1"/>
      <c r="AX1511" s="1"/>
      <c r="AY1511" s="1"/>
      <c r="AZ1511" s="1"/>
      <c r="BA1511" s="1"/>
      <c r="BB1511" s="1"/>
      <c r="BC1511" s="1"/>
      <c r="BD1511" s="3"/>
      <c r="BE1511" s="3"/>
    </row>
    <row r="1512" spans="1:57" x14ac:dyDescent="0.25">
      <c r="A1512" s="1" t="s">
        <v>5516</v>
      </c>
      <c r="B1512" s="1"/>
      <c r="C1512" s="1" t="s">
        <v>650</v>
      </c>
      <c r="D1512" s="1">
        <v>10</v>
      </c>
      <c r="E1512" s="1" t="s">
        <v>2016</v>
      </c>
      <c r="F1512" s="1" t="s">
        <v>711</v>
      </c>
      <c r="G1512" s="1" t="s">
        <v>2788</v>
      </c>
      <c r="H1512" s="1" t="s">
        <v>334</v>
      </c>
      <c r="I1512" s="1" t="s">
        <v>334</v>
      </c>
      <c r="J1512" s="1"/>
      <c r="K1512" s="1"/>
      <c r="L1512" s="1" t="s">
        <v>687</v>
      </c>
      <c r="M1512" s="1" t="s">
        <v>11553</v>
      </c>
      <c r="N1512" s="1" t="s">
        <v>11608</v>
      </c>
      <c r="O1512" s="1"/>
      <c r="P1512" s="1"/>
      <c r="Q1512" s="1"/>
      <c r="R1512" s="1"/>
      <c r="S1512" s="1"/>
      <c r="T1512" s="1"/>
      <c r="U1512" s="1"/>
      <c r="V1512" s="1" t="str">
        <f t="shared" si="46"/>
        <v>Flavor:|Keywords:|Trigger:|Effect:</v>
      </c>
      <c r="W1512" s="1" t="str">
        <f t="shared" si="47"/>
        <v>As an attack sweeps toward you, you burst into a swarm that swoops over an enemy, forcing it into your space.|beastform|primal|Trigger: You are targeted by an area or a close attack|You swap places with the target.</v>
      </c>
      <c r="X1512" s="1" t="s">
        <v>5517</v>
      </c>
      <c r="Y1512" s="1"/>
      <c r="Z1512" s="1"/>
      <c r="AA1512" s="1"/>
      <c r="AB1512" s="1" t="s">
        <v>11339</v>
      </c>
      <c r="AC1512" s="1" t="s">
        <v>5518</v>
      </c>
      <c r="AD1512" s="1" t="s">
        <v>334</v>
      </c>
      <c r="AE1512" s="1" t="s">
        <v>334</v>
      </c>
      <c r="AF1512" s="1"/>
      <c r="AG1512" s="1"/>
      <c r="AH1512" s="1" t="s">
        <v>334</v>
      </c>
      <c r="AI1512" s="1" t="s">
        <v>14299</v>
      </c>
      <c r="AJ1512" s="1"/>
      <c r="AK1512" s="3" t="s">
        <v>334</v>
      </c>
      <c r="AL1512" s="1"/>
      <c r="AM1512" s="1"/>
      <c r="AN1512" s="1"/>
      <c r="AO1512" s="1"/>
      <c r="AP1512" s="1"/>
      <c r="AQ1512" s="1"/>
      <c r="AR1512" s="1"/>
      <c r="AS1512" s="1"/>
      <c r="AT1512" s="1"/>
      <c r="AU1512" s="1"/>
      <c r="AV1512" s="1"/>
      <c r="AW1512" s="1"/>
      <c r="AX1512" s="1"/>
      <c r="AY1512" s="1"/>
      <c r="AZ1512" s="1"/>
      <c r="BA1512" s="1"/>
      <c r="BB1512" s="1"/>
      <c r="BC1512" s="1"/>
      <c r="BD1512" s="3"/>
      <c r="BE1512" s="3"/>
    </row>
    <row r="1513" spans="1:57" x14ac:dyDescent="0.25">
      <c r="A1513" s="1" t="s">
        <v>5519</v>
      </c>
      <c r="B1513" s="1"/>
      <c r="C1513" s="1" t="s">
        <v>649</v>
      </c>
      <c r="D1513" s="1">
        <v>1</v>
      </c>
      <c r="E1513" s="1" t="s">
        <v>2016</v>
      </c>
      <c r="F1513" s="1" t="s">
        <v>711</v>
      </c>
      <c r="G1513" s="1" t="s">
        <v>2788</v>
      </c>
      <c r="H1513" s="1" t="s">
        <v>334</v>
      </c>
      <c r="I1513" s="1" t="s">
        <v>334</v>
      </c>
      <c r="J1513" s="1"/>
      <c r="K1513" s="1"/>
      <c r="L1513" s="1" t="s">
        <v>2066</v>
      </c>
      <c r="M1513" s="1" t="s">
        <v>11550</v>
      </c>
      <c r="N1513" s="1" t="s">
        <v>11804</v>
      </c>
      <c r="O1513" s="1"/>
      <c r="P1513" s="1"/>
      <c r="Q1513" s="1"/>
      <c r="R1513" s="1"/>
      <c r="S1513" s="1"/>
      <c r="T1513" s="1"/>
      <c r="U1513" s="1"/>
      <c r="V1513" s="1" t="str">
        <f t="shared" si="46"/>
        <v>|Keywords:|Trigger:|Effect:</v>
      </c>
      <c r="W1513" s="1" t="str">
        <f t="shared" si="47"/>
        <v>|divine|Trigger: You or an ally within the burst fails a skill check.|The target gains a bonus to the skill check equal to your Wisdom modifier.</v>
      </c>
      <c r="X1513" s="1" t="s">
        <v>334</v>
      </c>
      <c r="Y1513" s="1"/>
      <c r="Z1513" s="1"/>
      <c r="AA1513" s="1"/>
      <c r="AB1513" s="1" t="s">
        <v>2615</v>
      </c>
      <c r="AC1513" s="1" t="s">
        <v>5520</v>
      </c>
      <c r="AD1513" s="1" t="s">
        <v>334</v>
      </c>
      <c r="AE1513" s="1" t="s">
        <v>334</v>
      </c>
      <c r="AF1513" s="1"/>
      <c r="AG1513" s="1"/>
      <c r="AH1513" s="1" t="s">
        <v>334</v>
      </c>
      <c r="AI1513" s="1" t="s">
        <v>14300</v>
      </c>
      <c r="AJ1513" s="1"/>
      <c r="AK1513" s="3" t="s">
        <v>334</v>
      </c>
      <c r="AL1513" s="1"/>
      <c r="AM1513" s="1"/>
      <c r="AN1513" s="1"/>
      <c r="AO1513" s="1"/>
      <c r="AP1513" s="1"/>
      <c r="AQ1513" s="1"/>
      <c r="AR1513" s="1"/>
      <c r="AS1513" s="1"/>
      <c r="AT1513" s="1"/>
      <c r="AU1513" s="1"/>
      <c r="AV1513" s="1"/>
      <c r="AW1513" s="1"/>
      <c r="AX1513" s="1"/>
      <c r="AY1513" s="1"/>
      <c r="AZ1513" s="1"/>
      <c r="BA1513" s="1"/>
      <c r="BB1513" s="1"/>
      <c r="BC1513" s="1"/>
      <c r="BD1513" s="3"/>
      <c r="BE1513" s="3"/>
    </row>
    <row r="1514" spans="1:57" x14ac:dyDescent="0.25">
      <c r="A1514" s="1" t="s">
        <v>5521</v>
      </c>
      <c r="B1514" s="1"/>
      <c r="C1514" s="1" t="s">
        <v>649</v>
      </c>
      <c r="D1514" s="1">
        <v>7</v>
      </c>
      <c r="E1514" s="1" t="s">
        <v>684</v>
      </c>
      <c r="F1514" s="1" t="s">
        <v>711</v>
      </c>
      <c r="G1514" s="1" t="s">
        <v>2754</v>
      </c>
      <c r="H1514" s="1" t="s">
        <v>12273</v>
      </c>
      <c r="I1514" s="1" t="s">
        <v>2007</v>
      </c>
      <c r="J1514" s="1"/>
      <c r="K1514" s="1"/>
      <c r="L1514" s="1" t="s">
        <v>687</v>
      </c>
      <c r="M1514" s="1" t="s">
        <v>710</v>
      </c>
      <c r="N1514" s="1" t="s">
        <v>11608</v>
      </c>
      <c r="O1514" s="1"/>
      <c r="P1514" s="1"/>
      <c r="Q1514" s="1"/>
      <c r="R1514" s="1"/>
      <c r="S1514" s="1"/>
      <c r="T1514" s="1"/>
      <c r="U1514" s="1"/>
      <c r="V1514" s="1" t="str">
        <f t="shared" si="46"/>
        <v>|Special:|Keywords:|Attack:|Hit:|Effect:</v>
      </c>
      <c r="W1514" s="1" t="str">
        <f t="shared" si="47"/>
        <v>|Special: You can shift 1 square before the attack.|divine|healing|weapon|Wisdom vs. AC|2[W] + Wisdom modifier damage|One ally flanking the target with you can spend a healing surge. Until the end of your next turn, you and that ally gain a +2 power bonus to attack rolls against enemies that you both flank.</v>
      </c>
      <c r="X1514" s="1" t="s">
        <v>334</v>
      </c>
      <c r="Y1514" s="1" t="s">
        <v>5522</v>
      </c>
      <c r="Z1514" s="1"/>
      <c r="AA1514" s="1"/>
      <c r="AB1514" s="1" t="s">
        <v>2725</v>
      </c>
      <c r="AC1514" s="1"/>
      <c r="AD1514" s="1" t="s">
        <v>11764</v>
      </c>
      <c r="AE1514" s="1" t="s">
        <v>12619</v>
      </c>
      <c r="AF1514" s="1"/>
      <c r="AG1514" s="1"/>
      <c r="AH1514" s="1" t="s">
        <v>334</v>
      </c>
      <c r="AI1514" s="1" t="s">
        <v>14301</v>
      </c>
      <c r="AJ1514" s="1"/>
      <c r="AK1514" s="3" t="s">
        <v>334</v>
      </c>
      <c r="AL1514" s="1"/>
      <c r="AM1514" s="1"/>
      <c r="AN1514" s="1"/>
      <c r="AO1514" s="1"/>
      <c r="AP1514" s="1"/>
      <c r="AQ1514" s="1"/>
      <c r="AR1514" s="1"/>
      <c r="AS1514" s="1"/>
      <c r="AT1514" s="1"/>
      <c r="AU1514" s="1"/>
      <c r="AV1514" s="1"/>
      <c r="AW1514" s="1"/>
      <c r="AX1514" s="1"/>
      <c r="AY1514" s="1"/>
      <c r="AZ1514" s="1"/>
      <c r="BA1514" s="1"/>
      <c r="BB1514" s="1"/>
      <c r="BC1514" s="1"/>
      <c r="BD1514" s="3"/>
      <c r="BE1514" s="3"/>
    </row>
    <row r="1515" spans="1:57" x14ac:dyDescent="0.25">
      <c r="A1515" s="1" t="s">
        <v>5523</v>
      </c>
      <c r="B1515" s="1"/>
      <c r="C1515" s="1" t="s">
        <v>675</v>
      </c>
      <c r="D1515" s="1" t="s">
        <v>334</v>
      </c>
      <c r="E1515" s="1" t="s">
        <v>2016</v>
      </c>
      <c r="F1515" s="1" t="s">
        <v>711</v>
      </c>
      <c r="G1515" s="1" t="s">
        <v>2888</v>
      </c>
      <c r="H1515" s="1" t="s">
        <v>334</v>
      </c>
      <c r="I1515" s="1" t="s">
        <v>334</v>
      </c>
      <c r="J1515" s="1"/>
      <c r="K1515" s="1"/>
      <c r="L1515" s="1" t="s">
        <v>2012</v>
      </c>
      <c r="M1515" s="1" t="s">
        <v>334</v>
      </c>
      <c r="N1515" s="1" t="s">
        <v>334</v>
      </c>
      <c r="O1515" s="1"/>
      <c r="P1515" s="1"/>
      <c r="Q1515" s="1"/>
      <c r="R1515" s="1"/>
      <c r="S1515" s="1"/>
      <c r="T1515" s="1"/>
      <c r="U1515" s="1"/>
      <c r="V1515" s="1" t="str">
        <f t="shared" si="46"/>
        <v>Flavor:|Keywords:|Trigger:|Effect:</v>
      </c>
      <c r="W1515" s="1" t="str">
        <f t="shared" si="47"/>
        <v>You weave arcane power through your words, infusing each phrase with persuasive magic.|arcane|Trigger: the user makes a Diplomacy check|The user makes an Arcana check in place of the triggering Diplomacy check. The result of the Arcana check determines the outcome of the Diplomacy check.</v>
      </c>
      <c r="X1515" s="1" t="s">
        <v>5524</v>
      </c>
      <c r="Y1515" s="1"/>
      <c r="Z1515" s="1"/>
      <c r="AA1515" s="1"/>
      <c r="AB1515" s="1" t="s">
        <v>2621</v>
      </c>
      <c r="AC1515" s="1" t="s">
        <v>5525</v>
      </c>
      <c r="AD1515" s="1" t="s">
        <v>334</v>
      </c>
      <c r="AE1515" s="1" t="s">
        <v>334</v>
      </c>
      <c r="AF1515" s="1"/>
      <c r="AG1515" s="1"/>
      <c r="AH1515" s="1" t="s">
        <v>334</v>
      </c>
      <c r="AI1515" s="1" t="s">
        <v>14302</v>
      </c>
      <c r="AJ1515" s="1"/>
      <c r="AK1515" s="3" t="s">
        <v>334</v>
      </c>
      <c r="AL1515" s="1"/>
      <c r="AM1515" s="1"/>
      <c r="AN1515" s="1"/>
      <c r="AO1515" s="1"/>
      <c r="AP1515" s="1"/>
      <c r="AQ1515" s="1"/>
      <c r="AR1515" s="1"/>
      <c r="AS1515" s="1"/>
      <c r="AT1515" s="1"/>
      <c r="AU1515" s="1"/>
      <c r="AV1515" s="1"/>
      <c r="AW1515" s="1"/>
      <c r="AX1515" s="1"/>
      <c r="AY1515" s="1"/>
      <c r="AZ1515" s="1"/>
      <c r="BA1515" s="1"/>
      <c r="BB1515" s="1"/>
      <c r="BC1515" s="1"/>
      <c r="BD1515" s="3"/>
      <c r="BE1515" s="3"/>
    </row>
    <row r="1516" spans="1:57" x14ac:dyDescent="0.25">
      <c r="A1516" s="1" t="s">
        <v>5526</v>
      </c>
      <c r="B1516" s="1"/>
      <c r="C1516" s="1" t="s">
        <v>666</v>
      </c>
      <c r="D1516" s="1">
        <v>1</v>
      </c>
      <c r="E1516" s="1" t="s">
        <v>684</v>
      </c>
      <c r="F1516" s="1" t="s">
        <v>711</v>
      </c>
      <c r="G1516" s="1" t="s">
        <v>2000</v>
      </c>
      <c r="H1516" s="1" t="s">
        <v>12273</v>
      </c>
      <c r="I1516" s="1" t="s">
        <v>682</v>
      </c>
      <c r="J1516" s="1"/>
      <c r="K1516" s="1"/>
      <c r="L1516" s="1" t="s">
        <v>687</v>
      </c>
      <c r="M1516" s="1" t="s">
        <v>11556</v>
      </c>
      <c r="N1516" s="1" t="s">
        <v>11609</v>
      </c>
      <c r="O1516" s="1"/>
      <c r="P1516" s="1"/>
      <c r="Q1516" s="1"/>
      <c r="R1516" s="1"/>
      <c r="S1516" s="1"/>
      <c r="T1516" s="1"/>
      <c r="U1516" s="1"/>
      <c r="V1516" s="1" t="str">
        <f t="shared" si="46"/>
        <v>|Keywords:|Attack:|Hit:|Effect:|Attack:</v>
      </c>
      <c r="W1516" s="1" t="str">
        <f t="shared" si="47"/>
        <v>|implement|lightning|primal|spirit|Wisdom vs. Reflex|1d8 + Wisdom modifier lightning damage. Until the end of the user's next turn, whenever any ally hits an enemy adjacent to the user's spirit companion, the enemy takes extra lightning damage equal to the user's Dexterity modifier.|Before the attack, the user can move his or her spirit companion 3 squares.|Watcher Spirit: 2 + the user's Dexterity modifier squares.</v>
      </c>
      <c r="X1516" s="1" t="s">
        <v>334</v>
      </c>
      <c r="Y1516" s="1"/>
      <c r="Z1516" s="1"/>
      <c r="AA1516" s="1"/>
      <c r="AB1516" s="1" t="s">
        <v>11372</v>
      </c>
      <c r="AC1516" s="1"/>
      <c r="AD1516" s="1" t="s">
        <v>12078</v>
      </c>
      <c r="AE1516" s="1" t="s">
        <v>13120</v>
      </c>
      <c r="AF1516" s="1"/>
      <c r="AG1516" s="1"/>
      <c r="AH1516" s="1" t="s">
        <v>334</v>
      </c>
      <c r="AI1516" s="1" t="s">
        <v>14303</v>
      </c>
      <c r="AJ1516" s="1"/>
      <c r="AK1516" s="3" t="s">
        <v>334</v>
      </c>
      <c r="AL1516" s="1"/>
      <c r="AM1516" s="1" t="s">
        <v>5527</v>
      </c>
      <c r="AN1516" s="1"/>
      <c r="AO1516" s="1"/>
      <c r="AP1516" s="1"/>
      <c r="AQ1516" s="1"/>
      <c r="AR1516" s="1"/>
      <c r="AS1516" s="1"/>
      <c r="AT1516" s="1"/>
      <c r="AU1516" s="1"/>
      <c r="AV1516" s="1"/>
      <c r="AW1516" s="1"/>
      <c r="AX1516" s="1"/>
      <c r="AY1516" s="1"/>
      <c r="AZ1516" s="1"/>
      <c r="BA1516" s="1"/>
      <c r="BB1516" s="1"/>
      <c r="BC1516" s="1"/>
      <c r="BD1516" s="3"/>
      <c r="BE1516" s="3"/>
    </row>
    <row r="1517" spans="1:57" x14ac:dyDescent="0.25">
      <c r="A1517" s="1" t="s">
        <v>5528</v>
      </c>
      <c r="B1517" s="1"/>
      <c r="C1517" s="1" t="s">
        <v>661</v>
      </c>
      <c r="D1517" s="1">
        <v>13</v>
      </c>
      <c r="E1517" s="1" t="s">
        <v>684</v>
      </c>
      <c r="F1517" s="1" t="s">
        <v>711</v>
      </c>
      <c r="G1517" s="1" t="s">
        <v>2000</v>
      </c>
      <c r="H1517" s="1" t="s">
        <v>334</v>
      </c>
      <c r="I1517" s="1" t="s">
        <v>334</v>
      </c>
      <c r="J1517" s="1"/>
      <c r="K1517" s="1"/>
      <c r="L1517" s="1" t="s">
        <v>687</v>
      </c>
      <c r="M1517" s="1" t="s">
        <v>710</v>
      </c>
      <c r="N1517" s="1" t="s">
        <v>334</v>
      </c>
      <c r="O1517" s="1"/>
      <c r="P1517" s="1"/>
      <c r="Q1517" s="1"/>
      <c r="R1517" s="1"/>
      <c r="S1517" s="1"/>
      <c r="T1517" s="1"/>
      <c r="U1517" s="1"/>
      <c r="V1517" s="1" t="str">
        <f t="shared" si="46"/>
        <v>|Requirement:|Keywords:|Effect:|Hit:|Special:|Attack:|Hit:</v>
      </c>
      <c r="W1517" s="1" t="str">
        <f t="shared" si="47"/>
        <v>|Requirement: wielding a light blade and be hidden.|martial|weapon|before the attack, you shift 1 square and remain hidden during the shift.|Cunning Sneak: Add your Intelligence modifier to the number of squares you shift.|Target: one creature|Attack: Dexterity vs. AC|Hit: 2[W] + Dexterity modifier damage. You shift 1 square and remain hidden during the attack and the shift.[MP2:65]</v>
      </c>
      <c r="X1517" s="1" t="s">
        <v>334</v>
      </c>
      <c r="Y1517" s="1"/>
      <c r="Z1517" s="1"/>
      <c r="AA1517" s="1" t="s">
        <v>5529</v>
      </c>
      <c r="AB1517" s="1" t="s">
        <v>2633</v>
      </c>
      <c r="AC1517" s="1"/>
      <c r="AD1517" s="1" t="s">
        <v>334</v>
      </c>
      <c r="AE1517" s="1" t="s">
        <v>334</v>
      </c>
      <c r="AF1517" s="1"/>
      <c r="AG1517" s="1"/>
      <c r="AH1517" s="1" t="s">
        <v>334</v>
      </c>
      <c r="AI1517" s="1" t="s">
        <v>14304</v>
      </c>
      <c r="AJ1517" s="1"/>
      <c r="AK1517" s="3" t="s">
        <v>334</v>
      </c>
      <c r="AL1517" s="1"/>
      <c r="AM1517" s="1"/>
      <c r="AN1517" s="1" t="s">
        <v>5530</v>
      </c>
      <c r="AO1517" s="1"/>
      <c r="AP1517" s="1"/>
      <c r="AQ1517" s="1" t="s">
        <v>2751</v>
      </c>
      <c r="AR1517" s="1" t="s">
        <v>2770</v>
      </c>
      <c r="AS1517" s="1" t="s">
        <v>11997</v>
      </c>
      <c r="AT1517" s="1"/>
      <c r="AU1517" s="1"/>
      <c r="AV1517" s="1"/>
      <c r="AW1517" s="1"/>
      <c r="AX1517" s="1"/>
      <c r="AY1517" s="1"/>
      <c r="AZ1517" s="1"/>
      <c r="BA1517" s="1"/>
      <c r="BB1517" s="1"/>
      <c r="BC1517" s="1"/>
      <c r="BD1517" s="3"/>
      <c r="BE1517" s="3"/>
    </row>
    <row r="1518" spans="1:57" x14ac:dyDescent="0.25">
      <c r="A1518" s="1" t="s">
        <v>5531</v>
      </c>
      <c r="B1518" s="1"/>
      <c r="C1518" s="1" t="s">
        <v>660</v>
      </c>
      <c r="D1518" s="1">
        <v>17</v>
      </c>
      <c r="E1518" s="1" t="s">
        <v>684</v>
      </c>
      <c r="F1518" s="1" t="s">
        <v>711</v>
      </c>
      <c r="G1518" s="1" t="s">
        <v>2000</v>
      </c>
      <c r="H1518" s="1" t="s">
        <v>2058</v>
      </c>
      <c r="I1518" s="1" t="s">
        <v>2007</v>
      </c>
      <c r="J1518" s="1"/>
      <c r="K1518" s="1"/>
      <c r="L1518" s="1" t="s">
        <v>11595</v>
      </c>
      <c r="M1518" s="1" t="s">
        <v>11579</v>
      </c>
      <c r="N1518" s="1" t="s">
        <v>11641</v>
      </c>
      <c r="O1518" s="1"/>
      <c r="P1518" s="1"/>
      <c r="Q1518" s="1"/>
      <c r="R1518" s="1"/>
      <c r="S1518" s="1"/>
      <c r="T1518" s="1"/>
      <c r="U1518" s="1"/>
      <c r="V1518" s="1" t="str">
        <f t="shared" si="46"/>
        <v>Flavor:|Keywords:|Attack:|Hit:|Effect:</v>
      </c>
      <c r="W1518" s="1" t="str">
        <f t="shared" si="47"/>
        <v>You shower enemies with arrows, pinning them down. Any foes that try to move through the area you threaten will suffer the consequences.|martial|weapon|Dexterity vs. AC|2[W] + Dexterity modifier damage, and the target is immobilized until the end of your next turn.|Until the end of your next turn, you can make a ranged basic attack as an opportunity action against any enemy that moves into the area of the burst during its turn.</v>
      </c>
      <c r="X1518" s="1" t="s">
        <v>5532</v>
      </c>
      <c r="Y1518" s="1"/>
      <c r="Z1518" s="1"/>
      <c r="AA1518" s="1"/>
      <c r="AB1518" s="1" t="s">
        <v>2633</v>
      </c>
      <c r="AC1518" s="1"/>
      <c r="AD1518" s="1" t="s">
        <v>12085</v>
      </c>
      <c r="AE1518" s="1" t="s">
        <v>13121</v>
      </c>
      <c r="AF1518" s="1"/>
      <c r="AG1518" s="1"/>
      <c r="AH1518" s="1" t="s">
        <v>334</v>
      </c>
      <c r="AI1518" s="1" t="s">
        <v>14305</v>
      </c>
      <c r="AJ1518" s="1"/>
      <c r="AK1518" s="3" t="s">
        <v>334</v>
      </c>
      <c r="AL1518" s="1"/>
      <c r="AM1518" s="1"/>
      <c r="AN1518" s="1"/>
      <c r="AO1518" s="1"/>
      <c r="AP1518" s="1"/>
      <c r="AQ1518" s="1"/>
      <c r="AR1518" s="1"/>
      <c r="AS1518" s="1"/>
      <c r="AT1518" s="1"/>
      <c r="AU1518" s="1"/>
      <c r="AV1518" s="1"/>
      <c r="AW1518" s="1"/>
      <c r="AX1518" s="1"/>
      <c r="AY1518" s="1"/>
      <c r="AZ1518" s="1"/>
      <c r="BA1518" s="1"/>
      <c r="BB1518" s="1"/>
      <c r="BC1518" s="1"/>
      <c r="BD1518" s="3"/>
      <c r="BE1518" s="3"/>
    </row>
    <row r="1519" spans="1:57" x14ac:dyDescent="0.25">
      <c r="A1519" s="1" t="s">
        <v>5533</v>
      </c>
      <c r="B1519" s="1"/>
      <c r="C1519" s="1" t="s">
        <v>649</v>
      </c>
      <c r="D1519" s="1">
        <v>27</v>
      </c>
      <c r="E1519" s="1" t="s">
        <v>684</v>
      </c>
      <c r="F1519" s="1" t="s">
        <v>711</v>
      </c>
      <c r="G1519" s="1" t="s">
        <v>2754</v>
      </c>
      <c r="H1519" s="1" t="s">
        <v>12274</v>
      </c>
      <c r="I1519" s="1" t="s">
        <v>2007</v>
      </c>
      <c r="J1519" s="1"/>
      <c r="K1519" s="1"/>
      <c r="L1519" s="1" t="s">
        <v>687</v>
      </c>
      <c r="M1519" s="1" t="s">
        <v>710</v>
      </c>
      <c r="N1519" s="1" t="s">
        <v>11608</v>
      </c>
      <c r="O1519" s="1"/>
      <c r="P1519" s="1"/>
      <c r="Q1519" s="1"/>
      <c r="R1519" s="1"/>
      <c r="S1519" s="1"/>
      <c r="T1519" s="1"/>
      <c r="U1519" s="1"/>
      <c r="V1519" s="1" t="str">
        <f t="shared" si="46"/>
        <v>Flavor:|Keywords:|Attack:|Hit:</v>
      </c>
      <c r="W1519" s="1" t="str">
        <f t="shared" si="47"/>
        <v>Your weapon opens a tear in the fabric of the cosmos that consumes the strength of the enemy you strike.|divine|necrotic|weapon|Strength vs. AC|3[W] + Strength modifier necrotic damage, and the target is weakened until the end of your next turn. If the target has resistance or immunity to necrotic damage, it takes no damage and is stunned instead of weakened.</v>
      </c>
      <c r="X1519" s="1" t="s">
        <v>5534</v>
      </c>
      <c r="Y1519" s="1"/>
      <c r="Z1519" s="1"/>
      <c r="AA1519" s="1"/>
      <c r="AB1519" s="1" t="s">
        <v>11373</v>
      </c>
      <c r="AC1519" s="1"/>
      <c r="AD1519" s="1" t="s">
        <v>12083</v>
      </c>
      <c r="AE1519" s="1" t="s">
        <v>13122</v>
      </c>
      <c r="AF1519" s="1"/>
      <c r="AG1519" s="1"/>
      <c r="AH1519" s="1" t="s">
        <v>334</v>
      </c>
      <c r="AI1519" s="1" t="s">
        <v>334</v>
      </c>
      <c r="AJ1519" s="1"/>
      <c r="AK1519" s="3" t="s">
        <v>334</v>
      </c>
      <c r="AL1519" s="1"/>
      <c r="AM1519" s="1"/>
      <c r="AN1519" s="1"/>
      <c r="AO1519" s="1"/>
      <c r="AP1519" s="1"/>
      <c r="AQ1519" s="1"/>
      <c r="AR1519" s="1"/>
      <c r="AS1519" s="1"/>
      <c r="AT1519" s="1"/>
      <c r="AU1519" s="1"/>
      <c r="AV1519" s="1"/>
      <c r="AW1519" s="1"/>
      <c r="AX1519" s="1"/>
      <c r="AY1519" s="1"/>
      <c r="AZ1519" s="1"/>
      <c r="BA1519" s="1"/>
      <c r="BB1519" s="1"/>
      <c r="BC1519" s="1"/>
      <c r="BD1519" s="3"/>
      <c r="BE1519" s="3"/>
    </row>
    <row r="1520" spans="1:57" x14ac:dyDescent="0.25">
      <c r="A1520" s="1" t="s">
        <v>5535</v>
      </c>
      <c r="B1520" s="1"/>
      <c r="C1520" s="1" t="s">
        <v>669</v>
      </c>
      <c r="D1520" s="1">
        <v>27</v>
      </c>
      <c r="E1520" s="1" t="s">
        <v>684</v>
      </c>
      <c r="F1520" s="1" t="s">
        <v>711</v>
      </c>
      <c r="G1520" s="1" t="s">
        <v>2000</v>
      </c>
      <c r="H1520" s="1" t="s">
        <v>2078</v>
      </c>
      <c r="I1520" s="1" t="s">
        <v>2007</v>
      </c>
      <c r="J1520" s="1"/>
      <c r="K1520" s="1"/>
      <c r="L1520" s="1" t="s">
        <v>687</v>
      </c>
      <c r="M1520" s="1" t="s">
        <v>710</v>
      </c>
      <c r="N1520" s="1" t="s">
        <v>11608</v>
      </c>
      <c r="O1520" s="1"/>
      <c r="P1520" s="1"/>
      <c r="Q1520" s="1"/>
      <c r="R1520" s="1"/>
      <c r="S1520" s="1"/>
      <c r="T1520" s="1"/>
      <c r="U1520" s="1"/>
      <c r="V1520" s="1" t="str">
        <f t="shared" si="46"/>
        <v>Flavor:|Keywords:|Attack:|Hit:|Target:|Hit:</v>
      </c>
      <c r="W1520" s="1" t="str">
        <f t="shared" si="47"/>
        <v>Brandishing your sword in one hand, you slash at your enemy while striking it with a flaming fist that leaves it reeling.|arcane|fire|weapon|Intelligence vs. AC|2[W] + Intelligence modifier damage.  make the following attack against the target|Attack: Intelligence vs. Fortitude|Hit: Intelligence modifier fire damage, and you push the target a number of squares equal to your Consitution modifier.  Also, the target is dazed until the end of your next turn.</v>
      </c>
      <c r="X1520" s="1" t="s">
        <v>5536</v>
      </c>
      <c r="Y1520" s="1"/>
      <c r="Z1520" s="1"/>
      <c r="AA1520" s="1"/>
      <c r="AB1520" s="1" t="s">
        <v>2674</v>
      </c>
      <c r="AC1520" s="1"/>
      <c r="AD1520" s="1" t="s">
        <v>2083</v>
      </c>
      <c r="AE1520" s="1" t="s">
        <v>13123</v>
      </c>
      <c r="AF1520" s="1"/>
      <c r="AG1520" s="1"/>
      <c r="AH1520" s="1" t="s">
        <v>334</v>
      </c>
      <c r="AI1520" s="1" t="s">
        <v>334</v>
      </c>
      <c r="AJ1520" s="1"/>
      <c r="AK1520" s="3" t="s">
        <v>2778</v>
      </c>
      <c r="AL1520" s="1"/>
      <c r="AM1520" s="1"/>
      <c r="AN1520" s="1" t="s">
        <v>5537</v>
      </c>
      <c r="AO1520" s="1"/>
      <c r="AP1520" s="1"/>
      <c r="AQ1520" s="1"/>
      <c r="AR1520" s="1"/>
      <c r="AS1520" s="1"/>
      <c r="AT1520" s="1"/>
      <c r="AU1520" s="1"/>
      <c r="AV1520" s="1"/>
      <c r="AW1520" s="1"/>
      <c r="AX1520" s="1"/>
      <c r="AY1520" s="1"/>
      <c r="AZ1520" s="1"/>
      <c r="BA1520" s="1"/>
      <c r="BB1520" s="1"/>
      <c r="BC1520" s="1"/>
      <c r="BD1520" s="3"/>
      <c r="BE1520" s="3"/>
    </row>
    <row r="1521" spans="1:57" x14ac:dyDescent="0.25">
      <c r="A1521" s="1" t="s">
        <v>5538</v>
      </c>
      <c r="B1521" s="1"/>
      <c r="C1521" s="1" t="s">
        <v>7595</v>
      </c>
      <c r="D1521" s="1" t="s">
        <v>263</v>
      </c>
      <c r="E1521" s="1" t="s">
        <v>2469</v>
      </c>
      <c r="F1521" s="1" t="s">
        <v>711</v>
      </c>
      <c r="G1521" s="1" t="s">
        <v>2754</v>
      </c>
      <c r="H1521" s="1" t="s">
        <v>334</v>
      </c>
      <c r="I1521" s="1" t="s">
        <v>334</v>
      </c>
      <c r="J1521" s="1"/>
      <c r="K1521" s="1"/>
      <c r="L1521" s="1" t="s">
        <v>2066</v>
      </c>
      <c r="M1521" s="1" t="s">
        <v>11550</v>
      </c>
      <c r="N1521" s="1" t="s">
        <v>334</v>
      </c>
      <c r="O1521" s="1"/>
      <c r="P1521" s="1"/>
      <c r="Q1521" s="1"/>
      <c r="R1521" s="1"/>
      <c r="S1521" s="1"/>
      <c r="T1521" s="1"/>
      <c r="U1521" s="1"/>
      <c r="V1521" s="1" t="str">
        <f t="shared" si="46"/>
        <v>Flavor:|Keywords:|Effect:|Special:</v>
      </c>
      <c r="W1521" s="1" t="str">
        <f t="shared" si="47"/>
        <v>You shape a fragment of your consciousness, bringing it into existence to extend your scope on the battlefield.|conjuration|psionic|You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space.|Your fragment can be attacked. If it takes any damage, it disappears. It is immune to your attacks.</v>
      </c>
      <c r="X1521" s="1" t="s">
        <v>5539</v>
      </c>
      <c r="Y1521" s="1"/>
      <c r="Z1521" s="1"/>
      <c r="AA1521" s="1"/>
      <c r="AB1521" s="1" t="s">
        <v>11285</v>
      </c>
      <c r="AC1521" s="1"/>
      <c r="AD1521" s="1" t="s">
        <v>334</v>
      </c>
      <c r="AE1521" s="1" t="s">
        <v>334</v>
      </c>
      <c r="AF1521" s="1"/>
      <c r="AG1521" s="1"/>
      <c r="AH1521" s="1" t="s">
        <v>334</v>
      </c>
      <c r="AI1521" s="1" t="s">
        <v>14306</v>
      </c>
      <c r="AJ1521" s="1"/>
      <c r="AK1521" s="3" t="s">
        <v>334</v>
      </c>
      <c r="AL1521" s="1" t="s">
        <v>5540</v>
      </c>
      <c r="AM1521" s="1"/>
      <c r="AN1521" s="1"/>
      <c r="AO1521" s="1"/>
      <c r="AP1521" s="1"/>
      <c r="AQ1521" s="1"/>
      <c r="AR1521" s="1"/>
      <c r="AS1521" s="1"/>
      <c r="AT1521" s="1"/>
      <c r="AU1521" s="1"/>
      <c r="AV1521" s="1"/>
      <c r="AW1521" s="1"/>
      <c r="AX1521" s="1"/>
      <c r="AY1521" s="1"/>
      <c r="AZ1521" s="1"/>
      <c r="BA1521" s="1"/>
      <c r="BB1521" s="1"/>
      <c r="BC1521" s="1"/>
      <c r="BD1521" s="3"/>
      <c r="BE1521" s="3"/>
    </row>
    <row r="1522" spans="1:57" x14ac:dyDescent="0.25">
      <c r="A1522" s="1" t="s">
        <v>5541</v>
      </c>
      <c r="B1522" s="1"/>
      <c r="C1522" s="1" t="s">
        <v>648</v>
      </c>
      <c r="D1522" s="1">
        <v>6</v>
      </c>
      <c r="E1522" s="1" t="s">
        <v>2016</v>
      </c>
      <c r="F1522" s="1" t="s">
        <v>711</v>
      </c>
      <c r="G1522" s="1" t="s">
        <v>2065</v>
      </c>
      <c r="H1522" s="1" t="s">
        <v>334</v>
      </c>
      <c r="I1522" s="1" t="s">
        <v>334</v>
      </c>
      <c r="J1522" s="1"/>
      <c r="K1522" s="1"/>
      <c r="L1522" s="1" t="s">
        <v>2012</v>
      </c>
      <c r="M1522" s="1" t="s">
        <v>334</v>
      </c>
      <c r="N1522" s="1" t="s">
        <v>334</v>
      </c>
      <c r="O1522" s="1"/>
      <c r="P1522" s="1"/>
      <c r="Q1522" s="1"/>
      <c r="R1522" s="1"/>
      <c r="S1522" s="1"/>
      <c r="T1522" s="1"/>
      <c r="U1522" s="1"/>
      <c r="V1522" s="1" t="str">
        <f t="shared" si="46"/>
        <v>Flavor:|Keywords:|Effect:</v>
      </c>
      <c r="W1522" s="1" t="str">
        <f t="shared" si="47"/>
        <v>Your arcane song bolsters your allies so they fight your foes with renewed vigor.|arcane|Until the end of your next turn, any ally within 5 squares of you who hits an enemy gains temporary hit points equal to 3 + your Constitution modifier.</v>
      </c>
      <c r="X1522" s="1" t="s">
        <v>5542</v>
      </c>
      <c r="Y1522" s="1"/>
      <c r="Z1522" s="1"/>
      <c r="AA1522" s="1"/>
      <c r="AB1522" s="1" t="s">
        <v>2621</v>
      </c>
      <c r="AC1522" s="1"/>
      <c r="AD1522" s="1" t="s">
        <v>334</v>
      </c>
      <c r="AE1522" s="1" t="s">
        <v>334</v>
      </c>
      <c r="AF1522" s="1"/>
      <c r="AG1522" s="1"/>
      <c r="AH1522" s="1" t="s">
        <v>334</v>
      </c>
      <c r="AI1522" s="1" t="s">
        <v>14307</v>
      </c>
      <c r="AJ1522" s="1"/>
      <c r="AK1522" s="3" t="s">
        <v>334</v>
      </c>
      <c r="AL1522" s="1"/>
      <c r="AM1522" s="1"/>
      <c r="AN1522" s="1"/>
      <c r="AO1522" s="1"/>
      <c r="AP1522" s="1"/>
      <c r="AQ1522" s="1"/>
      <c r="AR1522" s="1"/>
      <c r="AS1522" s="1"/>
      <c r="AT1522" s="1"/>
      <c r="AU1522" s="1"/>
      <c r="AV1522" s="1"/>
      <c r="AW1522" s="1"/>
      <c r="AX1522" s="1"/>
      <c r="AY1522" s="1"/>
      <c r="AZ1522" s="1"/>
      <c r="BA1522" s="1"/>
      <c r="BB1522" s="1"/>
      <c r="BC1522" s="1"/>
      <c r="BD1522" s="3"/>
      <c r="BE1522" s="3"/>
    </row>
    <row r="1523" spans="1:57" x14ac:dyDescent="0.25">
      <c r="A1523" s="1" t="s">
        <v>5543</v>
      </c>
      <c r="B1523" s="1"/>
      <c r="C1523" s="1" t="s">
        <v>660</v>
      </c>
      <c r="D1523" s="1">
        <v>7</v>
      </c>
      <c r="E1523" s="1" t="s">
        <v>684</v>
      </c>
      <c r="F1523" s="1" t="s">
        <v>711</v>
      </c>
      <c r="G1523" s="1" t="s">
        <v>2000</v>
      </c>
      <c r="H1523" s="1" t="s">
        <v>12274</v>
      </c>
      <c r="I1523" s="1" t="s">
        <v>2007</v>
      </c>
      <c r="J1523" s="1"/>
      <c r="K1523" s="1"/>
      <c r="L1523" s="1" t="s">
        <v>2066</v>
      </c>
      <c r="M1523" s="1" t="s">
        <v>11553</v>
      </c>
      <c r="N1523" s="1" t="s">
        <v>11641</v>
      </c>
      <c r="O1523" s="1"/>
      <c r="P1523" s="1"/>
      <c r="Q1523" s="1"/>
      <c r="R1523" s="1"/>
      <c r="S1523" s="1"/>
      <c r="T1523" s="1"/>
      <c r="U1523" s="1"/>
      <c r="V1523" s="1" t="str">
        <f t="shared" si="46"/>
        <v>Flavor:|Requirement:|Keywords:|Attack:|Hit:</v>
      </c>
      <c r="W1523" s="1" t="str">
        <f t="shared" si="47"/>
        <v>You slash and stab at surrounding foes with unbound fury, knocking them off balance with thrusts and leg sweeps.|Requirement: You must be wielding two melee weapons|martial|weapon|Strength vs. AC|1[W] + Strength modifier damage, and you push the target a number of squares equal to your Wisdom modifier and it is knocked prone.</v>
      </c>
      <c r="X1523" s="1" t="s">
        <v>5544</v>
      </c>
      <c r="Y1523" s="1"/>
      <c r="Z1523" s="1"/>
      <c r="AA1523" s="1" t="s">
        <v>2954</v>
      </c>
      <c r="AB1523" s="1" t="s">
        <v>2633</v>
      </c>
      <c r="AC1523" s="1"/>
      <c r="AD1523" s="1" t="s">
        <v>12083</v>
      </c>
      <c r="AE1523" s="1" t="s">
        <v>13124</v>
      </c>
      <c r="AF1523" s="1"/>
      <c r="AG1523" s="1"/>
      <c r="AH1523" s="1" t="s">
        <v>334</v>
      </c>
      <c r="AI1523" s="1" t="s">
        <v>334</v>
      </c>
      <c r="AJ1523" s="1"/>
      <c r="AK1523" s="3" t="s">
        <v>334</v>
      </c>
      <c r="AL1523" s="1"/>
      <c r="AM1523" s="1"/>
      <c r="AN1523" s="1"/>
      <c r="AO1523" s="1"/>
      <c r="AP1523" s="1"/>
      <c r="AQ1523" s="1"/>
      <c r="AR1523" s="1"/>
      <c r="AS1523" s="1"/>
      <c r="AT1523" s="1"/>
      <c r="AU1523" s="1"/>
      <c r="AV1523" s="1"/>
      <c r="AW1523" s="1"/>
      <c r="AX1523" s="1"/>
      <c r="AY1523" s="1"/>
      <c r="AZ1523" s="1"/>
      <c r="BA1523" s="1"/>
      <c r="BB1523" s="1"/>
      <c r="BC1523" s="1"/>
      <c r="BD1523" s="3"/>
      <c r="BE1523" s="3"/>
    </row>
    <row r="1524" spans="1:57" x14ac:dyDescent="0.25">
      <c r="A1524" s="1" t="s">
        <v>5545</v>
      </c>
      <c r="B1524" s="1"/>
      <c r="C1524" s="1" t="s">
        <v>324</v>
      </c>
      <c r="D1524" s="1">
        <v>6</v>
      </c>
      <c r="E1524" s="1" t="s">
        <v>2016</v>
      </c>
      <c r="F1524" s="1" t="s">
        <v>711</v>
      </c>
      <c r="G1524" s="1" t="s">
        <v>2011</v>
      </c>
      <c r="H1524" s="1" t="s">
        <v>334</v>
      </c>
      <c r="I1524" s="1" t="s">
        <v>334</v>
      </c>
      <c r="J1524" s="1"/>
      <c r="K1524" s="1"/>
      <c r="L1524" s="1" t="s">
        <v>687</v>
      </c>
      <c r="M1524" s="1" t="s">
        <v>11553</v>
      </c>
      <c r="N1524" s="1" t="s">
        <v>11608</v>
      </c>
      <c r="O1524" s="1"/>
      <c r="P1524" s="1"/>
      <c r="Q1524" s="1"/>
      <c r="R1524" s="1"/>
      <c r="S1524" s="1"/>
      <c r="T1524" s="1"/>
      <c r="U1524" s="1"/>
      <c r="V1524" s="1" t="str">
        <f t="shared" si="46"/>
        <v>Flavor:|Effect:</v>
      </c>
      <c r="W1524" s="1" t="str">
        <f t="shared" si="47"/>
        <v>You spring around your enemy too quickly for it to strike you.|You make an Athletics check against a DC deter­mined by the target's size: 15 (Medium or smaller), 20(Large), 25 (Huge), or 30 (Gargantuan). If the check succeeds, you jump to another square adjacent to the target, without provoking an opportunity attack from it.</v>
      </c>
      <c r="X1524" s="1" t="s">
        <v>5546</v>
      </c>
      <c r="Y1524" s="1"/>
      <c r="Z1524" s="1"/>
      <c r="AA1524" s="1"/>
      <c r="AB1524" s="1" t="s">
        <v>334</v>
      </c>
      <c r="AC1524" s="1"/>
      <c r="AD1524" s="1" t="s">
        <v>334</v>
      </c>
      <c r="AE1524" s="1" t="s">
        <v>334</v>
      </c>
      <c r="AF1524" s="1"/>
      <c r="AG1524" s="1"/>
      <c r="AH1524" s="1" t="s">
        <v>334</v>
      </c>
      <c r="AI1524" s="1" t="s">
        <v>14308</v>
      </c>
      <c r="AJ1524" s="1"/>
      <c r="AK1524" s="3" t="s">
        <v>334</v>
      </c>
      <c r="AL1524" s="1"/>
      <c r="AM1524" s="1"/>
      <c r="AN1524" s="1"/>
      <c r="AO1524" s="1"/>
      <c r="AP1524" s="1"/>
      <c r="AQ1524" s="1"/>
      <c r="AR1524" s="1"/>
      <c r="AS1524" s="1"/>
      <c r="AT1524" s="1"/>
      <c r="AU1524" s="1"/>
      <c r="AV1524" s="1"/>
      <c r="AW1524" s="1"/>
      <c r="AX1524" s="1"/>
      <c r="AY1524" s="1"/>
      <c r="AZ1524" s="1"/>
      <c r="BA1524" s="1"/>
      <c r="BB1524" s="1"/>
      <c r="BC1524" s="1"/>
      <c r="BD1524" s="3"/>
      <c r="BE1524" s="3"/>
    </row>
    <row r="1525" spans="1:57" x14ac:dyDescent="0.25">
      <c r="A1525" s="1" t="s">
        <v>5547</v>
      </c>
      <c r="B1525" s="1"/>
      <c r="C1525" s="1" t="s">
        <v>669</v>
      </c>
      <c r="D1525" s="1">
        <v>6</v>
      </c>
      <c r="E1525" s="1" t="s">
        <v>2016</v>
      </c>
      <c r="F1525" s="1" t="s">
        <v>711</v>
      </c>
      <c r="G1525" s="1" t="s">
        <v>2065</v>
      </c>
      <c r="H1525" s="1" t="s">
        <v>334</v>
      </c>
      <c r="I1525" s="1" t="s">
        <v>334</v>
      </c>
      <c r="J1525" s="1"/>
      <c r="K1525" s="1"/>
      <c r="L1525" s="1" t="s">
        <v>2066</v>
      </c>
      <c r="M1525" s="1" t="s">
        <v>11553</v>
      </c>
      <c r="N1525" s="1" t="s">
        <v>11805</v>
      </c>
      <c r="O1525" s="1"/>
      <c r="P1525" s="1"/>
      <c r="Q1525" s="1"/>
      <c r="R1525" s="1"/>
      <c r="S1525" s="1"/>
      <c r="T1525" s="1"/>
      <c r="U1525" s="1"/>
      <c r="V1525" s="1" t="str">
        <f t="shared" si="46"/>
        <v>|Keywords:|Effect:</v>
      </c>
      <c r="W1525" s="1" t="str">
        <f t="shared" si="47"/>
        <v>|arcane|force|All affected creatures gain a +2 bonus to AC and Reflex defense until the end of your next turn.[FRPG:29]</v>
      </c>
      <c r="X1525" s="1" t="s">
        <v>334</v>
      </c>
      <c r="Y1525" s="1"/>
      <c r="Z1525" s="1"/>
      <c r="AA1525" s="1"/>
      <c r="AB1525" s="1" t="s">
        <v>11374</v>
      </c>
      <c r="AC1525" s="1"/>
      <c r="AD1525" s="1" t="s">
        <v>334</v>
      </c>
      <c r="AE1525" s="1" t="s">
        <v>334</v>
      </c>
      <c r="AF1525" s="1"/>
      <c r="AG1525" s="1"/>
      <c r="AH1525" s="1" t="s">
        <v>334</v>
      </c>
      <c r="AI1525" s="1" t="s">
        <v>14309</v>
      </c>
      <c r="AJ1525" s="1"/>
      <c r="AK1525" s="3" t="s">
        <v>334</v>
      </c>
      <c r="AL1525" s="1"/>
      <c r="AM1525" s="1"/>
      <c r="AN1525" s="1"/>
      <c r="AO1525" s="1"/>
      <c r="AP1525" s="1"/>
      <c r="AQ1525" s="1"/>
      <c r="AR1525" s="1"/>
      <c r="AS1525" s="1"/>
      <c r="AT1525" s="1"/>
      <c r="AU1525" s="1"/>
      <c r="AV1525" s="1"/>
      <c r="AW1525" s="1"/>
      <c r="AX1525" s="1"/>
      <c r="AY1525" s="1"/>
      <c r="AZ1525" s="1"/>
      <c r="BA1525" s="1"/>
      <c r="BB1525" s="1"/>
      <c r="BC1525" s="1"/>
      <c r="BD1525" s="3"/>
      <c r="BE1525" s="3"/>
    </row>
    <row r="1526" spans="1:57" x14ac:dyDescent="0.25">
      <c r="A1526" s="1" t="s">
        <v>5548</v>
      </c>
      <c r="B1526" s="1"/>
      <c r="C1526" s="1" t="s">
        <v>657</v>
      </c>
      <c r="D1526" s="1">
        <v>7</v>
      </c>
      <c r="E1526" s="1" t="s">
        <v>684</v>
      </c>
      <c r="F1526" s="1" t="s">
        <v>711</v>
      </c>
      <c r="G1526" s="1" t="s">
        <v>2000</v>
      </c>
      <c r="H1526" s="1" t="s">
        <v>2058</v>
      </c>
      <c r="I1526" s="1" t="s">
        <v>681</v>
      </c>
      <c r="J1526" s="1"/>
      <c r="K1526" s="1"/>
      <c r="L1526" s="1" t="s">
        <v>687</v>
      </c>
      <c r="M1526" s="1" t="s">
        <v>11220</v>
      </c>
      <c r="N1526" s="1" t="s">
        <v>2028</v>
      </c>
      <c r="O1526" s="1"/>
      <c r="P1526" s="1"/>
      <c r="Q1526" s="1"/>
      <c r="R1526" s="1"/>
      <c r="S1526" s="1"/>
      <c r="T1526" s="1"/>
      <c r="U1526" s="1"/>
      <c r="V1526" s="1" t="str">
        <f t="shared" si="46"/>
        <v>Flavor:|Keywords:|Attack:|Hit:|Target:|Attack:|Target:|Attack:|</v>
      </c>
      <c r="W1526" s="1" t="str">
        <f t="shared" si="47"/>
        <v>As your blow falls.you send your foe flying across the battlefield to slam into your enemies like an avalanche.|fulldiscipline|implement|psionic|Dexterity vs Fortitude|1d10 + Dexterity modifier damage, and you slide the primary target a number of squares equal to your Wisdom modifier. Make a secondary attack that is a close burst 1 centered on the primary target.|Secondary Target: Each creature in burst other than the primary target.|Secondary Attack: Dexterity vs. Fortitude.|Hit: The secondary target falls prone.|Move Action Personal|Effect: You move your speed + 2. During this movement,you don't provoke opportunity attacks from prone enemies.</v>
      </c>
      <c r="X1526" s="1" t="s">
        <v>5549</v>
      </c>
      <c r="Y1526" s="1"/>
      <c r="Z1526" s="1"/>
      <c r="AA1526" s="1"/>
      <c r="AB1526" s="1" t="s">
        <v>2650</v>
      </c>
      <c r="AC1526" s="1"/>
      <c r="AD1526" s="1" t="s">
        <v>12163</v>
      </c>
      <c r="AE1526" s="1" t="s">
        <v>13125</v>
      </c>
      <c r="AF1526" s="1"/>
      <c r="AG1526" s="1"/>
      <c r="AH1526" s="1" t="s">
        <v>334</v>
      </c>
      <c r="AI1526" s="1" t="s">
        <v>334</v>
      </c>
      <c r="AJ1526" s="1"/>
      <c r="AK1526" s="3" t="s">
        <v>5550</v>
      </c>
      <c r="AL1526" s="1"/>
      <c r="AM1526" s="1" t="s">
        <v>5551</v>
      </c>
      <c r="AN1526" s="1"/>
      <c r="AO1526" s="1"/>
      <c r="AP1526" s="1" t="s">
        <v>5552</v>
      </c>
      <c r="AQ1526" s="1"/>
      <c r="AR1526" s="1" t="s">
        <v>3123</v>
      </c>
      <c r="AS1526" s="1"/>
      <c r="AT1526" s="1" t="s">
        <v>5553</v>
      </c>
      <c r="AU1526" s="1"/>
      <c r="AV1526" s="1"/>
      <c r="AW1526" s="1"/>
      <c r="AX1526" s="1"/>
      <c r="AY1526" s="1"/>
      <c r="AZ1526" s="1"/>
      <c r="BA1526" s="1"/>
      <c r="BB1526" s="1"/>
      <c r="BC1526" s="1"/>
      <c r="BD1526" s="3"/>
      <c r="BE1526" s="3"/>
    </row>
    <row r="1527" spans="1:57" x14ac:dyDescent="0.25">
      <c r="A1527" s="1" t="s">
        <v>5554</v>
      </c>
      <c r="B1527" s="1"/>
      <c r="C1527" s="1" t="s">
        <v>649</v>
      </c>
      <c r="D1527" s="1">
        <v>27</v>
      </c>
      <c r="E1527" s="1" t="s">
        <v>684</v>
      </c>
      <c r="F1527" s="1" t="s">
        <v>711</v>
      </c>
      <c r="G1527" s="1" t="s">
        <v>2000</v>
      </c>
      <c r="H1527" s="1" t="s">
        <v>12273</v>
      </c>
      <c r="I1527" s="1" t="s">
        <v>2007</v>
      </c>
      <c r="J1527" s="1"/>
      <c r="K1527" s="1"/>
      <c r="L1527" s="1" t="s">
        <v>2027</v>
      </c>
      <c r="M1527" s="1" t="s">
        <v>2034</v>
      </c>
      <c r="N1527" s="1" t="s">
        <v>11660</v>
      </c>
      <c r="O1527" s="1"/>
      <c r="P1527" s="1"/>
      <c r="Q1527" s="1"/>
      <c r="R1527" s="1"/>
      <c r="S1527" s="1"/>
      <c r="T1527" s="1"/>
      <c r="U1527" s="1"/>
      <c r="V1527" s="1" t="str">
        <f t="shared" si="46"/>
        <v>|Keywords:|Attack:|Hit:|Effect:</v>
      </c>
      <c r="W1527" s="1" t="str">
        <f t="shared" si="47"/>
        <v>|divine|force|healing|weapon|Wisdom vs. AC|2[W] + Wisdom modifier force damage|You can spend a healing surge. For each target you hit, a different ally within 10 squares of you can spend a healing surge.</v>
      </c>
      <c r="X1527" s="1" t="s">
        <v>334</v>
      </c>
      <c r="Y1527" s="1"/>
      <c r="Z1527" s="1"/>
      <c r="AA1527" s="1"/>
      <c r="AB1527" s="1" t="s">
        <v>11375</v>
      </c>
      <c r="AC1527" s="1"/>
      <c r="AD1527" s="1" t="s">
        <v>11764</v>
      </c>
      <c r="AE1527" s="1" t="s">
        <v>13126</v>
      </c>
      <c r="AF1527" s="1"/>
      <c r="AG1527" s="1"/>
      <c r="AH1527" s="1" t="s">
        <v>334</v>
      </c>
      <c r="AI1527" s="1" t="s">
        <v>14310</v>
      </c>
      <c r="AJ1527" s="1"/>
      <c r="AK1527" s="3" t="s">
        <v>334</v>
      </c>
      <c r="AL1527" s="1"/>
      <c r="AM1527" s="1"/>
      <c r="AN1527" s="1"/>
      <c r="AO1527" s="1"/>
      <c r="AP1527" s="1"/>
      <c r="AQ1527" s="1"/>
      <c r="AR1527" s="1"/>
      <c r="AS1527" s="1"/>
      <c r="AT1527" s="1"/>
      <c r="AU1527" s="1"/>
      <c r="AV1527" s="1"/>
      <c r="AW1527" s="1"/>
      <c r="AX1527" s="1"/>
      <c r="AY1527" s="1"/>
      <c r="AZ1527" s="1"/>
      <c r="BA1527" s="1"/>
      <c r="BB1527" s="1"/>
      <c r="BC1527" s="1"/>
      <c r="BD1527" s="3"/>
      <c r="BE1527" s="3"/>
    </row>
    <row r="1528" spans="1:57" x14ac:dyDescent="0.25">
      <c r="A1528" s="1" t="s">
        <v>5555</v>
      </c>
      <c r="B1528" s="1"/>
      <c r="C1528" s="1" t="s">
        <v>649</v>
      </c>
      <c r="D1528" s="1" t="s">
        <v>334</v>
      </c>
      <c r="E1528" s="1" t="s">
        <v>684</v>
      </c>
      <c r="F1528" s="1" t="s">
        <v>711</v>
      </c>
      <c r="G1528" s="1" t="s">
        <v>2065</v>
      </c>
      <c r="H1528" s="1" t="s">
        <v>334</v>
      </c>
      <c r="I1528" s="1" t="s">
        <v>334</v>
      </c>
      <c r="J1528" s="1"/>
      <c r="K1528" s="1"/>
      <c r="L1528" s="1" t="s">
        <v>688</v>
      </c>
      <c r="M1528" s="1" t="s">
        <v>11551</v>
      </c>
      <c r="N1528" s="1" t="s">
        <v>11613</v>
      </c>
      <c r="O1528" s="1"/>
      <c r="P1528" s="1"/>
      <c r="Q1528" s="1"/>
      <c r="R1528" s="1"/>
      <c r="S1528" s="1"/>
      <c r="T1528" s="1"/>
      <c r="U1528" s="1"/>
      <c r="V1528" s="1" t="str">
        <f t="shared" si="46"/>
        <v>|Special:|Requirement:|Keywords:|Effect:|Special:|Attack:</v>
      </c>
      <c r="W1528" s="1" t="str">
        <f t="shared" si="47"/>
        <v>|Special: At 16th level, you can use this power twice per encounter, but only once per round|Requirement: Must have at least one healing surge remaining|divine|necrotic|radiant|You lose a healing surge, and the target takes necrotic and radiant damage equal to your healing surge value. |Level 11: 1d6 extra necrotic and radiant damage.|Level 21: 2d6 extra necrotic and radiant damage.</v>
      </c>
      <c r="X1528" s="1" t="s">
        <v>334</v>
      </c>
      <c r="Y1528" s="1" t="s">
        <v>5557</v>
      </c>
      <c r="Z1528" s="1"/>
      <c r="AA1528" s="1" t="s">
        <v>5556</v>
      </c>
      <c r="AB1528" s="1" t="s">
        <v>11598</v>
      </c>
      <c r="AC1528" s="1"/>
      <c r="AD1528" s="1" t="s">
        <v>334</v>
      </c>
      <c r="AE1528" s="1" t="s">
        <v>334</v>
      </c>
      <c r="AF1528" s="1"/>
      <c r="AG1528" s="1"/>
      <c r="AH1528" s="1" t="s">
        <v>334</v>
      </c>
      <c r="AI1528" s="1" t="s">
        <v>14311</v>
      </c>
      <c r="AJ1528" s="1"/>
      <c r="AK1528" s="3" t="s">
        <v>334</v>
      </c>
      <c r="AL1528" s="1" t="s">
        <v>5558</v>
      </c>
      <c r="AM1528" s="1" t="s">
        <v>5559</v>
      </c>
      <c r="AN1528" s="1"/>
      <c r="AO1528" s="1"/>
      <c r="AP1528" s="1"/>
      <c r="AQ1528" s="1"/>
      <c r="AR1528" s="1"/>
      <c r="AS1528" s="1"/>
      <c r="AT1528" s="1"/>
      <c r="AU1528" s="1"/>
      <c r="AV1528" s="1"/>
      <c r="AW1528" s="1"/>
      <c r="AX1528" s="1"/>
      <c r="AY1528" s="1"/>
      <c r="AZ1528" s="1"/>
      <c r="BA1528" s="1"/>
      <c r="BB1528" s="1"/>
      <c r="BC1528" s="1"/>
      <c r="BD1528" s="3"/>
      <c r="BE1528" s="3"/>
    </row>
    <row r="1529" spans="1:57" x14ac:dyDescent="0.25">
      <c r="A1529" s="1" t="s">
        <v>5560</v>
      </c>
      <c r="B1529" s="1"/>
      <c r="C1529" s="1" t="s">
        <v>648</v>
      </c>
      <c r="D1529" s="1">
        <v>27</v>
      </c>
      <c r="E1529" s="1" t="s">
        <v>684</v>
      </c>
      <c r="F1529" s="1" t="s">
        <v>711</v>
      </c>
      <c r="G1529" s="1" t="s">
        <v>2000</v>
      </c>
      <c r="H1529" s="1" t="s">
        <v>2059</v>
      </c>
      <c r="I1529" s="1" t="s">
        <v>683</v>
      </c>
      <c r="J1529" s="1"/>
      <c r="K1529" s="1"/>
      <c r="L1529" s="1" t="s">
        <v>688</v>
      </c>
      <c r="M1529" s="1" t="s">
        <v>11550</v>
      </c>
      <c r="N1529" s="1" t="s">
        <v>11608</v>
      </c>
      <c r="O1529" s="1"/>
      <c r="P1529" s="1"/>
      <c r="Q1529" s="1"/>
      <c r="R1529" s="1"/>
      <c r="S1529" s="1"/>
      <c r="T1529" s="1"/>
      <c r="U1529" s="1"/>
      <c r="V1529" s="1" t="str">
        <f t="shared" si="46"/>
        <v>Flavor:|Keywords:|Attack:|Hit:</v>
      </c>
      <c r="W1529" s="1" t="str">
        <f t="shared" si="47"/>
        <v>It's good to have second chances when your life is on the line.|arcane|implement|psychic|Charisma vs. Will|2d8 + Charisma modifier psychic damage.  Each ally within 3 squares of the target can reroll one attack roll before the start of your next turn.</v>
      </c>
      <c r="X1529" s="1" t="s">
        <v>5561</v>
      </c>
      <c r="Y1529" s="1"/>
      <c r="Z1529" s="1"/>
      <c r="AA1529" s="1"/>
      <c r="AB1529" s="1" t="s">
        <v>2714</v>
      </c>
      <c r="AC1529" s="1"/>
      <c r="AD1529" s="1" t="s">
        <v>12097</v>
      </c>
      <c r="AE1529" s="1" t="s">
        <v>13127</v>
      </c>
      <c r="AF1529" s="1"/>
      <c r="AG1529" s="1"/>
      <c r="AH1529" s="1" t="s">
        <v>334</v>
      </c>
      <c r="AI1529" s="1" t="s">
        <v>334</v>
      </c>
      <c r="AJ1529" s="1"/>
      <c r="AK1529" s="3" t="s">
        <v>334</v>
      </c>
      <c r="AL1529" s="1"/>
      <c r="AM1529" s="1"/>
      <c r="AN1529" s="1"/>
      <c r="AO1529" s="1"/>
      <c r="AP1529" s="1"/>
      <c r="AQ1529" s="1"/>
      <c r="AR1529" s="1"/>
      <c r="AS1529" s="1"/>
      <c r="AT1529" s="1"/>
      <c r="AU1529" s="1"/>
      <c r="AV1529" s="1"/>
      <c r="AW1529" s="1"/>
      <c r="AX1529" s="1"/>
      <c r="AY1529" s="1"/>
      <c r="AZ1529" s="1"/>
      <c r="BA1529" s="1"/>
      <c r="BB1529" s="1"/>
      <c r="BC1529" s="1"/>
      <c r="BD1529" s="3"/>
      <c r="BE1529" s="3"/>
    </row>
    <row r="1530" spans="1:57" x14ac:dyDescent="0.25">
      <c r="A1530" s="1" t="s">
        <v>5562</v>
      </c>
      <c r="B1530" s="1"/>
      <c r="C1530" s="1" t="s">
        <v>651</v>
      </c>
      <c r="D1530" s="1">
        <v>3</v>
      </c>
      <c r="E1530" s="1" t="s">
        <v>684</v>
      </c>
      <c r="F1530" s="1" t="s">
        <v>711</v>
      </c>
      <c r="G1530" s="1" t="s">
        <v>2754</v>
      </c>
      <c r="H1530" s="1" t="s">
        <v>12274</v>
      </c>
      <c r="I1530" s="1">
        <v>0</v>
      </c>
      <c r="J1530" s="1"/>
      <c r="K1530" s="1"/>
      <c r="L1530" s="1" t="s">
        <v>2066</v>
      </c>
      <c r="M1530" s="1" t="s">
        <v>11553</v>
      </c>
      <c r="N1530" s="1" t="s">
        <v>11694</v>
      </c>
      <c r="O1530" s="1"/>
      <c r="P1530" s="1"/>
      <c r="Q1530" s="1"/>
      <c r="R1530" s="1"/>
      <c r="S1530" s="1"/>
      <c r="T1530" s="1"/>
      <c r="U1530" s="1"/>
      <c r="V1530" s="1" t="str">
        <f t="shared" si="46"/>
        <v>|Keywords:|Attack:|Hit:</v>
      </c>
      <c r="W1530" s="1" t="str">
        <f t="shared" si="47"/>
        <v>|martial|weapon|Strength vs. AC  If wielding an axe, flail, heavy blade or pick, you gain a bonus to the attack roll equal to one-half your strength modifier.|1[W] + Strength modifier damage.</v>
      </c>
      <c r="X1530" s="1" t="s">
        <v>334</v>
      </c>
      <c r="Y1530" s="1"/>
      <c r="Z1530" s="1"/>
      <c r="AA1530" s="1"/>
      <c r="AB1530" s="1" t="s">
        <v>2633</v>
      </c>
      <c r="AC1530" s="1"/>
      <c r="AD1530" s="1" t="s">
        <v>12219</v>
      </c>
      <c r="AE1530" s="1" t="s">
        <v>12299</v>
      </c>
      <c r="AF1530" s="1"/>
      <c r="AG1530" s="1"/>
      <c r="AH1530" s="1" t="s">
        <v>334</v>
      </c>
      <c r="AI1530" s="1" t="s">
        <v>334</v>
      </c>
      <c r="AJ1530" s="1"/>
      <c r="AK1530" s="3" t="s">
        <v>334</v>
      </c>
      <c r="AL1530" s="1"/>
      <c r="AM1530" s="1"/>
      <c r="AN1530" s="1"/>
      <c r="AO1530" s="1"/>
      <c r="AP1530" s="1"/>
      <c r="AQ1530" s="1"/>
      <c r="AR1530" s="1"/>
      <c r="AS1530" s="1"/>
      <c r="AT1530" s="1"/>
      <c r="AU1530" s="1"/>
      <c r="AV1530" s="1"/>
      <c r="AW1530" s="1"/>
      <c r="AX1530" s="1"/>
      <c r="AY1530" s="1"/>
      <c r="AZ1530" s="1"/>
      <c r="BA1530" s="1"/>
      <c r="BB1530" s="1"/>
      <c r="BC1530" s="1"/>
      <c r="BD1530" s="3"/>
      <c r="BE1530" s="3"/>
    </row>
    <row r="1531" spans="1:57" x14ac:dyDescent="0.25">
      <c r="A1531" s="1" t="s">
        <v>5563</v>
      </c>
      <c r="B1531" s="1"/>
      <c r="C1531" s="1" t="s">
        <v>648</v>
      </c>
      <c r="D1531" s="1">
        <v>27</v>
      </c>
      <c r="E1531" s="1" t="s">
        <v>684</v>
      </c>
      <c r="F1531" s="1" t="s">
        <v>711</v>
      </c>
      <c r="G1531" s="1" t="s">
        <v>2000</v>
      </c>
      <c r="H1531" s="1" t="s">
        <v>2059</v>
      </c>
      <c r="I1531" s="1" t="s">
        <v>2007</v>
      </c>
      <c r="J1531" s="1"/>
      <c r="K1531" s="1"/>
      <c r="L1531" s="1" t="s">
        <v>687</v>
      </c>
      <c r="M1531" s="1" t="s">
        <v>710</v>
      </c>
      <c r="N1531" s="1" t="s">
        <v>11608</v>
      </c>
      <c r="O1531" s="1"/>
      <c r="P1531" s="1"/>
      <c r="Q1531" s="1"/>
      <c r="R1531" s="1"/>
      <c r="S1531" s="1"/>
      <c r="T1531" s="1"/>
      <c r="U1531" s="1"/>
      <c r="V1531" s="1" t="str">
        <f t="shared" si="46"/>
        <v>Flavor:|Keywords:|Attack:|Hit:|Target:</v>
      </c>
      <c r="W1531" s="1" t="str">
        <f t="shared" si="47"/>
        <v>You embody a hero of old, smiting your foe with savage fury and filling your allies with renewed hope.|arcane|healing|weapon|Charisma vs. AC|4[W] + Charisma modifier damage.  If the target is reduced to 0 hit points or fewer by this attack, each ally within 5 squares of the target gains a +2 bonus to attack rolls until the end of your next turn.|If the target is not reduced to 0 hit points or fewer by this attack, each ally within 5 squares of the target can spend a healing surge; add your Constitution modifier to the hit points regained by each ally.</v>
      </c>
      <c r="X1531" s="1" t="s">
        <v>5564</v>
      </c>
      <c r="Y1531" s="1"/>
      <c r="Z1531" s="1"/>
      <c r="AA1531" s="1"/>
      <c r="AB1531" s="1" t="s">
        <v>11248</v>
      </c>
      <c r="AC1531" s="1"/>
      <c r="AD1531" s="1" t="s">
        <v>12082</v>
      </c>
      <c r="AE1531" s="1" t="s">
        <v>13128</v>
      </c>
      <c r="AF1531" s="1"/>
      <c r="AG1531" s="1"/>
      <c r="AH1531" s="1" t="s">
        <v>334</v>
      </c>
      <c r="AI1531" s="1" t="s">
        <v>334</v>
      </c>
      <c r="AJ1531" s="1"/>
      <c r="AK1531" s="3" t="s">
        <v>5565</v>
      </c>
      <c r="AL1531" s="1"/>
      <c r="AM1531" s="1"/>
      <c r="AN1531" s="1"/>
      <c r="AO1531" s="1"/>
      <c r="AP1531" s="1"/>
      <c r="AQ1531" s="1"/>
      <c r="AR1531" s="1"/>
      <c r="AS1531" s="1"/>
      <c r="AT1531" s="1"/>
      <c r="AU1531" s="1"/>
      <c r="AV1531" s="1"/>
      <c r="AW1531" s="1"/>
      <c r="AX1531" s="1"/>
      <c r="AY1531" s="1"/>
      <c r="AZ1531" s="1"/>
      <c r="BA1531" s="1"/>
      <c r="BB1531" s="1"/>
      <c r="BC1531" s="1"/>
      <c r="BD1531" s="3"/>
      <c r="BE1531" s="3"/>
    </row>
    <row r="1532" spans="1:57" x14ac:dyDescent="0.25">
      <c r="A1532" s="1" t="s">
        <v>5566</v>
      </c>
      <c r="B1532" s="1"/>
      <c r="C1532" s="1" t="s">
        <v>664</v>
      </c>
      <c r="D1532" s="1" t="s">
        <v>263</v>
      </c>
      <c r="E1532" s="1" t="s">
        <v>2469</v>
      </c>
      <c r="F1532" s="1" t="s">
        <v>711</v>
      </c>
      <c r="G1532" s="1" t="s">
        <v>2754</v>
      </c>
      <c r="H1532" s="1" t="s">
        <v>334</v>
      </c>
      <c r="I1532" s="1" t="s">
        <v>334</v>
      </c>
      <c r="J1532" s="1"/>
      <c r="K1532" s="1"/>
      <c r="L1532" s="1">
        <v>0</v>
      </c>
      <c r="M1532" s="1" t="s">
        <v>334</v>
      </c>
      <c r="N1532" s="1" t="s">
        <v>11640</v>
      </c>
      <c r="O1532" s="1"/>
      <c r="P1532" s="1"/>
      <c r="Q1532" s="1"/>
      <c r="R1532" s="1"/>
      <c r="S1532" s="1"/>
      <c r="T1532" s="1"/>
      <c r="U1532" s="1"/>
      <c r="V1532" s="1" t="str">
        <f t="shared" si="46"/>
        <v>|Requirement:|Keywords:|Trigger:|Effect:</v>
      </c>
      <c r="W1532" s="1" t="str">
        <f t="shared" si="47"/>
        <v>|Requirement: You must be wielding a light thrown or heavy thrown weapon|primal|weapon(keyword)|Trigger: An enemy misses you with a melee attack|The target takes 1[W]+your Strength modifier damage, and you push it one square</v>
      </c>
      <c r="X1532" s="1" t="s">
        <v>334</v>
      </c>
      <c r="Y1532" s="1"/>
      <c r="Z1532" s="1"/>
      <c r="AA1532" s="1" t="s">
        <v>5567</v>
      </c>
      <c r="AB1532" s="1" t="s">
        <v>11376</v>
      </c>
      <c r="AC1532" s="1" t="s">
        <v>3149</v>
      </c>
      <c r="AD1532" s="1" t="s">
        <v>334</v>
      </c>
      <c r="AE1532" s="1" t="s">
        <v>334</v>
      </c>
      <c r="AF1532" s="1"/>
      <c r="AG1532" s="1"/>
      <c r="AH1532" s="1" t="s">
        <v>334</v>
      </c>
      <c r="AI1532" s="1" t="s">
        <v>14312</v>
      </c>
      <c r="AJ1532" s="1"/>
      <c r="AK1532" s="3" t="s">
        <v>334</v>
      </c>
      <c r="AL1532" s="1"/>
      <c r="AM1532" s="1"/>
      <c r="AN1532" s="1"/>
      <c r="AO1532" s="1"/>
      <c r="AP1532" s="1"/>
      <c r="AQ1532" s="1"/>
      <c r="AR1532" s="1"/>
      <c r="AS1532" s="1"/>
      <c r="AT1532" s="1"/>
      <c r="AU1532" s="1"/>
      <c r="AV1532" s="1"/>
      <c r="AW1532" s="1"/>
      <c r="AX1532" s="1"/>
      <c r="AY1532" s="1"/>
      <c r="AZ1532" s="1"/>
      <c r="BA1532" s="1"/>
      <c r="BB1532" s="1"/>
      <c r="BC1532" s="1"/>
      <c r="BD1532" s="3"/>
      <c r="BE1532" s="3"/>
    </row>
    <row r="1533" spans="1:57" x14ac:dyDescent="0.25">
      <c r="A1533" s="1" t="s">
        <v>5568</v>
      </c>
      <c r="B1533" s="1"/>
      <c r="C1533" s="1" t="s">
        <v>669</v>
      </c>
      <c r="D1533" s="1">
        <v>7</v>
      </c>
      <c r="E1533" s="1" t="s">
        <v>684</v>
      </c>
      <c r="F1533" s="1" t="s">
        <v>711</v>
      </c>
      <c r="G1533" s="1" t="s">
        <v>2000</v>
      </c>
      <c r="H1533" s="1" t="s">
        <v>2078</v>
      </c>
      <c r="I1533" s="1" t="s">
        <v>2007</v>
      </c>
      <c r="J1533" s="1"/>
      <c r="K1533" s="1"/>
      <c r="L1533" s="1" t="s">
        <v>687</v>
      </c>
      <c r="M1533" s="1" t="s">
        <v>710</v>
      </c>
      <c r="N1533" s="1" t="s">
        <v>11608</v>
      </c>
      <c r="O1533" s="1"/>
      <c r="P1533" s="1"/>
      <c r="Q1533" s="1"/>
      <c r="R1533" s="1"/>
      <c r="S1533" s="1"/>
      <c r="T1533" s="1"/>
      <c r="U1533" s="1"/>
      <c r="V1533" s="1" t="str">
        <f t="shared" si="46"/>
        <v>Flavor:|Keywords:|Attack:|Hit:</v>
      </c>
      <c r="W1533" s="1" t="str">
        <f t="shared" si="47"/>
        <v>In the blink of an eye, your weapon shatters into thousands of pieces that cut your foe.  The weapon reforms in your hand.|arcane|weapon|Intelligence vs. AC|1[W] + Intelligence modifier damage.  Each creature other than you that is adjacent to the target takes damage equal to your Intelligence modifier + your Strength modifier.</v>
      </c>
      <c r="X1533" s="1" t="s">
        <v>5569</v>
      </c>
      <c r="Y1533" s="1"/>
      <c r="Z1533" s="1"/>
      <c r="AA1533" s="1"/>
      <c r="AB1533" s="1" t="s">
        <v>2628</v>
      </c>
      <c r="AC1533" s="1"/>
      <c r="AD1533" s="1" t="s">
        <v>2083</v>
      </c>
      <c r="AE1533" s="1" t="s">
        <v>13129</v>
      </c>
      <c r="AF1533" s="1"/>
      <c r="AG1533" s="1"/>
      <c r="AH1533" s="1" t="s">
        <v>334</v>
      </c>
      <c r="AI1533" s="1" t="s">
        <v>334</v>
      </c>
      <c r="AJ1533" s="1"/>
      <c r="AK1533" s="3" t="s">
        <v>334</v>
      </c>
      <c r="AL1533" s="1"/>
      <c r="AM1533" s="1"/>
      <c r="AN1533" s="1"/>
      <c r="AO1533" s="1"/>
      <c r="AP1533" s="1"/>
      <c r="AQ1533" s="1"/>
      <c r="AR1533" s="1"/>
      <c r="AS1533" s="1"/>
      <c r="AT1533" s="1"/>
      <c r="AU1533" s="1"/>
      <c r="AV1533" s="1"/>
      <c r="AW1533" s="1"/>
      <c r="AX1533" s="1"/>
      <c r="AY1533" s="1"/>
      <c r="AZ1533" s="1"/>
      <c r="BA1533" s="1"/>
      <c r="BB1533" s="1"/>
      <c r="BC1533" s="1"/>
      <c r="BD1533" s="3"/>
      <c r="BE1533" s="3"/>
    </row>
    <row r="1534" spans="1:57" x14ac:dyDescent="0.25">
      <c r="A1534" s="1" t="s">
        <v>5570</v>
      </c>
      <c r="B1534" s="1"/>
      <c r="C1534" s="1" t="s">
        <v>669</v>
      </c>
      <c r="D1534" s="1">
        <v>1</v>
      </c>
      <c r="E1534" s="1" t="s">
        <v>684</v>
      </c>
      <c r="F1534" s="1" t="s">
        <v>711</v>
      </c>
      <c r="G1534" s="1" t="s">
        <v>2000</v>
      </c>
      <c r="H1534" s="1" t="s">
        <v>2078</v>
      </c>
      <c r="I1534" s="1" t="s">
        <v>2007</v>
      </c>
      <c r="J1534" s="1"/>
      <c r="K1534" s="1"/>
      <c r="L1534" s="1" t="s">
        <v>2066</v>
      </c>
      <c r="M1534" s="1" t="s">
        <v>11553</v>
      </c>
      <c r="N1534" s="1" t="s">
        <v>11641</v>
      </c>
      <c r="O1534" s="1"/>
      <c r="P1534" s="1"/>
      <c r="Q1534" s="1"/>
      <c r="R1534" s="1"/>
      <c r="S1534" s="1"/>
      <c r="T1534" s="1"/>
      <c r="U1534" s="1"/>
      <c r="V1534" s="1" t="str">
        <f t="shared" si="46"/>
        <v>|Keywords:|Attack:|Hit:</v>
      </c>
      <c r="W1534" s="1" t="str">
        <f t="shared" si="47"/>
        <v>|arcane|force|weapon|Intelligence vs. AC|1[W]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v>
      </c>
      <c r="X1534" s="1" t="s">
        <v>334</v>
      </c>
      <c r="Y1534" s="1"/>
      <c r="Z1534" s="1"/>
      <c r="AA1534" s="1"/>
      <c r="AB1534" s="1" t="s">
        <v>2678</v>
      </c>
      <c r="AC1534" s="1"/>
      <c r="AD1534" s="1" t="s">
        <v>2083</v>
      </c>
      <c r="AE1534" s="1" t="s">
        <v>13130</v>
      </c>
      <c r="AF1534" s="1"/>
      <c r="AG1534" s="1"/>
      <c r="AH1534" s="1" t="s">
        <v>334</v>
      </c>
      <c r="AI1534" s="1" t="s">
        <v>334</v>
      </c>
      <c r="AJ1534" s="1"/>
      <c r="AK1534" s="3" t="s">
        <v>334</v>
      </c>
      <c r="AL1534" s="1"/>
      <c r="AM1534" s="1"/>
      <c r="AN1534" s="1"/>
      <c r="AO1534" s="1"/>
      <c r="AP1534" s="1"/>
      <c r="AQ1534" s="1"/>
      <c r="AR1534" s="1"/>
      <c r="AS1534" s="1"/>
      <c r="AT1534" s="1"/>
      <c r="AU1534" s="1"/>
      <c r="AV1534" s="1"/>
      <c r="AW1534" s="1"/>
      <c r="AX1534" s="1"/>
      <c r="AY1534" s="1"/>
      <c r="AZ1534" s="1"/>
      <c r="BA1534" s="1"/>
      <c r="BB1534" s="1"/>
      <c r="BC1534" s="1"/>
      <c r="BD1534" s="3"/>
      <c r="BE1534" s="3"/>
    </row>
    <row r="1535" spans="1:57" x14ac:dyDescent="0.25">
      <c r="A1535" s="1" t="s">
        <v>5571</v>
      </c>
      <c r="B1535" s="1"/>
      <c r="C1535" s="1" t="s">
        <v>661</v>
      </c>
      <c r="D1535" s="1">
        <v>17</v>
      </c>
      <c r="E1535" s="1" t="s">
        <v>684</v>
      </c>
      <c r="F1535" s="1" t="s">
        <v>711</v>
      </c>
      <c r="G1535" s="1" t="s">
        <v>2000</v>
      </c>
      <c r="H1535" s="1" t="s">
        <v>2058</v>
      </c>
      <c r="I1535" s="1" t="s">
        <v>2007</v>
      </c>
      <c r="J1535" s="1"/>
      <c r="K1535" s="1"/>
      <c r="L1535" s="1" t="s">
        <v>2027</v>
      </c>
      <c r="M1535" s="1" t="s">
        <v>2034</v>
      </c>
      <c r="N1535" s="1" t="s">
        <v>11609</v>
      </c>
      <c r="O1535" s="1"/>
      <c r="P1535" s="1"/>
      <c r="Q1535" s="1"/>
      <c r="R1535" s="1"/>
      <c r="S1535" s="1"/>
      <c r="T1535" s="1"/>
      <c r="U1535" s="1"/>
      <c r="V1535" s="1" t="str">
        <f t="shared" si="46"/>
        <v>|Requirement:|Keywords:|Attack:|Hit:|Target:</v>
      </c>
      <c r="W1535" s="1" t="str">
        <f t="shared" si="47"/>
        <v>|Requirement: wielding a crossbow, a light blade, or a sling.|martial|weapon|Dexterity vs. AC|2[W] + Dexterity modifier damage, and the target is dazed until the end of your next turn.|Cunning Sneak: The target is stunned instead of dazed if you were hidden from the target when you made the attack.[MP2:67]</v>
      </c>
      <c r="X1535" s="1" t="s">
        <v>334</v>
      </c>
      <c r="Y1535" s="1"/>
      <c r="Z1535" s="1"/>
      <c r="AA1535" s="1" t="s">
        <v>3171</v>
      </c>
      <c r="AB1535" s="1" t="s">
        <v>2633</v>
      </c>
      <c r="AC1535" s="1"/>
      <c r="AD1535" s="1" t="s">
        <v>12085</v>
      </c>
      <c r="AE1535" s="1" t="s">
        <v>12612</v>
      </c>
      <c r="AF1535" s="1"/>
      <c r="AG1535" s="1"/>
      <c r="AH1535" s="1" t="s">
        <v>334</v>
      </c>
      <c r="AI1535" s="1" t="s">
        <v>334</v>
      </c>
      <c r="AJ1535" s="1"/>
      <c r="AK1535" s="3" t="s">
        <v>5572</v>
      </c>
      <c r="AL1535" s="1"/>
      <c r="AM1535" s="1"/>
      <c r="AN1535" s="1"/>
      <c r="AO1535" s="1"/>
      <c r="AP1535" s="1"/>
      <c r="AQ1535" s="1"/>
      <c r="AR1535" s="1"/>
      <c r="AS1535" s="1"/>
      <c r="AT1535" s="1"/>
      <c r="AU1535" s="1"/>
      <c r="AV1535" s="1"/>
      <c r="AW1535" s="1"/>
      <c r="AX1535" s="1"/>
      <c r="AY1535" s="1"/>
      <c r="AZ1535" s="1"/>
      <c r="BA1535" s="1"/>
      <c r="BB1535" s="1"/>
      <c r="BC1535" s="1"/>
      <c r="BD1535" s="3"/>
      <c r="BE1535" s="3"/>
    </row>
    <row r="1536" spans="1:57" x14ac:dyDescent="0.25">
      <c r="A1536" s="1" t="s">
        <v>5573</v>
      </c>
      <c r="B1536" s="1"/>
      <c r="C1536" s="1" t="s">
        <v>661</v>
      </c>
      <c r="D1536" s="1">
        <v>1</v>
      </c>
      <c r="E1536" s="1" t="s">
        <v>684</v>
      </c>
      <c r="F1536" s="1" t="s">
        <v>711</v>
      </c>
      <c r="G1536" s="1" t="s">
        <v>2000</v>
      </c>
      <c r="H1536" s="1" t="s">
        <v>2058</v>
      </c>
      <c r="I1536" s="1" t="s">
        <v>2007</v>
      </c>
      <c r="J1536" s="1"/>
      <c r="K1536" s="1"/>
      <c r="L1536" s="1" t="s">
        <v>688</v>
      </c>
      <c r="M1536" s="1" t="s">
        <v>710</v>
      </c>
      <c r="N1536" s="1" t="s">
        <v>11609</v>
      </c>
      <c r="O1536" s="1"/>
      <c r="P1536" s="1"/>
      <c r="Q1536" s="1"/>
      <c r="R1536" s="1"/>
      <c r="S1536" s="1"/>
      <c r="T1536" s="1"/>
      <c r="U1536" s="1"/>
      <c r="V1536" s="1" t="str">
        <f t="shared" si="46"/>
        <v>|Requirement:|Keywords:|Attack:|Hit:|Target:|Attack:</v>
      </c>
      <c r="W1536" s="1" t="str">
        <f t="shared" si="47"/>
        <v>|Requirement: wielding a sling|martial|weapon|Dexterity vs. AC|1[W] + Dexterity modifier damage. Make a secondary attack.|Secondary Target: One creature within 10 squares of the primary target
Secondary Attack: Dexterity vs. AC|Hit: Dexterity modifier damage, and the secondary target is dazed until the end of your next turn.
Cunning Sneak: The secondary attack deals extra damage equal to your Intelligence modifier.[MP2:59]</v>
      </c>
      <c r="X1536" s="1" t="s">
        <v>334</v>
      </c>
      <c r="Y1536" s="1"/>
      <c r="Z1536" s="1"/>
      <c r="AA1536" s="1" t="s">
        <v>3548</v>
      </c>
      <c r="AB1536" s="1" t="s">
        <v>2633</v>
      </c>
      <c r="AC1536" s="1"/>
      <c r="AD1536" s="1" t="s">
        <v>12085</v>
      </c>
      <c r="AE1536" s="1" t="s">
        <v>13131</v>
      </c>
      <c r="AF1536" s="1"/>
      <c r="AG1536" s="1"/>
      <c r="AH1536" s="1" t="s">
        <v>334</v>
      </c>
      <c r="AI1536" s="1" t="s">
        <v>334</v>
      </c>
      <c r="AJ1536" s="1"/>
      <c r="AK1536" s="3" t="s">
        <v>5574</v>
      </c>
      <c r="AL1536" s="1"/>
      <c r="AM1536" s="1" t="s">
        <v>11912</v>
      </c>
      <c r="AN1536" s="1"/>
      <c r="AO1536" s="1"/>
      <c r="AP1536" s="1"/>
      <c r="AQ1536" s="1"/>
      <c r="AR1536" s="1"/>
      <c r="AS1536" s="1"/>
      <c r="AT1536" s="1"/>
      <c r="AU1536" s="1"/>
      <c r="AV1536" s="1"/>
      <c r="AW1536" s="1"/>
      <c r="AX1536" s="1"/>
      <c r="AY1536" s="1"/>
      <c r="AZ1536" s="1"/>
      <c r="BA1536" s="1"/>
      <c r="BB1536" s="1"/>
      <c r="BC1536" s="1"/>
      <c r="BD1536" s="3"/>
      <c r="BE1536" s="3"/>
    </row>
    <row r="1537" spans="1:57" x14ac:dyDescent="0.25">
      <c r="A1537" s="1" t="s">
        <v>5575</v>
      </c>
      <c r="B1537" s="1"/>
      <c r="C1537" s="1" t="s">
        <v>675</v>
      </c>
      <c r="D1537" s="1" t="s">
        <v>334</v>
      </c>
      <c r="E1537" s="1" t="s">
        <v>2016</v>
      </c>
      <c r="F1537" s="1" t="s">
        <v>711</v>
      </c>
      <c r="G1537" s="1" t="s">
        <v>2888</v>
      </c>
      <c r="H1537" s="1" t="s">
        <v>334</v>
      </c>
      <c r="I1537" s="1" t="s">
        <v>334</v>
      </c>
      <c r="J1537" s="1"/>
      <c r="K1537" s="1"/>
      <c r="L1537" s="1" t="s">
        <v>2012</v>
      </c>
      <c r="M1537" s="1" t="s">
        <v>334</v>
      </c>
      <c r="N1537" s="1" t="s">
        <v>334</v>
      </c>
      <c r="O1537" s="1"/>
      <c r="P1537" s="1"/>
      <c r="Q1537" s="1"/>
      <c r="R1537" s="1"/>
      <c r="S1537" s="1"/>
      <c r="T1537" s="1"/>
      <c r="U1537" s="1"/>
      <c r="V1537" s="1" t="str">
        <f t="shared" si="46"/>
        <v>|Keywords:|Trigger:|Effect:</v>
      </c>
      <c r="W1537" s="1" t="str">
        <f t="shared" si="47"/>
        <v>|arcane|nethermancy|shadow|Trigger: The user makes an Intimidate check|You instead make an Arcana check and use that result to determine the outcome of the Intimidate check.</v>
      </c>
      <c r="X1537" s="1" t="s">
        <v>334</v>
      </c>
      <c r="Y1537" s="1"/>
      <c r="Z1537" s="1"/>
      <c r="AA1537" s="1"/>
      <c r="AB1537" s="1" t="s">
        <v>11377</v>
      </c>
      <c r="AC1537" s="1" t="s">
        <v>5576</v>
      </c>
      <c r="AD1537" s="1" t="s">
        <v>334</v>
      </c>
      <c r="AE1537" s="1" t="s">
        <v>334</v>
      </c>
      <c r="AF1537" s="1"/>
      <c r="AG1537" s="1"/>
      <c r="AH1537" s="1" t="s">
        <v>334</v>
      </c>
      <c r="AI1537" s="1" t="s">
        <v>14313</v>
      </c>
      <c r="AJ1537" s="1"/>
      <c r="AK1537" s="3" t="s">
        <v>334</v>
      </c>
      <c r="AL1537" s="1"/>
      <c r="AM1537" s="1"/>
      <c r="AN1537" s="1"/>
      <c r="AO1537" s="1"/>
      <c r="AP1537" s="1"/>
      <c r="AQ1537" s="1"/>
      <c r="AR1537" s="1"/>
      <c r="AS1537" s="1"/>
      <c r="AT1537" s="1"/>
      <c r="AU1537" s="1"/>
      <c r="AV1537" s="1"/>
      <c r="AW1537" s="1"/>
      <c r="AX1537" s="1"/>
      <c r="AY1537" s="1"/>
      <c r="AZ1537" s="1"/>
      <c r="BA1537" s="1"/>
      <c r="BB1537" s="1"/>
      <c r="BC1537" s="1"/>
      <c r="BD1537" s="3"/>
      <c r="BE1537" s="3"/>
    </row>
    <row r="1538" spans="1:57" x14ac:dyDescent="0.25">
      <c r="A1538" s="1" t="s">
        <v>5577</v>
      </c>
      <c r="B1538" s="1"/>
      <c r="C1538" s="1" t="s">
        <v>660</v>
      </c>
      <c r="D1538" s="1">
        <v>1</v>
      </c>
      <c r="E1538" s="1" t="s">
        <v>684</v>
      </c>
      <c r="F1538" s="1" t="s">
        <v>711</v>
      </c>
      <c r="G1538" s="1" t="s">
        <v>2000</v>
      </c>
      <c r="H1538" s="1" t="s">
        <v>2058</v>
      </c>
      <c r="I1538" s="1" t="s">
        <v>2007</v>
      </c>
      <c r="J1538" s="1"/>
      <c r="K1538" s="1"/>
      <c r="L1538" s="1" t="s">
        <v>688</v>
      </c>
      <c r="M1538" s="1" t="s">
        <v>710</v>
      </c>
      <c r="N1538" s="1" t="s">
        <v>11806</v>
      </c>
      <c r="O1538" s="1"/>
      <c r="P1538" s="1"/>
      <c r="Q1538" s="1"/>
      <c r="R1538" s="1"/>
      <c r="S1538" s="1"/>
      <c r="T1538" s="1"/>
      <c r="U1538" s="1"/>
      <c r="V1538" s="1" t="str">
        <f t="shared" ref="V1538:V1601" si="48">IF(X1538&lt;&gt;"",$X$1,"")&amp;IF(Y1538&lt;&gt;"","|"&amp;$Y$1,"")&amp;IF(Z1538&lt;&gt;"","|"&amp;$Z$1,"")&amp;IF(AA1538&lt;&gt;"","|"&amp;$AA$1,"")&amp;IF(AB1538&lt;&gt;"","|"&amp;$AB$1,"")&amp;IF(AC1538&lt;&gt;"","|"&amp;$AC$1,"")&amp;IF(AD1538&lt;&gt;"","|"&amp;$AD$1,"")&amp;IF(AE1538&lt;&gt;"","|"&amp;$AE$1,"")&amp;IF(AF1538&lt;&gt;"","|"&amp;$AF$1,"")&amp;IF(AG1538&lt;&gt;"","|"&amp;$AG$1,"")&amp;IF(AH1538&lt;&gt;"","|"&amp;$AH$1,"")&amp;IF(AI1538&lt;&gt;"","|"&amp;$AI$1,"")&amp;IF(AJ1538&lt;&gt;"","|"&amp;$AJ$1,"")&amp;IF(AK1538&lt;&gt;"","|"&amp;$AK$1,"")&amp;IF(AL1538&lt;&gt;"","|"&amp;$AL$1,"")&amp;IF(AM1538&lt;&gt;"","|"&amp;$AM$1,"")&amp;IF(AN1538&lt;&gt;"","|"&amp;$AN$1,"")&amp;IF(AO1538&lt;&gt;"","|"&amp;$AO$1,"")&amp;IF(AP1538&lt;&gt;"","|"&amp;$AP$1,"")&amp;IF(AQ1538&lt;&gt;"","|"&amp;$AQ$1,"")&amp;IF(AR1538&lt;&gt;"","|"&amp;$AR$1,"")&amp;IF(AS1538&lt;&gt;"","|"&amp;$AS$1,"")&amp;IF(AT1538&lt;&gt;"","|"&amp;$AT$1,"")&amp;IF(AU1538&lt;&gt;"","|"&amp;$AU$1,"")&amp;IF(AV1538&lt;&gt;"","|"&amp;$AV$1,"")&amp;IF(AW1538&lt;&gt;"","|"&amp;$AW$1,"")&amp;IF(AX1538&lt;&gt;"","|"&amp;$AX$1,"")&amp;IF(AY1538&lt;&gt;"","|"&amp;$AY$1,"")&amp;IF(AZ1538&lt;&gt;"","|"&amp;$AZ$1,"")&amp;IF(BA1538&lt;&gt;"","|"&amp;$BA$1,"")&amp;IF(BB1538&lt;&gt;"","|"&amp;$BB$1,"")&amp;IF(BC1538&lt;&gt;"","|"&amp;$BC$1,"")&amp;IF(BD1538&lt;&gt;"","|"&amp;$BD$1,"")&amp;IF(BE1538&lt;&gt;"","|"&amp;$BE$1,"")&amp;IF(BF1538&lt;&gt;"","|"&amp;$BF$1,"")&amp;IF(BG1538&lt;&gt;"","|"&amp;$BG$1,"")&amp;IF(BH1538&lt;&gt;"","|"&amp;$BH$1,"")&amp;IF(BI1538&lt;&gt;"","|"&amp;$BI$1,"")</f>
        <v>Flavor:|Keywords:|Attack:|Hit:|Effect:</v>
      </c>
      <c r="W1538" s="1" t="str">
        <f t="shared" ref="W1538:W1601" si="49">IF(X1538&lt;&gt;"",X1538,"")&amp;IF(Y1538&lt;&gt;"","|"&amp;Y1538,"")&amp;IF(Z1538&lt;&gt;"","|"&amp;Z1538,"")&amp;IF(AA1538&lt;&gt;"","|"&amp;AA1538,"")&amp;IF(AB1538&lt;&gt;"","|"&amp;AB1538,"")&amp;IF(AC1538&lt;&gt;"","|"&amp;AC1538,"")&amp;IF(AD1538&lt;&gt;"","|"&amp;AD1538,"")&amp;IF(AE1538&lt;&gt;"","|"&amp;AE1538,"")&amp;IF(AF1538&lt;&gt;"","|"&amp;AF1538,"")&amp;IF(AG1538&lt;&gt;"","|"&amp;AG1538,"")&amp;IF(AH1538&lt;&gt;"","|"&amp;AH1538,"")&amp;IF(AI1538&lt;&gt;"","|"&amp;AI1538,"")&amp;IF(AJ1538&lt;&gt;"","|"&amp;AJ1538,"")&amp;IF(AK1538&lt;&gt;"","|"&amp;AK1538,"")&amp;IF(AL1538&lt;&gt;"","|"&amp;AL1538,"")&amp;IF(AM1538&lt;&gt;"","|"&amp;AM1538,"")&amp;IF(AN1538&lt;&gt;"","|"&amp;AN1538,"")&amp;IF(AO1538&lt;&gt;"","|"&amp;AO1538,"")&amp;IF(AP1538&lt;&gt;"","|"&amp;AP1538,"")&amp;IF(AQ1538&lt;&gt;"","|"&amp;AQ1538,"")&amp;IF(AR1538&lt;&gt;"","|"&amp;AR1538,"")&amp;IF(AS1538&lt;&gt;"","|"&amp;AS1538,"")&amp;IF(AT1538&lt;&gt;"","|"&amp;AT1538,"")&amp;IF(AU1538&lt;&gt;"","|"&amp;AU1538,"")&amp;IF(AV1538&lt;&gt;"","|"&amp;AV1538,"")&amp;IF(AW1538&lt;&gt;"","|"&amp;AW1538,"")&amp;IF(AX1538&lt;&gt;"","|"&amp;AX1538,"")&amp;IF(AY1538&lt;&gt;"","|"&amp;AY1538,"")&amp;IF(AZ1538&lt;&gt;"","|"&amp;AZ1538,"")&amp;IF(BA1538&lt;&gt;"","|"&amp;BA1538,"")&amp;IF(BB1538&lt;&gt;"","|"&amp;BB1538,"")&amp;IF(BC1538&lt;&gt;"","|"&amp;BC1538,"")&amp;IF(BD1538&lt;&gt;"","|"&amp;BD1538,"")&amp;IF(BE1538&lt;&gt;"","|"&amp;BE1538,"")&amp;IF(BF1538&lt;&gt;"","|"&amp;BF1538,"")&amp;IF(BG1538&lt;&gt;"","|"&amp;BG1538,"")&amp;IF(BH1538&lt;&gt;"","|"&amp;BH1538,"")&amp;IF(BI1538&lt;&gt;"","|"&amp;BI1538,"")</f>
        <v>You rush across the battlefield and then let off a devastating shot.|martial|weapon|Dexterity vs. AC|2[W] + Dexterity modifier damage.|Before the attack, you move your speed.</v>
      </c>
      <c r="X1538" s="1" t="s">
        <v>5578</v>
      </c>
      <c r="Y1538" s="1"/>
      <c r="Z1538" s="1"/>
      <c r="AA1538" s="1"/>
      <c r="AB1538" s="1" t="s">
        <v>2633</v>
      </c>
      <c r="AC1538" s="1"/>
      <c r="AD1538" s="1" t="s">
        <v>12085</v>
      </c>
      <c r="AE1538" s="1" t="s">
        <v>12535</v>
      </c>
      <c r="AF1538" s="1"/>
      <c r="AG1538" s="1"/>
      <c r="AH1538" s="1" t="s">
        <v>334</v>
      </c>
      <c r="AI1538" s="1" t="s">
        <v>14101</v>
      </c>
      <c r="AJ1538" s="1"/>
      <c r="AK1538" s="3" t="s">
        <v>334</v>
      </c>
      <c r="AL1538" s="1"/>
      <c r="AM1538" s="1"/>
      <c r="AN1538" s="1"/>
      <c r="AO1538" s="1"/>
      <c r="AP1538" s="1"/>
      <c r="AQ1538" s="1"/>
      <c r="AR1538" s="1"/>
      <c r="AS1538" s="1"/>
      <c r="AT1538" s="1"/>
      <c r="AU1538" s="1"/>
      <c r="AV1538" s="1"/>
      <c r="AW1538" s="1"/>
      <c r="AX1538" s="1"/>
      <c r="AY1538" s="1"/>
      <c r="AZ1538" s="1"/>
      <c r="BA1538" s="1"/>
      <c r="BB1538" s="1"/>
      <c r="BC1538" s="1"/>
      <c r="BD1538" s="3"/>
      <c r="BE1538" s="3"/>
    </row>
    <row r="1539" spans="1:57" x14ac:dyDescent="0.25">
      <c r="A1539" s="1" t="s">
        <v>5579</v>
      </c>
      <c r="B1539" s="1"/>
      <c r="C1539" s="1" t="s">
        <v>649</v>
      </c>
      <c r="D1539" s="1">
        <v>27</v>
      </c>
      <c r="E1539" s="1" t="s">
        <v>684</v>
      </c>
      <c r="F1539" s="1" t="s">
        <v>711</v>
      </c>
      <c r="G1539" s="1" t="s">
        <v>2754</v>
      </c>
      <c r="H1539" s="1" t="s">
        <v>12274</v>
      </c>
      <c r="I1539" s="1" t="s">
        <v>681</v>
      </c>
      <c r="J1539" s="1"/>
      <c r="K1539" s="1"/>
      <c r="L1539" s="1" t="s">
        <v>687</v>
      </c>
      <c r="M1539" s="1" t="s">
        <v>710</v>
      </c>
      <c r="N1539" s="1" t="s">
        <v>11608</v>
      </c>
      <c r="O1539" s="1"/>
      <c r="P1539" s="1"/>
      <c r="Q1539" s="1"/>
      <c r="R1539" s="1"/>
      <c r="S1539" s="1"/>
      <c r="T1539" s="1"/>
      <c r="U1539" s="1"/>
      <c r="V1539" s="1" t="str">
        <f t="shared" si="48"/>
        <v>Flavor:|Keywords:|Attack:|Hit:</v>
      </c>
      <c r="W1539" s="1" t="str">
        <f t="shared" si="49"/>
        <v>The shining power of your faith consumes your foe as you attack and lances out to assail others who threaten you.|divine|radiant|weapon|Strength vs. Fortitude|3[W] + Strength modifier radiant damage, and the target and each enemy within 2 squares of it gain vulnerable 5 to all damage until the end of your next turn.</v>
      </c>
      <c r="X1539" s="1" t="s">
        <v>5580</v>
      </c>
      <c r="Y1539" s="1"/>
      <c r="Z1539" s="1"/>
      <c r="AA1539" s="1"/>
      <c r="AB1539" s="1" t="s">
        <v>2646</v>
      </c>
      <c r="AC1539" s="1"/>
      <c r="AD1539" s="1" t="s">
        <v>12104</v>
      </c>
      <c r="AE1539" s="1" t="s">
        <v>13132</v>
      </c>
      <c r="AF1539" s="1"/>
      <c r="AG1539" s="1"/>
      <c r="AH1539" s="1" t="s">
        <v>334</v>
      </c>
      <c r="AI1539" s="1" t="s">
        <v>334</v>
      </c>
      <c r="AJ1539" s="1"/>
      <c r="AK1539" s="3" t="s">
        <v>334</v>
      </c>
      <c r="AL1539" s="1"/>
      <c r="AM1539" s="1"/>
      <c r="AN1539" s="1"/>
      <c r="AO1539" s="1"/>
      <c r="AP1539" s="1"/>
      <c r="AQ1539" s="1"/>
      <c r="AR1539" s="1"/>
      <c r="AS1539" s="1"/>
      <c r="AT1539" s="1"/>
      <c r="AU1539" s="1"/>
      <c r="AV1539" s="1"/>
      <c r="AW1539" s="1"/>
      <c r="AX1539" s="1"/>
      <c r="AY1539" s="1"/>
      <c r="AZ1539" s="1"/>
      <c r="BA1539" s="1"/>
      <c r="BB1539" s="1"/>
      <c r="BC1539" s="1"/>
      <c r="BD1539" s="3"/>
      <c r="BE1539" s="3"/>
    </row>
    <row r="1540" spans="1:57" x14ac:dyDescent="0.25">
      <c r="A1540" s="1" t="s">
        <v>5581</v>
      </c>
      <c r="B1540" s="1"/>
      <c r="C1540" s="1" t="s">
        <v>304</v>
      </c>
      <c r="D1540" s="1">
        <v>10</v>
      </c>
      <c r="E1540" s="1" t="s">
        <v>2016</v>
      </c>
      <c r="F1540" s="1" t="s">
        <v>711</v>
      </c>
      <c r="G1540" s="1" t="s">
        <v>2065</v>
      </c>
      <c r="H1540" s="1" t="s">
        <v>334</v>
      </c>
      <c r="I1540" s="1" t="s">
        <v>334</v>
      </c>
      <c r="J1540" s="1"/>
      <c r="K1540" s="1"/>
      <c r="L1540" s="1" t="s">
        <v>2066</v>
      </c>
      <c r="M1540" s="1" t="s">
        <v>11551</v>
      </c>
      <c r="N1540" s="1" t="s">
        <v>11687</v>
      </c>
      <c r="O1540" s="1"/>
      <c r="P1540" s="1"/>
      <c r="Q1540" s="1"/>
      <c r="R1540" s="1"/>
      <c r="S1540" s="1"/>
      <c r="T1540" s="1"/>
      <c r="U1540" s="1"/>
      <c r="V1540" s="1" t="str">
        <f t="shared" si="48"/>
        <v>Flavor:|Effect:</v>
      </c>
      <c r="W1540" s="1" t="str">
        <f t="shared" si="49"/>
        <v>Having walked miles of broken trails, you know how to find the safest way through the most treacherous terrain.|Each target ignores difficult terrain until the end of your next turn.</v>
      </c>
      <c r="X1540" s="1" t="s">
        <v>5582</v>
      </c>
      <c r="Y1540" s="1"/>
      <c r="Z1540" s="1"/>
      <c r="AA1540" s="1"/>
      <c r="AB1540" s="1" t="s">
        <v>334</v>
      </c>
      <c r="AC1540" s="1"/>
      <c r="AD1540" s="1" t="s">
        <v>334</v>
      </c>
      <c r="AE1540" s="1" t="s">
        <v>334</v>
      </c>
      <c r="AF1540" s="1"/>
      <c r="AG1540" s="1"/>
      <c r="AH1540" s="1" t="s">
        <v>334</v>
      </c>
      <c r="AI1540" s="1" t="s">
        <v>14314</v>
      </c>
      <c r="AJ1540" s="1"/>
      <c r="AK1540" s="3" t="s">
        <v>334</v>
      </c>
      <c r="AL1540" s="1"/>
      <c r="AM1540" s="1"/>
      <c r="AN1540" s="1"/>
      <c r="AO1540" s="1"/>
      <c r="AP1540" s="1"/>
      <c r="AQ1540" s="1"/>
      <c r="AR1540" s="1"/>
      <c r="AS1540" s="1"/>
      <c r="AT1540" s="1"/>
      <c r="AU1540" s="1"/>
      <c r="AV1540" s="1"/>
      <c r="AW1540" s="1"/>
      <c r="AX1540" s="1"/>
      <c r="AY1540" s="1"/>
      <c r="AZ1540" s="1"/>
      <c r="BA1540" s="1"/>
      <c r="BB1540" s="1"/>
      <c r="BC1540" s="1"/>
      <c r="BD1540" s="3"/>
      <c r="BE1540" s="3"/>
    </row>
    <row r="1541" spans="1:57" x14ac:dyDescent="0.25">
      <c r="A1541" s="1" t="s">
        <v>5583</v>
      </c>
      <c r="B1541" s="1"/>
      <c r="C1541" s="1" t="s">
        <v>661</v>
      </c>
      <c r="D1541" s="1">
        <v>6</v>
      </c>
      <c r="E1541" s="1" t="s">
        <v>2016</v>
      </c>
      <c r="F1541" s="1" t="s">
        <v>711</v>
      </c>
      <c r="G1541" s="1" t="s">
        <v>2788</v>
      </c>
      <c r="H1541" s="1" t="s">
        <v>334</v>
      </c>
      <c r="I1541" s="1" t="s">
        <v>334</v>
      </c>
      <c r="J1541" s="1"/>
      <c r="K1541" s="1"/>
      <c r="L1541" s="1" t="s">
        <v>2012</v>
      </c>
      <c r="M1541" s="1" t="s">
        <v>334</v>
      </c>
      <c r="N1541" s="1" t="s">
        <v>334</v>
      </c>
      <c r="O1541" s="1"/>
      <c r="P1541" s="1"/>
      <c r="Q1541" s="1"/>
      <c r="R1541" s="1"/>
      <c r="S1541" s="1"/>
      <c r="T1541" s="1"/>
      <c r="U1541" s="1"/>
      <c r="V1541" s="1" t="str">
        <f t="shared" si="48"/>
        <v>|Prerequisite:|Keywords:|Trigger:|Effect:</v>
      </c>
      <c r="W1541" s="1" t="str">
        <f t="shared" si="49"/>
        <v>|Prerequisite: Stealth trained|martial|Trigger: you are hit by an attack against your AC or Reflex|You take only half damage from the triggering attack.[HotFL:183]</v>
      </c>
      <c r="X1541" s="1" t="s">
        <v>334</v>
      </c>
      <c r="Y1541" s="1"/>
      <c r="Z1541" s="1" t="s">
        <v>2789</v>
      </c>
      <c r="AA1541" s="1"/>
      <c r="AB1541" s="1" t="s">
        <v>2616</v>
      </c>
      <c r="AC1541" s="1" t="s">
        <v>5584</v>
      </c>
      <c r="AD1541" s="1" t="s">
        <v>334</v>
      </c>
      <c r="AE1541" s="1" t="s">
        <v>334</v>
      </c>
      <c r="AF1541" s="1"/>
      <c r="AG1541" s="1"/>
      <c r="AH1541" s="1" t="s">
        <v>334</v>
      </c>
      <c r="AI1541" s="1" t="s">
        <v>14315</v>
      </c>
      <c r="AJ1541" s="1"/>
      <c r="AK1541" s="3" t="s">
        <v>334</v>
      </c>
      <c r="AL1541" s="1"/>
      <c r="AM1541" s="1"/>
      <c r="AN1541" s="1"/>
      <c r="AO1541" s="1"/>
      <c r="AP1541" s="1"/>
      <c r="AQ1541" s="1"/>
      <c r="AR1541" s="1"/>
      <c r="AS1541" s="1"/>
      <c r="AT1541" s="1"/>
      <c r="AU1541" s="1"/>
      <c r="AV1541" s="1"/>
      <c r="AW1541" s="1"/>
      <c r="AX1541" s="1"/>
      <c r="AY1541" s="1"/>
      <c r="AZ1541" s="1"/>
      <c r="BA1541" s="1"/>
      <c r="BB1541" s="1"/>
      <c r="BC1541" s="1"/>
      <c r="BD1541" s="3"/>
      <c r="BE1541" s="3"/>
    </row>
    <row r="1542" spans="1:57" x14ac:dyDescent="0.25">
      <c r="A1542" s="1" t="s">
        <v>5585</v>
      </c>
      <c r="B1542" s="1"/>
      <c r="C1542" s="1" t="s">
        <v>661</v>
      </c>
      <c r="D1542" s="1">
        <v>7</v>
      </c>
      <c r="E1542" s="1" t="s">
        <v>684</v>
      </c>
      <c r="F1542" s="1" t="s">
        <v>711</v>
      </c>
      <c r="G1542" s="1" t="s">
        <v>2000</v>
      </c>
      <c r="H1542" s="1" t="s">
        <v>2058</v>
      </c>
      <c r="I1542" s="1" t="s">
        <v>2007</v>
      </c>
      <c r="J1542" s="1"/>
      <c r="K1542" s="1"/>
      <c r="L1542" s="1" t="s">
        <v>2066</v>
      </c>
      <c r="M1542" s="1" t="s">
        <v>11553</v>
      </c>
      <c r="N1542" s="1" t="s">
        <v>11663</v>
      </c>
      <c r="O1542" s="1"/>
      <c r="P1542" s="1"/>
      <c r="Q1542" s="1"/>
      <c r="R1542" s="1"/>
      <c r="S1542" s="1"/>
      <c r="T1542" s="1"/>
      <c r="U1542" s="1"/>
      <c r="V1542" s="1" t="str">
        <f t="shared" si="48"/>
        <v>|Requirement:|Keywords:|Attack:|Hit:|Target:</v>
      </c>
      <c r="W1542" s="1" t="str">
        <f t="shared" si="49"/>
        <v>|Requirement: wielding a light blade|martial|weapon|Dexterity vs. AC|1[W] + Dexterity modifier damage, and you can shift 1 square.|Ruthless Ruffian: This power gains the rattling keyword.[MP:78]</v>
      </c>
      <c r="X1542" s="1" t="s">
        <v>334</v>
      </c>
      <c r="Y1542" s="1"/>
      <c r="Z1542" s="1"/>
      <c r="AA1542" s="1" t="s">
        <v>2794</v>
      </c>
      <c r="AB1542" s="1" t="s">
        <v>2633</v>
      </c>
      <c r="AC1542" s="1"/>
      <c r="AD1542" s="1" t="s">
        <v>12085</v>
      </c>
      <c r="AE1542" s="1" t="s">
        <v>12988</v>
      </c>
      <c r="AF1542" s="1"/>
      <c r="AG1542" s="1"/>
      <c r="AH1542" s="1" t="s">
        <v>334</v>
      </c>
      <c r="AI1542" s="1" t="s">
        <v>334</v>
      </c>
      <c r="AJ1542" s="1"/>
      <c r="AK1542" s="3" t="s">
        <v>11913</v>
      </c>
      <c r="AL1542" s="1"/>
      <c r="AM1542" s="1"/>
      <c r="AN1542" s="1"/>
      <c r="AO1542" s="1"/>
      <c r="AP1542" s="1"/>
      <c r="AQ1542" s="1"/>
      <c r="AR1542" s="1"/>
      <c r="AS1542" s="1"/>
      <c r="AT1542" s="1"/>
      <c r="AU1542" s="1"/>
      <c r="AV1542" s="1"/>
      <c r="AW1542" s="1"/>
      <c r="AX1542" s="1"/>
      <c r="AY1542" s="1"/>
      <c r="AZ1542" s="1"/>
      <c r="BA1542" s="1"/>
      <c r="BB1542" s="1"/>
      <c r="BC1542" s="1"/>
      <c r="BD1542" s="3"/>
      <c r="BE1542" s="3"/>
    </row>
    <row r="1543" spans="1:57" x14ac:dyDescent="0.25">
      <c r="A1543" s="1" t="s">
        <v>5586</v>
      </c>
      <c r="B1543" s="1"/>
      <c r="C1543" s="1" t="s">
        <v>660</v>
      </c>
      <c r="D1543" s="1">
        <v>3</v>
      </c>
      <c r="E1543" s="1" t="s">
        <v>684</v>
      </c>
      <c r="F1543" s="1" t="s">
        <v>711</v>
      </c>
      <c r="G1543" s="1" t="s">
        <v>2000</v>
      </c>
      <c r="H1543" s="1" t="s">
        <v>2058</v>
      </c>
      <c r="I1543" s="1">
        <v>0</v>
      </c>
      <c r="J1543" s="1"/>
      <c r="K1543" s="1"/>
      <c r="L1543" s="1" t="s">
        <v>688</v>
      </c>
      <c r="M1543" s="1" t="s">
        <v>710</v>
      </c>
      <c r="N1543" s="1" t="s">
        <v>11616</v>
      </c>
      <c r="O1543" s="1"/>
      <c r="P1543" s="1"/>
      <c r="Q1543" s="1"/>
      <c r="R1543" s="1"/>
      <c r="S1543" s="1"/>
      <c r="T1543" s="1"/>
      <c r="U1543" s="1"/>
      <c r="V1543" s="1" t="str">
        <f t="shared" si="48"/>
        <v>Flavor:|Keywords:|Attack:|Hit:</v>
      </c>
      <c r="W1543" s="1" t="str">
        <f t="shared" si="49"/>
        <v>Your hail of shots causes your foes to dive for cover, clearing a path for your allies.|martial|weapon|Dexterity vs. AC, one attack per target.  If you target one creature, you gain a +2 bonus to the damage roll.  If you target two creatures, you take a -2 penalty to both attack rolls.|1[W] + Dexterity modifier damage, and you slide the target 1 square.</v>
      </c>
      <c r="X1543" s="1" t="s">
        <v>5587</v>
      </c>
      <c r="Y1543" s="1"/>
      <c r="Z1543" s="1"/>
      <c r="AA1543" s="1"/>
      <c r="AB1543" s="1" t="s">
        <v>2633</v>
      </c>
      <c r="AC1543" s="1"/>
      <c r="AD1543" s="1" t="s">
        <v>12180</v>
      </c>
      <c r="AE1543" s="1" t="s">
        <v>13007</v>
      </c>
      <c r="AF1543" s="1"/>
      <c r="AG1543" s="1"/>
      <c r="AH1543" s="1" t="s">
        <v>334</v>
      </c>
      <c r="AI1543" s="1" t="s">
        <v>334</v>
      </c>
      <c r="AJ1543" s="1"/>
      <c r="AK1543" s="3" t="s">
        <v>334</v>
      </c>
      <c r="AL1543" s="1"/>
      <c r="AM1543" s="1"/>
      <c r="AN1543" s="1"/>
      <c r="AO1543" s="1"/>
      <c r="AP1543" s="1"/>
      <c r="AQ1543" s="1"/>
      <c r="AR1543" s="1"/>
      <c r="AS1543" s="1"/>
      <c r="AT1543" s="1"/>
      <c r="AU1543" s="1"/>
      <c r="AV1543" s="1"/>
      <c r="AW1543" s="1"/>
      <c r="AX1543" s="1"/>
      <c r="AY1543" s="1"/>
      <c r="AZ1543" s="1"/>
      <c r="BA1543" s="1"/>
      <c r="BB1543" s="1"/>
      <c r="BC1543" s="1"/>
      <c r="BD1543" s="3"/>
      <c r="BE1543" s="3"/>
    </row>
    <row r="1544" spans="1:57" x14ac:dyDescent="0.25">
      <c r="A1544" s="1" t="s">
        <v>5588</v>
      </c>
      <c r="B1544" s="1"/>
      <c r="C1544" s="1" t="s">
        <v>660</v>
      </c>
      <c r="D1544" s="1">
        <v>10</v>
      </c>
      <c r="E1544" s="1" t="s">
        <v>2016</v>
      </c>
      <c r="F1544" s="1" t="s">
        <v>711</v>
      </c>
      <c r="G1544" s="1" t="s">
        <v>2877</v>
      </c>
      <c r="H1544" s="1" t="s">
        <v>334</v>
      </c>
      <c r="I1544" s="1" t="s">
        <v>334</v>
      </c>
      <c r="J1544" s="1"/>
      <c r="K1544" s="1"/>
      <c r="L1544" s="1">
        <v>0</v>
      </c>
      <c r="M1544" s="1" t="s">
        <v>334</v>
      </c>
      <c r="N1544" s="1" t="s">
        <v>334</v>
      </c>
      <c r="O1544" s="1"/>
      <c r="P1544" s="1"/>
      <c r="Q1544" s="1"/>
      <c r="R1544" s="1"/>
      <c r="S1544" s="1"/>
      <c r="T1544" s="1"/>
      <c r="U1544" s="1"/>
      <c r="V1544" s="1" t="str">
        <f t="shared" si="48"/>
        <v>Flavor:|Prerequisite:|Keywords:|Trigger:|Effect:</v>
      </c>
      <c r="W1544" s="1" t="str">
        <f t="shared" si="49"/>
        <v>You take advantage of your foe’s success to somersault into a better position.|Prerequisite: You must be trained in Acrobatics|martial|Trigger: You are hit by a melee attack|You can shift half your speed, including through squares occupied by enemies.</v>
      </c>
      <c r="X1544" s="1" t="s">
        <v>5589</v>
      </c>
      <c r="Y1544" s="1"/>
      <c r="Z1544" s="1" t="s">
        <v>5590</v>
      </c>
      <c r="AA1544" s="1"/>
      <c r="AB1544" s="1" t="s">
        <v>2616</v>
      </c>
      <c r="AC1544" s="1" t="s">
        <v>4181</v>
      </c>
      <c r="AD1544" s="1" t="s">
        <v>334</v>
      </c>
      <c r="AE1544" s="1" t="s">
        <v>334</v>
      </c>
      <c r="AF1544" s="1"/>
      <c r="AG1544" s="1"/>
      <c r="AH1544" s="1" t="s">
        <v>334</v>
      </c>
      <c r="AI1544" s="1" t="s">
        <v>14316</v>
      </c>
      <c r="AJ1544" s="1"/>
      <c r="AK1544" s="3" t="s">
        <v>334</v>
      </c>
      <c r="AL1544" s="1"/>
      <c r="AM1544" s="1"/>
      <c r="AN1544" s="1"/>
      <c r="AO1544" s="1"/>
      <c r="AP1544" s="1"/>
      <c r="AQ1544" s="1"/>
      <c r="AR1544" s="1"/>
      <c r="AS1544" s="1"/>
      <c r="AT1544" s="1"/>
      <c r="AU1544" s="1"/>
      <c r="AV1544" s="1"/>
      <c r="AW1544" s="1"/>
      <c r="AX1544" s="1"/>
      <c r="AY1544" s="1"/>
      <c r="AZ1544" s="1"/>
      <c r="BA1544" s="1"/>
      <c r="BB1544" s="1"/>
      <c r="BC1544" s="1"/>
      <c r="BD1544" s="3"/>
      <c r="BE1544" s="3"/>
    </row>
    <row r="1545" spans="1:57" x14ac:dyDescent="0.25">
      <c r="A1545" s="1" t="s">
        <v>5591</v>
      </c>
      <c r="B1545" s="1"/>
      <c r="C1545" s="1" t="s">
        <v>649</v>
      </c>
      <c r="D1545" s="1">
        <v>7</v>
      </c>
      <c r="E1545" s="1" t="s">
        <v>684</v>
      </c>
      <c r="F1545" s="1" t="s">
        <v>711</v>
      </c>
      <c r="G1545" s="1" t="s">
        <v>2754</v>
      </c>
      <c r="H1545" s="1" t="s">
        <v>12273</v>
      </c>
      <c r="I1545" s="1" t="s">
        <v>2007</v>
      </c>
      <c r="J1545" s="1"/>
      <c r="K1545" s="1"/>
      <c r="L1545" s="1" t="s">
        <v>687</v>
      </c>
      <c r="M1545" s="1" t="s">
        <v>710</v>
      </c>
      <c r="N1545" s="1" t="s">
        <v>11608</v>
      </c>
      <c r="O1545" s="1"/>
      <c r="P1545" s="1"/>
      <c r="Q1545" s="1"/>
      <c r="R1545" s="1"/>
      <c r="S1545" s="1"/>
      <c r="T1545" s="1"/>
      <c r="U1545" s="1"/>
      <c r="V1545" s="1" t="str">
        <f t="shared" si="48"/>
        <v>Flavor:|Keywords:|Attack:|Hit:</v>
      </c>
      <c r="W1545" s="1" t="str">
        <f t="shared" si="49"/>
        <v>When you invoke the power of your deity, a searing light flashes from your weapon to blind your foe.|divine|radiant|weapon|Wisdom vs. AC|1[W] + Wisdom modifier radiant damage, and the target is blinded until the end of your next turn.</v>
      </c>
      <c r="X1545" s="1" t="s">
        <v>5592</v>
      </c>
      <c r="Y1545" s="1"/>
      <c r="Z1545" s="1"/>
      <c r="AA1545" s="1"/>
      <c r="AB1545" s="1" t="s">
        <v>2646</v>
      </c>
      <c r="AC1545" s="1"/>
      <c r="AD1545" s="1" t="s">
        <v>11764</v>
      </c>
      <c r="AE1545" s="1" t="s">
        <v>13133</v>
      </c>
      <c r="AF1545" s="1"/>
      <c r="AG1545" s="1"/>
      <c r="AH1545" s="1" t="s">
        <v>334</v>
      </c>
      <c r="AI1545" s="1" t="s">
        <v>334</v>
      </c>
      <c r="AJ1545" s="1"/>
      <c r="AK1545" s="3" t="s">
        <v>334</v>
      </c>
      <c r="AL1545" s="1"/>
      <c r="AM1545" s="1"/>
      <c r="AN1545" s="1"/>
      <c r="AO1545" s="1"/>
      <c r="AP1545" s="1"/>
      <c r="AQ1545" s="1"/>
      <c r="AR1545" s="1"/>
      <c r="AS1545" s="1"/>
      <c r="AT1545" s="1"/>
      <c r="AU1545" s="1"/>
      <c r="AV1545" s="1"/>
      <c r="AW1545" s="1"/>
      <c r="AX1545" s="1"/>
      <c r="AY1545" s="1"/>
      <c r="AZ1545" s="1"/>
      <c r="BA1545" s="1"/>
      <c r="BB1545" s="1"/>
      <c r="BC1545" s="1"/>
      <c r="BD1545" s="3"/>
      <c r="BE1545" s="3"/>
    </row>
    <row r="1546" spans="1:57" x14ac:dyDescent="0.25">
      <c r="A1546" s="1" t="s">
        <v>5593</v>
      </c>
      <c r="B1546" s="1"/>
      <c r="C1546" s="1" t="s">
        <v>649</v>
      </c>
      <c r="D1546" s="1">
        <v>13</v>
      </c>
      <c r="E1546" s="1" t="s">
        <v>684</v>
      </c>
      <c r="F1546" s="1" t="s">
        <v>711</v>
      </c>
      <c r="G1546" s="1" t="s">
        <v>2754</v>
      </c>
      <c r="H1546" s="1" t="s">
        <v>12273</v>
      </c>
      <c r="I1546" s="1" t="s">
        <v>2007</v>
      </c>
      <c r="J1546" s="1"/>
      <c r="K1546" s="1"/>
      <c r="L1546" s="1" t="s">
        <v>687</v>
      </c>
      <c r="M1546" s="1" t="s">
        <v>710</v>
      </c>
      <c r="N1546" s="1" t="s">
        <v>11608</v>
      </c>
      <c r="O1546" s="1"/>
      <c r="P1546" s="1"/>
      <c r="Q1546" s="1"/>
      <c r="R1546" s="1"/>
      <c r="S1546" s="1"/>
      <c r="T1546" s="1"/>
      <c r="U1546" s="1"/>
      <c r="V1546" s="1" t="str">
        <f t="shared" si="48"/>
        <v>|Keywords:|Attack:|Hit:|Effect:</v>
      </c>
      <c r="W1546" s="1" t="str">
        <f t="shared" si="49"/>
        <v>|divine|radiant|weapon|Wisdom vs. AC|3[W] + Wisdom modifier radiant damage|Until the end of your next turn, you and an ally within 5 squares of you gain a power bonus to damage rolls equal to your Constitution modifier.</v>
      </c>
      <c r="X1546" s="1" t="s">
        <v>334</v>
      </c>
      <c r="Y1546" s="1"/>
      <c r="Z1546" s="1"/>
      <c r="AA1546" s="1"/>
      <c r="AB1546" s="1" t="s">
        <v>2646</v>
      </c>
      <c r="AC1546" s="1"/>
      <c r="AD1546" s="1" t="s">
        <v>11764</v>
      </c>
      <c r="AE1546" s="1" t="s">
        <v>12567</v>
      </c>
      <c r="AF1546" s="1"/>
      <c r="AG1546" s="1"/>
      <c r="AH1546" s="1" t="s">
        <v>334</v>
      </c>
      <c r="AI1546" s="1" t="s">
        <v>14317</v>
      </c>
      <c r="AJ1546" s="1"/>
      <c r="AK1546" s="3" t="s">
        <v>334</v>
      </c>
      <c r="AL1546" s="1"/>
      <c r="AM1546" s="1"/>
      <c r="AN1546" s="1"/>
      <c r="AO1546" s="1"/>
      <c r="AP1546" s="1"/>
      <c r="AQ1546" s="1"/>
      <c r="AR1546" s="1"/>
      <c r="AS1546" s="1"/>
      <c r="AT1546" s="1"/>
      <c r="AU1546" s="1"/>
      <c r="AV1546" s="1"/>
      <c r="AW1546" s="1"/>
      <c r="AX1546" s="1"/>
      <c r="AY1546" s="1"/>
      <c r="AZ1546" s="1"/>
      <c r="BA1546" s="1"/>
      <c r="BB1546" s="1"/>
      <c r="BC1546" s="1"/>
      <c r="BD1546" s="3"/>
      <c r="BE1546" s="3"/>
    </row>
    <row r="1547" spans="1:57" x14ac:dyDescent="0.25">
      <c r="A1547" s="1" t="s">
        <v>5594</v>
      </c>
      <c r="B1547" s="1"/>
      <c r="C1547" s="1" t="s">
        <v>673</v>
      </c>
      <c r="D1547" s="1">
        <v>1</v>
      </c>
      <c r="E1547" s="1" t="s">
        <v>684</v>
      </c>
      <c r="F1547" s="1" t="s">
        <v>711</v>
      </c>
      <c r="G1547" s="1" t="s">
        <v>2000</v>
      </c>
      <c r="H1547" s="1" t="s">
        <v>12274</v>
      </c>
      <c r="I1547" s="1" t="s">
        <v>2007</v>
      </c>
      <c r="J1547" s="1"/>
      <c r="K1547" s="1"/>
      <c r="L1547" s="1" t="s">
        <v>687</v>
      </c>
      <c r="M1547" s="1" t="s">
        <v>710</v>
      </c>
      <c r="N1547" s="1" t="s">
        <v>11608</v>
      </c>
      <c r="O1547" s="1"/>
      <c r="P1547" s="1"/>
      <c r="Q1547" s="1"/>
      <c r="R1547" s="1"/>
      <c r="S1547" s="1"/>
      <c r="T1547" s="1"/>
      <c r="U1547" s="1"/>
      <c r="V1547" s="1" t="str">
        <f t="shared" si="48"/>
        <v>|Keywords:|Attack:|Hit:</v>
      </c>
      <c r="W1547" s="1" t="str">
        <f t="shared" si="49"/>
        <v>|martial|weapon|Strength vs. AC|2[W] + Strength modifier damage. Until the end of your next turn, while you have combat advantage against the target, you and your allies deal extra damage to the target equal to your Charisma modifier.[MP2:85]</v>
      </c>
      <c r="X1547" s="1" t="s">
        <v>334</v>
      </c>
      <c r="Y1547" s="1"/>
      <c r="Z1547" s="1"/>
      <c r="AA1547" s="1"/>
      <c r="AB1547" s="1" t="s">
        <v>2633</v>
      </c>
      <c r="AC1547" s="1"/>
      <c r="AD1547" s="1" t="s">
        <v>12083</v>
      </c>
      <c r="AE1547" s="1" t="s">
        <v>13134</v>
      </c>
      <c r="AF1547" s="1"/>
      <c r="AG1547" s="1"/>
      <c r="AH1547" s="1" t="s">
        <v>334</v>
      </c>
      <c r="AI1547" s="1" t="s">
        <v>334</v>
      </c>
      <c r="AJ1547" s="1"/>
      <c r="AK1547" s="3" t="s">
        <v>334</v>
      </c>
      <c r="AL1547" s="1"/>
      <c r="AM1547" s="1"/>
      <c r="AN1547" s="1"/>
      <c r="AO1547" s="1"/>
      <c r="AP1547" s="1"/>
      <c r="AQ1547" s="1"/>
      <c r="AR1547" s="1"/>
      <c r="AS1547" s="1"/>
      <c r="AT1547" s="1"/>
      <c r="AU1547" s="1"/>
      <c r="AV1547" s="1"/>
      <c r="AW1547" s="1"/>
      <c r="AX1547" s="1"/>
      <c r="AY1547" s="1"/>
      <c r="AZ1547" s="1"/>
      <c r="BA1547" s="1"/>
      <c r="BB1547" s="1"/>
      <c r="BC1547" s="1"/>
      <c r="BD1547" s="3"/>
      <c r="BE1547" s="3"/>
    </row>
    <row r="1548" spans="1:57" x14ac:dyDescent="0.25">
      <c r="A1548" s="1" t="s">
        <v>5595</v>
      </c>
      <c r="B1548" s="1"/>
      <c r="C1548" s="1" t="s">
        <v>649</v>
      </c>
      <c r="D1548" s="1">
        <v>23</v>
      </c>
      <c r="E1548" s="1" t="s">
        <v>684</v>
      </c>
      <c r="F1548" s="1" t="s">
        <v>711</v>
      </c>
      <c r="G1548" s="1" t="s">
        <v>2754</v>
      </c>
      <c r="H1548" s="1" t="s">
        <v>12273</v>
      </c>
      <c r="I1548" s="1" t="s">
        <v>682</v>
      </c>
      <c r="J1548" s="1"/>
      <c r="K1548" s="1"/>
      <c r="L1548" s="1" t="s">
        <v>11597</v>
      </c>
      <c r="M1548" s="1" t="s">
        <v>11551</v>
      </c>
      <c r="N1548" s="1" t="s">
        <v>11673</v>
      </c>
      <c r="O1548" s="1"/>
      <c r="P1548" s="1"/>
      <c r="Q1548" s="1"/>
      <c r="R1548" s="1"/>
      <c r="S1548" s="1"/>
      <c r="T1548" s="1"/>
      <c r="U1548" s="1"/>
      <c r="V1548" s="1" t="str">
        <f t="shared" si="48"/>
        <v>Flavor:|Keywords:|Attack:|Hit:|Effect:</v>
      </c>
      <c r="W1548" s="1" t="str">
        <f t="shared" si="49"/>
        <v>Raising your holy symbol high, you call down a great pulse of divine fire against your foes and restore yourself and your friends.|divine|fire|implement|Wisdom vs. Reflex|3d10 + Wisdom modifier fire damage.|You end the following conditions on yourself: blinded, dazed, immobilized, slowed, stunned, and weakened. In addition, each ally in the blast can choose to have one of these conditions ended on himself or herself.</v>
      </c>
      <c r="X1548" s="1" t="s">
        <v>5596</v>
      </c>
      <c r="Y1548" s="1"/>
      <c r="Z1548" s="1"/>
      <c r="AA1548" s="1"/>
      <c r="AB1548" s="1" t="s">
        <v>11378</v>
      </c>
      <c r="AC1548" s="1"/>
      <c r="AD1548" s="1" t="s">
        <v>12078</v>
      </c>
      <c r="AE1548" s="1" t="s">
        <v>13135</v>
      </c>
      <c r="AF1548" s="1"/>
      <c r="AG1548" s="1"/>
      <c r="AH1548" s="1" t="s">
        <v>334</v>
      </c>
      <c r="AI1548" s="1" t="s">
        <v>14318</v>
      </c>
      <c r="AJ1548" s="1"/>
      <c r="AK1548" s="3" t="s">
        <v>334</v>
      </c>
      <c r="AL1548" s="1"/>
      <c r="AM1548" s="1"/>
      <c r="AN1548" s="1"/>
      <c r="AO1548" s="1"/>
      <c r="AP1548" s="1"/>
      <c r="AQ1548" s="1"/>
      <c r="AR1548" s="1"/>
      <c r="AS1548" s="1"/>
      <c r="AT1548" s="1"/>
      <c r="AU1548" s="1"/>
      <c r="AV1548" s="1"/>
      <c r="AW1548" s="1"/>
      <c r="AX1548" s="1"/>
      <c r="AY1548" s="1"/>
      <c r="AZ1548" s="1"/>
      <c r="BA1548" s="1"/>
      <c r="BB1548" s="1"/>
      <c r="BC1548" s="1"/>
      <c r="BD1548" s="3"/>
      <c r="BE1548" s="3"/>
    </row>
    <row r="1549" spans="1:57" x14ac:dyDescent="0.25">
      <c r="A1549" s="1" t="s">
        <v>5597</v>
      </c>
      <c r="B1549" s="1"/>
      <c r="C1549" s="1" t="s">
        <v>661</v>
      </c>
      <c r="D1549" s="1">
        <v>16</v>
      </c>
      <c r="E1549" s="1" t="s">
        <v>2016</v>
      </c>
      <c r="F1549" s="1" t="s">
        <v>711</v>
      </c>
      <c r="G1549" s="1" t="s">
        <v>5598</v>
      </c>
      <c r="H1549" s="1" t="s">
        <v>334</v>
      </c>
      <c r="I1549" s="1" t="s">
        <v>334</v>
      </c>
      <c r="J1549" s="1"/>
      <c r="K1549" s="1"/>
      <c r="L1549" s="1" t="s">
        <v>2012</v>
      </c>
      <c r="M1549" s="1" t="s">
        <v>334</v>
      </c>
      <c r="N1549" s="1" t="s">
        <v>334</v>
      </c>
      <c r="O1549" s="1"/>
      <c r="P1549" s="1"/>
      <c r="Q1549" s="1"/>
      <c r="R1549" s="1"/>
      <c r="S1549" s="1"/>
      <c r="T1549" s="1"/>
      <c r="U1549" s="1"/>
      <c r="V1549" s="1" t="str">
        <f t="shared" si="48"/>
        <v>|Keywords:|Trigger:|Effect:</v>
      </c>
      <c r="W1549" s="1" t="str">
        <f t="shared" si="49"/>
        <v>|martial|Trigger: your turn starts|If you are grabbed, the grab ends. If you are subject to an effect that is slowing or immobilizing you, the effect ends. You can also make a saving throw against an effect you are subject to that a save can end.[HotFL:188]</v>
      </c>
      <c r="X1549" s="1" t="s">
        <v>334</v>
      </c>
      <c r="Y1549" s="1"/>
      <c r="Z1549" s="1"/>
      <c r="AA1549" s="1"/>
      <c r="AB1549" s="1" t="s">
        <v>2616</v>
      </c>
      <c r="AC1549" s="1" t="s">
        <v>5599</v>
      </c>
      <c r="AD1549" s="1" t="s">
        <v>334</v>
      </c>
      <c r="AE1549" s="1" t="s">
        <v>334</v>
      </c>
      <c r="AF1549" s="1"/>
      <c r="AG1549" s="1"/>
      <c r="AH1549" s="1" t="s">
        <v>334</v>
      </c>
      <c r="AI1549" s="1" t="s">
        <v>14319</v>
      </c>
      <c r="AJ1549" s="1"/>
      <c r="AK1549" s="3" t="s">
        <v>334</v>
      </c>
      <c r="AL1549" s="1"/>
      <c r="AM1549" s="1"/>
      <c r="AN1549" s="1"/>
      <c r="AO1549" s="1"/>
      <c r="AP1549" s="1"/>
      <c r="AQ1549" s="1"/>
      <c r="AR1549" s="1"/>
      <c r="AS1549" s="1"/>
      <c r="AT1549" s="1"/>
      <c r="AU1549" s="1"/>
      <c r="AV1549" s="1"/>
      <c r="AW1549" s="1"/>
      <c r="AX1549" s="1"/>
      <c r="AY1549" s="1"/>
      <c r="AZ1549" s="1"/>
      <c r="BA1549" s="1"/>
      <c r="BB1549" s="1"/>
      <c r="BC1549" s="1"/>
      <c r="BD1549" s="3"/>
      <c r="BE1549" s="3"/>
    </row>
    <row r="1550" spans="1:57" x14ac:dyDescent="0.25">
      <c r="A1550" s="1" t="s">
        <v>5600</v>
      </c>
      <c r="B1550" s="1"/>
      <c r="C1550" s="1" t="s">
        <v>648</v>
      </c>
      <c r="D1550" s="1">
        <v>13</v>
      </c>
      <c r="E1550" s="1" t="s">
        <v>684</v>
      </c>
      <c r="F1550" s="1" t="s">
        <v>711</v>
      </c>
      <c r="G1550" s="1" t="s">
        <v>2788</v>
      </c>
      <c r="H1550" s="1" t="s">
        <v>2059</v>
      </c>
      <c r="I1550" s="1" t="s">
        <v>683</v>
      </c>
      <c r="J1550" s="1"/>
      <c r="K1550" s="1"/>
      <c r="L1550" s="1" t="s">
        <v>688</v>
      </c>
      <c r="M1550" s="1" t="s">
        <v>11550</v>
      </c>
      <c r="N1550" s="1" t="s">
        <v>11640</v>
      </c>
      <c r="O1550" s="1"/>
      <c r="P1550" s="1"/>
      <c r="Q1550" s="1"/>
      <c r="R1550" s="1"/>
      <c r="S1550" s="1"/>
      <c r="T1550" s="1"/>
      <c r="U1550" s="1"/>
      <c r="V1550" s="1" t="str">
        <f t="shared" si="48"/>
        <v>Flavor:|Keywords:|Trigger:|Attack:|Hit:</v>
      </c>
      <c r="W1550" s="1" t="str">
        <f t="shared" si="49"/>
        <v>Your quick rejoinder speaks of enduring pain and misfortune, hindering your enemy's attempt to throw off a harmful effect.|arcane|implement|psychic|Trigger: An enemy rolls a saving throw|Charisma vs. Will|2d8 + Charisma modifier psychic damage, and the target takes a -2 penalty to the saving throw. Virtue of Prescience: The target's penalty to the saving throw equals 1+ your Wisdom modifier.</v>
      </c>
      <c r="X1550" s="1" t="s">
        <v>5601</v>
      </c>
      <c r="Y1550" s="1"/>
      <c r="Z1550" s="1"/>
      <c r="AA1550" s="1"/>
      <c r="AB1550" s="1" t="s">
        <v>2714</v>
      </c>
      <c r="AC1550" s="1" t="s">
        <v>5602</v>
      </c>
      <c r="AD1550" s="1" t="s">
        <v>12097</v>
      </c>
      <c r="AE1550" s="1" t="s">
        <v>13136</v>
      </c>
      <c r="AF1550" s="1"/>
      <c r="AG1550" s="1"/>
      <c r="AH1550" s="1" t="s">
        <v>334</v>
      </c>
      <c r="AI1550" s="1" t="s">
        <v>334</v>
      </c>
      <c r="AJ1550" s="1"/>
      <c r="AK1550" s="3" t="s">
        <v>334</v>
      </c>
      <c r="AL1550" s="1"/>
      <c r="AM1550" s="1"/>
      <c r="AN1550" s="1"/>
      <c r="AO1550" s="1"/>
      <c r="AP1550" s="1"/>
      <c r="AQ1550" s="1"/>
      <c r="AR1550" s="1"/>
      <c r="AS1550" s="1"/>
      <c r="AT1550" s="1"/>
      <c r="AU1550" s="1"/>
      <c r="AV1550" s="1"/>
      <c r="AW1550" s="1"/>
      <c r="AX1550" s="1"/>
      <c r="AY1550" s="1"/>
      <c r="AZ1550" s="1"/>
      <c r="BA1550" s="1"/>
      <c r="BB1550" s="1"/>
      <c r="BC1550" s="1"/>
      <c r="BD1550" s="3"/>
      <c r="BE1550" s="3"/>
    </row>
    <row r="1551" spans="1:57" x14ac:dyDescent="0.25">
      <c r="A1551" s="1" t="s">
        <v>5603</v>
      </c>
      <c r="B1551" s="1"/>
      <c r="C1551" s="1" t="s">
        <v>303</v>
      </c>
      <c r="D1551" s="1">
        <v>6</v>
      </c>
      <c r="E1551" s="1" t="s">
        <v>2016</v>
      </c>
      <c r="F1551" s="1" t="s">
        <v>711</v>
      </c>
      <c r="G1551" s="1" t="s">
        <v>2065</v>
      </c>
      <c r="H1551" s="1" t="s">
        <v>334</v>
      </c>
      <c r="I1551" s="1" t="s">
        <v>334</v>
      </c>
      <c r="J1551" s="1"/>
      <c r="K1551" s="1"/>
      <c r="L1551" s="1" t="s">
        <v>2012</v>
      </c>
      <c r="M1551" s="1" t="s">
        <v>334</v>
      </c>
      <c r="N1551" s="1" t="s">
        <v>334</v>
      </c>
      <c r="O1551" s="1"/>
      <c r="P1551" s="1"/>
      <c r="Q1551" s="1"/>
      <c r="R1551" s="1"/>
      <c r="S1551" s="1"/>
      <c r="T1551" s="1"/>
      <c r="U1551" s="1"/>
      <c r="V1551" s="1" t="str">
        <f t="shared" si="48"/>
        <v>Flavor:|Requirement:|Effect:</v>
      </c>
      <c r="W1551" s="1" t="str">
        <f t="shared" si="49"/>
        <v>Usine the environment agilely.you disappear from view.|Requirement: You must have cover or concealment.|You make a Stealth check.</v>
      </c>
      <c r="X1551" s="1" t="s">
        <v>5604</v>
      </c>
      <c r="Y1551" s="1"/>
      <c r="Z1551" s="1"/>
      <c r="AA1551" s="1" t="s">
        <v>5605</v>
      </c>
      <c r="AB1551" s="1" t="s">
        <v>334</v>
      </c>
      <c r="AC1551" s="1"/>
      <c r="AD1551" s="1" t="s">
        <v>334</v>
      </c>
      <c r="AE1551" s="1" t="s">
        <v>334</v>
      </c>
      <c r="AF1551" s="1"/>
      <c r="AG1551" s="1"/>
      <c r="AH1551" s="1" t="s">
        <v>334</v>
      </c>
      <c r="AI1551" s="1" t="s">
        <v>14320</v>
      </c>
      <c r="AJ1551" s="1"/>
      <c r="AK1551" s="3" t="s">
        <v>334</v>
      </c>
      <c r="AL1551" s="1"/>
      <c r="AM1551" s="1"/>
      <c r="AN1551" s="1"/>
      <c r="AO1551" s="1"/>
      <c r="AP1551" s="1"/>
      <c r="AQ1551" s="1"/>
      <c r="AR1551" s="1"/>
      <c r="AS1551" s="1"/>
      <c r="AT1551" s="1"/>
      <c r="AU1551" s="1"/>
      <c r="AV1551" s="1"/>
      <c r="AW1551" s="1"/>
      <c r="AX1551" s="1"/>
      <c r="AY1551" s="1"/>
      <c r="AZ1551" s="1"/>
      <c r="BA1551" s="1"/>
      <c r="BB1551" s="1"/>
      <c r="BC1551" s="1"/>
      <c r="BD1551" s="3"/>
      <c r="BE1551" s="3"/>
    </row>
    <row r="1552" spans="1:57" x14ac:dyDescent="0.25">
      <c r="A1552" s="1" t="s">
        <v>5606</v>
      </c>
      <c r="B1552" s="1"/>
      <c r="C1552" s="1" t="s">
        <v>115</v>
      </c>
      <c r="D1552" s="1" t="s">
        <v>5664</v>
      </c>
      <c r="E1552" s="1" t="s">
        <v>334</v>
      </c>
      <c r="F1552" s="1" t="s">
        <v>711</v>
      </c>
      <c r="G1552" s="1" t="s">
        <v>2011</v>
      </c>
      <c r="H1552" s="1" t="s">
        <v>334</v>
      </c>
      <c r="I1552" s="1" t="s">
        <v>334</v>
      </c>
      <c r="J1552" s="1"/>
      <c r="K1552" s="1"/>
      <c r="L1552" s="1" t="s">
        <v>2012</v>
      </c>
      <c r="M1552" s="1" t="s">
        <v>334</v>
      </c>
      <c r="N1552" s="1" t="s">
        <v>334</v>
      </c>
      <c r="O1552" s="1"/>
      <c r="P1552" s="1"/>
      <c r="Q1552" s="1"/>
      <c r="R1552" s="1"/>
      <c r="S1552" s="1"/>
      <c r="T1552" s="1"/>
      <c r="U1552" s="1"/>
      <c r="V1552" s="1" t="str">
        <f t="shared" si="48"/>
        <v>|Keywords:|Effect:</v>
      </c>
      <c r="W1552" s="1" t="str">
        <f t="shared" si="49"/>
        <v>|teleportation|You teleport 3 squares and become insubstantial until the start of your next turn.</v>
      </c>
      <c r="X1552" s="1" t="s">
        <v>334</v>
      </c>
      <c r="Y1552" s="1"/>
      <c r="Z1552" s="1"/>
      <c r="AA1552" s="1"/>
      <c r="AB1552" s="1" t="s">
        <v>2613</v>
      </c>
      <c r="AC1552" s="1"/>
      <c r="AD1552" s="1" t="s">
        <v>334</v>
      </c>
      <c r="AE1552" s="1" t="s">
        <v>334</v>
      </c>
      <c r="AF1552" s="1"/>
      <c r="AG1552" s="1"/>
      <c r="AH1552" s="1" t="s">
        <v>334</v>
      </c>
      <c r="AI1552" s="1" t="s">
        <v>14321</v>
      </c>
      <c r="AJ1552" s="1"/>
      <c r="AK1552" s="3" t="s">
        <v>334</v>
      </c>
      <c r="AL1552" s="1"/>
      <c r="AM1552" s="1"/>
      <c r="AN1552" s="1"/>
      <c r="AO1552" s="1"/>
      <c r="AP1552" s="1"/>
      <c r="AQ1552" s="1"/>
      <c r="AR1552" s="1"/>
      <c r="AS1552" s="1"/>
      <c r="AT1552" s="1"/>
      <c r="AU1552" s="1"/>
      <c r="AV1552" s="1"/>
      <c r="AW1552" s="1"/>
      <c r="AX1552" s="1"/>
      <c r="AY1552" s="1"/>
      <c r="AZ1552" s="1"/>
      <c r="BA1552" s="1"/>
      <c r="BB1552" s="1"/>
      <c r="BC1552" s="1"/>
      <c r="BD1552" s="3"/>
      <c r="BE1552" s="3"/>
    </row>
    <row r="1553" spans="1:57" x14ac:dyDescent="0.25">
      <c r="A1553" s="1" t="s">
        <v>5607</v>
      </c>
      <c r="B1553" s="1"/>
      <c r="C1553" s="1" t="s">
        <v>661</v>
      </c>
      <c r="D1553" s="1">
        <v>27</v>
      </c>
      <c r="E1553" s="1" t="s">
        <v>684</v>
      </c>
      <c r="F1553" s="1" t="s">
        <v>711</v>
      </c>
      <c r="G1553" s="1" t="s">
        <v>2000</v>
      </c>
      <c r="H1553" s="1" t="s">
        <v>2058</v>
      </c>
      <c r="I1553" s="1" t="s">
        <v>2007</v>
      </c>
      <c r="J1553" s="1"/>
      <c r="K1553" s="1"/>
      <c r="L1553" s="1" t="s">
        <v>2027</v>
      </c>
      <c r="M1553" s="1" t="s">
        <v>2034</v>
      </c>
      <c r="N1553" s="1" t="s">
        <v>11609</v>
      </c>
      <c r="O1553" s="1"/>
      <c r="P1553" s="1"/>
      <c r="Q1553" s="1"/>
      <c r="R1553" s="1"/>
      <c r="S1553" s="1"/>
      <c r="T1553" s="1"/>
      <c r="U1553" s="1"/>
      <c r="V1553" s="1" t="str">
        <f t="shared" si="48"/>
        <v>|Requirement:|Keywords:|Attack:|Hit:|Target:</v>
      </c>
      <c r="W1553" s="1" t="str">
        <f t="shared" si="49"/>
        <v>|Requirement: wielding a crossbow, a light blade, or a sling.|martial|rattling|weapon|Dexterity vs. AC|4[W] + Dexterity modifier damage, and you slide the target 2 squares.|Ruthless Ruffian: You instead slide the target a number of squares equal to 2 + your Charisma modifier.[MP:87]</v>
      </c>
      <c r="X1553" s="1" t="s">
        <v>334</v>
      </c>
      <c r="Y1553" s="1"/>
      <c r="Z1553" s="1"/>
      <c r="AA1553" s="1" t="s">
        <v>3171</v>
      </c>
      <c r="AB1553" s="1" t="s">
        <v>2654</v>
      </c>
      <c r="AC1553" s="1"/>
      <c r="AD1553" s="1" t="s">
        <v>12085</v>
      </c>
      <c r="AE1553" s="1" t="s">
        <v>13137</v>
      </c>
      <c r="AF1553" s="1"/>
      <c r="AG1553" s="1"/>
      <c r="AH1553" s="1" t="s">
        <v>334</v>
      </c>
      <c r="AI1553" s="1" t="s">
        <v>334</v>
      </c>
      <c r="AJ1553" s="1"/>
      <c r="AK1553" s="3" t="s">
        <v>5608</v>
      </c>
      <c r="AL1553" s="1"/>
      <c r="AM1553" s="1"/>
      <c r="AN1553" s="1"/>
      <c r="AO1553" s="1"/>
      <c r="AP1553" s="1"/>
      <c r="AQ1553" s="1"/>
      <c r="AR1553" s="1"/>
      <c r="AS1553" s="1"/>
      <c r="AT1553" s="1"/>
      <c r="AU1553" s="1"/>
      <c r="AV1553" s="1"/>
      <c r="AW1553" s="1"/>
      <c r="AX1553" s="1"/>
      <c r="AY1553" s="1"/>
      <c r="AZ1553" s="1"/>
      <c r="BA1553" s="1"/>
      <c r="BB1553" s="1"/>
      <c r="BC1553" s="1"/>
      <c r="BD1553" s="3"/>
      <c r="BE1553" s="3"/>
    </row>
    <row r="1554" spans="1:57" x14ac:dyDescent="0.25">
      <c r="A1554" s="1" t="s">
        <v>5609</v>
      </c>
      <c r="B1554" s="1"/>
      <c r="C1554" s="1" t="s">
        <v>647</v>
      </c>
      <c r="D1554" s="1">
        <v>3</v>
      </c>
      <c r="E1554" s="1" t="s">
        <v>684</v>
      </c>
      <c r="F1554" s="1" t="s">
        <v>711</v>
      </c>
      <c r="G1554" s="1" t="s">
        <v>2754</v>
      </c>
      <c r="H1554" s="1" t="s">
        <v>12274</v>
      </c>
      <c r="I1554" s="1" t="s">
        <v>2007</v>
      </c>
      <c r="J1554" s="1"/>
      <c r="K1554" s="1"/>
      <c r="L1554" s="1" t="s">
        <v>687</v>
      </c>
      <c r="M1554" s="1" t="s">
        <v>710</v>
      </c>
      <c r="N1554" s="1" t="s">
        <v>11608</v>
      </c>
      <c r="O1554" s="1"/>
      <c r="P1554" s="1"/>
      <c r="Q1554" s="1"/>
      <c r="R1554" s="1"/>
      <c r="S1554" s="1"/>
      <c r="T1554" s="1"/>
      <c r="U1554" s="1"/>
      <c r="V1554" s="1" t="str">
        <f t="shared" si="48"/>
        <v>Flavor:|Keywords:|Attack:|Hit:</v>
      </c>
      <c r="W1554" s="1" t="str">
        <f t="shared" si="49"/>
        <v>The fury of your assault knocks your foe off balance, leaving a hole in its defenses.|primal|weapon|Strength vs. AC|2[W] + Strength modifier damage, and the target takes a –2 penalty to AC until the end of your next turn. Thaneborn Triumph: The penalty to AC equals your Charisma modifier.</v>
      </c>
      <c r="X1554" s="1" t="s">
        <v>5610</v>
      </c>
      <c r="Y1554" s="1"/>
      <c r="Z1554" s="1"/>
      <c r="AA1554" s="1"/>
      <c r="AB1554" s="1" t="s">
        <v>2648</v>
      </c>
      <c r="AC1554" s="1"/>
      <c r="AD1554" s="1" t="s">
        <v>12083</v>
      </c>
      <c r="AE1554" s="1" t="s">
        <v>13138</v>
      </c>
      <c r="AF1554" s="1"/>
      <c r="AG1554" s="1"/>
      <c r="AH1554" s="1" t="s">
        <v>334</v>
      </c>
      <c r="AI1554" s="1" t="s">
        <v>334</v>
      </c>
      <c r="AJ1554" s="1"/>
      <c r="AK1554" s="3" t="s">
        <v>334</v>
      </c>
      <c r="AL1554" s="1"/>
      <c r="AM1554" s="1"/>
      <c r="AN1554" s="1"/>
      <c r="AO1554" s="1"/>
      <c r="AP1554" s="1"/>
      <c r="AQ1554" s="1"/>
      <c r="AR1554" s="1"/>
      <c r="AS1554" s="1"/>
      <c r="AT1554" s="1"/>
      <c r="AU1554" s="1"/>
      <c r="AV1554" s="1"/>
      <c r="AW1554" s="1"/>
      <c r="AX1554" s="1"/>
      <c r="AY1554" s="1"/>
      <c r="AZ1554" s="1"/>
      <c r="BA1554" s="1"/>
      <c r="BB1554" s="1"/>
      <c r="BC1554" s="1"/>
      <c r="BD1554" s="3"/>
      <c r="BE1554" s="3"/>
    </row>
    <row r="1555" spans="1:57" x14ac:dyDescent="0.25">
      <c r="A1555" s="1" t="s">
        <v>5611</v>
      </c>
      <c r="B1555" s="1"/>
      <c r="C1555" s="1" t="s">
        <v>657</v>
      </c>
      <c r="D1555" s="1">
        <v>10</v>
      </c>
      <c r="E1555" s="1" t="s">
        <v>2016</v>
      </c>
      <c r="F1555" s="1" t="s">
        <v>711</v>
      </c>
      <c r="G1555" s="1" t="s">
        <v>2888</v>
      </c>
      <c r="H1555" s="1" t="s">
        <v>334</v>
      </c>
      <c r="I1555" s="1" t="s">
        <v>334</v>
      </c>
      <c r="J1555" s="1"/>
      <c r="K1555" s="1"/>
      <c r="L1555" s="1" t="s">
        <v>2012</v>
      </c>
      <c r="M1555" s="1" t="s">
        <v>334</v>
      </c>
      <c r="N1555" s="1" t="s">
        <v>334</v>
      </c>
      <c r="O1555" s="1"/>
      <c r="P1555" s="1"/>
      <c r="Q1555" s="1"/>
      <c r="R1555" s="1"/>
      <c r="S1555" s="1"/>
      <c r="T1555" s="1"/>
      <c r="U1555" s="1"/>
      <c r="V1555" s="1" t="str">
        <f t="shared" si="48"/>
        <v>Flavor:|Keywords:|Trigger:|Effect:</v>
      </c>
      <c r="W1555" s="1" t="str">
        <f t="shared" si="49"/>
        <v>You leap up to your feet.|psionic|Trigger: You are prone at the start of your turn|You stand up</v>
      </c>
      <c r="X1555" s="1" t="s">
        <v>5612</v>
      </c>
      <c r="Y1555" s="1"/>
      <c r="Z1555" s="1"/>
      <c r="AA1555" s="1"/>
      <c r="AB1555" s="1" t="s">
        <v>2611</v>
      </c>
      <c r="AC1555" s="1" t="s">
        <v>5613</v>
      </c>
      <c r="AD1555" s="1" t="s">
        <v>334</v>
      </c>
      <c r="AE1555" s="1" t="s">
        <v>334</v>
      </c>
      <c r="AF1555" s="1"/>
      <c r="AG1555" s="1"/>
      <c r="AH1555" s="1" t="s">
        <v>334</v>
      </c>
      <c r="AI1555" s="1" t="s">
        <v>14322</v>
      </c>
      <c r="AJ1555" s="1"/>
      <c r="AK1555" s="3" t="s">
        <v>334</v>
      </c>
      <c r="AL1555" s="1"/>
      <c r="AM1555" s="1"/>
      <c r="AN1555" s="1"/>
      <c r="AO1555" s="1"/>
      <c r="AP1555" s="1"/>
      <c r="AQ1555" s="1"/>
      <c r="AR1555" s="1"/>
      <c r="AS1555" s="1"/>
      <c r="AT1555" s="1"/>
      <c r="AU1555" s="1"/>
      <c r="AV1555" s="1"/>
      <c r="AW1555" s="1"/>
      <c r="AX1555" s="1"/>
      <c r="AY1555" s="1"/>
      <c r="AZ1555" s="1"/>
      <c r="BA1555" s="1"/>
      <c r="BB1555" s="1"/>
      <c r="BC1555" s="1"/>
      <c r="BD1555" s="3"/>
      <c r="BE1555" s="3"/>
    </row>
    <row r="1556" spans="1:57" x14ac:dyDescent="0.25">
      <c r="A1556" s="1" t="s">
        <v>5614</v>
      </c>
      <c r="B1556" s="1"/>
      <c r="C1556" s="1" t="s">
        <v>651</v>
      </c>
      <c r="D1556" s="1">
        <v>1</v>
      </c>
      <c r="E1556" s="1" t="s">
        <v>684</v>
      </c>
      <c r="F1556" s="1" t="s">
        <v>711</v>
      </c>
      <c r="G1556" s="1" t="s">
        <v>2000</v>
      </c>
      <c r="H1556" s="1" t="s">
        <v>12274</v>
      </c>
      <c r="I1556" s="1" t="s">
        <v>2007</v>
      </c>
      <c r="J1556" s="1"/>
      <c r="K1556" s="1"/>
      <c r="L1556" s="1" t="s">
        <v>687</v>
      </c>
      <c r="M1556" s="1" t="s">
        <v>710</v>
      </c>
      <c r="N1556" s="1" t="s">
        <v>11608</v>
      </c>
      <c r="O1556" s="1"/>
      <c r="P1556" s="1"/>
      <c r="Q1556" s="1"/>
      <c r="R1556" s="1"/>
      <c r="S1556" s="1"/>
      <c r="T1556" s="1"/>
      <c r="U1556" s="1"/>
      <c r="V1556" s="1" t="str">
        <f t="shared" si="48"/>
        <v>|Keywords:|Attack:|Hit:</v>
      </c>
      <c r="W1556" s="1" t="str">
        <f t="shared" si="49"/>
        <v>|martial|weapon|Strength vs. AC|2[W] + Strength modifier damage, and the target is slowed and cannot shift until the end of your next turn.</v>
      </c>
      <c r="X1556" s="1" t="s">
        <v>334</v>
      </c>
      <c r="Y1556" s="1"/>
      <c r="Z1556" s="1"/>
      <c r="AA1556" s="1"/>
      <c r="AB1556" s="1" t="s">
        <v>2633</v>
      </c>
      <c r="AC1556" s="1"/>
      <c r="AD1556" s="1" t="s">
        <v>12083</v>
      </c>
      <c r="AE1556" s="1" t="s">
        <v>13139</v>
      </c>
      <c r="AF1556" s="1"/>
      <c r="AG1556" s="1"/>
      <c r="AH1556" s="1" t="s">
        <v>334</v>
      </c>
      <c r="AI1556" s="1" t="s">
        <v>334</v>
      </c>
      <c r="AJ1556" s="1"/>
      <c r="AK1556" s="3" t="s">
        <v>334</v>
      </c>
      <c r="AL1556" s="1"/>
      <c r="AM1556" s="1"/>
      <c r="AN1556" s="1"/>
      <c r="AO1556" s="1"/>
      <c r="AP1556" s="1"/>
      <c r="AQ1556" s="1"/>
      <c r="AR1556" s="1"/>
      <c r="AS1556" s="1"/>
      <c r="AT1556" s="1"/>
      <c r="AU1556" s="1"/>
      <c r="AV1556" s="1"/>
      <c r="AW1556" s="1"/>
      <c r="AX1556" s="1"/>
      <c r="AY1556" s="1"/>
      <c r="AZ1556" s="1"/>
      <c r="BA1556" s="1"/>
      <c r="BB1556" s="1"/>
      <c r="BC1556" s="1"/>
      <c r="BD1556" s="3"/>
      <c r="BE1556" s="3"/>
    </row>
    <row r="1557" spans="1:57" x14ac:dyDescent="0.25">
      <c r="A1557" s="1" t="s">
        <v>5615</v>
      </c>
      <c r="B1557" s="1"/>
      <c r="C1557" s="1" t="s">
        <v>647</v>
      </c>
      <c r="D1557" s="1">
        <v>2</v>
      </c>
      <c r="E1557" s="1" t="s">
        <v>2016</v>
      </c>
      <c r="F1557" s="1" t="s">
        <v>711</v>
      </c>
      <c r="G1557" s="1" t="s">
        <v>2754</v>
      </c>
      <c r="H1557" s="1" t="s">
        <v>334</v>
      </c>
      <c r="I1557" s="1" t="s">
        <v>334</v>
      </c>
      <c r="J1557" s="1"/>
      <c r="K1557" s="1"/>
      <c r="L1557" s="1" t="s">
        <v>2012</v>
      </c>
      <c r="M1557" s="1" t="s">
        <v>334</v>
      </c>
      <c r="N1557" s="1" t="s">
        <v>334</v>
      </c>
      <c r="O1557" s="1"/>
      <c r="P1557" s="1"/>
      <c r="Q1557" s="1"/>
      <c r="R1557" s="1"/>
      <c r="S1557" s="1"/>
      <c r="T1557" s="1"/>
      <c r="U1557" s="1"/>
      <c r="V1557" s="1" t="str">
        <f t="shared" si="48"/>
        <v>Flavor:|Keywords:|Effect:</v>
      </c>
      <c r="W1557" s="1" t="str">
        <f t="shared" si="49"/>
        <v>Without hesitation, you smash through the door.|primal|Until the end of your next turn, you gain a +5 bonus to Strength checks to break objects, and you deal double damage against objects</v>
      </c>
      <c r="X1557" s="1" t="s">
        <v>5616</v>
      </c>
      <c r="Y1557" s="1"/>
      <c r="Z1557" s="1"/>
      <c r="AA1557" s="1"/>
      <c r="AB1557" s="1" t="s">
        <v>2609</v>
      </c>
      <c r="AC1557" s="1"/>
      <c r="AD1557" s="1" t="s">
        <v>334</v>
      </c>
      <c r="AE1557" s="1" t="s">
        <v>334</v>
      </c>
      <c r="AF1557" s="1"/>
      <c r="AG1557" s="1"/>
      <c r="AH1557" s="1" t="s">
        <v>334</v>
      </c>
      <c r="AI1557" s="1" t="s">
        <v>14323</v>
      </c>
      <c r="AJ1557" s="1"/>
      <c r="AK1557" s="3" t="s">
        <v>334</v>
      </c>
      <c r="AL1557" s="1"/>
      <c r="AM1557" s="1"/>
      <c r="AN1557" s="1"/>
      <c r="AO1557" s="1"/>
      <c r="AP1557" s="1"/>
      <c r="AQ1557" s="1"/>
      <c r="AR1557" s="1"/>
      <c r="AS1557" s="1"/>
      <c r="AT1557" s="1"/>
      <c r="AU1557" s="1"/>
      <c r="AV1557" s="1"/>
      <c r="AW1557" s="1"/>
      <c r="AX1557" s="1"/>
      <c r="AY1557" s="1"/>
      <c r="AZ1557" s="1"/>
      <c r="BA1557" s="1"/>
      <c r="BB1557" s="1"/>
      <c r="BC1557" s="1"/>
      <c r="BD1557" s="3"/>
      <c r="BE1557" s="3"/>
    </row>
    <row r="1558" spans="1:57" x14ac:dyDescent="0.25">
      <c r="A1558" s="1" t="s">
        <v>5617</v>
      </c>
      <c r="B1558" s="1"/>
      <c r="C1558" s="1" t="s">
        <v>649</v>
      </c>
      <c r="D1558" s="1">
        <v>1</v>
      </c>
      <c r="E1558" s="1" t="s">
        <v>684</v>
      </c>
      <c r="F1558" s="1" t="s">
        <v>711</v>
      </c>
      <c r="G1558" s="1" t="s">
        <v>2754</v>
      </c>
      <c r="H1558" s="1" t="s">
        <v>12274</v>
      </c>
      <c r="I1558" s="1" t="s">
        <v>2007</v>
      </c>
      <c r="J1558" s="1"/>
      <c r="K1558" s="1"/>
      <c r="L1558" s="1">
        <v>0</v>
      </c>
      <c r="M1558" s="1" t="s">
        <v>334</v>
      </c>
      <c r="N1558" s="1" t="s">
        <v>11608</v>
      </c>
      <c r="O1558" s="1"/>
      <c r="P1558" s="1"/>
      <c r="Q1558" s="1"/>
      <c r="R1558" s="1"/>
      <c r="S1558" s="1"/>
      <c r="T1558" s="1"/>
      <c r="U1558" s="1"/>
      <c r="V1558" s="1" t="str">
        <f t="shared" si="48"/>
        <v>|Requirement:|Keywords:|Attack:|Hit:|Effect:</v>
      </c>
      <c r="W1558" s="1" t="str">
        <f t="shared" si="49"/>
        <v>|Requirement: Must use the power with a simple weapon.|divine|weapon|Strength +1 vs. AC|2[W]+2+Strength modifier damage. If you're wielding your weapon with both hands, you gain a +2 bonus to the damage roll.|Until then of of your next turn, you and each ally within 3 squares of you can make attacks against the target's lowest defense instead of the defense normally targetted by the attack.[Dr400:28]</v>
      </c>
      <c r="X1558" s="1" t="s">
        <v>334</v>
      </c>
      <c r="Y1558" s="1"/>
      <c r="Z1558" s="1"/>
      <c r="AA1558" s="1" t="s">
        <v>5618</v>
      </c>
      <c r="AB1558" s="1" t="s">
        <v>2630</v>
      </c>
      <c r="AC1558" s="1"/>
      <c r="AD1558" s="1" t="s">
        <v>12162</v>
      </c>
      <c r="AE1558" s="1" t="s">
        <v>13140</v>
      </c>
      <c r="AF1558" s="1"/>
      <c r="AG1558" s="1"/>
      <c r="AH1558" s="1" t="s">
        <v>334</v>
      </c>
      <c r="AI1558" s="1" t="s">
        <v>14324</v>
      </c>
      <c r="AJ1558" s="1"/>
      <c r="AK1558" s="3" t="s">
        <v>334</v>
      </c>
      <c r="AL1558" s="1"/>
      <c r="AM1558" s="1"/>
      <c r="AN1558" s="1"/>
      <c r="AO1558" s="1"/>
      <c r="AP1558" s="1"/>
      <c r="AQ1558" s="1"/>
      <c r="AR1558" s="1"/>
      <c r="AS1558" s="1"/>
      <c r="AT1558" s="1"/>
      <c r="AU1558" s="1"/>
      <c r="AV1558" s="1"/>
      <c r="AW1558" s="1"/>
      <c r="AX1558" s="1"/>
      <c r="AY1558" s="1"/>
      <c r="AZ1558" s="1"/>
      <c r="BA1558" s="1"/>
      <c r="BB1558" s="1"/>
      <c r="BC1558" s="1"/>
      <c r="BD1558" s="3"/>
      <c r="BE1558" s="3"/>
    </row>
    <row r="1559" spans="1:57" x14ac:dyDescent="0.25">
      <c r="A1559" s="1" t="s">
        <v>5619</v>
      </c>
      <c r="B1559" s="1"/>
      <c r="C1559" s="1" t="s">
        <v>661</v>
      </c>
      <c r="D1559" s="1">
        <v>27</v>
      </c>
      <c r="E1559" s="1" t="s">
        <v>684</v>
      </c>
      <c r="F1559" s="1" t="s">
        <v>711</v>
      </c>
      <c r="G1559" s="1" t="s">
        <v>2065</v>
      </c>
      <c r="H1559" s="1" t="s">
        <v>2058</v>
      </c>
      <c r="I1559" s="1" t="s">
        <v>2007</v>
      </c>
      <c r="J1559" s="1"/>
      <c r="K1559" s="1"/>
      <c r="L1559" s="1" t="s">
        <v>687</v>
      </c>
      <c r="M1559" s="1" t="s">
        <v>710</v>
      </c>
      <c r="N1559" s="1" t="s">
        <v>11609</v>
      </c>
      <c r="O1559" s="1"/>
      <c r="P1559" s="1"/>
      <c r="Q1559" s="1"/>
      <c r="R1559" s="1"/>
      <c r="S1559" s="1"/>
      <c r="T1559" s="1"/>
      <c r="U1559" s="1"/>
      <c r="V1559" s="1" t="str">
        <f t="shared" si="48"/>
        <v>|Requirement:|Keywords:|Attack:|Hit:|Target:</v>
      </c>
      <c r="W1559" s="1" t="str">
        <f t="shared" si="49"/>
        <v>|Requirement: wielding a light blade.|martial|weapon|Dexterity − 2 vs. AC|3[W] + Dexterity modifier damage, and you can shift 1 square.|Artful Dodger: You can instead shift a number of squares equal to your Charisma modifier.[MP:87]</v>
      </c>
      <c r="X1559" s="1" t="s">
        <v>334</v>
      </c>
      <c r="Y1559" s="1"/>
      <c r="Z1559" s="1"/>
      <c r="AA1559" s="1" t="s">
        <v>3098</v>
      </c>
      <c r="AB1559" s="1" t="s">
        <v>2633</v>
      </c>
      <c r="AC1559" s="1"/>
      <c r="AD1559" s="1" t="s">
        <v>12220</v>
      </c>
      <c r="AE1559" s="1" t="s">
        <v>13141</v>
      </c>
      <c r="AF1559" s="1"/>
      <c r="AG1559" s="1"/>
      <c r="AH1559" s="1" t="s">
        <v>334</v>
      </c>
      <c r="AI1559" s="1" t="s">
        <v>334</v>
      </c>
      <c r="AJ1559" s="1"/>
      <c r="AK1559" s="3" t="s">
        <v>5620</v>
      </c>
      <c r="AL1559" s="1"/>
      <c r="AM1559" s="1"/>
      <c r="AN1559" s="1"/>
      <c r="AO1559" s="1"/>
      <c r="AP1559" s="1"/>
      <c r="AQ1559" s="1"/>
      <c r="AR1559" s="1"/>
      <c r="AS1559" s="1"/>
      <c r="AT1559" s="1"/>
      <c r="AU1559" s="1"/>
      <c r="AV1559" s="1"/>
      <c r="AW1559" s="1"/>
      <c r="AX1559" s="1"/>
      <c r="AY1559" s="1"/>
      <c r="AZ1559" s="1"/>
      <c r="BA1559" s="1"/>
      <c r="BB1559" s="1"/>
      <c r="BC1559" s="1"/>
      <c r="BD1559" s="3"/>
      <c r="BE1559" s="3"/>
    </row>
    <row r="1560" spans="1:57" x14ac:dyDescent="0.25">
      <c r="A1560" s="1" t="s">
        <v>5621</v>
      </c>
      <c r="B1560" s="1"/>
      <c r="C1560" s="1" t="s">
        <v>672</v>
      </c>
      <c r="D1560" s="1">
        <v>1</v>
      </c>
      <c r="E1560" s="1" t="s">
        <v>684</v>
      </c>
      <c r="F1560" s="1" t="s">
        <v>711</v>
      </c>
      <c r="G1560" s="1" t="s">
        <v>2754</v>
      </c>
      <c r="H1560" s="1" t="s">
        <v>2059</v>
      </c>
      <c r="I1560" s="1" t="s">
        <v>682</v>
      </c>
      <c r="J1560" s="1"/>
      <c r="K1560" s="1"/>
      <c r="L1560" s="1" t="s">
        <v>688</v>
      </c>
      <c r="M1560" s="1" t="s">
        <v>11551</v>
      </c>
      <c r="N1560" s="1" t="s">
        <v>2028</v>
      </c>
      <c r="O1560" s="1"/>
      <c r="P1560" s="1"/>
      <c r="Q1560" s="1"/>
      <c r="R1560" s="1"/>
      <c r="S1560" s="1"/>
      <c r="T1560" s="1"/>
      <c r="U1560" s="1"/>
      <c r="V1560" s="1" t="str">
        <f t="shared" si="48"/>
        <v>Flavor:|Keywords:|Attack:|Hit:</v>
      </c>
      <c r="W1560" s="1" t="str">
        <f t="shared" si="49"/>
        <v>An army of sprites flickers into existence, loosing a barrage of miniature arrows that stings your enemy and induces lethargy in it.|arcane|implement|Charisma vs. Reflex|1d8 + Charisma modifier damage. Until the end of your next turn, the target is slowed and grants combat advantage to you. Fey Pact: The power's range is 10 squares.</v>
      </c>
      <c r="X1560" s="1" t="s">
        <v>5622</v>
      </c>
      <c r="Y1560" s="1"/>
      <c r="Z1560" s="1"/>
      <c r="AA1560" s="1"/>
      <c r="AB1560" s="1" t="s">
        <v>2709</v>
      </c>
      <c r="AC1560" s="1"/>
      <c r="AD1560" s="1" t="s">
        <v>12087</v>
      </c>
      <c r="AE1560" s="1" t="s">
        <v>13142</v>
      </c>
      <c r="AF1560" s="1"/>
      <c r="AG1560" s="1"/>
      <c r="AH1560" s="1" t="s">
        <v>334</v>
      </c>
      <c r="AI1560" s="1" t="s">
        <v>334</v>
      </c>
      <c r="AJ1560" s="1"/>
      <c r="AK1560" s="3" t="s">
        <v>334</v>
      </c>
      <c r="AL1560" s="1"/>
      <c r="AM1560" s="1"/>
      <c r="AN1560" s="1"/>
      <c r="AO1560" s="1"/>
      <c r="AP1560" s="1"/>
      <c r="AQ1560" s="1"/>
      <c r="AR1560" s="1"/>
      <c r="AS1560" s="1"/>
      <c r="AT1560" s="1"/>
      <c r="AU1560" s="1"/>
      <c r="AV1560" s="1"/>
      <c r="AW1560" s="1"/>
      <c r="AX1560" s="1"/>
      <c r="AY1560" s="1"/>
      <c r="AZ1560" s="1"/>
      <c r="BA1560" s="1"/>
      <c r="BB1560" s="1"/>
      <c r="BC1560" s="1"/>
      <c r="BD1560" s="3"/>
      <c r="BE1560" s="3"/>
    </row>
    <row r="1561" spans="1:57" x14ac:dyDescent="0.25">
      <c r="A1561" s="1" t="s">
        <v>5623</v>
      </c>
      <c r="B1561" s="1"/>
      <c r="C1561" s="1" t="s">
        <v>263</v>
      </c>
      <c r="D1561" s="1" t="s">
        <v>334</v>
      </c>
      <c r="E1561" s="1" t="s">
        <v>2016</v>
      </c>
      <c r="F1561" s="1" t="s">
        <v>711</v>
      </c>
      <c r="G1561" s="1" t="s">
        <v>2837</v>
      </c>
      <c r="H1561" s="1" t="s">
        <v>334</v>
      </c>
      <c r="I1561" s="1" t="s">
        <v>334</v>
      </c>
      <c r="J1561" s="1"/>
      <c r="K1561" s="1"/>
      <c r="L1561" s="1" t="s">
        <v>688</v>
      </c>
      <c r="M1561" s="1" t="s">
        <v>11551</v>
      </c>
      <c r="N1561" s="1" t="s">
        <v>11633</v>
      </c>
      <c r="O1561" s="1"/>
      <c r="P1561" s="1"/>
      <c r="Q1561" s="1"/>
      <c r="R1561" s="1"/>
      <c r="S1561" s="1"/>
      <c r="T1561" s="1"/>
      <c r="U1561" s="1"/>
      <c r="V1561" s="1" t="str">
        <f t="shared" si="48"/>
        <v>|Special:|Keywords:|Trigger:|Effect:</v>
      </c>
      <c r="W1561" s="1" t="str">
        <f t="shared" si="49"/>
        <v>|Special: A character can use only one channel divinity power per encounter.|channeldivinity|divine|Trigger: user rolls a natural 20 on a saving throw to end an effect that a save can end|The target suffers the effect (save ends).[PH:199][Dr398:44]</v>
      </c>
      <c r="X1561" s="1" t="s">
        <v>334</v>
      </c>
      <c r="Y1561" s="1" t="s">
        <v>3417</v>
      </c>
      <c r="Z1561" s="1"/>
      <c r="AA1561" s="1"/>
      <c r="AB1561" s="1" t="s">
        <v>11246</v>
      </c>
      <c r="AC1561" s="1" t="s">
        <v>5624</v>
      </c>
      <c r="AD1561" s="1" t="s">
        <v>334</v>
      </c>
      <c r="AE1561" s="1" t="s">
        <v>334</v>
      </c>
      <c r="AF1561" s="1"/>
      <c r="AG1561" s="1"/>
      <c r="AH1561" s="1" t="s">
        <v>334</v>
      </c>
      <c r="AI1561" s="1" t="s">
        <v>14325</v>
      </c>
      <c r="AJ1561" s="1"/>
      <c r="AK1561" s="3" t="s">
        <v>334</v>
      </c>
      <c r="AL1561" s="1"/>
      <c r="AM1561" s="1"/>
      <c r="AN1561" s="1"/>
      <c r="AO1561" s="1"/>
      <c r="AP1561" s="1"/>
      <c r="AQ1561" s="1"/>
      <c r="AR1561" s="1"/>
      <c r="AS1561" s="1"/>
      <c r="AT1561" s="1"/>
      <c r="AU1561" s="1"/>
      <c r="AV1561" s="1"/>
      <c r="AW1561" s="1"/>
      <c r="AX1561" s="1"/>
      <c r="AY1561" s="1"/>
      <c r="AZ1561" s="1"/>
      <c r="BA1561" s="1"/>
      <c r="BB1561" s="1"/>
      <c r="BC1561" s="1"/>
      <c r="BD1561" s="3"/>
      <c r="BE1561" s="3"/>
    </row>
    <row r="1562" spans="1:57" x14ac:dyDescent="0.25">
      <c r="A1562" s="1" t="s">
        <v>5625</v>
      </c>
      <c r="B1562" s="1"/>
      <c r="C1562" s="1" t="s">
        <v>673</v>
      </c>
      <c r="D1562" s="1">
        <v>1</v>
      </c>
      <c r="E1562" s="1" t="s">
        <v>684</v>
      </c>
      <c r="F1562" s="1" t="s">
        <v>711</v>
      </c>
      <c r="G1562" s="1" t="s">
        <v>2000</v>
      </c>
      <c r="H1562" s="1" t="s">
        <v>12274</v>
      </c>
      <c r="I1562" s="1" t="s">
        <v>2007</v>
      </c>
      <c r="J1562" s="1"/>
      <c r="K1562" s="1"/>
      <c r="L1562" s="1" t="s">
        <v>2027</v>
      </c>
      <c r="M1562" s="1" t="s">
        <v>2034</v>
      </c>
      <c r="N1562" s="1" t="s">
        <v>11609</v>
      </c>
      <c r="O1562" s="1"/>
      <c r="P1562" s="1"/>
      <c r="Q1562" s="1"/>
      <c r="R1562" s="1"/>
      <c r="S1562" s="1"/>
      <c r="T1562" s="1"/>
      <c r="U1562" s="1"/>
      <c r="V1562" s="1" t="str">
        <f t="shared" si="48"/>
        <v>|Keywords:|Attack:|Hit:</v>
      </c>
      <c r="W1562" s="1" t="str">
        <f t="shared" si="49"/>
        <v>|martial|weapon|Strength vs. AC|2[W] + Strength modifier damage. The next time an ally hits the target before the end of your next turn, that ally can slide the target 2 squares, shift 2 squares or deal 4 extra damage to the target.[Dr384:51]</v>
      </c>
      <c r="X1562" s="1" t="s">
        <v>334</v>
      </c>
      <c r="Y1562" s="1"/>
      <c r="Z1562" s="1"/>
      <c r="AA1562" s="1"/>
      <c r="AB1562" s="1" t="s">
        <v>2633</v>
      </c>
      <c r="AC1562" s="1"/>
      <c r="AD1562" s="1" t="s">
        <v>12083</v>
      </c>
      <c r="AE1562" s="1" t="s">
        <v>13143</v>
      </c>
      <c r="AF1562" s="1"/>
      <c r="AG1562" s="1"/>
      <c r="AH1562" s="1" t="s">
        <v>334</v>
      </c>
      <c r="AI1562" s="1" t="s">
        <v>334</v>
      </c>
      <c r="AJ1562" s="1"/>
      <c r="AK1562" s="3" t="s">
        <v>334</v>
      </c>
      <c r="AL1562" s="1"/>
      <c r="AM1562" s="1"/>
      <c r="AN1562" s="1"/>
      <c r="AO1562" s="1"/>
      <c r="AP1562" s="1"/>
      <c r="AQ1562" s="1"/>
      <c r="AR1562" s="1"/>
      <c r="AS1562" s="1"/>
      <c r="AT1562" s="1"/>
      <c r="AU1562" s="1"/>
      <c r="AV1562" s="1"/>
      <c r="AW1562" s="1"/>
      <c r="AX1562" s="1"/>
      <c r="AY1562" s="1"/>
      <c r="AZ1562" s="1"/>
      <c r="BA1562" s="1"/>
      <c r="BB1562" s="1"/>
      <c r="BC1562" s="1"/>
      <c r="BD1562" s="3"/>
      <c r="BE1562" s="3"/>
    </row>
    <row r="1563" spans="1:57" x14ac:dyDescent="0.25">
      <c r="A1563" s="1" t="s">
        <v>5626</v>
      </c>
      <c r="B1563" s="1"/>
      <c r="C1563" s="1" t="s">
        <v>660</v>
      </c>
      <c r="D1563" s="1">
        <v>3</v>
      </c>
      <c r="E1563" s="1" t="s">
        <v>684</v>
      </c>
      <c r="F1563" s="1" t="s">
        <v>711</v>
      </c>
      <c r="G1563" s="1" t="s">
        <v>2000</v>
      </c>
      <c r="H1563" s="1" t="s">
        <v>2058</v>
      </c>
      <c r="I1563" s="1">
        <v>0</v>
      </c>
      <c r="J1563" s="1"/>
      <c r="K1563" s="1"/>
      <c r="L1563" s="1" t="s">
        <v>688</v>
      </c>
      <c r="M1563" s="1" t="s">
        <v>710</v>
      </c>
      <c r="N1563" s="1" t="s">
        <v>11608</v>
      </c>
      <c r="O1563" s="1"/>
      <c r="P1563" s="1"/>
      <c r="Q1563" s="1"/>
      <c r="R1563" s="1"/>
      <c r="S1563" s="1"/>
      <c r="T1563" s="1"/>
      <c r="U1563" s="1"/>
      <c r="V1563" s="1" t="str">
        <f t="shared" si="48"/>
        <v>Flavor:|Keywords:|Attack:|Hit:</v>
      </c>
      <c r="W1563" s="1" t="str">
        <f t="shared" si="49"/>
        <v>You strike quickly and then disappear, leaving your foe searching for the source of the attack.|martial|weapon|Dexterity vs. AC. If you are hidden when you attack, you can make a Stealth check to remain hidden if you have any cover or any concealment.|2[W] + Dexterity modifier damage</v>
      </c>
      <c r="X1563" s="1" t="s">
        <v>5627</v>
      </c>
      <c r="Y1563" s="1"/>
      <c r="Z1563" s="1"/>
      <c r="AA1563" s="1"/>
      <c r="AB1563" s="1" t="s">
        <v>2633</v>
      </c>
      <c r="AC1563" s="1"/>
      <c r="AD1563" s="1" t="s">
        <v>12221</v>
      </c>
      <c r="AE1563" s="1" t="s">
        <v>12846</v>
      </c>
      <c r="AF1563" s="1"/>
      <c r="AG1563" s="1"/>
      <c r="AH1563" s="1" t="s">
        <v>334</v>
      </c>
      <c r="AI1563" s="1" t="s">
        <v>334</v>
      </c>
      <c r="AJ1563" s="1"/>
      <c r="AK1563" s="3" t="s">
        <v>334</v>
      </c>
      <c r="AL1563" s="1"/>
      <c r="AM1563" s="1"/>
      <c r="AN1563" s="1"/>
      <c r="AO1563" s="1"/>
      <c r="AP1563" s="1"/>
      <c r="AQ1563" s="1"/>
      <c r="AR1563" s="1"/>
      <c r="AS1563" s="1"/>
      <c r="AT1563" s="1"/>
      <c r="AU1563" s="1"/>
      <c r="AV1563" s="1"/>
      <c r="AW1563" s="1"/>
      <c r="AX1563" s="1"/>
      <c r="AY1563" s="1"/>
      <c r="AZ1563" s="1"/>
      <c r="BA1563" s="1"/>
      <c r="BB1563" s="1"/>
      <c r="BC1563" s="1"/>
      <c r="BD1563" s="3"/>
      <c r="BE1563" s="3"/>
    </row>
    <row r="1564" spans="1:57" x14ac:dyDescent="0.25">
      <c r="A1564" s="1" t="s">
        <v>5628</v>
      </c>
      <c r="B1564" s="1"/>
      <c r="C1564" s="1" t="s">
        <v>658</v>
      </c>
      <c r="D1564" s="1">
        <v>1</v>
      </c>
      <c r="E1564" s="1" t="s">
        <v>684</v>
      </c>
      <c r="F1564" s="1" t="s">
        <v>711</v>
      </c>
      <c r="G1564" s="1" t="s">
        <v>2000</v>
      </c>
      <c r="H1564" s="1" t="s">
        <v>12274</v>
      </c>
      <c r="I1564" s="1" t="s">
        <v>2007</v>
      </c>
      <c r="J1564" s="1"/>
      <c r="K1564" s="1"/>
      <c r="L1564" s="1" t="s">
        <v>687</v>
      </c>
      <c r="M1564" s="1" t="s">
        <v>710</v>
      </c>
      <c r="N1564" s="1" t="s">
        <v>11609</v>
      </c>
      <c r="O1564" s="1"/>
      <c r="P1564" s="1"/>
      <c r="Q1564" s="1"/>
      <c r="R1564" s="1"/>
      <c r="S1564" s="1"/>
      <c r="T1564" s="1"/>
      <c r="U1564" s="1"/>
      <c r="V1564" s="1" t="str">
        <f t="shared" si="48"/>
        <v>|Keywords:|Attack:|Hit:</v>
      </c>
      <c r="W1564" s="1" t="str">
        <f t="shared" si="49"/>
        <v>|divine|healing|necrotic|weapon|Strength vs. AC|2[W] + Strength modifier necrotic damage, and you or an ally within 5 squares of you regains a number of hit points equal to your Charisma modifier.[Dr381:71]</v>
      </c>
      <c r="X1564" s="1" t="s">
        <v>334</v>
      </c>
      <c r="Y1564" s="1"/>
      <c r="Z1564" s="1"/>
      <c r="AA1564" s="1"/>
      <c r="AB1564" s="1" t="s">
        <v>11379</v>
      </c>
      <c r="AC1564" s="1"/>
      <c r="AD1564" s="1" t="s">
        <v>12083</v>
      </c>
      <c r="AE1564" s="1" t="s">
        <v>13144</v>
      </c>
      <c r="AF1564" s="1"/>
      <c r="AG1564" s="1"/>
      <c r="AH1564" s="1" t="s">
        <v>334</v>
      </c>
      <c r="AI1564" s="1" t="s">
        <v>334</v>
      </c>
      <c r="AJ1564" s="1"/>
      <c r="AK1564" s="3" t="s">
        <v>334</v>
      </c>
      <c r="AL1564" s="1"/>
      <c r="AM1564" s="1"/>
      <c r="AN1564" s="1"/>
      <c r="AO1564" s="1"/>
      <c r="AP1564" s="1"/>
      <c r="AQ1564" s="1"/>
      <c r="AR1564" s="1"/>
      <c r="AS1564" s="1"/>
      <c r="AT1564" s="1"/>
      <c r="AU1564" s="1"/>
      <c r="AV1564" s="1"/>
      <c r="AW1564" s="1"/>
      <c r="AX1564" s="1"/>
      <c r="AY1564" s="1"/>
      <c r="AZ1564" s="1"/>
      <c r="BA1564" s="1"/>
      <c r="BB1564" s="1"/>
      <c r="BC1564" s="1"/>
      <c r="BD1564" s="3"/>
      <c r="BE1564" s="3"/>
    </row>
    <row r="1565" spans="1:57" x14ac:dyDescent="0.25">
      <c r="A1565" s="1" t="s">
        <v>5629</v>
      </c>
      <c r="B1565" s="1"/>
      <c r="C1565" s="1" t="s">
        <v>657</v>
      </c>
      <c r="D1565" s="1">
        <v>17</v>
      </c>
      <c r="E1565" s="1" t="s">
        <v>684</v>
      </c>
      <c r="F1565" s="1" t="s">
        <v>711</v>
      </c>
      <c r="G1565" s="1" t="s">
        <v>2000</v>
      </c>
      <c r="H1565" s="1" t="s">
        <v>2058</v>
      </c>
      <c r="I1565" s="1" t="s">
        <v>682</v>
      </c>
      <c r="J1565" s="1"/>
      <c r="K1565" s="1"/>
      <c r="L1565" s="1" t="s">
        <v>11597</v>
      </c>
      <c r="M1565" s="1" t="s">
        <v>11555</v>
      </c>
      <c r="N1565" s="1" t="s">
        <v>11611</v>
      </c>
      <c r="O1565" s="1"/>
      <c r="P1565" s="1"/>
      <c r="Q1565" s="1"/>
      <c r="R1565" s="1"/>
      <c r="S1565" s="1"/>
      <c r="T1565" s="1"/>
      <c r="U1565" s="1"/>
      <c r="V1565" s="1" t="str">
        <f t="shared" si="48"/>
        <v>Flavor:|Keywords:|Attack:|Hit:|Target:|Attack:</v>
      </c>
      <c r="W1565" s="1" t="str">
        <f t="shared" si="49"/>
        <v>You r touch roots your foe in place, so when it is forced to move, its flesh cracks like breaking ice.|fire|fulldiscipline|implement|psionic|Dexterity vs. Reflex|2d l 0 + Dexterity modifier fire damage.|Move Action Personal|Effect: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v>
      </c>
      <c r="X1565" s="1" t="s">
        <v>5630</v>
      </c>
      <c r="Y1565" s="1"/>
      <c r="Z1565" s="1"/>
      <c r="AA1565" s="1"/>
      <c r="AB1565" s="1" t="s">
        <v>11380</v>
      </c>
      <c r="AC1565" s="1"/>
      <c r="AD1565" s="1" t="s">
        <v>12095</v>
      </c>
      <c r="AE1565" s="1" t="s">
        <v>13145</v>
      </c>
      <c r="AF1565" s="1"/>
      <c r="AG1565" s="1"/>
      <c r="AH1565" s="1" t="s">
        <v>334</v>
      </c>
      <c r="AI1565" s="1" t="s">
        <v>334</v>
      </c>
      <c r="AJ1565" s="1"/>
      <c r="AK1565" s="3" t="s">
        <v>3123</v>
      </c>
      <c r="AL1565" s="1"/>
      <c r="AM1565" s="1" t="s">
        <v>5631</v>
      </c>
      <c r="AN1565" s="1"/>
      <c r="AO1565" s="1"/>
      <c r="AP1565" s="1"/>
      <c r="AQ1565" s="1"/>
      <c r="AR1565" s="1"/>
      <c r="AS1565" s="1"/>
      <c r="AT1565" s="1"/>
      <c r="AU1565" s="1"/>
      <c r="AV1565" s="1"/>
      <c r="AW1565" s="1"/>
      <c r="AX1565" s="1"/>
      <c r="AY1565" s="1"/>
      <c r="AZ1565" s="1"/>
      <c r="BA1565" s="1"/>
      <c r="BB1565" s="1"/>
      <c r="BC1565" s="1"/>
      <c r="BD1565" s="3"/>
      <c r="BE1565" s="3"/>
    </row>
    <row r="1566" spans="1:57" x14ac:dyDescent="0.25">
      <c r="A1566" s="1" t="s">
        <v>5632</v>
      </c>
      <c r="B1566" s="1"/>
      <c r="C1566" s="1" t="s">
        <v>649</v>
      </c>
      <c r="D1566" s="1">
        <v>10</v>
      </c>
      <c r="E1566" s="1" t="s">
        <v>2016</v>
      </c>
      <c r="F1566" s="1" t="s">
        <v>711</v>
      </c>
      <c r="G1566" s="1" t="s">
        <v>2788</v>
      </c>
      <c r="H1566" s="1" t="s">
        <v>334</v>
      </c>
      <c r="I1566" s="1" t="s">
        <v>334</v>
      </c>
      <c r="J1566" s="1"/>
      <c r="K1566" s="1"/>
      <c r="L1566" s="1" t="s">
        <v>688</v>
      </c>
      <c r="M1566" s="1" t="s">
        <v>11551</v>
      </c>
      <c r="N1566" s="1" t="s">
        <v>334</v>
      </c>
      <c r="O1566" s="1"/>
      <c r="P1566" s="1"/>
      <c r="Q1566" s="1"/>
      <c r="R1566" s="1"/>
      <c r="S1566" s="1"/>
      <c r="T1566" s="1"/>
      <c r="U1566" s="1"/>
      <c r="V1566" s="1" t="str">
        <f t="shared" si="48"/>
        <v>|Keywords:|Trigger:|Effect:</v>
      </c>
      <c r="W1566" s="1" t="str">
        <f t="shared" si="49"/>
        <v>|divine|Trigger: an ally within 5 squares is hit by an attack|The target gains a +4 power bonus to AC until the end of your next turn.</v>
      </c>
      <c r="X1566" s="1" t="s">
        <v>334</v>
      </c>
      <c r="Y1566" s="1"/>
      <c r="Z1566" s="1"/>
      <c r="AA1566" s="1"/>
      <c r="AB1566" s="1" t="s">
        <v>2615</v>
      </c>
      <c r="AC1566" s="1" t="s">
        <v>5633</v>
      </c>
      <c r="AD1566" s="1" t="s">
        <v>334</v>
      </c>
      <c r="AE1566" s="1" t="s">
        <v>334</v>
      </c>
      <c r="AF1566" s="1"/>
      <c r="AG1566" s="1"/>
      <c r="AH1566" s="1" t="s">
        <v>334</v>
      </c>
      <c r="AI1566" s="1" t="s">
        <v>14326</v>
      </c>
      <c r="AJ1566" s="1"/>
      <c r="AK1566" s="3" t="s">
        <v>334</v>
      </c>
      <c r="AL1566" s="1"/>
      <c r="AM1566" s="1"/>
      <c r="AN1566" s="1"/>
      <c r="AO1566" s="1"/>
      <c r="AP1566" s="1"/>
      <c r="AQ1566" s="1"/>
      <c r="AR1566" s="1"/>
      <c r="AS1566" s="1"/>
      <c r="AT1566" s="1"/>
      <c r="AU1566" s="1"/>
      <c r="AV1566" s="1"/>
      <c r="AW1566" s="1"/>
      <c r="AX1566" s="1"/>
      <c r="AY1566" s="1"/>
      <c r="AZ1566" s="1"/>
      <c r="BA1566" s="1"/>
      <c r="BB1566" s="1"/>
      <c r="BC1566" s="1"/>
      <c r="BD1566" s="3"/>
      <c r="BE1566" s="3"/>
    </row>
    <row r="1567" spans="1:57" x14ac:dyDescent="0.25">
      <c r="A1567" s="1" t="s">
        <v>5634</v>
      </c>
      <c r="B1567" s="1"/>
      <c r="C1567" s="1" t="s">
        <v>650</v>
      </c>
      <c r="D1567" s="1">
        <v>2</v>
      </c>
      <c r="E1567" s="1" t="s">
        <v>2016</v>
      </c>
      <c r="F1567" s="1" t="s">
        <v>711</v>
      </c>
      <c r="G1567" s="1" t="s">
        <v>2758</v>
      </c>
      <c r="H1567" s="1" t="s">
        <v>334</v>
      </c>
      <c r="I1567" s="1" t="s">
        <v>334</v>
      </c>
      <c r="J1567" s="1"/>
      <c r="K1567" s="1"/>
      <c r="L1567" s="1" t="s">
        <v>2012</v>
      </c>
      <c r="M1567" s="1" t="s">
        <v>334</v>
      </c>
      <c r="N1567" s="1" t="s">
        <v>334</v>
      </c>
      <c r="O1567" s="1"/>
      <c r="P1567" s="1"/>
      <c r="Q1567" s="1"/>
      <c r="R1567" s="1"/>
      <c r="S1567" s="1"/>
      <c r="T1567" s="1"/>
      <c r="U1567" s="1"/>
      <c r="V1567" s="1" t="str">
        <f t="shared" si="48"/>
        <v>Flavor:|Keywords:|Trigger:|Effect:</v>
      </c>
      <c r="W1567" s="1" t="str">
        <f t="shared" si="49"/>
        <v>When your foe drops to its guard, you change into a beast to strike.|primal|Trigger: An enemy provokes an opportunity attack from you.|You use wild shape to change into beast form. You then make the opportunity.</v>
      </c>
      <c r="X1567" s="1" t="s">
        <v>5635</v>
      </c>
      <c r="Y1567" s="1"/>
      <c r="Z1567" s="1"/>
      <c r="AA1567" s="1"/>
      <c r="AB1567" s="1" t="s">
        <v>2609</v>
      </c>
      <c r="AC1567" s="1" t="s">
        <v>5636</v>
      </c>
      <c r="AD1567" s="1" t="s">
        <v>334</v>
      </c>
      <c r="AE1567" s="1" t="s">
        <v>334</v>
      </c>
      <c r="AF1567" s="1"/>
      <c r="AG1567" s="1"/>
      <c r="AH1567" s="1" t="s">
        <v>334</v>
      </c>
      <c r="AI1567" s="1" t="s">
        <v>14327</v>
      </c>
      <c r="AJ1567" s="1"/>
      <c r="AK1567" s="3" t="s">
        <v>334</v>
      </c>
      <c r="AL1567" s="1"/>
      <c r="AM1567" s="1"/>
      <c r="AN1567" s="1"/>
      <c r="AO1567" s="1"/>
      <c r="AP1567" s="1"/>
      <c r="AQ1567" s="1"/>
      <c r="AR1567" s="1"/>
      <c r="AS1567" s="1"/>
      <c r="AT1567" s="1"/>
      <c r="AU1567" s="1"/>
      <c r="AV1567" s="1"/>
      <c r="AW1567" s="1"/>
      <c r="AX1567" s="1"/>
      <c r="AY1567" s="1"/>
      <c r="AZ1567" s="1"/>
      <c r="BA1567" s="1"/>
      <c r="BB1567" s="1"/>
      <c r="BC1567" s="1"/>
      <c r="BD1567" s="3"/>
      <c r="BE1567" s="3"/>
    </row>
    <row r="1568" spans="1:57" x14ac:dyDescent="0.25">
      <c r="A1568" s="1" t="s">
        <v>5637</v>
      </c>
      <c r="B1568" s="1"/>
      <c r="C1568" s="1" t="s">
        <v>144</v>
      </c>
      <c r="D1568" s="1" t="s">
        <v>2468</v>
      </c>
      <c r="E1568" s="1" t="s">
        <v>334</v>
      </c>
      <c r="F1568" s="1" t="s">
        <v>711</v>
      </c>
      <c r="G1568" s="1" t="s">
        <v>2065</v>
      </c>
      <c r="H1568" s="1" t="s">
        <v>334</v>
      </c>
      <c r="I1568" s="1" t="s">
        <v>334</v>
      </c>
      <c r="J1568" s="1"/>
      <c r="K1568" s="1"/>
      <c r="L1568" s="1" t="s">
        <v>687</v>
      </c>
      <c r="M1568" s="1" t="s">
        <v>11553</v>
      </c>
      <c r="N1568" s="1" t="s">
        <v>11807</v>
      </c>
      <c r="O1568" s="1"/>
      <c r="P1568" s="1"/>
      <c r="Q1568" s="1"/>
      <c r="R1568" s="1"/>
      <c r="S1568" s="1"/>
      <c r="T1568" s="1"/>
      <c r="U1568" s="1"/>
      <c r="V1568" s="1" t="str">
        <f t="shared" si="48"/>
        <v>|Effect:</v>
      </c>
      <c r="W1568" s="1" t="str">
        <f t="shared" si="49"/>
        <v>|The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v>
      </c>
      <c r="X1568" s="1" t="s">
        <v>334</v>
      </c>
      <c r="Y1568" s="1"/>
      <c r="Z1568" s="1"/>
      <c r="AA1568" s="1"/>
      <c r="AB1568" s="1" t="s">
        <v>334</v>
      </c>
      <c r="AC1568" s="1"/>
      <c r="AD1568" s="1" t="s">
        <v>334</v>
      </c>
      <c r="AE1568" s="1" t="s">
        <v>334</v>
      </c>
      <c r="AF1568" s="1"/>
      <c r="AG1568" s="1"/>
      <c r="AH1568" s="1" t="s">
        <v>334</v>
      </c>
      <c r="AI1568" s="1" t="s">
        <v>14328</v>
      </c>
      <c r="AJ1568" s="1"/>
      <c r="AK1568" s="3" t="s">
        <v>334</v>
      </c>
      <c r="AL1568" s="1"/>
      <c r="AM1568" s="1"/>
      <c r="AN1568" s="1"/>
      <c r="AO1568" s="1"/>
      <c r="AP1568" s="1"/>
      <c r="AQ1568" s="1"/>
      <c r="AR1568" s="1"/>
      <c r="AS1568" s="1"/>
      <c r="AT1568" s="1"/>
      <c r="AU1568" s="1"/>
      <c r="AV1568" s="1"/>
      <c r="AW1568" s="1"/>
      <c r="AX1568" s="1"/>
      <c r="AY1568" s="1"/>
      <c r="AZ1568" s="1"/>
      <c r="BA1568" s="1"/>
      <c r="BB1568" s="1"/>
      <c r="BC1568" s="1"/>
      <c r="BD1568" s="3"/>
      <c r="BE1568" s="3"/>
    </row>
    <row r="1569" spans="1:57" x14ac:dyDescent="0.25">
      <c r="A1569" s="1" t="s">
        <v>5638</v>
      </c>
      <c r="B1569" s="1"/>
      <c r="C1569" s="1" t="s">
        <v>661</v>
      </c>
      <c r="D1569" s="1">
        <v>13</v>
      </c>
      <c r="E1569" s="1" t="s">
        <v>684</v>
      </c>
      <c r="F1569" s="1" t="s">
        <v>711</v>
      </c>
      <c r="G1569" s="1" t="s">
        <v>2000</v>
      </c>
      <c r="H1569" s="1" t="s">
        <v>2058</v>
      </c>
      <c r="I1569" s="1" t="s">
        <v>2007</v>
      </c>
      <c r="J1569" s="1"/>
      <c r="K1569" s="1"/>
      <c r="L1569" s="1" t="s">
        <v>687</v>
      </c>
      <c r="M1569" s="1" t="s">
        <v>710</v>
      </c>
      <c r="N1569" s="1" t="s">
        <v>11609</v>
      </c>
      <c r="O1569" s="1"/>
      <c r="P1569" s="1"/>
      <c r="Q1569" s="1"/>
      <c r="R1569" s="1"/>
      <c r="S1569" s="1"/>
      <c r="T1569" s="1"/>
      <c r="U1569" s="1"/>
      <c r="V1569" s="1" t="str">
        <f t="shared" si="48"/>
        <v>|Requirement:|Keywords:|Attack:|Hit:</v>
      </c>
      <c r="W1569" s="1" t="str">
        <f t="shared" si="49"/>
        <v>|Requirement: wielding a light blade|martial|weapon|Dexterity vs. AC|1[W] + Dexterity modifier damage, and the target is stunned until the end of your next turn.[PH:123]</v>
      </c>
      <c r="X1569" s="1" t="s">
        <v>334</v>
      </c>
      <c r="Y1569" s="1"/>
      <c r="Z1569" s="1"/>
      <c r="AA1569" s="1" t="s">
        <v>2794</v>
      </c>
      <c r="AB1569" s="1" t="s">
        <v>2633</v>
      </c>
      <c r="AC1569" s="1"/>
      <c r="AD1569" s="1" t="s">
        <v>12085</v>
      </c>
      <c r="AE1569" s="1" t="s">
        <v>13146</v>
      </c>
      <c r="AF1569" s="1"/>
      <c r="AG1569" s="1"/>
      <c r="AH1569" s="1" t="s">
        <v>334</v>
      </c>
      <c r="AI1569" s="1" t="s">
        <v>334</v>
      </c>
      <c r="AJ1569" s="1"/>
      <c r="AK1569" s="3" t="s">
        <v>334</v>
      </c>
      <c r="AL1569" s="1"/>
      <c r="AM1569" s="1"/>
      <c r="AN1569" s="1"/>
      <c r="AO1569" s="1"/>
      <c r="AP1569" s="1"/>
      <c r="AQ1569" s="1"/>
      <c r="AR1569" s="1"/>
      <c r="AS1569" s="1"/>
      <c r="AT1569" s="1"/>
      <c r="AU1569" s="1"/>
      <c r="AV1569" s="1"/>
      <c r="AW1569" s="1"/>
      <c r="AX1569" s="1"/>
      <c r="AY1569" s="1"/>
      <c r="AZ1569" s="1"/>
      <c r="BA1569" s="1"/>
      <c r="BB1569" s="1"/>
      <c r="BC1569" s="1"/>
      <c r="BD1569" s="3"/>
      <c r="BE1569" s="3"/>
    </row>
    <row r="1570" spans="1:57" x14ac:dyDescent="0.25">
      <c r="A1570" s="1" t="s">
        <v>695</v>
      </c>
      <c r="B1570" s="1"/>
      <c r="C1570" s="1" t="s">
        <v>675</v>
      </c>
      <c r="D1570" s="1">
        <v>2</v>
      </c>
      <c r="E1570" s="1" t="s">
        <v>2016</v>
      </c>
      <c r="F1570" s="1" t="s">
        <v>711</v>
      </c>
      <c r="G1570" s="1" t="s">
        <v>2788</v>
      </c>
      <c r="H1570" s="1" t="s">
        <v>334</v>
      </c>
      <c r="I1570" s="1" t="s">
        <v>334</v>
      </c>
      <c r="J1570" s="1"/>
      <c r="K1570" s="1"/>
      <c r="L1570" s="1" t="s">
        <v>2012</v>
      </c>
      <c r="M1570" s="1" t="s">
        <v>334</v>
      </c>
      <c r="N1570" s="1" t="s">
        <v>334</v>
      </c>
      <c r="O1570" s="1"/>
      <c r="P1570" s="1"/>
      <c r="Q1570" s="1"/>
      <c r="R1570" s="1"/>
      <c r="S1570" s="1"/>
      <c r="T1570" s="1"/>
      <c r="U1570" s="1"/>
      <c r="V1570" s="1" t="str">
        <f t="shared" si="48"/>
        <v>|Keywords:|Trigger:|Effect:</v>
      </c>
      <c r="W1570" s="1" t="str">
        <f t="shared" si="49"/>
        <v>|arcane|force|Trigger: user is hit by an attack|You gain a +4 power bonus to AC and Reflex until the end of your next turn.[PH:161][HotFL:209][Dr401:56]</v>
      </c>
      <c r="X1570" s="1" t="s">
        <v>334</v>
      </c>
      <c r="Y1570" s="1"/>
      <c r="Z1570" s="1"/>
      <c r="AA1570" s="1"/>
      <c r="AB1570" s="1" t="s">
        <v>11374</v>
      </c>
      <c r="AC1570" s="1" t="s">
        <v>5639</v>
      </c>
      <c r="AD1570" s="1" t="s">
        <v>334</v>
      </c>
      <c r="AE1570" s="1" t="s">
        <v>334</v>
      </c>
      <c r="AF1570" s="1"/>
      <c r="AG1570" s="1"/>
      <c r="AH1570" s="1" t="s">
        <v>334</v>
      </c>
      <c r="AI1570" s="1" t="s">
        <v>14329</v>
      </c>
      <c r="AJ1570" s="1"/>
      <c r="AK1570" s="3" t="s">
        <v>334</v>
      </c>
      <c r="AL1570" s="1"/>
      <c r="AM1570" s="1"/>
      <c r="AN1570" s="1"/>
      <c r="AO1570" s="1"/>
      <c r="AP1570" s="1"/>
      <c r="AQ1570" s="1"/>
      <c r="AR1570" s="1"/>
      <c r="AS1570" s="1"/>
      <c r="AT1570" s="1"/>
      <c r="AU1570" s="1"/>
      <c r="AV1570" s="1"/>
      <c r="AW1570" s="1"/>
      <c r="AX1570" s="1"/>
      <c r="AY1570" s="1"/>
      <c r="AZ1570" s="1"/>
      <c r="BA1570" s="1"/>
      <c r="BB1570" s="1"/>
      <c r="BC1570" s="1"/>
      <c r="BD1570" s="3"/>
      <c r="BE1570" s="3"/>
    </row>
    <row r="1571" spans="1:57" x14ac:dyDescent="0.25">
      <c r="A1571" s="1" t="s">
        <v>5640</v>
      </c>
      <c r="B1571" s="1"/>
      <c r="C1571" s="1" t="s">
        <v>649</v>
      </c>
      <c r="D1571" s="1">
        <v>1</v>
      </c>
      <c r="E1571" s="1" t="s">
        <v>684</v>
      </c>
      <c r="F1571" s="1" t="s">
        <v>711</v>
      </c>
      <c r="G1571" s="1" t="s">
        <v>2000</v>
      </c>
      <c r="H1571" s="1" t="s">
        <v>12273</v>
      </c>
      <c r="I1571" s="1" t="s">
        <v>2007</v>
      </c>
      <c r="J1571" s="1"/>
      <c r="K1571" s="1"/>
      <c r="L1571" s="1" t="s">
        <v>687</v>
      </c>
      <c r="M1571" s="1" t="s">
        <v>710</v>
      </c>
      <c r="N1571" s="1" t="s">
        <v>11608</v>
      </c>
      <c r="O1571" s="1"/>
      <c r="P1571" s="1"/>
      <c r="Q1571" s="1"/>
      <c r="R1571" s="1"/>
      <c r="S1571" s="1"/>
      <c r="T1571" s="1"/>
      <c r="U1571" s="1"/>
      <c r="V1571" s="1" t="str">
        <f t="shared" si="48"/>
        <v>|Keywords:|Attack:|Hit:|Effect:</v>
      </c>
      <c r="W1571" s="1" t="str">
        <f t="shared" si="49"/>
        <v>|divine|radiant|weapon|Wisdom vs. AC|1[W] + Wisdom modifier radiant damage.|You and each ally within 5 squares of you gain 5 temporary hit points and can make a saving throw.</v>
      </c>
      <c r="X1571" s="1" t="s">
        <v>334</v>
      </c>
      <c r="Y1571" s="1"/>
      <c r="Z1571" s="1"/>
      <c r="AA1571" s="1"/>
      <c r="AB1571" s="1" t="s">
        <v>2646</v>
      </c>
      <c r="AC1571" s="1"/>
      <c r="AD1571" s="1" t="s">
        <v>11764</v>
      </c>
      <c r="AE1571" s="1" t="s">
        <v>13147</v>
      </c>
      <c r="AF1571" s="1"/>
      <c r="AG1571" s="1"/>
      <c r="AH1571" s="1" t="s">
        <v>334</v>
      </c>
      <c r="AI1571" s="1" t="s">
        <v>14330</v>
      </c>
      <c r="AJ1571" s="1"/>
      <c r="AK1571" s="3" t="s">
        <v>334</v>
      </c>
      <c r="AL1571" s="1"/>
      <c r="AM1571" s="1"/>
      <c r="AN1571" s="1"/>
      <c r="AO1571" s="1"/>
      <c r="AP1571" s="1"/>
      <c r="AQ1571" s="1"/>
      <c r="AR1571" s="1"/>
      <c r="AS1571" s="1"/>
      <c r="AT1571" s="1"/>
      <c r="AU1571" s="1"/>
      <c r="AV1571" s="1"/>
      <c r="AW1571" s="1"/>
      <c r="AX1571" s="1"/>
      <c r="AY1571" s="1"/>
      <c r="AZ1571" s="1"/>
      <c r="BA1571" s="1"/>
      <c r="BB1571" s="1"/>
      <c r="BC1571" s="1"/>
      <c r="BD1571" s="3"/>
      <c r="BE1571" s="3"/>
    </row>
    <row r="1572" spans="1:57" x14ac:dyDescent="0.25">
      <c r="A1572" s="1" t="s">
        <v>5641</v>
      </c>
      <c r="B1572" s="1"/>
      <c r="C1572" s="1" t="s">
        <v>669</v>
      </c>
      <c r="D1572" s="1">
        <v>3</v>
      </c>
      <c r="E1572" s="1" t="s">
        <v>684</v>
      </c>
      <c r="F1572" s="1" t="s">
        <v>711</v>
      </c>
      <c r="G1572" s="1" t="s">
        <v>2000</v>
      </c>
      <c r="H1572" s="1" t="s">
        <v>2078</v>
      </c>
      <c r="I1572" s="1" t="s">
        <v>2007</v>
      </c>
      <c r="J1572" s="1"/>
      <c r="K1572" s="1"/>
      <c r="L1572" s="1" t="s">
        <v>687</v>
      </c>
      <c r="M1572" s="1" t="s">
        <v>710</v>
      </c>
      <c r="N1572" s="1" t="s">
        <v>11608</v>
      </c>
      <c r="O1572" s="1"/>
      <c r="P1572" s="1"/>
      <c r="Q1572" s="1"/>
      <c r="R1572" s="1"/>
      <c r="S1572" s="1"/>
      <c r="T1572" s="1"/>
      <c r="U1572" s="1"/>
      <c r="V1572" s="1" t="str">
        <f t="shared" si="48"/>
        <v>Flavor:|Keywords:|Attack:|Hit:</v>
      </c>
      <c r="W1572" s="1" t="str">
        <f t="shared" si="49"/>
        <v>As your blade sinks into the enemy, his blood turns to leaden ice, and he staggers about heavily.|arcane|cold|weapon|Intelligence vs. AC|2[W] + Intelligence modifier cold damage, and the target is slowed until the end of your next turn.</v>
      </c>
      <c r="X1572" s="1" t="s">
        <v>5642</v>
      </c>
      <c r="Y1572" s="1"/>
      <c r="Z1572" s="1"/>
      <c r="AA1572" s="1"/>
      <c r="AB1572" s="1" t="s">
        <v>2634</v>
      </c>
      <c r="AC1572" s="1"/>
      <c r="AD1572" s="1" t="s">
        <v>2083</v>
      </c>
      <c r="AE1572" s="1" t="s">
        <v>13148</v>
      </c>
      <c r="AF1572" s="1"/>
      <c r="AG1572" s="1"/>
      <c r="AH1572" s="1" t="s">
        <v>334</v>
      </c>
      <c r="AI1572" s="1" t="s">
        <v>334</v>
      </c>
      <c r="AJ1572" s="1"/>
      <c r="AK1572" s="3" t="s">
        <v>334</v>
      </c>
      <c r="AL1572" s="1"/>
      <c r="AM1572" s="1"/>
      <c r="AN1572" s="1"/>
      <c r="AO1572" s="1"/>
      <c r="AP1572" s="1"/>
      <c r="AQ1572" s="1"/>
      <c r="AR1572" s="1"/>
      <c r="AS1572" s="1"/>
      <c r="AT1572" s="1"/>
      <c r="AU1572" s="1"/>
      <c r="AV1572" s="1"/>
      <c r="AW1572" s="1"/>
      <c r="AX1572" s="1"/>
      <c r="AY1572" s="1"/>
      <c r="AZ1572" s="1"/>
      <c r="BA1572" s="1"/>
      <c r="BB1572" s="1"/>
      <c r="BC1572" s="1"/>
      <c r="BD1572" s="3"/>
      <c r="BE1572" s="3"/>
    </row>
    <row r="1573" spans="1:57" x14ac:dyDescent="0.25">
      <c r="A1573" s="1" t="s">
        <v>5643</v>
      </c>
      <c r="B1573" s="1"/>
      <c r="C1573" s="1" t="s">
        <v>649</v>
      </c>
      <c r="D1573" s="1">
        <v>1</v>
      </c>
      <c r="E1573" s="1" t="s">
        <v>2016</v>
      </c>
      <c r="F1573" s="1" t="s">
        <v>711</v>
      </c>
      <c r="G1573" s="1" t="s">
        <v>2065</v>
      </c>
      <c r="H1573" s="1" t="s">
        <v>334</v>
      </c>
      <c r="I1573" s="1" t="s">
        <v>334</v>
      </c>
      <c r="J1573" s="1"/>
      <c r="K1573" s="1"/>
      <c r="L1573" s="1" t="s">
        <v>2066</v>
      </c>
      <c r="M1573" s="1" t="s">
        <v>11557</v>
      </c>
      <c r="N1573" s="1" t="s">
        <v>11778</v>
      </c>
      <c r="O1573" s="1"/>
      <c r="P1573" s="1"/>
      <c r="Q1573" s="1"/>
      <c r="R1573" s="1"/>
      <c r="S1573" s="1"/>
      <c r="T1573" s="1"/>
      <c r="U1573" s="1"/>
      <c r="V1573" s="1" t="str">
        <f t="shared" si="48"/>
        <v>Flavor:|Special:|Keywords:|Effect:</v>
      </c>
      <c r="W1573" s="1" t="str">
        <f t="shared" si="49"/>
        <v>Under the light of the sun, all ills fade. Your devotion gives your ally the vigor needed to persevere.|Special: You can use only one channel divinity power per an encounter|channeldivinity|divine|The target makes a saving throw with a +2 power bonus</v>
      </c>
      <c r="X1573" s="1" t="s">
        <v>5644</v>
      </c>
      <c r="Y1573" s="1" t="s">
        <v>5645</v>
      </c>
      <c r="Z1573" s="1"/>
      <c r="AA1573" s="1"/>
      <c r="AB1573" s="1" t="s">
        <v>11246</v>
      </c>
      <c r="AC1573" s="1"/>
      <c r="AD1573" s="1" t="s">
        <v>334</v>
      </c>
      <c r="AE1573" s="1" t="s">
        <v>334</v>
      </c>
      <c r="AF1573" s="1"/>
      <c r="AG1573" s="1"/>
      <c r="AH1573" s="1" t="s">
        <v>334</v>
      </c>
      <c r="AI1573" s="1" t="s">
        <v>14331</v>
      </c>
      <c r="AJ1573" s="1"/>
      <c r="AK1573" s="3" t="s">
        <v>334</v>
      </c>
      <c r="AL1573" s="1"/>
      <c r="AM1573" s="1"/>
      <c r="AN1573" s="1"/>
      <c r="AO1573" s="1"/>
      <c r="AP1573" s="1"/>
      <c r="AQ1573" s="1"/>
      <c r="AR1573" s="1"/>
      <c r="AS1573" s="1"/>
      <c r="AT1573" s="1"/>
      <c r="AU1573" s="1"/>
      <c r="AV1573" s="1"/>
      <c r="AW1573" s="1"/>
      <c r="AX1573" s="1"/>
      <c r="AY1573" s="1"/>
      <c r="AZ1573" s="1"/>
      <c r="BA1573" s="1"/>
      <c r="BB1573" s="1"/>
      <c r="BC1573" s="1"/>
      <c r="BD1573" s="3"/>
      <c r="BE1573" s="3"/>
    </row>
    <row r="1574" spans="1:57" x14ac:dyDescent="0.25">
      <c r="A1574" s="1" t="s">
        <v>5646</v>
      </c>
      <c r="B1574" s="1"/>
      <c r="C1574" s="1" t="s">
        <v>651</v>
      </c>
      <c r="D1574" s="1">
        <v>7</v>
      </c>
      <c r="E1574" s="1" t="s">
        <v>684</v>
      </c>
      <c r="F1574" s="1" t="s">
        <v>711</v>
      </c>
      <c r="G1574" s="1" t="s">
        <v>2000</v>
      </c>
      <c r="H1574" s="1" t="s">
        <v>12274</v>
      </c>
      <c r="I1574" s="1" t="s">
        <v>2007</v>
      </c>
      <c r="J1574" s="1"/>
      <c r="K1574" s="1"/>
      <c r="L1574" s="1" t="s">
        <v>687</v>
      </c>
      <c r="M1574" s="1" t="s">
        <v>710</v>
      </c>
      <c r="N1574" s="1" t="s">
        <v>11608</v>
      </c>
      <c r="O1574" s="1"/>
      <c r="P1574" s="1"/>
      <c r="Q1574" s="1"/>
      <c r="R1574" s="1"/>
      <c r="S1574" s="1"/>
      <c r="T1574" s="1"/>
      <c r="U1574" s="1"/>
      <c r="V1574" s="1" t="str">
        <f t="shared" si="48"/>
        <v>|Keywords:|Attack:|Hit:|Effect:</v>
      </c>
      <c r="W1574" s="1" t="str">
        <f t="shared" si="49"/>
        <v>|martial|weapon|Strength vs. AC|2[W] + Strength modifier damage.|You move a number of squares up to your Dexterity modifier (minimum 1)</v>
      </c>
      <c r="X1574" s="1" t="s">
        <v>334</v>
      </c>
      <c r="Y1574" s="1"/>
      <c r="Z1574" s="1"/>
      <c r="AA1574" s="1"/>
      <c r="AB1574" s="1" t="s">
        <v>2633</v>
      </c>
      <c r="AC1574" s="1"/>
      <c r="AD1574" s="1" t="s">
        <v>12083</v>
      </c>
      <c r="AE1574" s="1" t="s">
        <v>12550</v>
      </c>
      <c r="AF1574" s="1"/>
      <c r="AG1574" s="1"/>
      <c r="AH1574" s="1" t="s">
        <v>334</v>
      </c>
      <c r="AI1574" s="1" t="s">
        <v>14332</v>
      </c>
      <c r="AJ1574" s="1"/>
      <c r="AK1574" s="3" t="s">
        <v>334</v>
      </c>
      <c r="AL1574" s="1"/>
      <c r="AM1574" s="1"/>
      <c r="AN1574" s="1"/>
      <c r="AO1574" s="1"/>
      <c r="AP1574" s="1"/>
      <c r="AQ1574" s="1"/>
      <c r="AR1574" s="1"/>
      <c r="AS1574" s="1"/>
      <c r="AT1574" s="1"/>
      <c r="AU1574" s="1"/>
      <c r="AV1574" s="1"/>
      <c r="AW1574" s="1"/>
      <c r="AX1574" s="1"/>
      <c r="AY1574" s="1"/>
      <c r="AZ1574" s="1"/>
      <c r="BA1574" s="1"/>
      <c r="BB1574" s="1"/>
      <c r="BC1574" s="1"/>
      <c r="BD1574" s="3"/>
      <c r="BE1574" s="3"/>
    </row>
    <row r="1575" spans="1:57" x14ac:dyDescent="0.25">
      <c r="A1575" s="1" t="s">
        <v>5647</v>
      </c>
      <c r="B1575" s="1"/>
      <c r="C1575" s="1" t="s">
        <v>661</v>
      </c>
      <c r="D1575" s="1">
        <v>3</v>
      </c>
      <c r="E1575" s="1" t="s">
        <v>684</v>
      </c>
      <c r="F1575" s="1" t="s">
        <v>711</v>
      </c>
      <c r="G1575" s="1" t="s">
        <v>2000</v>
      </c>
      <c r="H1575" s="1" t="s">
        <v>2058</v>
      </c>
      <c r="I1575" s="1" t="s">
        <v>2007</v>
      </c>
      <c r="J1575" s="1"/>
      <c r="K1575" s="1"/>
      <c r="L1575" s="1" t="s">
        <v>687</v>
      </c>
      <c r="M1575" s="1" t="s">
        <v>710</v>
      </c>
      <c r="N1575" s="1" t="s">
        <v>11609</v>
      </c>
      <c r="O1575" s="1"/>
      <c r="P1575" s="1"/>
      <c r="Q1575" s="1"/>
      <c r="R1575" s="1"/>
      <c r="S1575" s="1"/>
      <c r="T1575" s="1"/>
      <c r="U1575" s="1"/>
      <c r="V1575" s="1" t="str">
        <f t="shared" si="48"/>
        <v>|Requirement:|Keywords:|Attack:|Hit:</v>
      </c>
      <c r="W1575" s="1" t="str">
        <f t="shared" si="49"/>
        <v>|Requirement: wielding a light blade|martial|weapon|Dexterity vs. AC|2[W] + Dexterity modifier damage, and the target grants combat advantage to you until the end of your next turn.[PH:120]</v>
      </c>
      <c r="X1575" s="1" t="s">
        <v>334</v>
      </c>
      <c r="Y1575" s="1"/>
      <c r="Z1575" s="1"/>
      <c r="AA1575" s="1" t="s">
        <v>2794</v>
      </c>
      <c r="AB1575" s="1" t="s">
        <v>2633</v>
      </c>
      <c r="AC1575" s="1"/>
      <c r="AD1575" s="1" t="s">
        <v>12085</v>
      </c>
      <c r="AE1575" s="1" t="s">
        <v>13149</v>
      </c>
      <c r="AF1575" s="1"/>
      <c r="AG1575" s="1"/>
      <c r="AH1575" s="1" t="s">
        <v>334</v>
      </c>
      <c r="AI1575" s="1" t="s">
        <v>334</v>
      </c>
      <c r="AJ1575" s="1"/>
      <c r="AK1575" s="3" t="s">
        <v>334</v>
      </c>
      <c r="AL1575" s="1"/>
      <c r="AM1575" s="1"/>
      <c r="AN1575" s="1"/>
      <c r="AO1575" s="1"/>
      <c r="AP1575" s="1"/>
      <c r="AQ1575" s="1"/>
      <c r="AR1575" s="1"/>
      <c r="AS1575" s="1"/>
      <c r="AT1575" s="1"/>
      <c r="AU1575" s="1"/>
      <c r="AV1575" s="1"/>
      <c r="AW1575" s="1"/>
      <c r="AX1575" s="1"/>
      <c r="AY1575" s="1"/>
      <c r="AZ1575" s="1"/>
      <c r="BA1575" s="1"/>
      <c r="BB1575" s="1"/>
      <c r="BC1575" s="1"/>
      <c r="BD1575" s="3"/>
      <c r="BE1575" s="3"/>
    </row>
    <row r="1576" spans="1:57" x14ac:dyDescent="0.25">
      <c r="A1576" s="1" t="s">
        <v>5648</v>
      </c>
      <c r="B1576" s="1"/>
      <c r="C1576" s="1" t="s">
        <v>648</v>
      </c>
      <c r="D1576" s="1">
        <v>17</v>
      </c>
      <c r="E1576" s="1" t="s">
        <v>684</v>
      </c>
      <c r="F1576" s="1" t="s">
        <v>711</v>
      </c>
      <c r="G1576" s="1" t="s">
        <v>2000</v>
      </c>
      <c r="H1576" s="1" t="s">
        <v>2059</v>
      </c>
      <c r="I1576" s="1" t="s">
        <v>2007</v>
      </c>
      <c r="J1576" s="1"/>
      <c r="K1576" s="1"/>
      <c r="L1576" s="1" t="s">
        <v>687</v>
      </c>
      <c r="M1576" s="1" t="s">
        <v>710</v>
      </c>
      <c r="N1576" s="1" t="s">
        <v>11608</v>
      </c>
      <c r="O1576" s="1"/>
      <c r="P1576" s="1"/>
      <c r="Q1576" s="1"/>
      <c r="R1576" s="1"/>
      <c r="S1576" s="1"/>
      <c r="T1576" s="1"/>
      <c r="U1576" s="1"/>
      <c r="V1576" s="1" t="str">
        <f t="shared" si="48"/>
        <v>Flavor:|Keywords:|Attack:|Hit:|Effect:</v>
      </c>
      <c r="W1576" s="1" t="str">
        <f t="shared" si="49"/>
        <v>As you swing your blade, you shout lines from an ancient sage, summoning forth its heroes to lend their aid.|arcane|aura|primal|weapon|Charisma vs. AC|3[W] + Charisma modifier damage|You activate an aura 3 that lasts until the end of your next turn. While in the aura, you and your allies have a +2 power bonus to all defenses. In addition, whenever any enemy ends its turn in the aura, you can slide it up to 2 squares.</v>
      </c>
      <c r="X1576" s="1" t="s">
        <v>5649</v>
      </c>
      <c r="Y1576" s="1"/>
      <c r="Z1576" s="1"/>
      <c r="AA1576" s="1"/>
      <c r="AB1576" s="1" t="s">
        <v>11340</v>
      </c>
      <c r="AC1576" s="1"/>
      <c r="AD1576" s="1" t="s">
        <v>12082</v>
      </c>
      <c r="AE1576" s="1" t="s">
        <v>13150</v>
      </c>
      <c r="AF1576" s="1"/>
      <c r="AG1576" s="1"/>
      <c r="AH1576" s="1" t="s">
        <v>334</v>
      </c>
      <c r="AI1576" s="1" t="s">
        <v>14333</v>
      </c>
      <c r="AJ1576" s="1"/>
      <c r="AK1576" s="3" t="s">
        <v>334</v>
      </c>
      <c r="AL1576" s="1"/>
      <c r="AM1576" s="1"/>
      <c r="AN1576" s="1"/>
      <c r="AO1576" s="1"/>
      <c r="AP1576" s="1"/>
      <c r="AQ1576" s="1"/>
      <c r="AR1576" s="1"/>
      <c r="AS1576" s="1"/>
      <c r="AT1576" s="1"/>
      <c r="AU1576" s="1"/>
      <c r="AV1576" s="1"/>
      <c r="AW1576" s="1"/>
      <c r="AX1576" s="1"/>
      <c r="AY1576" s="1"/>
      <c r="AZ1576" s="1"/>
      <c r="BA1576" s="1"/>
      <c r="BB1576" s="1"/>
      <c r="BC1576" s="1"/>
      <c r="BD1576" s="3"/>
      <c r="BE1576" s="3"/>
    </row>
    <row r="1577" spans="1:57" x14ac:dyDescent="0.25">
      <c r="A1577" s="1" t="s">
        <v>5650</v>
      </c>
      <c r="B1577" s="1"/>
      <c r="C1577" s="1" t="s">
        <v>668</v>
      </c>
      <c r="D1577" s="1">
        <v>1</v>
      </c>
      <c r="E1577" s="1" t="s">
        <v>684</v>
      </c>
      <c r="F1577" s="1" t="s">
        <v>1014</v>
      </c>
      <c r="G1577" s="1" t="s">
        <v>2000</v>
      </c>
      <c r="H1577" s="1" t="s">
        <v>2059</v>
      </c>
      <c r="I1577" s="1" t="s">
        <v>683</v>
      </c>
      <c r="J1577" s="1"/>
      <c r="K1577" s="1"/>
      <c r="L1577" s="1" t="s">
        <v>688</v>
      </c>
      <c r="M1577" s="1" t="s">
        <v>11550</v>
      </c>
      <c r="N1577" s="1" t="s">
        <v>11609</v>
      </c>
      <c r="O1577" s="1"/>
      <c r="P1577" s="1"/>
      <c r="Q1577" s="1"/>
      <c r="R1577" s="1"/>
      <c r="S1577" s="1"/>
      <c r="T1577" s="1"/>
      <c r="U1577" s="1"/>
      <c r="V1577" s="1" t="str">
        <f t="shared" si="48"/>
        <v>|Keywords:|Attack:|Hit:|Target:|Special:</v>
      </c>
      <c r="W1577" s="1" t="str">
        <f t="shared" si="49"/>
        <v>|arcane|implement|radiant|Charisma vs. Will|6d6 + Charisma modifier radiant damage.|Wild Magic: If you rolled an even number on the attack roll, the target takes a penalty to attack rolls against you equal to your Dexterity modifier (save ends).|Miss: Half damage.[PH2:139]</v>
      </c>
      <c r="X1577" s="1" t="s">
        <v>334</v>
      </c>
      <c r="Y1577" s="1"/>
      <c r="Z1577" s="1"/>
      <c r="AA1577" s="1"/>
      <c r="AB1577" s="1" t="s">
        <v>11307</v>
      </c>
      <c r="AC1577" s="1"/>
      <c r="AD1577" s="1" t="s">
        <v>12097</v>
      </c>
      <c r="AE1577" s="1" t="s">
        <v>13151</v>
      </c>
      <c r="AF1577" s="1"/>
      <c r="AG1577" s="1"/>
      <c r="AH1577" s="1" t="s">
        <v>334</v>
      </c>
      <c r="AI1577" s="1" t="s">
        <v>334</v>
      </c>
      <c r="AJ1577" s="1"/>
      <c r="AK1577" s="3" t="s">
        <v>12026</v>
      </c>
      <c r="AL1577" s="1" t="s">
        <v>12038</v>
      </c>
      <c r="AM1577" s="1"/>
      <c r="AN1577" s="1"/>
      <c r="AO1577" s="1"/>
      <c r="AP1577" s="1"/>
      <c r="AQ1577" s="1"/>
      <c r="AR1577" s="1"/>
      <c r="AS1577" s="1"/>
      <c r="AT1577" s="1"/>
      <c r="AU1577" s="1"/>
      <c r="AV1577" s="1"/>
      <c r="AW1577" s="1"/>
      <c r="AX1577" s="1"/>
      <c r="AY1577" s="1"/>
      <c r="AZ1577" s="1"/>
      <c r="BA1577" s="1"/>
      <c r="BB1577" s="1"/>
      <c r="BC1577" s="1"/>
      <c r="BD1577" s="3"/>
      <c r="BE1577" s="3"/>
    </row>
    <row r="1578" spans="1:57" x14ac:dyDescent="0.25">
      <c r="A1578" s="1" t="s">
        <v>5651</v>
      </c>
      <c r="B1578" s="1"/>
      <c r="C1578" s="1" t="s">
        <v>669</v>
      </c>
      <c r="D1578" s="1">
        <v>2</v>
      </c>
      <c r="E1578" s="1" t="s">
        <v>2016</v>
      </c>
      <c r="F1578" s="1" t="s">
        <v>1014</v>
      </c>
      <c r="G1578" s="1" t="s">
        <v>2065</v>
      </c>
      <c r="H1578" s="1" t="s">
        <v>334</v>
      </c>
      <c r="I1578" s="1" t="s">
        <v>334</v>
      </c>
      <c r="J1578" s="1"/>
      <c r="K1578" s="1"/>
      <c r="L1578" s="1" t="s">
        <v>2066</v>
      </c>
      <c r="M1578" s="1" t="s">
        <v>11551</v>
      </c>
      <c r="N1578" s="1" t="s">
        <v>11808</v>
      </c>
      <c r="O1578" s="1"/>
      <c r="P1578" s="1"/>
      <c r="Q1578" s="1"/>
      <c r="R1578" s="1"/>
      <c r="S1578" s="1"/>
      <c r="T1578" s="1"/>
      <c r="U1578" s="1"/>
      <c r="V1578" s="1" t="str">
        <f t="shared" si="48"/>
        <v>Flavor:|Keywords:|Effect:|Hit:|Augment</v>
      </c>
      <c r="W1578" s="1" t="str">
        <f t="shared" si="49"/>
        <v>A ring of magical energy washes out from you, clinging to your allies’ weapons.|arcane|varies|Choose fire, cold, lightning, or force. The targeted weapon deals this kind of damage until the end of your next turn.|Sustain minor: The effect persists until the end of your next|turn.</v>
      </c>
      <c r="X1578" s="1" t="s">
        <v>5652</v>
      </c>
      <c r="Y1578" s="1"/>
      <c r="Z1578" s="1"/>
      <c r="AA1578" s="1"/>
      <c r="AB1578" s="1" t="s">
        <v>11381</v>
      </c>
      <c r="AC1578" s="1"/>
      <c r="AD1578" s="1" t="s">
        <v>334</v>
      </c>
      <c r="AE1578" s="1" t="s">
        <v>334</v>
      </c>
      <c r="AF1578" s="1"/>
      <c r="AG1578" s="1"/>
      <c r="AH1578" s="1" t="s">
        <v>334</v>
      </c>
      <c r="AI1578" s="1" t="s">
        <v>14334</v>
      </c>
      <c r="AJ1578" s="1"/>
      <c r="AK1578" s="3" t="s">
        <v>334</v>
      </c>
      <c r="AL1578" s="1"/>
      <c r="AM1578" s="1"/>
      <c r="AN1578" s="1" t="s">
        <v>5653</v>
      </c>
      <c r="AO1578" s="1" t="s">
        <v>5654</v>
      </c>
      <c r="AP1578" s="1"/>
      <c r="AQ1578" s="1"/>
      <c r="AR1578" s="1"/>
      <c r="AS1578" s="1"/>
      <c r="AT1578" s="1"/>
      <c r="AU1578" s="1"/>
      <c r="AV1578" s="1"/>
      <c r="AW1578" s="1"/>
      <c r="AX1578" s="1"/>
      <c r="AY1578" s="1"/>
      <c r="AZ1578" s="1"/>
      <c r="BA1578" s="1"/>
      <c r="BB1578" s="1"/>
      <c r="BC1578" s="1"/>
      <c r="BD1578" s="3"/>
      <c r="BE1578" s="3"/>
    </row>
    <row r="1579" spans="1:57" x14ac:dyDescent="0.25">
      <c r="A1579" s="1" t="s">
        <v>5655</v>
      </c>
      <c r="B1579" s="1"/>
      <c r="C1579" s="1" t="s">
        <v>651</v>
      </c>
      <c r="D1579" s="1">
        <v>1</v>
      </c>
      <c r="E1579" s="1" t="s">
        <v>684</v>
      </c>
      <c r="F1579" s="1" t="s">
        <v>1014</v>
      </c>
      <c r="G1579" s="1" t="s">
        <v>2000</v>
      </c>
      <c r="H1579" s="1" t="s">
        <v>12274</v>
      </c>
      <c r="I1579" s="1" t="s">
        <v>2007</v>
      </c>
      <c r="J1579" s="1"/>
      <c r="K1579" s="1"/>
      <c r="L1579" s="1" t="s">
        <v>687</v>
      </c>
      <c r="M1579" s="1" t="s">
        <v>710</v>
      </c>
      <c r="N1579" s="1" t="s">
        <v>11609</v>
      </c>
      <c r="O1579" s="1"/>
      <c r="P1579" s="1"/>
      <c r="Q1579" s="1"/>
      <c r="R1579" s="1"/>
      <c r="S1579" s="1"/>
      <c r="T1579" s="1"/>
      <c r="U1579" s="1"/>
      <c r="V1579" s="1" t="str">
        <f t="shared" si="48"/>
        <v>|Keywords:|Attack:|Hit:</v>
      </c>
      <c r="W1579" s="1" t="str">
        <f t="shared" si="49"/>
        <v>|martial|reliable|weapon|Strength vs. AC|3[W] + Strength modifier damage.[PH:78]</v>
      </c>
      <c r="X1579" s="1" t="s">
        <v>334</v>
      </c>
      <c r="Y1579" s="1"/>
      <c r="Z1579" s="1"/>
      <c r="AA1579" s="1"/>
      <c r="AB1579" s="1" t="s">
        <v>11382</v>
      </c>
      <c r="AC1579" s="1"/>
      <c r="AD1579" s="1" t="s">
        <v>12083</v>
      </c>
      <c r="AE1579" s="1" t="s">
        <v>13152</v>
      </c>
      <c r="AF1579" s="1"/>
      <c r="AG1579" s="1"/>
      <c r="AH1579" s="1" t="s">
        <v>334</v>
      </c>
      <c r="AI1579" s="1" t="s">
        <v>334</v>
      </c>
      <c r="AJ1579" s="1"/>
      <c r="AK1579" s="3" t="s">
        <v>334</v>
      </c>
      <c r="AL1579" s="1"/>
      <c r="AM1579" s="1"/>
      <c r="AN1579" s="1"/>
      <c r="AO1579" s="1"/>
      <c r="AP1579" s="1"/>
      <c r="AQ1579" s="1"/>
      <c r="AR1579" s="1"/>
      <c r="AS1579" s="1"/>
      <c r="AT1579" s="1"/>
      <c r="AU1579" s="1"/>
      <c r="AV1579" s="1"/>
      <c r="AW1579" s="1"/>
      <c r="AX1579" s="1"/>
      <c r="AY1579" s="1"/>
      <c r="AZ1579" s="1"/>
      <c r="BA1579" s="1"/>
      <c r="BB1579" s="1"/>
      <c r="BC1579" s="1"/>
      <c r="BD1579" s="3"/>
      <c r="BE1579" s="3"/>
    </row>
    <row r="1580" spans="1:57" x14ac:dyDescent="0.25">
      <c r="A1580" s="1" t="s">
        <v>5656</v>
      </c>
      <c r="B1580" s="1"/>
      <c r="C1580" s="1" t="s">
        <v>263</v>
      </c>
      <c r="D1580" s="1" t="s">
        <v>334</v>
      </c>
      <c r="E1580" s="1" t="s">
        <v>2016</v>
      </c>
      <c r="F1580" s="1" t="s">
        <v>1014</v>
      </c>
      <c r="G1580" s="1" t="s">
        <v>2065</v>
      </c>
      <c r="H1580" s="1" t="s">
        <v>334</v>
      </c>
      <c r="I1580" s="1" t="s">
        <v>334</v>
      </c>
      <c r="J1580" s="1"/>
      <c r="K1580" s="1"/>
      <c r="L1580" s="1" t="s">
        <v>2012</v>
      </c>
      <c r="M1580" s="1" t="s">
        <v>334</v>
      </c>
      <c r="N1580" s="1" t="s">
        <v>334</v>
      </c>
      <c r="O1580" s="1"/>
      <c r="P1580" s="1"/>
      <c r="Q1580" s="1"/>
      <c r="R1580" s="1"/>
      <c r="S1580" s="1"/>
      <c r="T1580" s="1"/>
      <c r="U1580" s="1"/>
      <c r="V1580" s="1" t="str">
        <f t="shared" si="48"/>
        <v>Flavor:|Special:|Requirement:|Keywords:|Effect:</v>
      </c>
      <c r="W1580" s="1" t="str">
        <f t="shared" si="49"/>
        <v>You take on an imperious aspect, and silvery light—that of your astral soul—shines from your eyes, mouth, and heart|Special: This stance ends when you become bloodied.|Requirement: You must be not bloodied|stance|Until the stance ends, enemies take a -2 penalty to attack rolls made against you. You also shed bright light within 6 squares.</v>
      </c>
      <c r="X1580" s="1" t="s">
        <v>5657</v>
      </c>
      <c r="Y1580" s="1" t="s">
        <v>5659</v>
      </c>
      <c r="Z1580" s="1"/>
      <c r="AA1580" s="1" t="s">
        <v>5658</v>
      </c>
      <c r="AB1580" s="1" t="s">
        <v>2612</v>
      </c>
      <c r="AC1580" s="1"/>
      <c r="AD1580" s="1" t="s">
        <v>334</v>
      </c>
      <c r="AE1580" s="1" t="s">
        <v>334</v>
      </c>
      <c r="AF1580" s="1"/>
      <c r="AG1580" s="1"/>
      <c r="AH1580" s="1" t="s">
        <v>334</v>
      </c>
      <c r="AI1580" s="1" t="s">
        <v>14335</v>
      </c>
      <c r="AJ1580" s="1"/>
      <c r="AK1580" s="3" t="s">
        <v>334</v>
      </c>
      <c r="AL1580" s="1"/>
      <c r="AM1580" s="1"/>
      <c r="AN1580" s="1"/>
      <c r="AO1580" s="1"/>
      <c r="AP1580" s="1"/>
      <c r="AQ1580" s="1"/>
      <c r="AR1580" s="1"/>
      <c r="AS1580" s="1"/>
      <c r="AT1580" s="1"/>
      <c r="AU1580" s="1"/>
      <c r="AV1580" s="1"/>
      <c r="AW1580" s="1"/>
      <c r="AX1580" s="1"/>
      <c r="AY1580" s="1"/>
      <c r="AZ1580" s="1"/>
      <c r="BA1580" s="1"/>
      <c r="BB1580" s="1"/>
      <c r="BC1580" s="1"/>
      <c r="BD1580" s="3"/>
      <c r="BE1580" s="3"/>
    </row>
    <row r="1581" spans="1:57" x14ac:dyDescent="0.25">
      <c r="A1581" s="1" t="s">
        <v>5660</v>
      </c>
      <c r="B1581" s="1"/>
      <c r="C1581" s="1" t="s">
        <v>650</v>
      </c>
      <c r="D1581" s="1">
        <v>1</v>
      </c>
      <c r="E1581" s="1" t="s">
        <v>684</v>
      </c>
      <c r="F1581" s="1" t="s">
        <v>1014</v>
      </c>
      <c r="G1581" s="1" t="s">
        <v>2000</v>
      </c>
      <c r="H1581" s="1" t="s">
        <v>12273</v>
      </c>
      <c r="I1581" s="1" t="s">
        <v>682</v>
      </c>
      <c r="J1581" s="1"/>
      <c r="K1581" s="1"/>
      <c r="L1581" s="1" t="s">
        <v>11595</v>
      </c>
      <c r="M1581" s="1" t="s">
        <v>11559</v>
      </c>
      <c r="N1581" s="1" t="s">
        <v>11809</v>
      </c>
      <c r="O1581" s="1"/>
      <c r="P1581" s="1"/>
      <c r="Q1581" s="1"/>
      <c r="R1581" s="1"/>
      <c r="S1581" s="1"/>
      <c r="T1581" s="1"/>
      <c r="U1581" s="1"/>
      <c r="V1581" s="1" t="str">
        <f t="shared" si="48"/>
        <v>|Keywords:|Attack:|Hit:|Effect:|Special:</v>
      </c>
      <c r="W1581" s="1" t="str">
        <f t="shared" si="49"/>
        <v>|fire|healing|implement|primal|Wisdom vs. Reflex|1d6 + Wisdom modifier fire damage, and ongoing 5 fire damage (save ends). If the target drops to 0 hit points before it saves against the ongoing damage, one creature of the user's choice within 5 squares of the target regains hit points equal to 5 + the user's Constitution modifier.|Aftereffect: One creature of the user's choice within 5 squares of the target regains hit points equal to the user's Constitution modifier.|Miss: Half damage.</v>
      </c>
      <c r="X1581" s="1" t="s">
        <v>334</v>
      </c>
      <c r="Y1581" s="1"/>
      <c r="Z1581" s="1"/>
      <c r="AA1581" s="1"/>
      <c r="AB1581" s="1" t="s">
        <v>11383</v>
      </c>
      <c r="AC1581" s="1"/>
      <c r="AD1581" s="1" t="s">
        <v>12078</v>
      </c>
      <c r="AE1581" s="1" t="s">
        <v>13153</v>
      </c>
      <c r="AF1581" s="1"/>
      <c r="AG1581" s="1"/>
      <c r="AH1581" s="1" t="s">
        <v>334</v>
      </c>
      <c r="AI1581" s="1" t="s">
        <v>5661</v>
      </c>
      <c r="AJ1581" s="1"/>
      <c r="AK1581" s="3" t="s">
        <v>334</v>
      </c>
      <c r="AL1581" s="1" t="s">
        <v>584</v>
      </c>
      <c r="AM1581" s="1"/>
      <c r="AN1581" s="1"/>
      <c r="AO1581" s="1"/>
      <c r="AP1581" s="1"/>
      <c r="AQ1581" s="1"/>
      <c r="AR1581" s="1"/>
      <c r="AS1581" s="1"/>
      <c r="AT1581" s="1"/>
      <c r="AU1581" s="1"/>
      <c r="AV1581" s="1"/>
      <c r="AW1581" s="1"/>
      <c r="AX1581" s="1"/>
      <c r="AY1581" s="1"/>
      <c r="AZ1581" s="1"/>
      <c r="BA1581" s="1"/>
      <c r="BB1581" s="1"/>
      <c r="BC1581" s="1"/>
      <c r="BD1581" s="3"/>
      <c r="BE1581" s="3"/>
    </row>
    <row r="1582" spans="1:57" x14ac:dyDescent="0.25">
      <c r="A1582" s="1" t="s">
        <v>5662</v>
      </c>
      <c r="B1582" s="1"/>
      <c r="C1582" s="1" t="s">
        <v>669</v>
      </c>
      <c r="D1582" s="1">
        <v>1</v>
      </c>
      <c r="E1582" s="1" t="s">
        <v>684</v>
      </c>
      <c r="F1582" s="1" t="s">
        <v>1014</v>
      </c>
      <c r="G1582" s="1" t="s">
        <v>2000</v>
      </c>
      <c r="H1582" s="1" t="s">
        <v>5664</v>
      </c>
      <c r="I1582" s="1">
        <v>0</v>
      </c>
      <c r="J1582" s="1"/>
      <c r="K1582" s="1"/>
      <c r="L1582" s="1" t="s">
        <v>688</v>
      </c>
      <c r="M1582" s="1" t="s">
        <v>11550</v>
      </c>
      <c r="N1582" s="1" t="s">
        <v>11810</v>
      </c>
      <c r="O1582" s="1"/>
      <c r="P1582" s="1"/>
      <c r="Q1582" s="1"/>
      <c r="R1582" s="1"/>
      <c r="S1582" s="1"/>
      <c r="T1582" s="1"/>
      <c r="U1582" s="1"/>
      <c r="V1582" s="1" t="str">
        <f t="shared" si="48"/>
        <v>Flavor:|Keywords:|Attack:|Special:|Attack:</v>
      </c>
      <c r="W1582" s="1" t="str">
        <f t="shared" si="49"/>
        <v>Your enemy is held fast by invisible magic bonds. If it manages to escape, your retribution is swift.|arcane|teleportation|power|Effect: The target is immobilized (save ends).Aftereffect: You can use a free action to teleport up to 10 squares to a square adjacent to the target and use a melee at-will attack power against it.|Aegis of Ensnarement: If you hit with this attack, the target falls prone.</v>
      </c>
      <c r="X1582" s="1" t="s">
        <v>5663</v>
      </c>
      <c r="Y1582" s="1"/>
      <c r="Z1582" s="1"/>
      <c r="AA1582" s="1"/>
      <c r="AB1582" s="1" t="s">
        <v>2660</v>
      </c>
      <c r="AC1582" s="1"/>
      <c r="AD1582" s="1" t="s">
        <v>5664</v>
      </c>
      <c r="AE1582" s="1" t="s">
        <v>334</v>
      </c>
      <c r="AF1582" s="1"/>
      <c r="AG1582" s="1"/>
      <c r="AH1582" s="1" t="s">
        <v>334</v>
      </c>
      <c r="AI1582" s="1" t="s">
        <v>334</v>
      </c>
      <c r="AJ1582" s="1"/>
      <c r="AK1582" s="3" t="s">
        <v>334</v>
      </c>
      <c r="AL1582" s="1" t="s">
        <v>5665</v>
      </c>
      <c r="AM1582" s="1" t="s">
        <v>5666</v>
      </c>
      <c r="AN1582" s="1"/>
      <c r="AO1582" s="1"/>
      <c r="AP1582" s="1"/>
      <c r="AQ1582" s="1"/>
      <c r="AR1582" s="1"/>
      <c r="AS1582" s="1"/>
      <c r="AT1582" s="1"/>
      <c r="AU1582" s="1"/>
      <c r="AV1582" s="1"/>
      <c r="AW1582" s="1"/>
      <c r="AX1582" s="1"/>
      <c r="AY1582" s="1"/>
      <c r="AZ1582" s="1"/>
      <c r="BA1582" s="1"/>
      <c r="BB1582" s="1"/>
      <c r="BC1582" s="1"/>
      <c r="BD1582" s="3"/>
      <c r="BE1582" s="3"/>
    </row>
    <row r="1583" spans="1:57" x14ac:dyDescent="0.25">
      <c r="A1583" s="1" t="s">
        <v>5667</v>
      </c>
      <c r="B1583" s="1"/>
      <c r="C1583" s="1" t="s">
        <v>660</v>
      </c>
      <c r="D1583" s="1">
        <v>19</v>
      </c>
      <c r="E1583" s="1" t="s">
        <v>684</v>
      </c>
      <c r="F1583" s="1" t="s">
        <v>1014</v>
      </c>
      <c r="G1583" s="1" t="s">
        <v>2000</v>
      </c>
      <c r="H1583" s="1" t="s">
        <v>2058</v>
      </c>
      <c r="I1583" s="1">
        <v>0</v>
      </c>
      <c r="J1583" s="1"/>
      <c r="K1583" s="1"/>
      <c r="L1583" s="1" t="s">
        <v>688</v>
      </c>
      <c r="M1583" s="1" t="s">
        <v>710</v>
      </c>
      <c r="N1583" s="1" t="s">
        <v>11608</v>
      </c>
      <c r="O1583" s="1"/>
      <c r="P1583" s="1"/>
      <c r="Q1583" s="1"/>
      <c r="R1583" s="1"/>
      <c r="S1583" s="1"/>
      <c r="T1583" s="1"/>
      <c r="U1583" s="1"/>
      <c r="V1583" s="1" t="str">
        <f t="shared" si="48"/>
        <v>Flavor:|Keywords:|Attack:|Hit:|Miss:</v>
      </c>
      <c r="W1583" s="1" t="str">
        <f t="shared" si="49"/>
        <v>The first shot is always the toughest.|martial|weapon|Dexterity vs. AC, two attacks.  If the first attack hits, you gain a +5 bonus to the attack roll for the second attack.  If the first attack misses, make the second attack normally.|2[W] + Dexterity modifier damage per attack.|Half damage per attack.</v>
      </c>
      <c r="X1583" s="1" t="s">
        <v>5668</v>
      </c>
      <c r="Y1583" s="1"/>
      <c r="Z1583" s="1"/>
      <c r="AA1583" s="1"/>
      <c r="AB1583" s="1" t="s">
        <v>2633</v>
      </c>
      <c r="AC1583" s="1"/>
      <c r="AD1583" s="1" t="s">
        <v>12222</v>
      </c>
      <c r="AE1583" s="1" t="s">
        <v>13154</v>
      </c>
      <c r="AF1583" s="1"/>
      <c r="AG1583" s="1"/>
      <c r="AH1583" s="1" t="s">
        <v>14969</v>
      </c>
      <c r="AI1583" s="1" t="s">
        <v>334</v>
      </c>
      <c r="AJ1583" s="1"/>
      <c r="AK1583" s="3" t="s">
        <v>334</v>
      </c>
      <c r="AL1583" s="1"/>
      <c r="AM1583" s="1"/>
      <c r="AN1583" s="1"/>
      <c r="AO1583" s="1"/>
      <c r="AP1583" s="1"/>
      <c r="AQ1583" s="1"/>
      <c r="AR1583" s="1"/>
      <c r="AS1583" s="1"/>
      <c r="AT1583" s="1"/>
      <c r="AU1583" s="1"/>
      <c r="AV1583" s="1"/>
      <c r="AW1583" s="1"/>
      <c r="AX1583" s="1"/>
      <c r="AY1583" s="1"/>
      <c r="AZ1583" s="1"/>
      <c r="BA1583" s="1"/>
      <c r="BB1583" s="1"/>
      <c r="BC1583" s="1"/>
      <c r="BD1583" s="3"/>
      <c r="BE1583" s="3"/>
    </row>
    <row r="1584" spans="1:57" x14ac:dyDescent="0.25">
      <c r="A1584" s="1" t="s">
        <v>5669</v>
      </c>
      <c r="B1584" s="1"/>
      <c r="C1584" s="1" t="s">
        <v>660</v>
      </c>
      <c r="D1584" s="1">
        <v>19</v>
      </c>
      <c r="E1584" s="1" t="s">
        <v>684</v>
      </c>
      <c r="F1584" s="1" t="s">
        <v>1014</v>
      </c>
      <c r="G1584" s="1" t="s">
        <v>2000</v>
      </c>
      <c r="H1584" s="1" t="s">
        <v>12274</v>
      </c>
      <c r="I1584" s="1" t="s">
        <v>2007</v>
      </c>
      <c r="J1584" s="1"/>
      <c r="K1584" s="1"/>
      <c r="L1584" s="1" t="s">
        <v>688</v>
      </c>
      <c r="M1584" s="1" t="s">
        <v>11561</v>
      </c>
      <c r="N1584" s="1" t="s">
        <v>2755</v>
      </c>
      <c r="O1584" s="1"/>
      <c r="P1584" s="1"/>
      <c r="Q1584" s="1"/>
      <c r="R1584" s="1"/>
      <c r="S1584" s="1"/>
      <c r="T1584" s="1"/>
      <c r="U1584" s="1"/>
      <c r="V1584" s="1" t="str">
        <f t="shared" si="48"/>
        <v>Flavor:|Requirement:|Keywords:|Attack:|Hit:|Miss:|Effect:|Special:|Attack:</v>
      </c>
      <c r="W1584" s="1" t="str">
        <f t="shared" si="49"/>
        <v>Your arrow injures your enemy. knocking it to the ground or pinning it in place. Once your foe is hampered, your beast companion leaps into action.|Requirement: You must be wielding a thrown weapon.|beast|martial|weapon|Strength (thrown weapon) vs. AC|3[W] + Strength modifier damage, and the target is immobilized (save ends). In addition, the target loses its fly speed (save ends).|Half damage, and the target loses its fly speed until the end of its next turn.|Your beast companion shifts its speed and makes a secondary attack against the target.| Secondary Attack: Beast's attack bonus vs. AC| Hit: 2[B] + beast's Strength modifier damage.</v>
      </c>
      <c r="X1584" s="1" t="s">
        <v>5670</v>
      </c>
      <c r="Y1584" s="1"/>
      <c r="Z1584" s="1"/>
      <c r="AA1584" s="1" t="s">
        <v>3314</v>
      </c>
      <c r="AB1584" s="1" t="s">
        <v>2635</v>
      </c>
      <c r="AC1584" s="1"/>
      <c r="AD1584" s="1" t="s">
        <v>12223</v>
      </c>
      <c r="AE1584" s="1" t="s">
        <v>13155</v>
      </c>
      <c r="AF1584" s="1"/>
      <c r="AG1584" s="1"/>
      <c r="AH1584" s="1" t="s">
        <v>14970</v>
      </c>
      <c r="AI1584" s="1" t="s">
        <v>14336</v>
      </c>
      <c r="AJ1584" s="1"/>
      <c r="AK1584" s="3" t="s">
        <v>334</v>
      </c>
      <c r="AL1584" s="1" t="s">
        <v>5671</v>
      </c>
      <c r="AM1584" s="1" t="s">
        <v>5672</v>
      </c>
      <c r="AN1584" s="1"/>
      <c r="AO1584" s="1"/>
      <c r="AP1584" s="1"/>
      <c r="AQ1584" s="1"/>
      <c r="AR1584" s="1"/>
      <c r="AS1584" s="1"/>
      <c r="AT1584" s="1"/>
      <c r="AU1584" s="1"/>
      <c r="AV1584" s="1"/>
      <c r="AW1584" s="1"/>
      <c r="AX1584" s="1"/>
      <c r="AY1584" s="1"/>
      <c r="AZ1584" s="1"/>
      <c r="BA1584" s="1"/>
      <c r="BB1584" s="1"/>
      <c r="BC1584" s="1"/>
      <c r="BD1584" s="3"/>
      <c r="BE1584" s="3"/>
    </row>
    <row r="1585" spans="1:57" x14ac:dyDescent="0.25">
      <c r="A1585" s="1" t="s">
        <v>5673</v>
      </c>
      <c r="B1585" s="1"/>
      <c r="C1585" s="1" t="s">
        <v>647</v>
      </c>
      <c r="D1585" s="1">
        <v>5</v>
      </c>
      <c r="E1585" s="1" t="s">
        <v>684</v>
      </c>
      <c r="F1585" s="1" t="s">
        <v>1014</v>
      </c>
      <c r="G1585" s="1" t="s">
        <v>2000</v>
      </c>
      <c r="H1585" s="1" t="s">
        <v>12274</v>
      </c>
      <c r="I1585" s="1" t="s">
        <v>2007</v>
      </c>
      <c r="J1585" s="1"/>
      <c r="K1585" s="1"/>
      <c r="L1585" s="1" t="s">
        <v>687</v>
      </c>
      <c r="M1585" s="1" t="s">
        <v>710</v>
      </c>
      <c r="N1585" s="1" t="s">
        <v>11608</v>
      </c>
      <c r="O1585" s="1"/>
      <c r="P1585" s="1"/>
      <c r="Q1585" s="1"/>
      <c r="R1585" s="1"/>
      <c r="S1585" s="1"/>
      <c r="T1585" s="1"/>
      <c r="U1585" s="1"/>
      <c r="V1585" s="1" t="str">
        <f t="shared" si="48"/>
        <v>Flavor:|Keywords:|Attack:|Hit:|Miss:|Effect:</v>
      </c>
      <c r="W1585" s="1" t="str">
        <f t="shared" si="49"/>
        <v>Your attack awakens the tiger spirit within you. Its raking claws punish any enemies that avoid your blows.|primal|rage|weapon|Strength vs. AC|2[W]+Strength modifier damage.|Half damage.|You enter the rage of the tiger's claw. Until the rage ends, when you miss any creature with an at-will melee attack, that creature takes 1[W] damage.</v>
      </c>
      <c r="X1585" s="1" t="s">
        <v>5674</v>
      </c>
      <c r="Y1585" s="1"/>
      <c r="Z1585" s="1"/>
      <c r="AA1585" s="1"/>
      <c r="AB1585" s="1" t="s">
        <v>11384</v>
      </c>
      <c r="AC1585" s="1"/>
      <c r="AD1585" s="1" t="s">
        <v>12083</v>
      </c>
      <c r="AE1585" s="1" t="s">
        <v>12985</v>
      </c>
      <c r="AF1585" s="1"/>
      <c r="AG1585" s="1"/>
      <c r="AH1585" s="1" t="s">
        <v>14968</v>
      </c>
      <c r="AI1585" s="1" t="s">
        <v>14337</v>
      </c>
      <c r="AJ1585" s="1"/>
      <c r="AK1585" s="3" t="s">
        <v>334</v>
      </c>
      <c r="AL1585" s="1"/>
      <c r="AM1585" s="1"/>
      <c r="AN1585" s="1"/>
      <c r="AO1585" s="1"/>
      <c r="AP1585" s="1"/>
      <c r="AQ1585" s="1"/>
      <c r="AR1585" s="1"/>
      <c r="AS1585" s="1"/>
      <c r="AT1585" s="1"/>
      <c r="AU1585" s="1"/>
      <c r="AV1585" s="1"/>
      <c r="AW1585" s="1"/>
      <c r="AX1585" s="1"/>
      <c r="AY1585" s="1"/>
      <c r="AZ1585" s="1"/>
      <c r="BA1585" s="1"/>
      <c r="BB1585" s="1"/>
      <c r="BC1585" s="1"/>
      <c r="BD1585" s="3"/>
      <c r="BE1585" s="3"/>
    </row>
    <row r="1586" spans="1:57" x14ac:dyDescent="0.25">
      <c r="A1586" s="1" t="s">
        <v>5675</v>
      </c>
      <c r="B1586" s="1"/>
      <c r="C1586" s="1" t="s">
        <v>648</v>
      </c>
      <c r="D1586" s="1">
        <v>1</v>
      </c>
      <c r="E1586" s="1" t="s">
        <v>684</v>
      </c>
      <c r="F1586" s="1" t="s">
        <v>1014</v>
      </c>
      <c r="G1586" s="1" t="s">
        <v>2000</v>
      </c>
      <c r="H1586" s="1" t="s">
        <v>2059</v>
      </c>
      <c r="I1586" s="1" t="s">
        <v>2007</v>
      </c>
      <c r="J1586" s="1"/>
      <c r="K1586" s="1"/>
      <c r="L1586" s="1" t="s">
        <v>687</v>
      </c>
      <c r="M1586" s="1" t="s">
        <v>710</v>
      </c>
      <c r="N1586" s="1" t="s">
        <v>11608</v>
      </c>
      <c r="O1586" s="1"/>
      <c r="P1586" s="1"/>
      <c r="Q1586" s="1"/>
      <c r="R1586" s="1"/>
      <c r="S1586" s="1"/>
      <c r="T1586" s="1"/>
      <c r="U1586" s="1"/>
      <c r="V1586" s="1" t="str">
        <f t="shared" si="48"/>
        <v>Flavor:|Keywords:|Attack:|Hit:|Miss:|Effect:</v>
      </c>
      <c r="W1586" s="1" t="str">
        <f t="shared" si="49"/>
        <v>Your voice crescendos as you sing of victory.  Your inspirational words drive allies forward to attack.|arcane|charm|weapon|Charisma vs. AC|2[W] + Charisma modifier damage.|Half damage.|Until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v>
      </c>
      <c r="X1586" s="1" t="s">
        <v>5676</v>
      </c>
      <c r="Y1586" s="1"/>
      <c r="Z1586" s="1"/>
      <c r="AA1586" s="1"/>
      <c r="AB1586" s="1" t="s">
        <v>11385</v>
      </c>
      <c r="AC1586" s="1"/>
      <c r="AD1586" s="1" t="s">
        <v>12082</v>
      </c>
      <c r="AE1586" s="1" t="s">
        <v>12949</v>
      </c>
      <c r="AF1586" s="1"/>
      <c r="AG1586" s="1"/>
      <c r="AH1586" s="1" t="s">
        <v>14968</v>
      </c>
      <c r="AI1586" s="1" t="s">
        <v>14338</v>
      </c>
      <c r="AJ1586" s="1"/>
      <c r="AK1586" s="3" t="s">
        <v>334</v>
      </c>
      <c r="AL1586" s="1"/>
      <c r="AM1586" s="1"/>
      <c r="AN1586" s="1"/>
      <c r="AO1586" s="1"/>
      <c r="AP1586" s="1"/>
      <c r="AQ1586" s="1"/>
      <c r="AR1586" s="1"/>
      <c r="AS1586" s="1"/>
      <c r="AT1586" s="1"/>
      <c r="AU1586" s="1"/>
      <c r="AV1586" s="1"/>
      <c r="AW1586" s="1"/>
      <c r="AX1586" s="1"/>
      <c r="AY1586" s="1"/>
      <c r="AZ1586" s="1"/>
      <c r="BA1586" s="1"/>
      <c r="BB1586" s="1"/>
      <c r="BC1586" s="1"/>
      <c r="BD1586" s="3"/>
      <c r="BE1586" s="3"/>
    </row>
    <row r="1587" spans="1:57" x14ac:dyDescent="0.25">
      <c r="A1587" s="1" t="s">
        <v>5677</v>
      </c>
      <c r="B1587" s="1"/>
      <c r="C1587" s="1" t="s">
        <v>649</v>
      </c>
      <c r="D1587" s="1">
        <v>5</v>
      </c>
      <c r="E1587" s="1" t="s">
        <v>684</v>
      </c>
      <c r="F1587" s="1" t="s">
        <v>1014</v>
      </c>
      <c r="G1587" s="1" t="s">
        <v>2000</v>
      </c>
      <c r="H1587" s="1" t="s">
        <v>12273</v>
      </c>
      <c r="I1587" s="1" t="s">
        <v>2007</v>
      </c>
      <c r="J1587" s="1"/>
      <c r="K1587" s="1"/>
      <c r="L1587" s="1" t="s">
        <v>688</v>
      </c>
      <c r="M1587" s="1" t="s">
        <v>11550</v>
      </c>
      <c r="N1587" s="1" t="s">
        <v>11608</v>
      </c>
      <c r="O1587" s="1"/>
      <c r="P1587" s="1"/>
      <c r="Q1587" s="1"/>
      <c r="R1587" s="1"/>
      <c r="S1587" s="1"/>
      <c r="T1587" s="1"/>
      <c r="U1587" s="1"/>
      <c r="V1587" s="1" t="str">
        <f t="shared" si="48"/>
        <v>|Keywords:|Attack:|Hit:|Effect:|Special:|Augment</v>
      </c>
      <c r="W1587" s="1" t="str">
        <f t="shared" si="49"/>
        <v>|conjuration|divine|implement|Wisdom vs. AC|1d10 + Wisdom modifier damage.|You conjure a weapon in a square occupied by the target.  The weapon lasts until the end of your next turn.  Your allies have combat advantage against any enemy in the weapon's square. |Move Action: You move the weapon up to 10 squares into the space of an enemy within range.|Sustain minor: You can repeat the attack against an enemy in the weapon’s square, and the weapon persists until the end of your next turn.</v>
      </c>
      <c r="X1587" s="1" t="s">
        <v>334</v>
      </c>
      <c r="Y1587" s="1"/>
      <c r="Z1587" s="1"/>
      <c r="AA1587" s="1"/>
      <c r="AB1587" s="1" t="s">
        <v>11386</v>
      </c>
      <c r="AC1587" s="1"/>
      <c r="AD1587" s="1" t="s">
        <v>11764</v>
      </c>
      <c r="AE1587" s="1" t="s">
        <v>12502</v>
      </c>
      <c r="AF1587" s="1"/>
      <c r="AG1587" s="1"/>
      <c r="AH1587" s="1" t="s">
        <v>334</v>
      </c>
      <c r="AI1587" s="1" t="s">
        <v>14339</v>
      </c>
      <c r="AJ1587" s="1"/>
      <c r="AK1587" s="3" t="s">
        <v>334</v>
      </c>
      <c r="AL1587" s="1" t="s">
        <v>5678</v>
      </c>
      <c r="AM1587" s="1"/>
      <c r="AN1587" s="1"/>
      <c r="AO1587" s="1" t="s">
        <v>5679</v>
      </c>
      <c r="AP1587" s="1"/>
      <c r="AQ1587" s="1"/>
      <c r="AR1587" s="1"/>
      <c r="AS1587" s="1"/>
      <c r="AT1587" s="1"/>
      <c r="AU1587" s="1"/>
      <c r="AV1587" s="1"/>
      <c r="AW1587" s="1"/>
      <c r="AX1587" s="1"/>
      <c r="AY1587" s="1"/>
      <c r="AZ1587" s="1"/>
      <c r="BA1587" s="1"/>
      <c r="BB1587" s="1"/>
      <c r="BC1587" s="1"/>
      <c r="BD1587" s="3"/>
      <c r="BE1587" s="3"/>
    </row>
    <row r="1588" spans="1:57" x14ac:dyDescent="0.25">
      <c r="A1588" s="1" t="s">
        <v>5680</v>
      </c>
      <c r="B1588" s="1"/>
      <c r="C1588" s="1" t="s">
        <v>660</v>
      </c>
      <c r="D1588" s="1">
        <v>16</v>
      </c>
      <c r="E1588" s="1" t="s">
        <v>2016</v>
      </c>
      <c r="F1588" s="1" t="s">
        <v>1014</v>
      </c>
      <c r="G1588" s="1" t="s">
        <v>2065</v>
      </c>
      <c r="H1588" s="1" t="s">
        <v>334</v>
      </c>
      <c r="I1588" s="1" t="s">
        <v>334</v>
      </c>
      <c r="J1588" s="1"/>
      <c r="K1588" s="1"/>
      <c r="L1588" s="1" t="s">
        <v>2066</v>
      </c>
      <c r="M1588" s="1" t="s">
        <v>11551</v>
      </c>
      <c r="N1588" s="1" t="s">
        <v>11811</v>
      </c>
      <c r="O1588" s="1"/>
      <c r="P1588" s="1"/>
      <c r="Q1588" s="1"/>
      <c r="R1588" s="1"/>
      <c r="S1588" s="1"/>
      <c r="T1588" s="1"/>
      <c r="U1588" s="1"/>
      <c r="V1588" s="1" t="str">
        <f t="shared" si="48"/>
        <v>Flavor:|Keywords:|Effect:</v>
      </c>
      <c r="W1588" s="1" t="str">
        <f t="shared" si="49"/>
        <v>You and your beast companion draw strength from each other, restoring your vitality.|beast|healing|martial|Each target regains hit points as if spending a healing surge.</v>
      </c>
      <c r="X1588" s="1" t="s">
        <v>5681</v>
      </c>
      <c r="Y1588" s="1"/>
      <c r="Z1588" s="1"/>
      <c r="AA1588" s="1"/>
      <c r="AB1588" s="1" t="s">
        <v>11387</v>
      </c>
      <c r="AC1588" s="1"/>
      <c r="AD1588" s="1" t="s">
        <v>334</v>
      </c>
      <c r="AE1588" s="1" t="s">
        <v>334</v>
      </c>
      <c r="AF1588" s="1"/>
      <c r="AG1588" s="1"/>
      <c r="AH1588" s="1" t="s">
        <v>334</v>
      </c>
      <c r="AI1588" s="1" t="s">
        <v>14340</v>
      </c>
      <c r="AJ1588" s="1"/>
      <c r="AK1588" s="3" t="s">
        <v>334</v>
      </c>
      <c r="AL1588" s="1"/>
      <c r="AM1588" s="1"/>
      <c r="AN1588" s="1"/>
      <c r="AO1588" s="1"/>
      <c r="AP1588" s="1"/>
      <c r="AQ1588" s="1"/>
      <c r="AR1588" s="1"/>
      <c r="AS1588" s="1"/>
      <c r="AT1588" s="1"/>
      <c r="AU1588" s="1"/>
      <c r="AV1588" s="1"/>
      <c r="AW1588" s="1"/>
      <c r="AX1588" s="1"/>
      <c r="AY1588" s="1"/>
      <c r="AZ1588" s="1"/>
      <c r="BA1588" s="1"/>
      <c r="BB1588" s="1"/>
      <c r="BC1588" s="1"/>
      <c r="BD1588" s="3"/>
      <c r="BE1588" s="3"/>
    </row>
    <row r="1589" spans="1:57" x14ac:dyDescent="0.25">
      <c r="A1589" s="1" t="s">
        <v>5682</v>
      </c>
      <c r="B1589" s="1"/>
      <c r="C1589" s="1" t="s">
        <v>669</v>
      </c>
      <c r="D1589" s="1">
        <v>2</v>
      </c>
      <c r="E1589" s="1" t="s">
        <v>2016</v>
      </c>
      <c r="F1589" s="1" t="s">
        <v>1014</v>
      </c>
      <c r="G1589" s="1" t="s">
        <v>2837</v>
      </c>
      <c r="H1589" s="1" t="s">
        <v>334</v>
      </c>
      <c r="I1589" s="1" t="s">
        <v>334</v>
      </c>
      <c r="J1589" s="1"/>
      <c r="K1589" s="1"/>
      <c r="L1589" s="1" t="s">
        <v>2012</v>
      </c>
      <c r="M1589" s="1" t="s">
        <v>334</v>
      </c>
      <c r="N1589" s="1" t="s">
        <v>334</v>
      </c>
      <c r="O1589" s="1"/>
      <c r="P1589" s="1"/>
      <c r="Q1589" s="1"/>
      <c r="R1589" s="1"/>
      <c r="S1589" s="1"/>
      <c r="T1589" s="1"/>
      <c r="U1589" s="1"/>
      <c r="V1589" s="1" t="str">
        <f t="shared" si="48"/>
        <v>Flavor:|Keywords:|Effect:</v>
      </c>
      <c r="W1589" s="1" t="str">
        <f t="shared" si="49"/>
        <v>Eldritch power flows in your blood, and when battle is joined, the power speeds you on.|arcane|Use this power before rolling initiative.  You gain a +5 power bonus to your initiative roll.  You can take an extra move action during the first round of combat (or during the surprise round, if you are allowed to act during that round).</v>
      </c>
      <c r="X1589" s="1" t="s">
        <v>5683</v>
      </c>
      <c r="Y1589" s="1"/>
      <c r="Z1589" s="1"/>
      <c r="AA1589" s="1"/>
      <c r="AB1589" s="1" t="s">
        <v>2621</v>
      </c>
      <c r="AC1589" s="1"/>
      <c r="AD1589" s="1" t="s">
        <v>334</v>
      </c>
      <c r="AE1589" s="1" t="s">
        <v>334</v>
      </c>
      <c r="AF1589" s="1"/>
      <c r="AG1589" s="1"/>
      <c r="AH1589" s="1" t="s">
        <v>334</v>
      </c>
      <c r="AI1589" s="1" t="s">
        <v>14341</v>
      </c>
      <c r="AJ1589" s="1"/>
      <c r="AK1589" s="3" t="s">
        <v>334</v>
      </c>
      <c r="AL1589" s="1"/>
      <c r="AM1589" s="1"/>
      <c r="AN1589" s="1"/>
      <c r="AO1589" s="1"/>
      <c r="AP1589" s="1"/>
      <c r="AQ1589" s="1"/>
      <c r="AR1589" s="1"/>
      <c r="AS1589" s="1"/>
      <c r="AT1589" s="1"/>
      <c r="AU1589" s="1"/>
      <c r="AV1589" s="1"/>
      <c r="AW1589" s="1"/>
      <c r="AX1589" s="1"/>
      <c r="AY1589" s="1"/>
      <c r="AZ1589" s="1"/>
      <c r="BA1589" s="1"/>
      <c r="BB1589" s="1"/>
      <c r="BC1589" s="1"/>
      <c r="BD1589" s="3"/>
      <c r="BE1589" s="3"/>
    </row>
    <row r="1590" spans="1:57" x14ac:dyDescent="0.25">
      <c r="A1590" s="1" t="s">
        <v>5684</v>
      </c>
      <c r="B1590" s="1"/>
      <c r="C1590" s="1" t="s">
        <v>649</v>
      </c>
      <c r="D1590" s="1">
        <v>22</v>
      </c>
      <c r="E1590" s="1" t="s">
        <v>2016</v>
      </c>
      <c r="F1590" s="1" t="s">
        <v>1014</v>
      </c>
      <c r="G1590" s="1" t="s">
        <v>2000</v>
      </c>
      <c r="H1590" s="1" t="s">
        <v>334</v>
      </c>
      <c r="I1590" s="1" t="s">
        <v>334</v>
      </c>
      <c r="J1590" s="1"/>
      <c r="K1590" s="1"/>
      <c r="L1590" s="1" t="s">
        <v>688</v>
      </c>
      <c r="M1590" s="1" t="s">
        <v>11550</v>
      </c>
      <c r="N1590" s="1" t="s">
        <v>334</v>
      </c>
      <c r="O1590" s="1"/>
      <c r="P1590" s="1"/>
      <c r="Q1590" s="1"/>
      <c r="R1590" s="1"/>
      <c r="S1590" s="1"/>
      <c r="T1590" s="1"/>
      <c r="U1590" s="1"/>
      <c r="V1590" s="1" t="str">
        <f t="shared" si="48"/>
        <v>|Keywords:|Effect:</v>
      </c>
      <c r="W1590" s="1" t="str">
        <f t="shared" si="49"/>
        <v>|conjuration|divine|You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v>
      </c>
      <c r="X1590" s="1" t="s">
        <v>334</v>
      </c>
      <c r="Y1590" s="1"/>
      <c r="Z1590" s="1"/>
      <c r="AA1590" s="1"/>
      <c r="AB1590" s="1" t="s">
        <v>2670</v>
      </c>
      <c r="AC1590" s="1"/>
      <c r="AD1590" s="1" t="s">
        <v>334</v>
      </c>
      <c r="AE1590" s="1" t="s">
        <v>334</v>
      </c>
      <c r="AF1590" s="1"/>
      <c r="AG1590" s="1"/>
      <c r="AH1590" s="1" t="s">
        <v>334</v>
      </c>
      <c r="AI1590" s="1" t="s">
        <v>14342</v>
      </c>
      <c r="AJ1590" s="1"/>
      <c r="AK1590" s="3" t="s">
        <v>334</v>
      </c>
      <c r="AL1590" s="1"/>
      <c r="AM1590" s="1"/>
      <c r="AN1590" s="1"/>
      <c r="AO1590" s="1"/>
      <c r="AP1590" s="1"/>
      <c r="AQ1590" s="1"/>
      <c r="AR1590" s="1"/>
      <c r="AS1590" s="1"/>
      <c r="AT1590" s="1"/>
      <c r="AU1590" s="1"/>
      <c r="AV1590" s="1"/>
      <c r="AW1590" s="1"/>
      <c r="AX1590" s="1"/>
      <c r="AY1590" s="1"/>
      <c r="AZ1590" s="1"/>
      <c r="BA1590" s="1"/>
      <c r="BB1590" s="1"/>
      <c r="BC1590" s="1"/>
      <c r="BD1590" s="3"/>
      <c r="BE1590" s="3"/>
    </row>
    <row r="1591" spans="1:57" x14ac:dyDescent="0.25">
      <c r="A1591" s="1" t="s">
        <v>5685</v>
      </c>
      <c r="B1591" s="1"/>
      <c r="C1591" s="1" t="s">
        <v>648</v>
      </c>
      <c r="D1591" s="1">
        <v>5</v>
      </c>
      <c r="E1591" s="1" t="s">
        <v>684</v>
      </c>
      <c r="F1591" s="1" t="s">
        <v>1014</v>
      </c>
      <c r="G1591" s="1" t="s">
        <v>2065</v>
      </c>
      <c r="H1591" s="1" t="s">
        <v>334</v>
      </c>
      <c r="I1591" s="1" t="s">
        <v>334</v>
      </c>
      <c r="J1591" s="1"/>
      <c r="K1591" s="1"/>
      <c r="L1591" s="1" t="s">
        <v>2012</v>
      </c>
      <c r="M1591" s="1" t="s">
        <v>334</v>
      </c>
      <c r="N1591" s="1" t="s">
        <v>334</v>
      </c>
      <c r="O1591" s="1"/>
      <c r="P1591" s="1"/>
      <c r="Q1591" s="1"/>
      <c r="R1591" s="1"/>
      <c r="S1591" s="1"/>
      <c r="T1591" s="1"/>
      <c r="U1591" s="1"/>
      <c r="V1591" s="1" t="str">
        <f t="shared" si="48"/>
        <v>Flavor:|Keywords:|Effect:</v>
      </c>
      <c r="W1591" s="1" t="str">
        <f t="shared" si="49"/>
        <v>You chant a haunting dirge that seems to reach right into your enemies' psyches, leaving them shaken.|arcane|fear|psychic|Until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v>
      </c>
      <c r="X1591" s="1" t="s">
        <v>5686</v>
      </c>
      <c r="Y1591" s="1"/>
      <c r="Z1591" s="1"/>
      <c r="AA1591" s="1"/>
      <c r="AB1591" s="1" t="s">
        <v>11388</v>
      </c>
      <c r="AC1591" s="1"/>
      <c r="AD1591" s="1" t="s">
        <v>334</v>
      </c>
      <c r="AE1591" s="1" t="s">
        <v>334</v>
      </c>
      <c r="AF1591" s="1"/>
      <c r="AG1591" s="1"/>
      <c r="AH1591" s="1" t="s">
        <v>334</v>
      </c>
      <c r="AI1591" s="1" t="s">
        <v>14343</v>
      </c>
      <c r="AJ1591" s="1"/>
      <c r="AK1591" s="3" t="s">
        <v>334</v>
      </c>
      <c r="AL1591" s="1"/>
      <c r="AM1591" s="1"/>
      <c r="AN1591" s="1"/>
      <c r="AO1591" s="1"/>
      <c r="AP1591" s="1"/>
      <c r="AQ1591" s="1"/>
      <c r="AR1591" s="1"/>
      <c r="AS1591" s="1"/>
      <c r="AT1591" s="1"/>
      <c r="AU1591" s="1"/>
      <c r="AV1591" s="1"/>
      <c r="AW1591" s="1"/>
      <c r="AX1591" s="1"/>
      <c r="AY1591" s="1"/>
      <c r="AZ1591" s="1"/>
      <c r="BA1591" s="1"/>
      <c r="BB1591" s="1"/>
      <c r="BC1591" s="1"/>
      <c r="BD1591" s="3"/>
      <c r="BE1591" s="3"/>
    </row>
    <row r="1592" spans="1:57" x14ac:dyDescent="0.25">
      <c r="A1592" s="1" t="s">
        <v>5687</v>
      </c>
      <c r="B1592" s="1"/>
      <c r="C1592" s="1" t="s">
        <v>649</v>
      </c>
      <c r="D1592" s="1">
        <v>25</v>
      </c>
      <c r="E1592" s="1" t="s">
        <v>684</v>
      </c>
      <c r="F1592" s="1" t="s">
        <v>1014</v>
      </c>
      <c r="G1592" s="1" t="s">
        <v>2754</v>
      </c>
      <c r="H1592" s="1" t="s">
        <v>334</v>
      </c>
      <c r="I1592" s="1" t="s">
        <v>334</v>
      </c>
      <c r="J1592" s="1"/>
      <c r="K1592" s="1"/>
      <c r="L1592" s="1" t="s">
        <v>11595</v>
      </c>
      <c r="M1592" s="1" t="s">
        <v>11584</v>
      </c>
      <c r="N1592" s="1" t="s">
        <v>334</v>
      </c>
      <c r="O1592" s="1"/>
      <c r="P1592" s="1"/>
      <c r="Q1592" s="1"/>
      <c r="R1592" s="1"/>
      <c r="S1592" s="1"/>
      <c r="T1592" s="1"/>
      <c r="U1592" s="1"/>
      <c r="V1592" s="1" t="str">
        <f t="shared" si="48"/>
        <v>|Keywords:|Effect:|Hit:</v>
      </c>
      <c r="W1592" s="1" t="str">
        <f t="shared" si="49"/>
        <v>|divine|healing|implement|lightning|zone|The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surge.|Sustain minor: The zone persists.</v>
      </c>
      <c r="X1592" s="1" t="s">
        <v>334</v>
      </c>
      <c r="Y1592" s="1"/>
      <c r="Z1592" s="1"/>
      <c r="AA1592" s="1"/>
      <c r="AB1592" s="1" t="s">
        <v>11389</v>
      </c>
      <c r="AC1592" s="1"/>
      <c r="AD1592" s="1" t="s">
        <v>334</v>
      </c>
      <c r="AE1592" s="1" t="s">
        <v>334</v>
      </c>
      <c r="AF1592" s="1"/>
      <c r="AG1592" s="1"/>
      <c r="AH1592" s="1" t="s">
        <v>334</v>
      </c>
      <c r="AI1592" s="1" t="s">
        <v>14344</v>
      </c>
      <c r="AJ1592" s="1"/>
      <c r="AK1592" s="3" t="s">
        <v>334</v>
      </c>
      <c r="AL1592" s="1"/>
      <c r="AM1592" s="1"/>
      <c r="AN1592" s="1" t="s">
        <v>2914</v>
      </c>
      <c r="AO1592" s="1"/>
      <c r="AP1592" s="1"/>
      <c r="AQ1592" s="1"/>
      <c r="AR1592" s="1"/>
      <c r="AS1592" s="1"/>
      <c r="AT1592" s="1"/>
      <c r="AU1592" s="1"/>
      <c r="AV1592" s="1"/>
      <c r="AW1592" s="1"/>
      <c r="AX1592" s="1"/>
      <c r="AY1592" s="1"/>
      <c r="AZ1592" s="1"/>
      <c r="BA1592" s="1"/>
      <c r="BB1592" s="1"/>
      <c r="BC1592" s="1"/>
      <c r="BD1592" s="3"/>
      <c r="BE1592" s="3"/>
    </row>
    <row r="1593" spans="1:57" x14ac:dyDescent="0.25">
      <c r="A1593" s="1" t="s">
        <v>5688</v>
      </c>
      <c r="B1593" s="1"/>
      <c r="C1593" s="1" t="s">
        <v>660</v>
      </c>
      <c r="D1593" s="1">
        <v>1</v>
      </c>
      <c r="E1593" s="1" t="s">
        <v>684</v>
      </c>
      <c r="F1593" s="1" t="s">
        <v>1014</v>
      </c>
      <c r="G1593" s="1" t="s">
        <v>2000</v>
      </c>
      <c r="H1593" s="1" t="s">
        <v>12274</v>
      </c>
      <c r="I1593" s="1" t="s">
        <v>2007</v>
      </c>
      <c r="J1593" s="1"/>
      <c r="K1593" s="1"/>
      <c r="L1593" s="1" t="s">
        <v>687</v>
      </c>
      <c r="M1593" s="1" t="s">
        <v>710</v>
      </c>
      <c r="N1593" s="1" t="s">
        <v>11616</v>
      </c>
      <c r="O1593" s="1"/>
      <c r="P1593" s="1"/>
      <c r="Q1593" s="1"/>
      <c r="R1593" s="1"/>
      <c r="S1593" s="1"/>
      <c r="T1593" s="1"/>
      <c r="U1593" s="1"/>
      <c r="V1593" s="1" t="str">
        <f t="shared" si="48"/>
        <v>Flavor:|Keywords:|Attack:|Hit:|Miss:</v>
      </c>
      <c r="W1593" s="1" t="str">
        <f t="shared" si="49"/>
        <v>Your flurry of attacks knocks your opponents back, allowing you to focus on a single foe.|martial|weapon|Strength vs. AC|2[W] + Strength modifier damage.  If the target is not your quarry, you can push it a number of squares equal to your Wisdom modifier.|Half damage.</v>
      </c>
      <c r="X1593" s="1" t="s">
        <v>5689</v>
      </c>
      <c r="Y1593" s="1"/>
      <c r="Z1593" s="1"/>
      <c r="AA1593" s="1"/>
      <c r="AB1593" s="1" t="s">
        <v>2633</v>
      </c>
      <c r="AC1593" s="1"/>
      <c r="AD1593" s="1" t="s">
        <v>12083</v>
      </c>
      <c r="AE1593" s="1" t="s">
        <v>13156</v>
      </c>
      <c r="AF1593" s="1"/>
      <c r="AG1593" s="1"/>
      <c r="AH1593" s="1" t="s">
        <v>14968</v>
      </c>
      <c r="AI1593" s="1" t="s">
        <v>334</v>
      </c>
      <c r="AJ1593" s="1"/>
      <c r="AK1593" s="3" t="s">
        <v>334</v>
      </c>
      <c r="AL1593" s="1"/>
      <c r="AM1593" s="1"/>
      <c r="AN1593" s="1"/>
      <c r="AO1593" s="1"/>
      <c r="AP1593" s="1"/>
      <c r="AQ1593" s="1"/>
      <c r="AR1593" s="1"/>
      <c r="AS1593" s="1"/>
      <c r="AT1593" s="1"/>
      <c r="AU1593" s="1"/>
      <c r="AV1593" s="1"/>
      <c r="AW1593" s="1"/>
      <c r="AX1593" s="1"/>
      <c r="AY1593" s="1"/>
      <c r="AZ1593" s="1"/>
      <c r="BA1593" s="1"/>
      <c r="BB1593" s="1"/>
      <c r="BC1593" s="1"/>
      <c r="BD1593" s="3"/>
      <c r="BE1593" s="3"/>
    </row>
    <row r="1594" spans="1:57" x14ac:dyDescent="0.25">
      <c r="A1594" s="1" t="s">
        <v>5690</v>
      </c>
      <c r="B1594" s="1"/>
      <c r="C1594" s="1" t="s">
        <v>650</v>
      </c>
      <c r="D1594" s="1">
        <v>6</v>
      </c>
      <c r="E1594" s="1" t="s">
        <v>2016</v>
      </c>
      <c r="F1594" s="1" t="s">
        <v>1014</v>
      </c>
      <c r="G1594" s="1" t="s">
        <v>2065</v>
      </c>
      <c r="H1594" s="1" t="s">
        <v>334</v>
      </c>
      <c r="I1594" s="1" t="s">
        <v>334</v>
      </c>
      <c r="J1594" s="1"/>
      <c r="K1594" s="1"/>
      <c r="L1594" s="1" t="s">
        <v>2012</v>
      </c>
      <c r="M1594" s="1" t="s">
        <v>334</v>
      </c>
      <c r="N1594" s="1" t="s">
        <v>334</v>
      </c>
      <c r="O1594" s="1"/>
      <c r="P1594" s="1"/>
      <c r="Q1594" s="1"/>
      <c r="R1594" s="1"/>
      <c r="S1594" s="1"/>
      <c r="T1594" s="1"/>
      <c r="U1594" s="1"/>
      <c r="V1594" s="1" t="str">
        <f t="shared" si="48"/>
        <v>Flavor:|Keywords:|Effect:</v>
      </c>
      <c r="W1594" s="1" t="str">
        <f t="shared" si="49"/>
        <v>Your eyesight, hearing, and sense of smell grow as strong as those of a predator.|primal|Until the end of the encounter, the user gains low-light vision and a +4 bonus to Perception checks.</v>
      </c>
      <c r="X1594" s="1" t="s">
        <v>5691</v>
      </c>
      <c r="Y1594" s="1"/>
      <c r="Z1594" s="1"/>
      <c r="AA1594" s="1"/>
      <c r="AB1594" s="1" t="s">
        <v>2609</v>
      </c>
      <c r="AC1594" s="1"/>
      <c r="AD1594" s="1" t="s">
        <v>334</v>
      </c>
      <c r="AE1594" s="1" t="s">
        <v>334</v>
      </c>
      <c r="AF1594" s="1"/>
      <c r="AG1594" s="1"/>
      <c r="AH1594" s="1" t="s">
        <v>334</v>
      </c>
      <c r="AI1594" s="1" t="s">
        <v>14345</v>
      </c>
      <c r="AJ1594" s="1"/>
      <c r="AK1594" s="3" t="s">
        <v>334</v>
      </c>
      <c r="AL1594" s="1"/>
      <c r="AM1594" s="1"/>
      <c r="AN1594" s="1"/>
      <c r="AO1594" s="1"/>
      <c r="AP1594" s="1"/>
      <c r="AQ1594" s="1"/>
      <c r="AR1594" s="1"/>
      <c r="AS1594" s="1"/>
      <c r="AT1594" s="1"/>
      <c r="AU1594" s="1"/>
      <c r="AV1594" s="1"/>
      <c r="AW1594" s="1"/>
      <c r="AX1594" s="1"/>
      <c r="AY1594" s="1"/>
      <c r="AZ1594" s="1"/>
      <c r="BA1594" s="1"/>
      <c r="BB1594" s="1"/>
      <c r="BC1594" s="1"/>
      <c r="BD1594" s="3"/>
      <c r="BE1594" s="3"/>
    </row>
    <row r="1595" spans="1:57" x14ac:dyDescent="0.25">
      <c r="A1595" s="1" t="s">
        <v>5692</v>
      </c>
      <c r="B1595" s="1"/>
      <c r="C1595" s="1" t="s">
        <v>650</v>
      </c>
      <c r="D1595" s="1">
        <v>10</v>
      </c>
      <c r="E1595" s="1" t="s">
        <v>2016</v>
      </c>
      <c r="F1595" s="1" t="s">
        <v>1014</v>
      </c>
      <c r="G1595" s="1" t="s">
        <v>2065</v>
      </c>
      <c r="H1595" s="1" t="s">
        <v>334</v>
      </c>
      <c r="I1595" s="1" t="s">
        <v>334</v>
      </c>
      <c r="J1595" s="1"/>
      <c r="K1595" s="1"/>
      <c r="L1595" s="1" t="s">
        <v>2066</v>
      </c>
      <c r="M1595" s="1" t="s">
        <v>11555</v>
      </c>
      <c r="N1595" s="1" t="s">
        <v>334</v>
      </c>
      <c r="O1595" s="1"/>
      <c r="P1595" s="1"/>
      <c r="Q1595" s="1"/>
      <c r="R1595" s="1"/>
      <c r="S1595" s="1"/>
      <c r="T1595" s="1"/>
      <c r="U1595" s="1"/>
      <c r="V1595" s="1" t="str">
        <f t="shared" si="48"/>
        <v>Flavor:|Keywords:|Effect:</v>
      </c>
      <c r="W1595" s="1" t="str">
        <f t="shared" si="49"/>
        <v>A gentle rain falls over the area around you, soothing burning wounds.|primal|zone|The burst creates a rainy zone that lasts until the end of the encounter. While within the zone, you and any allies resist 10 fire and resist 10 acid and a +2 power bonus to saving throws against ongoing fire damage and ongoing acid damage.</v>
      </c>
      <c r="X1595" s="1" t="s">
        <v>5693</v>
      </c>
      <c r="Y1595" s="1"/>
      <c r="Z1595" s="1"/>
      <c r="AA1595" s="1"/>
      <c r="AB1595" s="1" t="s">
        <v>11240</v>
      </c>
      <c r="AC1595" s="1"/>
      <c r="AD1595" s="1" t="s">
        <v>334</v>
      </c>
      <c r="AE1595" s="1" t="s">
        <v>334</v>
      </c>
      <c r="AF1595" s="1"/>
      <c r="AG1595" s="1"/>
      <c r="AH1595" s="1" t="s">
        <v>334</v>
      </c>
      <c r="AI1595" s="1" t="s">
        <v>14346</v>
      </c>
      <c r="AJ1595" s="1"/>
      <c r="AK1595" s="3" t="s">
        <v>334</v>
      </c>
      <c r="AL1595" s="1"/>
      <c r="AM1595" s="1"/>
      <c r="AN1595" s="1"/>
      <c r="AO1595" s="1"/>
      <c r="AP1595" s="1"/>
      <c r="AQ1595" s="1"/>
      <c r="AR1595" s="1"/>
      <c r="AS1595" s="1"/>
      <c r="AT1595" s="1"/>
      <c r="AU1595" s="1"/>
      <c r="AV1595" s="1"/>
      <c r="AW1595" s="1"/>
      <c r="AX1595" s="1"/>
      <c r="AY1595" s="1"/>
      <c r="AZ1595" s="1"/>
      <c r="BA1595" s="1"/>
      <c r="BB1595" s="1"/>
      <c r="BC1595" s="1"/>
      <c r="BD1595" s="3"/>
      <c r="BE1595" s="3"/>
    </row>
    <row r="1596" spans="1:57" x14ac:dyDescent="0.25">
      <c r="A1596" s="1" t="s">
        <v>5694</v>
      </c>
      <c r="B1596" s="1"/>
      <c r="C1596" s="1" t="s">
        <v>669</v>
      </c>
      <c r="D1596" s="1">
        <v>1</v>
      </c>
      <c r="E1596" s="1" t="s">
        <v>684</v>
      </c>
      <c r="F1596" s="1" t="s">
        <v>1014</v>
      </c>
      <c r="G1596" s="1" t="s">
        <v>2000</v>
      </c>
      <c r="H1596" s="1" t="s">
        <v>2078</v>
      </c>
      <c r="I1596" s="1" t="s">
        <v>2007</v>
      </c>
      <c r="J1596" s="1"/>
      <c r="K1596" s="1"/>
      <c r="L1596" s="1" t="s">
        <v>2066</v>
      </c>
      <c r="M1596" s="1" t="s">
        <v>11553</v>
      </c>
      <c r="N1596" s="1" t="s">
        <v>11641</v>
      </c>
      <c r="O1596" s="1"/>
      <c r="P1596" s="1"/>
      <c r="Q1596" s="1"/>
      <c r="R1596" s="1"/>
      <c r="S1596" s="1"/>
      <c r="T1596" s="1"/>
      <c r="U1596" s="1"/>
      <c r="V1596" s="1" t="str">
        <f t="shared" si="48"/>
        <v>Flavor:|Keywords:|Attack:|Hit:|Miss:</v>
      </c>
      <c r="W1596" s="1" t="str">
        <f t="shared" si="49"/>
        <v>You swing your blade in a wide circle, unleashing a freezing wave that numbs nearby foes.|arcane|cold|weapon|Intelligence vs. AC|1[W] + Intelligence modifier cold damage, and the target is immobilized (save ends).|Half damage, and the target is immobilized until the end of your next turn.</v>
      </c>
      <c r="X1596" s="1" t="s">
        <v>5695</v>
      </c>
      <c r="Y1596" s="1"/>
      <c r="Z1596" s="1"/>
      <c r="AA1596" s="1"/>
      <c r="AB1596" s="1" t="s">
        <v>2634</v>
      </c>
      <c r="AC1596" s="1"/>
      <c r="AD1596" s="1" t="s">
        <v>2083</v>
      </c>
      <c r="AE1596" s="1" t="s">
        <v>13157</v>
      </c>
      <c r="AF1596" s="1"/>
      <c r="AG1596" s="1"/>
      <c r="AH1596" s="1" t="s">
        <v>14971</v>
      </c>
      <c r="AI1596" s="1" t="s">
        <v>334</v>
      </c>
      <c r="AJ1596" s="1"/>
      <c r="AK1596" s="3" t="s">
        <v>334</v>
      </c>
      <c r="AL1596" s="1"/>
      <c r="AM1596" s="1"/>
      <c r="AN1596" s="1"/>
      <c r="AO1596" s="1"/>
      <c r="AP1596" s="1"/>
      <c r="AQ1596" s="1"/>
      <c r="AR1596" s="1"/>
      <c r="AS1596" s="1"/>
      <c r="AT1596" s="1"/>
      <c r="AU1596" s="1"/>
      <c r="AV1596" s="1"/>
      <c r="AW1596" s="1"/>
      <c r="AX1596" s="1"/>
      <c r="AY1596" s="1"/>
      <c r="AZ1596" s="1"/>
      <c r="BA1596" s="1"/>
      <c r="BB1596" s="1"/>
      <c r="BC1596" s="1"/>
      <c r="BD1596" s="3"/>
      <c r="BE1596" s="3"/>
    </row>
    <row r="1597" spans="1:57" x14ac:dyDescent="0.25">
      <c r="A1597" s="1" t="s">
        <v>5696</v>
      </c>
      <c r="B1597" s="1"/>
      <c r="C1597" s="1" t="s">
        <v>651</v>
      </c>
      <c r="D1597" s="1">
        <v>6</v>
      </c>
      <c r="E1597" s="1" t="s">
        <v>2016</v>
      </c>
      <c r="F1597" s="1" t="s">
        <v>1014</v>
      </c>
      <c r="G1597" s="1" t="s">
        <v>2065</v>
      </c>
      <c r="H1597" s="1" t="s">
        <v>334</v>
      </c>
      <c r="I1597" s="1" t="s">
        <v>334</v>
      </c>
      <c r="J1597" s="1"/>
      <c r="K1597" s="1"/>
      <c r="L1597" s="1" t="s">
        <v>2012</v>
      </c>
      <c r="M1597" s="1" t="s">
        <v>334</v>
      </c>
      <c r="N1597" s="1" t="s">
        <v>334</v>
      </c>
      <c r="O1597" s="1"/>
      <c r="P1597" s="1"/>
      <c r="Q1597" s="1"/>
      <c r="R1597" s="1"/>
      <c r="S1597" s="1"/>
      <c r="T1597" s="1"/>
      <c r="U1597" s="1"/>
      <c r="V1597" s="1" t="str">
        <f t="shared" si="48"/>
        <v>Flavor:|Requirement:|Keywords:|Effect:</v>
      </c>
      <c r="W1597" s="1" t="str">
        <f t="shared" si="49"/>
        <v>Concentration improves your ability to accomplish feats of strength.|Requirement: You must be using a shield.|martial|stance|Until the stance ends, you take a –1 penalty to AC and Reflex, but each ally gains a +2 power bonus to AC and Reflex while adjacent to you. Special: If you are a dragonborn, your adjacent allies instead gain a +3 power bonus to AC and Reflex.</v>
      </c>
      <c r="X1597" s="1" t="s">
        <v>5369</v>
      </c>
      <c r="Y1597" s="1"/>
      <c r="Z1597" s="1"/>
      <c r="AA1597" s="1" t="s">
        <v>2815</v>
      </c>
      <c r="AB1597" s="1" t="s">
        <v>2652</v>
      </c>
      <c r="AC1597" s="1"/>
      <c r="AD1597" s="1" t="s">
        <v>334</v>
      </c>
      <c r="AE1597" s="1" t="s">
        <v>334</v>
      </c>
      <c r="AF1597" s="1"/>
      <c r="AG1597" s="1"/>
      <c r="AH1597" s="1" t="s">
        <v>334</v>
      </c>
      <c r="AI1597" s="1" t="s">
        <v>14347</v>
      </c>
      <c r="AJ1597" s="1"/>
      <c r="AK1597" s="3" t="s">
        <v>334</v>
      </c>
      <c r="AL1597" s="1"/>
      <c r="AM1597" s="1"/>
      <c r="AN1597" s="1"/>
      <c r="AO1597" s="1"/>
      <c r="AP1597" s="1"/>
      <c r="AQ1597" s="1"/>
      <c r="AR1597" s="1"/>
      <c r="AS1597" s="1"/>
      <c r="AT1597" s="1"/>
      <c r="AU1597" s="1"/>
      <c r="AV1597" s="1"/>
      <c r="AW1597" s="1"/>
      <c r="AX1597" s="1"/>
      <c r="AY1597" s="1"/>
      <c r="AZ1597" s="1"/>
      <c r="BA1597" s="1"/>
      <c r="BB1597" s="1"/>
      <c r="BC1597" s="1"/>
      <c r="BD1597" s="3"/>
      <c r="BE1597" s="3"/>
    </row>
    <row r="1598" spans="1:57" x14ac:dyDescent="0.25">
      <c r="A1598" s="1" t="s">
        <v>5697</v>
      </c>
      <c r="B1598" s="1"/>
      <c r="C1598" s="1" t="s">
        <v>650</v>
      </c>
      <c r="D1598" s="1">
        <v>2</v>
      </c>
      <c r="E1598" s="1" t="s">
        <v>2016</v>
      </c>
      <c r="F1598" s="1" t="s">
        <v>1014</v>
      </c>
      <c r="G1598" s="1" t="s">
        <v>2065</v>
      </c>
      <c r="H1598" s="1" t="s">
        <v>334</v>
      </c>
      <c r="I1598" s="1" t="s">
        <v>334</v>
      </c>
      <c r="J1598" s="1"/>
      <c r="K1598" s="1"/>
      <c r="L1598" s="1" t="s">
        <v>2012</v>
      </c>
      <c r="M1598" s="1" t="s">
        <v>334</v>
      </c>
      <c r="N1598" s="1" t="s">
        <v>334</v>
      </c>
      <c r="O1598" s="1"/>
      <c r="P1598" s="1"/>
      <c r="Q1598" s="1"/>
      <c r="R1598" s="1"/>
      <c r="S1598" s="1"/>
      <c r="T1598" s="1"/>
      <c r="U1598" s="1"/>
      <c r="V1598" s="1" t="str">
        <f t="shared" si="48"/>
        <v>Flavor:|Keywords:|Effect:</v>
      </c>
      <c r="W1598" s="1" t="str">
        <f t="shared" si="49"/>
        <v>Your limbs propel you forward with the speed of a cheetah.|beastform|primal|Until the end of the encounter, while in beast form, the user gains a power bonus to speed equal to his or her Dexterity modifier.</v>
      </c>
      <c r="X1598" s="1" t="s">
        <v>5698</v>
      </c>
      <c r="Y1598" s="1"/>
      <c r="Z1598" s="1"/>
      <c r="AA1598" s="1"/>
      <c r="AB1598" s="1" t="s">
        <v>11339</v>
      </c>
      <c r="AC1598" s="1"/>
      <c r="AD1598" s="1" t="s">
        <v>334</v>
      </c>
      <c r="AE1598" s="1" t="s">
        <v>334</v>
      </c>
      <c r="AF1598" s="1"/>
      <c r="AG1598" s="1"/>
      <c r="AH1598" s="1" t="s">
        <v>334</v>
      </c>
      <c r="AI1598" s="1" t="s">
        <v>14348</v>
      </c>
      <c r="AJ1598" s="1"/>
      <c r="AK1598" s="3" t="s">
        <v>334</v>
      </c>
      <c r="AL1598" s="1"/>
      <c r="AM1598" s="1"/>
      <c r="AN1598" s="1"/>
      <c r="AO1598" s="1"/>
      <c r="AP1598" s="1"/>
      <c r="AQ1598" s="1"/>
      <c r="AR1598" s="1"/>
      <c r="AS1598" s="1"/>
      <c r="AT1598" s="1"/>
      <c r="AU1598" s="1"/>
      <c r="AV1598" s="1"/>
      <c r="AW1598" s="1"/>
      <c r="AX1598" s="1"/>
      <c r="AY1598" s="1"/>
      <c r="AZ1598" s="1"/>
      <c r="BA1598" s="1"/>
      <c r="BB1598" s="1"/>
      <c r="BC1598" s="1"/>
      <c r="BD1598" s="3"/>
      <c r="BE1598" s="3"/>
    </row>
    <row r="1599" spans="1:57" x14ac:dyDescent="0.25">
      <c r="A1599" s="1" t="s">
        <v>5699</v>
      </c>
      <c r="B1599" s="1"/>
      <c r="C1599" s="1" t="s">
        <v>647</v>
      </c>
      <c r="D1599" s="1">
        <v>10</v>
      </c>
      <c r="E1599" s="1" t="s">
        <v>2016</v>
      </c>
      <c r="F1599" s="1" t="s">
        <v>1014</v>
      </c>
      <c r="G1599" s="1" t="s">
        <v>2065</v>
      </c>
      <c r="H1599" s="1" t="s">
        <v>334</v>
      </c>
      <c r="I1599" s="1" t="s">
        <v>334</v>
      </c>
      <c r="J1599" s="1"/>
      <c r="K1599" s="1"/>
      <c r="L1599" s="1" t="s">
        <v>2012</v>
      </c>
      <c r="M1599" s="1" t="s">
        <v>334</v>
      </c>
      <c r="N1599" s="1" t="s">
        <v>334</v>
      </c>
      <c r="O1599" s="1"/>
      <c r="P1599" s="1"/>
      <c r="Q1599" s="1"/>
      <c r="R1599" s="1"/>
      <c r="S1599" s="1"/>
      <c r="T1599" s="1"/>
      <c r="U1599" s="1"/>
      <c r="V1599" s="1" t="str">
        <f t="shared" si="48"/>
        <v>Flavor:|Keywords:|Effect:</v>
      </c>
      <c r="W1599" s="1" t="str">
        <f t="shared" si="49"/>
        <v>As you set aside caution for relentlessness, glowing totemic symbols begin carving themselves across your skin.|primal|stance|Until the stance ends, you take a -2 penalty to all defenses but gain a +1 bonus to attack rolls.</v>
      </c>
      <c r="X1599" s="1" t="s">
        <v>5700</v>
      </c>
      <c r="Y1599" s="1"/>
      <c r="Z1599" s="1"/>
      <c r="AA1599" s="1"/>
      <c r="AB1599" s="1" t="s">
        <v>2659</v>
      </c>
      <c r="AC1599" s="1"/>
      <c r="AD1599" s="1" t="s">
        <v>334</v>
      </c>
      <c r="AE1599" s="1" t="s">
        <v>334</v>
      </c>
      <c r="AF1599" s="1"/>
      <c r="AG1599" s="1"/>
      <c r="AH1599" s="1" t="s">
        <v>334</v>
      </c>
      <c r="AI1599" s="1" t="s">
        <v>14349</v>
      </c>
      <c r="AJ1599" s="1"/>
      <c r="AK1599" s="3" t="s">
        <v>334</v>
      </c>
      <c r="AL1599" s="1"/>
      <c r="AM1599" s="1"/>
      <c r="AN1599" s="1"/>
      <c r="AO1599" s="1"/>
      <c r="AP1599" s="1"/>
      <c r="AQ1599" s="1"/>
      <c r="AR1599" s="1"/>
      <c r="AS1599" s="1"/>
      <c r="AT1599" s="1"/>
      <c r="AU1599" s="1"/>
      <c r="AV1599" s="1"/>
      <c r="AW1599" s="1"/>
      <c r="AX1599" s="1"/>
      <c r="AY1599" s="1"/>
      <c r="AZ1599" s="1"/>
      <c r="BA1599" s="1"/>
      <c r="BB1599" s="1"/>
      <c r="BC1599" s="1"/>
      <c r="BD1599" s="3"/>
      <c r="BE1599" s="3"/>
    </row>
    <row r="1600" spans="1:57" x14ac:dyDescent="0.25">
      <c r="A1600" s="1" t="s">
        <v>5701</v>
      </c>
      <c r="B1600" s="1"/>
      <c r="C1600" s="1" t="s">
        <v>673</v>
      </c>
      <c r="D1600" s="1">
        <v>15</v>
      </c>
      <c r="E1600" s="1" t="s">
        <v>684</v>
      </c>
      <c r="F1600" s="1" t="s">
        <v>1014</v>
      </c>
      <c r="G1600" s="1" t="s">
        <v>2000</v>
      </c>
      <c r="H1600" s="1" t="s">
        <v>12274</v>
      </c>
      <c r="I1600" s="1" t="s">
        <v>2007</v>
      </c>
      <c r="J1600" s="1"/>
      <c r="K1600" s="1"/>
      <c r="L1600" s="1" t="s">
        <v>687</v>
      </c>
      <c r="M1600" s="1" t="s">
        <v>710</v>
      </c>
      <c r="N1600" s="1" t="s">
        <v>11812</v>
      </c>
      <c r="O1600" s="1"/>
      <c r="P1600" s="1"/>
      <c r="Q1600" s="1"/>
      <c r="R1600" s="1"/>
      <c r="S1600" s="1"/>
      <c r="T1600" s="1"/>
      <c r="U1600" s="1"/>
      <c r="V1600" s="1" t="str">
        <f t="shared" si="48"/>
        <v>Flavor:|Keywords:|Attack:|Hit:|Effect:</v>
      </c>
      <c r="W1600" s="1" t="str">
        <f t="shared" si="49"/>
        <v>You provoke your adversary with a bold stroke. Each time it lunges at you, it recklessly sets up your forces to victory.|martial|weapon|Strength vs. AC|4[W] + Strength modifier damage|Until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v>
      </c>
      <c r="X1600" s="1" t="s">
        <v>5702</v>
      </c>
      <c r="Y1600" s="1"/>
      <c r="Z1600" s="1"/>
      <c r="AA1600" s="1"/>
      <c r="AB1600" s="1" t="s">
        <v>2633</v>
      </c>
      <c r="AC1600" s="1"/>
      <c r="AD1600" s="1" t="s">
        <v>12083</v>
      </c>
      <c r="AE1600" s="1" t="s">
        <v>13158</v>
      </c>
      <c r="AF1600" s="1"/>
      <c r="AG1600" s="1"/>
      <c r="AH1600" s="1" t="s">
        <v>334</v>
      </c>
      <c r="AI1600" s="1" t="s">
        <v>14350</v>
      </c>
      <c r="AJ1600" s="1"/>
      <c r="AK1600" s="3" t="s">
        <v>334</v>
      </c>
      <c r="AL1600" s="1"/>
      <c r="AM1600" s="1"/>
      <c r="AN1600" s="1"/>
      <c r="AO1600" s="1"/>
      <c r="AP1600" s="1"/>
      <c r="AQ1600" s="1"/>
      <c r="AR1600" s="1"/>
      <c r="AS1600" s="1"/>
      <c r="AT1600" s="1"/>
      <c r="AU1600" s="1"/>
      <c r="AV1600" s="1"/>
      <c r="AW1600" s="1"/>
      <c r="AX1600" s="1"/>
      <c r="AY1600" s="1"/>
      <c r="AZ1600" s="1"/>
      <c r="BA1600" s="1"/>
      <c r="BB1600" s="1"/>
      <c r="BC1600" s="1"/>
      <c r="BD1600" s="3"/>
      <c r="BE1600" s="3"/>
    </row>
    <row r="1601" spans="1:57" x14ac:dyDescent="0.25">
      <c r="A1601" s="1" t="s">
        <v>5703</v>
      </c>
      <c r="B1601" s="1"/>
      <c r="C1601" s="1" t="s">
        <v>672</v>
      </c>
      <c r="D1601" s="1">
        <v>1</v>
      </c>
      <c r="E1601" s="1" t="s">
        <v>684</v>
      </c>
      <c r="F1601" s="1" t="s">
        <v>1014</v>
      </c>
      <c r="G1601" s="1" t="s">
        <v>2000</v>
      </c>
      <c r="H1601" s="1" t="s">
        <v>2059</v>
      </c>
      <c r="I1601" s="1" t="s">
        <v>682</v>
      </c>
      <c r="J1601" s="1"/>
      <c r="K1601" s="1"/>
      <c r="L1601" s="1" t="s">
        <v>11597</v>
      </c>
      <c r="M1601" s="1" t="s">
        <v>11555</v>
      </c>
      <c r="N1601" s="1" t="s">
        <v>11813</v>
      </c>
      <c r="O1601" s="1"/>
      <c r="P1601" s="1"/>
      <c r="Q1601" s="1"/>
      <c r="R1601" s="1"/>
      <c r="S1601" s="1"/>
      <c r="T1601" s="1"/>
      <c r="U1601" s="1"/>
      <c r="V1601" s="1" t="str">
        <f t="shared" si="48"/>
        <v>|Keywords:|Attack:|Hit:|Miss:</v>
      </c>
      <c r="W1601" s="1" t="str">
        <f t="shared" si="49"/>
        <v>|arcane|fire|implement|Charisma vs. Reflex|3d8 + Charisma modifier fire damage.|Half damage.[HotFK:208]</v>
      </c>
      <c r="X1601" s="1" t="s">
        <v>334</v>
      </c>
      <c r="Y1601" s="1"/>
      <c r="Z1601" s="1"/>
      <c r="AA1601" s="1"/>
      <c r="AB1601" s="1" t="s">
        <v>2653</v>
      </c>
      <c r="AC1601" s="1"/>
      <c r="AD1601" s="1" t="s">
        <v>12087</v>
      </c>
      <c r="AE1601" s="1" t="s">
        <v>13159</v>
      </c>
      <c r="AF1601" s="1"/>
      <c r="AG1601" s="1"/>
      <c r="AH1601" s="1" t="s">
        <v>14972</v>
      </c>
      <c r="AI1601" s="1" t="s">
        <v>334</v>
      </c>
      <c r="AJ1601" s="1"/>
      <c r="AK1601" s="3" t="s">
        <v>334</v>
      </c>
      <c r="AL1601" s="1"/>
      <c r="AM1601" s="1"/>
      <c r="AN1601" s="1"/>
      <c r="AO1601" s="1"/>
      <c r="AP1601" s="1"/>
      <c r="AQ1601" s="1"/>
      <c r="AR1601" s="1"/>
      <c r="AS1601" s="1"/>
      <c r="AT1601" s="1"/>
      <c r="AU1601" s="1"/>
      <c r="AV1601" s="1"/>
      <c r="AW1601" s="1"/>
      <c r="AX1601" s="1"/>
      <c r="AY1601" s="1"/>
      <c r="AZ1601" s="1"/>
      <c r="BA1601" s="1"/>
      <c r="BB1601" s="1"/>
      <c r="BC1601" s="1"/>
      <c r="BD1601" s="3"/>
      <c r="BE1601" s="3"/>
    </row>
    <row r="1602" spans="1:57" x14ac:dyDescent="0.25">
      <c r="A1602" s="1" t="s">
        <v>5704</v>
      </c>
      <c r="B1602" s="1"/>
      <c r="C1602" s="1" t="s">
        <v>7591</v>
      </c>
      <c r="D1602" s="1">
        <v>16</v>
      </c>
      <c r="E1602" s="1" t="s">
        <v>2016</v>
      </c>
      <c r="F1602" s="1" t="s">
        <v>1014</v>
      </c>
      <c r="G1602" s="1" t="s">
        <v>4247</v>
      </c>
      <c r="H1602" s="1" t="s">
        <v>334</v>
      </c>
      <c r="I1602" s="1" t="s">
        <v>334</v>
      </c>
      <c r="J1602" s="1"/>
      <c r="K1602" s="1"/>
      <c r="L1602" s="1" t="s">
        <v>2012</v>
      </c>
      <c r="M1602" s="1" t="s">
        <v>334</v>
      </c>
      <c r="N1602" s="1" t="s">
        <v>334</v>
      </c>
      <c r="O1602" s="1"/>
      <c r="P1602" s="1"/>
      <c r="Q1602" s="1"/>
      <c r="R1602" s="1"/>
      <c r="S1602" s="1"/>
      <c r="T1602" s="1"/>
      <c r="U1602" s="1"/>
      <c r="V1602" s="1" t="str">
        <f t="shared" ref="V1602:V1665" si="50">IF(X1602&lt;&gt;"",$X$1,"")&amp;IF(Y1602&lt;&gt;"","|"&amp;$Y$1,"")&amp;IF(Z1602&lt;&gt;"","|"&amp;$Z$1,"")&amp;IF(AA1602&lt;&gt;"","|"&amp;$AA$1,"")&amp;IF(AB1602&lt;&gt;"","|"&amp;$AB$1,"")&amp;IF(AC1602&lt;&gt;"","|"&amp;$AC$1,"")&amp;IF(AD1602&lt;&gt;"","|"&amp;$AD$1,"")&amp;IF(AE1602&lt;&gt;"","|"&amp;$AE$1,"")&amp;IF(AF1602&lt;&gt;"","|"&amp;$AF$1,"")&amp;IF(AG1602&lt;&gt;"","|"&amp;$AG$1,"")&amp;IF(AH1602&lt;&gt;"","|"&amp;$AH$1,"")&amp;IF(AI1602&lt;&gt;"","|"&amp;$AI$1,"")&amp;IF(AJ1602&lt;&gt;"","|"&amp;$AJ$1,"")&amp;IF(AK1602&lt;&gt;"","|"&amp;$AK$1,"")&amp;IF(AL1602&lt;&gt;"","|"&amp;$AL$1,"")&amp;IF(AM1602&lt;&gt;"","|"&amp;$AM$1,"")&amp;IF(AN1602&lt;&gt;"","|"&amp;$AN$1,"")&amp;IF(AO1602&lt;&gt;"","|"&amp;$AO$1,"")&amp;IF(AP1602&lt;&gt;"","|"&amp;$AP$1,"")&amp;IF(AQ1602&lt;&gt;"","|"&amp;$AQ$1,"")&amp;IF(AR1602&lt;&gt;"","|"&amp;$AR$1,"")&amp;IF(AS1602&lt;&gt;"","|"&amp;$AS$1,"")&amp;IF(AT1602&lt;&gt;"","|"&amp;$AT$1,"")&amp;IF(AU1602&lt;&gt;"","|"&amp;$AU$1,"")&amp;IF(AV1602&lt;&gt;"","|"&amp;$AV$1,"")&amp;IF(AW1602&lt;&gt;"","|"&amp;$AW$1,"")&amp;IF(AX1602&lt;&gt;"","|"&amp;$AX$1,"")&amp;IF(AY1602&lt;&gt;"","|"&amp;$AY$1,"")&amp;IF(AZ1602&lt;&gt;"","|"&amp;$AZ$1,"")&amp;IF(BA1602&lt;&gt;"","|"&amp;$BA$1,"")&amp;IF(BB1602&lt;&gt;"","|"&amp;$BB$1,"")&amp;IF(BC1602&lt;&gt;"","|"&amp;$BC$1,"")&amp;IF(BD1602&lt;&gt;"","|"&amp;$BD$1,"")&amp;IF(BE1602&lt;&gt;"","|"&amp;$BE$1,"")&amp;IF(BF1602&lt;&gt;"","|"&amp;$BF$1,"")&amp;IF(BG1602&lt;&gt;"","|"&amp;$BG$1,"")&amp;IF(BH1602&lt;&gt;"","|"&amp;$BH$1,"")&amp;IF(BI1602&lt;&gt;"","|"&amp;$BI$1,"")</f>
        <v>Flavor:|Trigger:|Effect:</v>
      </c>
      <c r="W1602" s="1" t="str">
        <f t="shared" ref="W1602:W1665" si="51">IF(X1602&lt;&gt;"",X1602,"")&amp;IF(Y1602&lt;&gt;"","|"&amp;Y1602,"")&amp;IF(Z1602&lt;&gt;"","|"&amp;Z1602,"")&amp;IF(AA1602&lt;&gt;"","|"&amp;AA1602,"")&amp;IF(AB1602&lt;&gt;"","|"&amp;AB1602,"")&amp;IF(AC1602&lt;&gt;"","|"&amp;AC1602,"")&amp;IF(AD1602&lt;&gt;"","|"&amp;AD1602,"")&amp;IF(AE1602&lt;&gt;"","|"&amp;AE1602,"")&amp;IF(AF1602&lt;&gt;"","|"&amp;AF1602,"")&amp;IF(AG1602&lt;&gt;"","|"&amp;AG1602,"")&amp;IF(AH1602&lt;&gt;"","|"&amp;AH1602,"")&amp;IF(AI1602&lt;&gt;"","|"&amp;AI1602,"")&amp;IF(AJ1602&lt;&gt;"","|"&amp;AJ1602,"")&amp;IF(AK1602&lt;&gt;"","|"&amp;AK1602,"")&amp;IF(AL1602&lt;&gt;"","|"&amp;AL1602,"")&amp;IF(AM1602&lt;&gt;"","|"&amp;AM1602,"")&amp;IF(AN1602&lt;&gt;"","|"&amp;AN1602,"")&amp;IF(AO1602&lt;&gt;"","|"&amp;AO1602,"")&amp;IF(AP1602&lt;&gt;"","|"&amp;AP1602,"")&amp;IF(AQ1602&lt;&gt;"","|"&amp;AQ1602,"")&amp;IF(AR1602&lt;&gt;"","|"&amp;AR1602,"")&amp;IF(AS1602&lt;&gt;"","|"&amp;AS1602,"")&amp;IF(AT1602&lt;&gt;"","|"&amp;AT1602,"")&amp;IF(AU1602&lt;&gt;"","|"&amp;AU1602,"")&amp;IF(AV1602&lt;&gt;"","|"&amp;AV1602,"")&amp;IF(AW1602&lt;&gt;"","|"&amp;AW1602,"")&amp;IF(AX1602&lt;&gt;"","|"&amp;AX1602,"")&amp;IF(AY1602&lt;&gt;"","|"&amp;AY1602,"")&amp;IF(AZ1602&lt;&gt;"","|"&amp;AZ1602,"")&amp;IF(BA1602&lt;&gt;"","|"&amp;BA1602,"")&amp;IF(BB1602&lt;&gt;"","|"&amp;BB1602,"")&amp;IF(BC1602&lt;&gt;"","|"&amp;BC1602,"")&amp;IF(BD1602&lt;&gt;"","|"&amp;BD1602,"")&amp;IF(BE1602&lt;&gt;"","|"&amp;BE1602,"")&amp;IF(BF1602&lt;&gt;"","|"&amp;BF1602,"")&amp;IF(BG1602&lt;&gt;"","|"&amp;BG1602,"")&amp;IF(BH1602&lt;&gt;"","|"&amp;BH1602,"")&amp;IF(BI1602&lt;&gt;"","|"&amp;BI1602,"")</f>
        <v>Though blood pours from a dozen wounds, you refuse to lie down and die.|Trigger: You drop to 0 hit points or fewer|Until you aren't dying or until the end of the encounter, the dying condition doesn't cause you to fall unconscious, but you are dazed.</v>
      </c>
      <c r="X1602" s="1" t="s">
        <v>5705</v>
      </c>
      <c r="Y1602" s="1"/>
      <c r="Z1602" s="1"/>
      <c r="AA1602" s="1"/>
      <c r="AB1602" s="1" t="s">
        <v>334</v>
      </c>
      <c r="AC1602" s="1" t="s">
        <v>5706</v>
      </c>
      <c r="AD1602" s="1" t="s">
        <v>334</v>
      </c>
      <c r="AE1602" s="1" t="s">
        <v>334</v>
      </c>
      <c r="AF1602" s="1"/>
      <c r="AG1602" s="1"/>
      <c r="AH1602" s="1" t="s">
        <v>334</v>
      </c>
      <c r="AI1602" s="1" t="s">
        <v>14351</v>
      </c>
      <c r="AJ1602" s="1"/>
      <c r="AK1602" s="3" t="s">
        <v>334</v>
      </c>
      <c r="AL1602" s="1"/>
      <c r="AM1602" s="1"/>
      <c r="AN1602" s="1"/>
      <c r="AO1602" s="1"/>
      <c r="AP1602" s="1"/>
      <c r="AQ1602" s="1"/>
      <c r="AR1602" s="1"/>
      <c r="AS1602" s="1"/>
      <c r="AT1602" s="1"/>
      <c r="AU1602" s="1"/>
      <c r="AV1602" s="1"/>
      <c r="AW1602" s="1"/>
      <c r="AX1602" s="1"/>
      <c r="AY1602" s="1"/>
      <c r="AZ1602" s="1"/>
      <c r="BA1602" s="1"/>
      <c r="BB1602" s="1"/>
      <c r="BC1602" s="1"/>
      <c r="BD1602" s="3"/>
      <c r="BE1602" s="3"/>
    </row>
    <row r="1603" spans="1:57" x14ac:dyDescent="0.25">
      <c r="A1603" s="1" t="s">
        <v>5707</v>
      </c>
      <c r="B1603" s="1"/>
      <c r="C1603" s="1" t="s">
        <v>650</v>
      </c>
      <c r="D1603" s="1">
        <v>15</v>
      </c>
      <c r="E1603" s="1" t="s">
        <v>684</v>
      </c>
      <c r="F1603" s="1" t="s">
        <v>1014</v>
      </c>
      <c r="G1603" s="1" t="s">
        <v>2000</v>
      </c>
      <c r="H1603" s="1" t="s">
        <v>334</v>
      </c>
      <c r="I1603" s="1" t="s">
        <v>334</v>
      </c>
      <c r="J1603" s="1"/>
      <c r="K1603" s="1"/>
      <c r="L1603" s="1" t="s">
        <v>688</v>
      </c>
      <c r="M1603" s="1" t="s">
        <v>11551</v>
      </c>
      <c r="N1603" s="1" t="s">
        <v>334</v>
      </c>
      <c r="O1603" s="1"/>
      <c r="P1603" s="1"/>
      <c r="Q1603" s="1"/>
      <c r="R1603" s="1"/>
      <c r="S1603" s="1"/>
      <c r="T1603" s="1"/>
      <c r="U1603" s="1"/>
      <c r="V1603" s="1" t="str">
        <f t="shared" si="50"/>
        <v>Flavor:|Keywords:|Effect:|Attack:|Target:</v>
      </c>
      <c r="W1603" s="1" t="str">
        <f t="shared" si="51"/>
        <v>Speaking an ancient oath, you summon a great tiger to its feast.|implement|primal|summoning|You summon a Large tiger in an unoccupied square within range. The tiger has speed 7. You can give the tiger the following special command. On your turn you summon the tiger, you give that command as part of using this power.|Standard Action: Melee 1; targets one creature; Wisdom vs. Reflex; 2d8 + Wisdom modifier.|Instinctive Effect: If you haven't given the tiger any commands by the end of your turn, it charges the nearest bloodied creature if it can charge. If it can't do that, it attacks an adjacent enemy if it can. Otherwise, it moves its speed to a square adjacent to an enemy.</v>
      </c>
      <c r="X1603" s="1" t="s">
        <v>5708</v>
      </c>
      <c r="Y1603" s="1"/>
      <c r="Z1603" s="1"/>
      <c r="AA1603" s="1"/>
      <c r="AB1603" s="1" t="s">
        <v>11390</v>
      </c>
      <c r="AC1603" s="1"/>
      <c r="AD1603" s="1" t="s">
        <v>334</v>
      </c>
      <c r="AE1603" s="1" t="s">
        <v>334</v>
      </c>
      <c r="AF1603" s="1"/>
      <c r="AG1603" s="1"/>
      <c r="AH1603" s="1" t="s">
        <v>334</v>
      </c>
      <c r="AI1603" s="1" t="s">
        <v>14352</v>
      </c>
      <c r="AJ1603" s="1"/>
      <c r="AK1603" s="3" t="s">
        <v>334</v>
      </c>
      <c r="AL1603" s="1"/>
      <c r="AM1603" s="1" t="s">
        <v>5709</v>
      </c>
      <c r="AN1603" s="1"/>
      <c r="AO1603" s="1"/>
      <c r="AP1603" s="1" t="s">
        <v>5710</v>
      </c>
      <c r="AQ1603" s="1"/>
      <c r="AR1603" s="1"/>
      <c r="AS1603" s="1"/>
      <c r="AT1603" s="1"/>
      <c r="AU1603" s="1"/>
      <c r="AV1603" s="1"/>
      <c r="AW1603" s="1"/>
      <c r="AX1603" s="1"/>
      <c r="AY1603" s="1"/>
      <c r="AZ1603" s="1"/>
      <c r="BA1603" s="1"/>
      <c r="BB1603" s="1"/>
      <c r="BC1603" s="1"/>
      <c r="BD1603" s="3"/>
      <c r="BE1603" s="3"/>
    </row>
    <row r="1604" spans="1:57" x14ac:dyDescent="0.25">
      <c r="A1604" s="1" t="s">
        <v>5711</v>
      </c>
      <c r="B1604" s="1"/>
      <c r="C1604" s="1" t="s">
        <v>660</v>
      </c>
      <c r="D1604" s="1">
        <v>19</v>
      </c>
      <c r="E1604" s="1" t="s">
        <v>684</v>
      </c>
      <c r="F1604" s="1" t="s">
        <v>1014</v>
      </c>
      <c r="G1604" s="1" t="s">
        <v>2788</v>
      </c>
      <c r="H1604" s="1" t="s">
        <v>2058</v>
      </c>
      <c r="I1604" s="1" t="s">
        <v>682</v>
      </c>
      <c r="J1604" s="1"/>
      <c r="K1604" s="1"/>
      <c r="L1604" s="1" t="s">
        <v>688</v>
      </c>
      <c r="M1604" s="1" t="s">
        <v>710</v>
      </c>
      <c r="N1604" s="1" t="s">
        <v>11640</v>
      </c>
      <c r="O1604" s="1"/>
      <c r="P1604" s="1"/>
      <c r="Q1604" s="1"/>
      <c r="R1604" s="1"/>
      <c r="S1604" s="1"/>
      <c r="T1604" s="1"/>
      <c r="U1604" s="1"/>
      <c r="V1604" s="1" t="str">
        <f t="shared" si="50"/>
        <v>Flavor:|Keywords:|Trigger:|Attack:|Hit:|Miss:|Target:</v>
      </c>
      <c r="W1604" s="1" t="str">
        <f t="shared" si="51"/>
        <v>With a well-timed shot, you bring down a charging adversary, which skids to a halt at your feet.|martial|weapon|Trigger: An enemy makes a charge attack against you|Dexterity vs. Reflex|3[W] + Dexterity modifier damage, and you knock the target prone.|Half damage, and you don't knock the target prone.|Special: Using this power doesn't provoke an opportunity attack from the target.</v>
      </c>
      <c r="X1604" s="1" t="s">
        <v>5712</v>
      </c>
      <c r="Y1604" s="1"/>
      <c r="Z1604" s="1"/>
      <c r="AA1604" s="1"/>
      <c r="AB1604" s="1" t="s">
        <v>2633</v>
      </c>
      <c r="AC1604" s="1" t="s">
        <v>5713</v>
      </c>
      <c r="AD1604" s="1" t="s">
        <v>12095</v>
      </c>
      <c r="AE1604" s="1" t="s">
        <v>13160</v>
      </c>
      <c r="AF1604" s="1"/>
      <c r="AG1604" s="1"/>
      <c r="AH1604" s="1" t="s">
        <v>14973</v>
      </c>
      <c r="AI1604" s="1" t="s">
        <v>334</v>
      </c>
      <c r="AJ1604" s="1"/>
      <c r="AK1604" s="3" t="s">
        <v>5714</v>
      </c>
      <c r="AL1604" s="1"/>
      <c r="AM1604" s="1"/>
      <c r="AN1604" s="1"/>
      <c r="AO1604" s="1"/>
      <c r="AP1604" s="1"/>
      <c r="AQ1604" s="1"/>
      <c r="AR1604" s="1"/>
      <c r="AS1604" s="1"/>
      <c r="AT1604" s="1"/>
      <c r="AU1604" s="1"/>
      <c r="AV1604" s="1"/>
      <c r="AW1604" s="1"/>
      <c r="AX1604" s="1"/>
      <c r="AY1604" s="1"/>
      <c r="AZ1604" s="1"/>
      <c r="BA1604" s="1"/>
      <c r="BB1604" s="1"/>
      <c r="BC1604" s="1"/>
      <c r="BD1604" s="3"/>
      <c r="BE1604" s="3"/>
    </row>
    <row r="1605" spans="1:57" x14ac:dyDescent="0.25">
      <c r="A1605" s="1" t="s">
        <v>5715</v>
      </c>
      <c r="B1605" s="1"/>
      <c r="C1605" s="1" t="s">
        <v>660</v>
      </c>
      <c r="D1605" s="1">
        <v>10</v>
      </c>
      <c r="E1605" s="1" t="s">
        <v>2016</v>
      </c>
      <c r="F1605" s="1" t="s">
        <v>1014</v>
      </c>
      <c r="G1605" s="1" t="s">
        <v>2065</v>
      </c>
      <c r="H1605" s="1" t="s">
        <v>334</v>
      </c>
      <c r="I1605" s="1" t="s">
        <v>334</v>
      </c>
      <c r="J1605" s="1"/>
      <c r="K1605" s="1"/>
      <c r="L1605" s="1" t="s">
        <v>2012</v>
      </c>
      <c r="M1605" s="1" t="s">
        <v>334</v>
      </c>
      <c r="N1605" s="1" t="s">
        <v>334</v>
      </c>
      <c r="O1605" s="1"/>
      <c r="P1605" s="1"/>
      <c r="Q1605" s="1"/>
      <c r="R1605" s="1"/>
      <c r="S1605" s="1"/>
      <c r="T1605" s="1"/>
      <c r="U1605" s="1"/>
      <c r="V1605" s="1" t="str">
        <f t="shared" si="50"/>
        <v>Flavor:|Keywords:|Effect:</v>
      </c>
      <c r="W1605" s="1" t="str">
        <f t="shared" si="51"/>
        <v>You're not about to give up with a simple miss.|martial|stance|Until the stance ends, each time you miss your quarry with an attack, you can choose an ally within 5 squares of the quarry.  If that ally hits the quarry before the start of your next turn, the ally's attack deals extra damage equal to your Hunter's Quarry damage.</v>
      </c>
      <c r="X1605" s="1" t="s">
        <v>5716</v>
      </c>
      <c r="Y1605" s="1"/>
      <c r="Z1605" s="1"/>
      <c r="AA1605" s="1"/>
      <c r="AB1605" s="1" t="s">
        <v>2652</v>
      </c>
      <c r="AC1605" s="1"/>
      <c r="AD1605" s="1" t="s">
        <v>334</v>
      </c>
      <c r="AE1605" s="1" t="s">
        <v>334</v>
      </c>
      <c r="AF1605" s="1"/>
      <c r="AG1605" s="1"/>
      <c r="AH1605" s="1" t="s">
        <v>334</v>
      </c>
      <c r="AI1605" s="1" t="s">
        <v>14353</v>
      </c>
      <c r="AJ1605" s="1"/>
      <c r="AK1605" s="3" t="s">
        <v>334</v>
      </c>
      <c r="AL1605" s="1"/>
      <c r="AM1605" s="1"/>
      <c r="AN1605" s="1"/>
      <c r="AO1605" s="1"/>
      <c r="AP1605" s="1"/>
      <c r="AQ1605" s="1"/>
      <c r="AR1605" s="1"/>
      <c r="AS1605" s="1"/>
      <c r="AT1605" s="1"/>
      <c r="AU1605" s="1"/>
      <c r="AV1605" s="1"/>
      <c r="AW1605" s="1"/>
      <c r="AX1605" s="1"/>
      <c r="AY1605" s="1"/>
      <c r="AZ1605" s="1"/>
      <c r="BA1605" s="1"/>
      <c r="BB1605" s="1"/>
      <c r="BC1605" s="1"/>
      <c r="BD1605" s="3"/>
      <c r="BE1605" s="3"/>
    </row>
    <row r="1606" spans="1:57" x14ac:dyDescent="0.25">
      <c r="A1606" s="1" t="s">
        <v>5717</v>
      </c>
      <c r="B1606" s="1"/>
      <c r="C1606" s="1" t="s">
        <v>660</v>
      </c>
      <c r="D1606" s="1">
        <v>15</v>
      </c>
      <c r="E1606" s="1" t="s">
        <v>684</v>
      </c>
      <c r="F1606" s="1" t="s">
        <v>1014</v>
      </c>
      <c r="G1606" s="1" t="s">
        <v>2000</v>
      </c>
      <c r="H1606" s="1" t="s">
        <v>12274</v>
      </c>
      <c r="I1606" s="1" t="s">
        <v>2007</v>
      </c>
      <c r="J1606" s="1"/>
      <c r="K1606" s="1"/>
      <c r="L1606" s="1" t="s">
        <v>687</v>
      </c>
      <c r="M1606" s="1" t="s">
        <v>710</v>
      </c>
      <c r="N1606" s="1" t="s">
        <v>11608</v>
      </c>
      <c r="O1606" s="1"/>
      <c r="P1606" s="1"/>
      <c r="Q1606" s="1"/>
      <c r="R1606" s="1"/>
      <c r="S1606" s="1"/>
      <c r="T1606" s="1"/>
      <c r="U1606" s="1"/>
      <c r="V1606" s="1" t="str">
        <f t="shared" si="50"/>
        <v>Flavor:|Keywords:|Attack:|Hit:|Miss:|Effect:|Special:</v>
      </c>
      <c r="W1606" s="1" t="str">
        <f t="shared" si="51"/>
        <v>Your attack unleashes a torrent of blood, and your beast companion goes into a frenzy.|beast|martial|weapon|Strength vs. AC|3[W] + Strength modifier damage|Half damage.|Until the end of the encounter, your beast companion gains a +2 power bonus to attack rolls and damage rolls.  In addition, the beast gains 10 temporary hit points.|Beast: If your companion is a boar, a lizard, or a spider, it instead gains 20 temporary hit points.</v>
      </c>
      <c r="X1606" s="1" t="s">
        <v>5718</v>
      </c>
      <c r="Y1606" s="1"/>
      <c r="Z1606" s="1"/>
      <c r="AA1606" s="1"/>
      <c r="AB1606" s="1" t="s">
        <v>2635</v>
      </c>
      <c r="AC1606" s="1"/>
      <c r="AD1606" s="1" t="s">
        <v>12083</v>
      </c>
      <c r="AE1606" s="1" t="s">
        <v>13161</v>
      </c>
      <c r="AF1606" s="1"/>
      <c r="AG1606" s="1"/>
      <c r="AH1606" s="1" t="s">
        <v>14968</v>
      </c>
      <c r="AI1606" s="1" t="s">
        <v>14354</v>
      </c>
      <c r="AJ1606" s="1"/>
      <c r="AK1606" s="3" t="s">
        <v>334</v>
      </c>
      <c r="AL1606" s="1" t="s">
        <v>5719</v>
      </c>
      <c r="AM1606" s="1"/>
      <c r="AN1606" s="1"/>
      <c r="AO1606" s="1"/>
      <c r="AP1606" s="1"/>
      <c r="AQ1606" s="1"/>
      <c r="AR1606" s="1"/>
      <c r="AS1606" s="1"/>
      <c r="AT1606" s="1"/>
      <c r="AU1606" s="1"/>
      <c r="AV1606" s="1"/>
      <c r="AW1606" s="1"/>
      <c r="AX1606" s="1"/>
      <c r="AY1606" s="1"/>
      <c r="AZ1606" s="1"/>
      <c r="BA1606" s="1"/>
      <c r="BB1606" s="1"/>
      <c r="BC1606" s="1"/>
      <c r="BD1606" s="3"/>
      <c r="BE1606" s="3"/>
    </row>
    <row r="1607" spans="1:57" x14ac:dyDescent="0.25">
      <c r="A1607" s="1" t="s">
        <v>5720</v>
      </c>
      <c r="B1607" s="1"/>
      <c r="C1607" s="1" t="s">
        <v>661</v>
      </c>
      <c r="D1607" s="1">
        <v>6</v>
      </c>
      <c r="E1607" s="1" t="s">
        <v>2016</v>
      </c>
      <c r="F1607" s="1" t="s">
        <v>1014</v>
      </c>
      <c r="G1607" s="1" t="s">
        <v>2065</v>
      </c>
      <c r="H1607" s="1" t="s">
        <v>334</v>
      </c>
      <c r="I1607" s="1" t="s">
        <v>334</v>
      </c>
      <c r="J1607" s="1"/>
      <c r="K1607" s="1"/>
      <c r="L1607" s="1" t="s">
        <v>2012</v>
      </c>
      <c r="M1607" s="1" t="s">
        <v>334</v>
      </c>
      <c r="N1607" s="1" t="s">
        <v>334</v>
      </c>
      <c r="O1607" s="1"/>
      <c r="P1607" s="1"/>
      <c r="Q1607" s="1"/>
      <c r="R1607" s="1"/>
      <c r="S1607" s="1"/>
      <c r="T1607" s="1"/>
      <c r="U1607" s="1"/>
      <c r="V1607" s="1" t="str">
        <f t="shared" si="50"/>
        <v>|Prerequisite:|Keywords:|Effect:</v>
      </c>
      <c r="W1607" s="1" t="str">
        <f t="shared" si="51"/>
        <v>|Prerequisite: Acrobatics and Athletics trained|martial|stance|Until the stance ends, you gain a +1 power bonus to Reflex. As a minor action, you can make an Athletics check to jump, but doing so ends the stance.[MP:77]</v>
      </c>
      <c r="X1607" s="1" t="s">
        <v>334</v>
      </c>
      <c r="Y1607" s="1"/>
      <c r="Z1607" s="1" t="s">
        <v>2981</v>
      </c>
      <c r="AA1607" s="1"/>
      <c r="AB1607" s="1" t="s">
        <v>2652</v>
      </c>
      <c r="AC1607" s="1"/>
      <c r="AD1607" s="1" t="s">
        <v>334</v>
      </c>
      <c r="AE1607" s="1" t="s">
        <v>334</v>
      </c>
      <c r="AF1607" s="1"/>
      <c r="AG1607" s="1"/>
      <c r="AH1607" s="1" t="s">
        <v>334</v>
      </c>
      <c r="AI1607" s="1" t="s">
        <v>14355</v>
      </c>
      <c r="AJ1607" s="1"/>
      <c r="AK1607" s="3" t="s">
        <v>334</v>
      </c>
      <c r="AL1607" s="1"/>
      <c r="AM1607" s="1"/>
      <c r="AN1607" s="1"/>
      <c r="AO1607" s="1"/>
      <c r="AP1607" s="1"/>
      <c r="AQ1607" s="1"/>
      <c r="AR1607" s="1"/>
      <c r="AS1607" s="1"/>
      <c r="AT1607" s="1"/>
      <c r="AU1607" s="1"/>
      <c r="AV1607" s="1"/>
      <c r="AW1607" s="1"/>
      <c r="AX1607" s="1"/>
      <c r="AY1607" s="1"/>
      <c r="AZ1607" s="1"/>
      <c r="BA1607" s="1"/>
      <c r="BB1607" s="1"/>
      <c r="BC1607" s="1"/>
      <c r="BD1607" s="3"/>
      <c r="BE1607" s="3"/>
    </row>
    <row r="1608" spans="1:57" x14ac:dyDescent="0.25">
      <c r="A1608" s="1" t="s">
        <v>2304</v>
      </c>
      <c r="B1608" s="1"/>
      <c r="C1608" s="1" t="s">
        <v>647</v>
      </c>
      <c r="D1608" s="1">
        <v>5</v>
      </c>
      <c r="E1608" s="1" t="s">
        <v>684</v>
      </c>
      <c r="F1608" s="1" t="s">
        <v>1014</v>
      </c>
      <c r="G1608" s="1" t="s">
        <v>2754</v>
      </c>
      <c r="H1608" s="1" t="s">
        <v>12274</v>
      </c>
      <c r="I1608" s="1" t="s">
        <v>2007</v>
      </c>
      <c r="J1608" s="1"/>
      <c r="K1608" s="1"/>
      <c r="L1608" s="1" t="s">
        <v>687</v>
      </c>
      <c r="M1608" s="1" t="s">
        <v>710</v>
      </c>
      <c r="N1608" s="1" t="s">
        <v>334</v>
      </c>
      <c r="O1608" s="1"/>
      <c r="P1608" s="1"/>
      <c r="Q1608" s="1"/>
      <c r="R1608" s="1"/>
      <c r="S1608" s="1"/>
      <c r="T1608" s="1"/>
      <c r="U1608" s="1"/>
      <c r="V1608" s="1" t="str">
        <f t="shared" si="50"/>
        <v>Flavor:|Keywords:|Attack:|Hit:|Miss:|Effect:</v>
      </c>
      <c r="W1608" s="1" t="str">
        <f t="shared" si="51"/>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1608" s="1" t="s">
        <v>2548</v>
      </c>
      <c r="Y1608" s="1"/>
      <c r="Z1608" s="1"/>
      <c r="AA1608" s="1"/>
      <c r="AB1608" s="1" t="s">
        <v>2722</v>
      </c>
      <c r="AC1608" s="1"/>
      <c r="AD1608" s="1" t="s">
        <v>12083</v>
      </c>
      <c r="AE1608" s="1" t="s">
        <v>12422</v>
      </c>
      <c r="AF1608" s="1"/>
      <c r="AG1608" s="1"/>
      <c r="AH1608" s="1" t="s">
        <v>14954</v>
      </c>
      <c r="AI1608" s="1" t="s">
        <v>13654</v>
      </c>
      <c r="AJ1608" s="1"/>
      <c r="AK1608" s="3" t="s">
        <v>334</v>
      </c>
      <c r="AL1608" s="1"/>
      <c r="AM1608" s="1"/>
      <c r="AN1608" s="1"/>
      <c r="AO1608" s="1"/>
      <c r="AP1608" s="1"/>
      <c r="AQ1608" s="1"/>
      <c r="AR1608" s="1"/>
      <c r="AS1608" s="1"/>
      <c r="AT1608" s="1"/>
      <c r="AU1608" s="1"/>
      <c r="AV1608" s="1"/>
      <c r="AW1608" s="1"/>
      <c r="AX1608" s="1"/>
      <c r="AY1608" s="1"/>
      <c r="AZ1608" s="1"/>
      <c r="BA1608" s="1"/>
      <c r="BB1608" s="1"/>
      <c r="BC1608" s="1"/>
      <c r="BD1608" s="3"/>
      <c r="BE1608" s="3"/>
    </row>
    <row r="1609" spans="1:57" x14ac:dyDescent="0.25">
      <c r="A1609" s="1" t="s">
        <v>3847</v>
      </c>
      <c r="B1609" s="1"/>
      <c r="C1609" s="1" t="s">
        <v>7593</v>
      </c>
      <c r="D1609" s="1">
        <v>11</v>
      </c>
      <c r="E1609" s="1" t="s">
        <v>684</v>
      </c>
      <c r="F1609" s="1" t="s">
        <v>711</v>
      </c>
      <c r="G1609" s="1" t="s">
        <v>2000</v>
      </c>
      <c r="H1609" s="1" t="s">
        <v>2059</v>
      </c>
      <c r="I1609" s="1" t="s">
        <v>683</v>
      </c>
      <c r="J1609" s="1"/>
      <c r="K1609" s="1"/>
      <c r="L1609" s="1" t="s">
        <v>688</v>
      </c>
      <c r="M1609" s="1" t="s">
        <v>11550</v>
      </c>
      <c r="N1609" s="1" t="s">
        <v>11710</v>
      </c>
      <c r="O1609" s="1"/>
      <c r="P1609" s="1"/>
      <c r="Q1609" s="1"/>
      <c r="R1609" s="1"/>
      <c r="S1609" s="1"/>
      <c r="T1609" s="1"/>
      <c r="U1609" s="1"/>
      <c r="V1609" s="1" t="str">
        <f t="shared" si="50"/>
        <v>Flavor:|Keywords:|Attack:|Hit:</v>
      </c>
      <c r="W1609" s="1" t="str">
        <f t="shared" si="51"/>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1609" s="1" t="s">
        <v>3848</v>
      </c>
      <c r="Y1609" s="1"/>
      <c r="Z1609" s="1"/>
      <c r="AA1609" s="1"/>
      <c r="AB1609" s="1" t="s">
        <v>2714</v>
      </c>
      <c r="AC1609" s="1"/>
      <c r="AD1609" s="1" t="s">
        <v>12097</v>
      </c>
      <c r="AE1609" s="1" t="s">
        <v>12723</v>
      </c>
      <c r="AF1609" s="1"/>
      <c r="AG1609" s="1"/>
      <c r="AH1609" s="1" t="s">
        <v>334</v>
      </c>
      <c r="AI1609" s="1" t="s">
        <v>334</v>
      </c>
      <c r="AJ1609" s="1"/>
      <c r="AK1609" s="3" t="s">
        <v>334</v>
      </c>
      <c r="AL1609" s="1"/>
      <c r="AM1609" s="1"/>
      <c r="AN1609" s="1"/>
      <c r="AO1609" s="1"/>
      <c r="AP1609" s="1"/>
      <c r="AQ1609" s="1"/>
      <c r="AR1609" s="1"/>
      <c r="AS1609" s="1"/>
      <c r="AT1609" s="1"/>
      <c r="AU1609" s="1"/>
      <c r="AV1609" s="1"/>
      <c r="AW1609" s="1"/>
      <c r="AX1609" s="1"/>
      <c r="AY1609" s="1"/>
      <c r="AZ1609" s="1"/>
      <c r="BA1609" s="1"/>
      <c r="BB1609" s="1"/>
      <c r="BC1609" s="1"/>
      <c r="BD1609" s="3"/>
      <c r="BE1609" s="3"/>
    </row>
    <row r="1610" spans="1:57" x14ac:dyDescent="0.25">
      <c r="A1610" s="1" t="s">
        <v>5721</v>
      </c>
      <c r="B1610" s="1"/>
      <c r="C1610" s="1" t="s">
        <v>649</v>
      </c>
      <c r="D1610" s="1">
        <v>5</v>
      </c>
      <c r="E1610" s="1" t="s">
        <v>684</v>
      </c>
      <c r="F1610" s="1" t="s">
        <v>1014</v>
      </c>
      <c r="G1610" s="1" t="s">
        <v>2754</v>
      </c>
      <c r="H1610" s="1" t="s">
        <v>12274</v>
      </c>
      <c r="I1610" s="1" t="s">
        <v>2007</v>
      </c>
      <c r="J1610" s="1"/>
      <c r="K1610" s="1"/>
      <c r="L1610" s="1" t="s">
        <v>687</v>
      </c>
      <c r="M1610" s="1" t="s">
        <v>710</v>
      </c>
      <c r="N1610" s="1" t="s">
        <v>11608</v>
      </c>
      <c r="O1610" s="1"/>
      <c r="P1610" s="1"/>
      <c r="Q1610" s="1"/>
      <c r="R1610" s="1"/>
      <c r="S1610" s="1"/>
      <c r="T1610" s="1"/>
      <c r="U1610" s="1"/>
      <c r="V1610" s="1" t="str">
        <f t="shared" si="50"/>
        <v>|Keywords:|Attack:|Hit:|Miss:|Effect:</v>
      </c>
      <c r="W1610" s="1" t="str">
        <f t="shared" si="51"/>
        <v>|divine|weapon|Strength vs. AC|2[W] + Strength modifier damage.|Half damage.|Until the end of the encounter, when you use a Channel Divinity or Healing Word power, the target takes damage equal to your Charisma modifier and you and each ally adjacent to you gain temporary hit points equal to your Charisma modifier.</v>
      </c>
      <c r="X1610" s="1" t="s">
        <v>334</v>
      </c>
      <c r="Y1610" s="1"/>
      <c r="Z1610" s="1"/>
      <c r="AA1610" s="1"/>
      <c r="AB1610" s="1" t="s">
        <v>2630</v>
      </c>
      <c r="AC1610" s="1"/>
      <c r="AD1610" s="1" t="s">
        <v>12083</v>
      </c>
      <c r="AE1610" s="1" t="s">
        <v>12550</v>
      </c>
      <c r="AF1610" s="1"/>
      <c r="AG1610" s="1"/>
      <c r="AH1610" s="1" t="s">
        <v>14968</v>
      </c>
      <c r="AI1610" s="1" t="s">
        <v>14356</v>
      </c>
      <c r="AJ1610" s="1"/>
      <c r="AK1610" s="3" t="s">
        <v>334</v>
      </c>
      <c r="AL1610" s="1"/>
      <c r="AM1610" s="1"/>
      <c r="AN1610" s="1"/>
      <c r="AO1610" s="1"/>
      <c r="AP1610" s="1"/>
      <c r="AQ1610" s="1"/>
      <c r="AR1610" s="1"/>
      <c r="AS1610" s="1"/>
      <c r="AT1610" s="1"/>
      <c r="AU1610" s="1"/>
      <c r="AV1610" s="1"/>
      <c r="AW1610" s="1"/>
      <c r="AX1610" s="1"/>
      <c r="AY1610" s="1"/>
      <c r="AZ1610" s="1"/>
      <c r="BA1610" s="1"/>
      <c r="BB1610" s="1"/>
      <c r="BC1610" s="1"/>
      <c r="BD1610" s="3"/>
      <c r="BE1610" s="3"/>
    </row>
    <row r="1611" spans="1:57" x14ac:dyDescent="0.25">
      <c r="A1611" s="1" t="s">
        <v>5722</v>
      </c>
      <c r="B1611" s="1"/>
      <c r="C1611" s="1" t="s">
        <v>660</v>
      </c>
      <c r="D1611" s="1">
        <v>1</v>
      </c>
      <c r="E1611" s="1" t="s">
        <v>684</v>
      </c>
      <c r="F1611" s="1" t="s">
        <v>1014</v>
      </c>
      <c r="G1611" s="1" t="s">
        <v>2000</v>
      </c>
      <c r="H1611" s="1" t="s">
        <v>2058</v>
      </c>
      <c r="I1611" s="1" t="s">
        <v>2007</v>
      </c>
      <c r="J1611" s="1"/>
      <c r="K1611" s="1"/>
      <c r="L1611" s="1" t="s">
        <v>688</v>
      </c>
      <c r="M1611" s="1" t="s">
        <v>710</v>
      </c>
      <c r="N1611" s="1" t="s">
        <v>11712</v>
      </c>
      <c r="O1611" s="1"/>
      <c r="P1611" s="1"/>
      <c r="Q1611" s="1"/>
      <c r="R1611" s="1"/>
      <c r="S1611" s="1"/>
      <c r="T1611" s="1"/>
      <c r="U1611" s="1"/>
      <c r="V1611" s="1" t="str">
        <f t="shared" si="50"/>
        <v>Flavor:|Keywords:|Attack:|Hit:|Miss:|Effect:</v>
      </c>
      <c r="W1611" s="1" t="str">
        <f t="shared" si="51"/>
        <v>You launch an agonizing shot that continues to inhibit your foe with each subsequent attack you make.|martial|weapon|Dexterity vs. AC|3[W] + Dexterity modifier damage|Half damage.|Until the target is no longer your quarry, your melee attacks against it deal extra damage equal to 2+ your Wisdom modifier.</v>
      </c>
      <c r="X1611" s="1" t="s">
        <v>5723</v>
      </c>
      <c r="Y1611" s="1"/>
      <c r="Z1611" s="1"/>
      <c r="AA1611" s="1"/>
      <c r="AB1611" s="1" t="s">
        <v>2633</v>
      </c>
      <c r="AC1611" s="1"/>
      <c r="AD1611" s="1" t="s">
        <v>12085</v>
      </c>
      <c r="AE1611" s="1" t="s">
        <v>12788</v>
      </c>
      <c r="AF1611" s="1"/>
      <c r="AG1611" s="1"/>
      <c r="AH1611" s="1" t="s">
        <v>14968</v>
      </c>
      <c r="AI1611" s="1" t="s">
        <v>14357</v>
      </c>
      <c r="AJ1611" s="1"/>
      <c r="AK1611" s="3" t="s">
        <v>334</v>
      </c>
      <c r="AL1611" s="1"/>
      <c r="AM1611" s="1"/>
      <c r="AN1611" s="1"/>
      <c r="AO1611" s="1"/>
      <c r="AP1611" s="1"/>
      <c r="AQ1611" s="1"/>
      <c r="AR1611" s="1"/>
      <c r="AS1611" s="1"/>
      <c r="AT1611" s="1"/>
      <c r="AU1611" s="1"/>
      <c r="AV1611" s="1"/>
      <c r="AW1611" s="1"/>
      <c r="AX1611" s="1"/>
      <c r="AY1611" s="1"/>
      <c r="AZ1611" s="1"/>
      <c r="BA1611" s="1"/>
      <c r="BB1611" s="1"/>
      <c r="BC1611" s="1"/>
      <c r="BD1611" s="3"/>
      <c r="BE1611" s="3"/>
    </row>
    <row r="1612" spans="1:57" x14ac:dyDescent="0.25">
      <c r="A1612" s="1" t="s">
        <v>5724</v>
      </c>
      <c r="B1612" s="1"/>
      <c r="C1612" s="1" t="s">
        <v>651</v>
      </c>
      <c r="D1612" s="1">
        <v>2</v>
      </c>
      <c r="E1612" s="1" t="s">
        <v>2016</v>
      </c>
      <c r="F1612" s="1" t="s">
        <v>1014</v>
      </c>
      <c r="G1612" s="1" t="s">
        <v>2065</v>
      </c>
      <c r="H1612" s="1" t="s">
        <v>334</v>
      </c>
      <c r="I1612" s="1" t="s">
        <v>334</v>
      </c>
      <c r="J1612" s="1"/>
      <c r="K1612" s="1"/>
      <c r="L1612" s="1" t="s">
        <v>2012</v>
      </c>
      <c r="M1612" s="1" t="s">
        <v>334</v>
      </c>
      <c r="N1612" s="1" t="s">
        <v>334</v>
      </c>
      <c r="O1612" s="1"/>
      <c r="P1612" s="1"/>
      <c r="Q1612" s="1"/>
      <c r="R1612" s="1"/>
      <c r="S1612" s="1"/>
      <c r="T1612" s="1"/>
      <c r="U1612" s="1"/>
      <c r="V1612" s="1" t="str">
        <f t="shared" si="50"/>
        <v>Flavor:|Keywords:|Effect:</v>
      </c>
      <c r="W1612" s="1" t="str">
        <f t="shared" si="51"/>
        <v>You let your adrenaline surge carry you through the battle.|martial|You gain temporary hit points equal to 2d6 + your Constitution modifier.</v>
      </c>
      <c r="X1612" s="1" t="s">
        <v>5725</v>
      </c>
      <c r="Y1612" s="1"/>
      <c r="Z1612" s="1"/>
      <c r="AA1612" s="1"/>
      <c r="AB1612" s="1" t="s">
        <v>2616</v>
      </c>
      <c r="AC1612" s="1"/>
      <c r="AD1612" s="1" t="s">
        <v>334</v>
      </c>
      <c r="AE1612" s="1" t="s">
        <v>334</v>
      </c>
      <c r="AF1612" s="1"/>
      <c r="AG1612" s="1"/>
      <c r="AH1612" s="1" t="s">
        <v>334</v>
      </c>
      <c r="AI1612" s="1" t="s">
        <v>14358</v>
      </c>
      <c r="AJ1612" s="1"/>
      <c r="AK1612" s="3" t="s">
        <v>334</v>
      </c>
      <c r="AL1612" s="1"/>
      <c r="AM1612" s="1"/>
      <c r="AN1612" s="1"/>
      <c r="AO1612" s="1"/>
      <c r="AP1612" s="1"/>
      <c r="AQ1612" s="1"/>
      <c r="AR1612" s="1"/>
      <c r="AS1612" s="1"/>
      <c r="AT1612" s="1"/>
      <c r="AU1612" s="1"/>
      <c r="AV1612" s="1"/>
      <c r="AW1612" s="1"/>
      <c r="AX1612" s="1"/>
      <c r="AY1612" s="1"/>
      <c r="AZ1612" s="1"/>
      <c r="BA1612" s="1"/>
      <c r="BB1612" s="1"/>
      <c r="BC1612" s="1"/>
      <c r="BD1612" s="3"/>
      <c r="BE1612" s="3"/>
    </row>
    <row r="1613" spans="1:57" x14ac:dyDescent="0.25">
      <c r="A1613" s="1" t="s">
        <v>5726</v>
      </c>
      <c r="B1613" s="1"/>
      <c r="C1613" s="1" t="s">
        <v>649</v>
      </c>
      <c r="D1613" s="1">
        <v>16</v>
      </c>
      <c r="E1613" s="1" t="s">
        <v>2016</v>
      </c>
      <c r="F1613" s="1" t="s">
        <v>1014</v>
      </c>
      <c r="G1613" s="1" t="s">
        <v>2065</v>
      </c>
      <c r="H1613" s="1" t="s">
        <v>334</v>
      </c>
      <c r="I1613" s="1" t="s">
        <v>334</v>
      </c>
      <c r="J1613" s="1"/>
      <c r="K1613" s="1"/>
      <c r="L1613" s="1" t="s">
        <v>2066</v>
      </c>
      <c r="M1613" s="1" t="s">
        <v>11551</v>
      </c>
      <c r="N1613" s="1" t="s">
        <v>334</v>
      </c>
      <c r="O1613" s="1"/>
      <c r="P1613" s="1"/>
      <c r="Q1613" s="1"/>
      <c r="R1613" s="1"/>
      <c r="S1613" s="1"/>
      <c r="T1613" s="1"/>
      <c r="U1613" s="1"/>
      <c r="V1613" s="1" t="str">
        <f t="shared" si="50"/>
        <v>Flavor:|Keywords:|Effect:</v>
      </c>
      <c r="W1613" s="1" t="str">
        <f t="shared" si="51"/>
        <v>A divine darkness flows around you, protecting you from harm and concealing you from sight.|divine|shadow|zone|The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v>
      </c>
      <c r="X1613" s="1" t="s">
        <v>5727</v>
      </c>
      <c r="Y1613" s="1"/>
      <c r="Z1613" s="1"/>
      <c r="AA1613" s="1"/>
      <c r="AB1613" s="1" t="s">
        <v>11391</v>
      </c>
      <c r="AC1613" s="1"/>
      <c r="AD1613" s="1" t="s">
        <v>334</v>
      </c>
      <c r="AE1613" s="1" t="s">
        <v>334</v>
      </c>
      <c r="AF1613" s="1"/>
      <c r="AG1613" s="1"/>
      <c r="AH1613" s="1" t="s">
        <v>334</v>
      </c>
      <c r="AI1613" s="1" t="s">
        <v>14359</v>
      </c>
      <c r="AJ1613" s="1"/>
      <c r="AK1613" s="3" t="s">
        <v>334</v>
      </c>
      <c r="AL1613" s="1"/>
      <c r="AM1613" s="1"/>
      <c r="AN1613" s="1"/>
      <c r="AO1613" s="1"/>
      <c r="AP1613" s="1"/>
      <c r="AQ1613" s="1"/>
      <c r="AR1613" s="1"/>
      <c r="AS1613" s="1"/>
      <c r="AT1613" s="1"/>
      <c r="AU1613" s="1"/>
      <c r="AV1613" s="1"/>
      <c r="AW1613" s="1"/>
      <c r="AX1613" s="1"/>
      <c r="AY1613" s="1"/>
      <c r="AZ1613" s="1"/>
      <c r="BA1613" s="1"/>
      <c r="BB1613" s="1"/>
      <c r="BC1613" s="1"/>
      <c r="BD1613" s="3"/>
      <c r="BE1613" s="3"/>
    </row>
    <row r="1614" spans="1:57" x14ac:dyDescent="0.25">
      <c r="A1614" s="1" t="s">
        <v>5728</v>
      </c>
      <c r="B1614" s="1"/>
      <c r="C1614" s="1" t="s">
        <v>648</v>
      </c>
      <c r="D1614" s="1">
        <v>16</v>
      </c>
      <c r="E1614" s="1" t="s">
        <v>2016</v>
      </c>
      <c r="F1614" s="1" t="s">
        <v>1014</v>
      </c>
      <c r="G1614" s="1" t="s">
        <v>2065</v>
      </c>
      <c r="H1614" s="1" t="s">
        <v>334</v>
      </c>
      <c r="I1614" s="1" t="s">
        <v>334</v>
      </c>
      <c r="J1614" s="1"/>
      <c r="K1614" s="1"/>
      <c r="L1614" s="1" t="s">
        <v>2066</v>
      </c>
      <c r="M1614" s="1" t="s">
        <v>11551</v>
      </c>
      <c r="N1614" s="1" t="s">
        <v>11687</v>
      </c>
      <c r="O1614" s="1"/>
      <c r="P1614" s="1"/>
      <c r="Q1614" s="1"/>
      <c r="R1614" s="1"/>
      <c r="S1614" s="1"/>
      <c r="T1614" s="1"/>
      <c r="U1614" s="1"/>
      <c r="V1614" s="1" t="str">
        <f t="shared" si="50"/>
        <v>Flavor:|Keywords:|Effect:</v>
      </c>
      <c r="W1614" s="1" t="str">
        <f t="shared" si="51"/>
        <v>With a soaring oration to victory and perseverance, you lift your allies' spirits and dispel the pain of their wounds.|arcane|healing|Each target can spend a healing surge.  Also, each target can shift 2 squares as a free action.</v>
      </c>
      <c r="X1614" s="1" t="s">
        <v>5729</v>
      </c>
      <c r="Y1614" s="1"/>
      <c r="Z1614" s="1"/>
      <c r="AA1614" s="1"/>
      <c r="AB1614" s="1" t="s">
        <v>11265</v>
      </c>
      <c r="AC1614" s="1"/>
      <c r="AD1614" s="1" t="s">
        <v>334</v>
      </c>
      <c r="AE1614" s="1" t="s">
        <v>334</v>
      </c>
      <c r="AF1614" s="1"/>
      <c r="AG1614" s="1"/>
      <c r="AH1614" s="1" t="s">
        <v>334</v>
      </c>
      <c r="AI1614" s="1" t="s">
        <v>14360</v>
      </c>
      <c r="AJ1614" s="1"/>
      <c r="AK1614" s="3" t="s">
        <v>334</v>
      </c>
      <c r="AL1614" s="1"/>
      <c r="AM1614" s="1"/>
      <c r="AN1614" s="1"/>
      <c r="AO1614" s="1"/>
      <c r="AP1614" s="1"/>
      <c r="AQ1614" s="1"/>
      <c r="AR1614" s="1"/>
      <c r="AS1614" s="1"/>
      <c r="AT1614" s="1"/>
      <c r="AU1614" s="1"/>
      <c r="AV1614" s="1"/>
      <c r="AW1614" s="1"/>
      <c r="AX1614" s="1"/>
      <c r="AY1614" s="1"/>
      <c r="AZ1614" s="1"/>
      <c r="BA1614" s="1"/>
      <c r="BB1614" s="1"/>
      <c r="BC1614" s="1"/>
      <c r="BD1614" s="3"/>
      <c r="BE1614" s="3"/>
    </row>
    <row r="1615" spans="1:57" x14ac:dyDescent="0.25">
      <c r="A1615" s="1" t="s">
        <v>5730</v>
      </c>
      <c r="B1615" s="1"/>
      <c r="C1615" s="1" t="s">
        <v>660</v>
      </c>
      <c r="D1615" s="1">
        <v>1</v>
      </c>
      <c r="E1615" s="1" t="s">
        <v>684</v>
      </c>
      <c r="F1615" s="1" t="s">
        <v>1014</v>
      </c>
      <c r="G1615" s="1" t="s">
        <v>2000</v>
      </c>
      <c r="H1615" s="1" t="s">
        <v>12274</v>
      </c>
      <c r="I1615" s="1" t="s">
        <v>2007</v>
      </c>
      <c r="J1615" s="1"/>
      <c r="K1615" s="1"/>
      <c r="L1615" s="1" t="s">
        <v>687</v>
      </c>
      <c r="M1615" s="1" t="s">
        <v>11561</v>
      </c>
      <c r="N1615" s="1" t="s">
        <v>11608</v>
      </c>
      <c r="O1615" s="1"/>
      <c r="P1615" s="1"/>
      <c r="Q1615" s="1"/>
      <c r="R1615" s="1"/>
      <c r="S1615" s="1"/>
      <c r="T1615" s="1"/>
      <c r="U1615" s="1"/>
      <c r="V1615" s="1" t="str">
        <f t="shared" si="50"/>
        <v>Flavor:|Keywords:|Attack:|Hit:|Miss:|Effect:|Attack:|Target:</v>
      </c>
      <c r="W1615" s="1" t="str">
        <f t="shared" si="51"/>
        <v>You distract your foe while your beast companion moves in for the kill.|beast|martial|weapon|Strength vs. AC|1[W] + Strength modifier damage.  If this hit reduces the target to 0 hit points, this power is not expended.|Half damage.|Your beast companion moves its speed and makes a secondary attack against the target.|Secondary Attack: Beast's attack bonus vs. AC|Miss: Half damage.</v>
      </c>
      <c r="X1615" s="1" t="s">
        <v>5731</v>
      </c>
      <c r="Y1615" s="1"/>
      <c r="Z1615" s="1"/>
      <c r="AA1615" s="1"/>
      <c r="AB1615" s="1" t="s">
        <v>2635</v>
      </c>
      <c r="AC1615" s="1"/>
      <c r="AD1615" s="1" t="s">
        <v>12083</v>
      </c>
      <c r="AE1615" s="1" t="s">
        <v>13162</v>
      </c>
      <c r="AF1615" s="1"/>
      <c r="AG1615" s="1"/>
      <c r="AH1615" s="1" t="s">
        <v>14968</v>
      </c>
      <c r="AI1615" s="1" t="s">
        <v>14361</v>
      </c>
      <c r="AJ1615" s="1"/>
      <c r="AK1615" s="3" t="s">
        <v>334</v>
      </c>
      <c r="AL1615" s="1"/>
      <c r="AM1615" s="1" t="s">
        <v>3315</v>
      </c>
      <c r="AN1615" s="1"/>
      <c r="AO1615" s="1"/>
      <c r="AP1615" s="1" t="s">
        <v>584</v>
      </c>
      <c r="AQ1615" s="1"/>
      <c r="AR1615" s="1"/>
      <c r="AS1615" s="1"/>
      <c r="AT1615" s="1"/>
      <c r="AU1615" s="1"/>
      <c r="AV1615" s="1"/>
      <c r="AW1615" s="1"/>
      <c r="AX1615" s="1"/>
      <c r="AY1615" s="1"/>
      <c r="AZ1615" s="1"/>
      <c r="BA1615" s="1"/>
      <c r="BB1615" s="1"/>
      <c r="BC1615" s="1"/>
      <c r="BD1615" s="3"/>
      <c r="BE1615" s="3"/>
    </row>
    <row r="1616" spans="1:57" x14ac:dyDescent="0.25">
      <c r="A1616" s="1" t="s">
        <v>5732</v>
      </c>
      <c r="B1616" s="1"/>
      <c r="C1616" s="1" t="s">
        <v>669</v>
      </c>
      <c r="D1616" s="1">
        <v>9</v>
      </c>
      <c r="E1616" s="1" t="s">
        <v>684</v>
      </c>
      <c r="F1616" s="1" t="s">
        <v>1014</v>
      </c>
      <c r="G1616" s="1" t="s">
        <v>2000</v>
      </c>
      <c r="H1616" s="1" t="s">
        <v>2078</v>
      </c>
      <c r="I1616" s="1" t="s">
        <v>2007</v>
      </c>
      <c r="J1616" s="1"/>
      <c r="K1616" s="1"/>
      <c r="L1616" s="1" t="s">
        <v>687</v>
      </c>
      <c r="M1616" s="1" t="s">
        <v>710</v>
      </c>
      <c r="N1616" s="1" t="s">
        <v>11609</v>
      </c>
      <c r="O1616" s="1"/>
      <c r="P1616" s="1"/>
      <c r="Q1616" s="1"/>
      <c r="R1616" s="1"/>
      <c r="S1616" s="1"/>
      <c r="T1616" s="1"/>
      <c r="U1616" s="1"/>
      <c r="V1616" s="1" t="str">
        <f t="shared" si="50"/>
        <v>|Keywords:|Attack:|Hit:|Miss:</v>
      </c>
      <c r="W1616" s="1" t="str">
        <f t="shared" si="51"/>
        <v>|arcane|cold|weapon|Intelligence vs. AC|2[W] + Constitution modifier cold damage, and you slide the target 3 squares to a square adjacent to you.|Half damage, and do not slide the target.</v>
      </c>
      <c r="X1616" s="1" t="s">
        <v>334</v>
      </c>
      <c r="Y1616" s="1"/>
      <c r="Z1616" s="1"/>
      <c r="AA1616" s="1"/>
      <c r="AB1616" s="1" t="s">
        <v>2634</v>
      </c>
      <c r="AC1616" s="1"/>
      <c r="AD1616" s="1" t="s">
        <v>2083</v>
      </c>
      <c r="AE1616" s="1" t="s">
        <v>13163</v>
      </c>
      <c r="AF1616" s="1"/>
      <c r="AG1616" s="1"/>
      <c r="AH1616" s="1" t="s">
        <v>14974</v>
      </c>
      <c r="AI1616" s="1" t="s">
        <v>334</v>
      </c>
      <c r="AJ1616" s="1"/>
      <c r="AK1616" s="3" t="s">
        <v>334</v>
      </c>
      <c r="AL1616" s="1"/>
      <c r="AM1616" s="1"/>
      <c r="AN1616" s="1"/>
      <c r="AO1616" s="1"/>
      <c r="AP1616" s="1"/>
      <c r="AQ1616" s="1"/>
      <c r="AR1616" s="1"/>
      <c r="AS1616" s="1"/>
      <c r="AT1616" s="1"/>
      <c r="AU1616" s="1"/>
      <c r="AV1616" s="1"/>
      <c r="AW1616" s="1"/>
      <c r="AX1616" s="1"/>
      <c r="AY1616" s="1"/>
      <c r="AZ1616" s="1"/>
      <c r="BA1616" s="1"/>
      <c r="BB1616" s="1"/>
      <c r="BC1616" s="1"/>
      <c r="BD1616" s="3"/>
      <c r="BE1616" s="3"/>
    </row>
    <row r="1617" spans="1:57" x14ac:dyDescent="0.25">
      <c r="A1617" s="1" t="s">
        <v>5733</v>
      </c>
      <c r="B1617" s="1"/>
      <c r="C1617" s="1" t="s">
        <v>649</v>
      </c>
      <c r="D1617" s="1">
        <v>9</v>
      </c>
      <c r="E1617" s="1" t="s">
        <v>684</v>
      </c>
      <c r="F1617" s="1" t="s">
        <v>1014</v>
      </c>
      <c r="G1617" s="1" t="s">
        <v>2754</v>
      </c>
      <c r="H1617" s="1" t="s">
        <v>12273</v>
      </c>
      <c r="I1617" s="1" t="s">
        <v>2007</v>
      </c>
      <c r="J1617" s="1"/>
      <c r="K1617" s="1"/>
      <c r="L1617" s="1" t="s">
        <v>2066</v>
      </c>
      <c r="M1617" s="1" t="s">
        <v>11553</v>
      </c>
      <c r="N1617" s="1" t="s">
        <v>11637</v>
      </c>
      <c r="O1617" s="1"/>
      <c r="P1617" s="1"/>
      <c r="Q1617" s="1"/>
      <c r="R1617" s="1"/>
      <c r="S1617" s="1"/>
      <c r="T1617" s="1"/>
      <c r="U1617" s="1"/>
      <c r="V1617" s="1" t="str">
        <f t="shared" si="50"/>
        <v>Flavor:|Keywords:|Attack:|Hit:|Effect:</v>
      </c>
      <c r="W1617" s="1" t="str">
        <f t="shared" si="51"/>
        <v>Divine power flows out from your weapon to raze nearby foes, granting you strength as you take to the battlefield to champion your deity's cause.|divine|weapon|Wisdom vs. AC|2[W] + Wisdom modifier damage.|Until the end of the encounter, you gain a power bonus to melee damage rolls, to Strength checks, and to Athletic checks equal to your Constitution modifier.</v>
      </c>
      <c r="X1617" s="1" t="s">
        <v>5734</v>
      </c>
      <c r="Y1617" s="1"/>
      <c r="Z1617" s="1"/>
      <c r="AA1617" s="1"/>
      <c r="AB1617" s="1" t="s">
        <v>2630</v>
      </c>
      <c r="AC1617" s="1"/>
      <c r="AD1617" s="1" t="s">
        <v>11764</v>
      </c>
      <c r="AE1617" s="1" t="s">
        <v>12703</v>
      </c>
      <c r="AF1617" s="1"/>
      <c r="AG1617" s="1"/>
      <c r="AH1617" s="1" t="s">
        <v>334</v>
      </c>
      <c r="AI1617" s="1" t="s">
        <v>14362</v>
      </c>
      <c r="AJ1617" s="1"/>
      <c r="AK1617" s="3" t="s">
        <v>334</v>
      </c>
      <c r="AL1617" s="1"/>
      <c r="AM1617" s="1"/>
      <c r="AN1617" s="1"/>
      <c r="AO1617" s="1"/>
      <c r="AP1617" s="1"/>
      <c r="AQ1617" s="1"/>
      <c r="AR1617" s="1"/>
      <c r="AS1617" s="1"/>
      <c r="AT1617" s="1"/>
      <c r="AU1617" s="1"/>
      <c r="AV1617" s="1"/>
      <c r="AW1617" s="1"/>
      <c r="AX1617" s="1"/>
      <c r="AY1617" s="1"/>
      <c r="AZ1617" s="1"/>
      <c r="BA1617" s="1"/>
      <c r="BB1617" s="1"/>
      <c r="BC1617" s="1"/>
      <c r="BD1617" s="3"/>
      <c r="BE1617" s="3"/>
    </row>
    <row r="1618" spans="1:57" x14ac:dyDescent="0.25">
      <c r="A1618" s="1" t="s">
        <v>5735</v>
      </c>
      <c r="B1618" s="1"/>
      <c r="C1618" s="1" t="s">
        <v>661</v>
      </c>
      <c r="D1618" s="1">
        <v>9</v>
      </c>
      <c r="E1618" s="1" t="s">
        <v>684</v>
      </c>
      <c r="F1618" s="1" t="s">
        <v>1014</v>
      </c>
      <c r="G1618" s="1" t="s">
        <v>2000</v>
      </c>
      <c r="H1618" s="1" t="s">
        <v>2058</v>
      </c>
      <c r="I1618" s="1" t="s">
        <v>682</v>
      </c>
      <c r="J1618" s="1"/>
      <c r="K1618" s="1"/>
      <c r="L1618" s="1" t="s">
        <v>11595</v>
      </c>
      <c r="M1618" s="1" t="s">
        <v>11559</v>
      </c>
      <c r="N1618" s="1" t="s">
        <v>11678</v>
      </c>
      <c r="O1618" s="1"/>
      <c r="P1618" s="1"/>
      <c r="Q1618" s="1"/>
      <c r="R1618" s="1"/>
      <c r="S1618" s="1"/>
      <c r="T1618" s="1"/>
      <c r="U1618" s="1"/>
      <c r="V1618" s="1" t="str">
        <f t="shared" si="50"/>
        <v>|Requirement:|Keywords:|Attack:|Hit:|Miss:</v>
      </c>
      <c r="W1618" s="1" t="str">
        <f t="shared" si="51"/>
        <v>|Requirement: wielding a crossbow, a light thrown weapon, or a sling.|martial|weapon|Dexterity vs. Reflex|2[W] + Dexterity modifier damage.|Half damage.[MP:78]</v>
      </c>
      <c r="X1618" s="1" t="s">
        <v>334</v>
      </c>
      <c r="Y1618" s="1"/>
      <c r="Z1618" s="1"/>
      <c r="AA1618" s="1" t="s">
        <v>3200</v>
      </c>
      <c r="AB1618" s="1" t="s">
        <v>2633</v>
      </c>
      <c r="AC1618" s="1"/>
      <c r="AD1618" s="1" t="s">
        <v>12095</v>
      </c>
      <c r="AE1618" s="1" t="s">
        <v>12535</v>
      </c>
      <c r="AF1618" s="1"/>
      <c r="AG1618" s="1"/>
      <c r="AH1618" s="1" t="s">
        <v>14975</v>
      </c>
      <c r="AI1618" s="1" t="s">
        <v>334</v>
      </c>
      <c r="AJ1618" s="1"/>
      <c r="AK1618" s="3" t="s">
        <v>334</v>
      </c>
      <c r="AL1618" s="1"/>
      <c r="AM1618" s="1"/>
      <c r="AN1618" s="1"/>
      <c r="AO1618" s="1"/>
      <c r="AP1618" s="1"/>
      <c r="AQ1618" s="1"/>
      <c r="AR1618" s="1"/>
      <c r="AS1618" s="1"/>
      <c r="AT1618" s="1"/>
      <c r="AU1618" s="1"/>
      <c r="AV1618" s="1"/>
      <c r="AW1618" s="1"/>
      <c r="AX1618" s="1"/>
      <c r="AY1618" s="1"/>
      <c r="AZ1618" s="1"/>
      <c r="BA1618" s="1"/>
      <c r="BB1618" s="1"/>
      <c r="BC1618" s="1"/>
      <c r="BD1618" s="3"/>
      <c r="BE1618" s="3"/>
    </row>
    <row r="1619" spans="1:57" x14ac:dyDescent="0.25">
      <c r="A1619" s="1" t="s">
        <v>5736</v>
      </c>
      <c r="B1619" s="1"/>
      <c r="C1619" s="1" t="s">
        <v>660</v>
      </c>
      <c r="D1619" s="1">
        <v>22</v>
      </c>
      <c r="E1619" s="1" t="s">
        <v>2016</v>
      </c>
      <c r="F1619" s="1" t="s">
        <v>1014</v>
      </c>
      <c r="G1619" s="1" t="s">
        <v>2065</v>
      </c>
      <c r="H1619" s="1" t="s">
        <v>334</v>
      </c>
      <c r="I1619" s="1" t="s">
        <v>334</v>
      </c>
      <c r="J1619" s="1"/>
      <c r="K1619" s="1"/>
      <c r="L1619" s="1" t="s">
        <v>2066</v>
      </c>
      <c r="M1619" s="1" t="s">
        <v>11553</v>
      </c>
      <c r="N1619" s="1" t="s">
        <v>11678</v>
      </c>
      <c r="O1619" s="1"/>
      <c r="P1619" s="1"/>
      <c r="Q1619" s="1"/>
      <c r="R1619" s="1"/>
      <c r="S1619" s="1"/>
      <c r="T1619" s="1"/>
      <c r="U1619" s="1"/>
      <c r="V1619" s="1" t="str">
        <f t="shared" si="50"/>
        <v>Flavor:|Keywords:|Effect:</v>
      </c>
      <c r="W1619" s="1" t="str">
        <f t="shared" si="51"/>
        <v>You make prey out of all nearby foes.|martial|Until the end of your next turn, you designate each target as your quarry and can deal your Hunter's Quarry damage against each one you hit.</v>
      </c>
      <c r="X1619" s="1" t="s">
        <v>5737</v>
      </c>
      <c r="Y1619" s="1"/>
      <c r="Z1619" s="1"/>
      <c r="AA1619" s="1"/>
      <c r="AB1619" s="1" t="s">
        <v>2616</v>
      </c>
      <c r="AC1619" s="1"/>
      <c r="AD1619" s="1" t="s">
        <v>334</v>
      </c>
      <c r="AE1619" s="1" t="s">
        <v>334</v>
      </c>
      <c r="AF1619" s="1"/>
      <c r="AG1619" s="1"/>
      <c r="AH1619" s="1" t="s">
        <v>334</v>
      </c>
      <c r="AI1619" s="1" t="s">
        <v>14363</v>
      </c>
      <c r="AJ1619" s="1"/>
      <c r="AK1619" s="3" t="s">
        <v>334</v>
      </c>
      <c r="AL1619" s="1"/>
      <c r="AM1619" s="1"/>
      <c r="AN1619" s="1"/>
      <c r="AO1619" s="1"/>
      <c r="AP1619" s="1"/>
      <c r="AQ1619" s="1"/>
      <c r="AR1619" s="1"/>
      <c r="AS1619" s="1"/>
      <c r="AT1619" s="1"/>
      <c r="AU1619" s="1"/>
      <c r="AV1619" s="1"/>
      <c r="AW1619" s="1"/>
      <c r="AX1619" s="1"/>
      <c r="AY1619" s="1"/>
      <c r="AZ1619" s="1"/>
      <c r="BA1619" s="1"/>
      <c r="BB1619" s="1"/>
      <c r="BC1619" s="1"/>
      <c r="BD1619" s="3"/>
      <c r="BE1619" s="3"/>
    </row>
    <row r="1620" spans="1:57" x14ac:dyDescent="0.25">
      <c r="A1620" s="1" t="s">
        <v>5738</v>
      </c>
      <c r="B1620" s="1"/>
      <c r="C1620" s="1" t="s">
        <v>673</v>
      </c>
      <c r="D1620" s="1">
        <v>5</v>
      </c>
      <c r="E1620" s="1" t="s">
        <v>684</v>
      </c>
      <c r="F1620" s="1" t="s">
        <v>1014</v>
      </c>
      <c r="G1620" s="1" t="s">
        <v>2000</v>
      </c>
      <c r="H1620" s="1" t="s">
        <v>12274</v>
      </c>
      <c r="I1620" s="1" t="s">
        <v>2007</v>
      </c>
      <c r="J1620" s="1"/>
      <c r="K1620" s="1"/>
      <c r="L1620" s="1" t="s">
        <v>687</v>
      </c>
      <c r="M1620" s="1" t="s">
        <v>710</v>
      </c>
      <c r="N1620" s="1" t="s">
        <v>11608</v>
      </c>
      <c r="O1620" s="1"/>
      <c r="P1620" s="1"/>
      <c r="Q1620" s="1"/>
      <c r="R1620" s="1"/>
      <c r="S1620" s="1"/>
      <c r="T1620" s="1"/>
      <c r="U1620" s="1"/>
      <c r="V1620" s="1" t="str">
        <f t="shared" si="50"/>
        <v>|Special:|Keywords:|Attack:|Hit:|Miss:|Effect:</v>
      </c>
      <c r="W1620" s="1" t="str">
        <f t="shared" si="51"/>
        <v>|Special: When charging, you can use this power in place of a melee basic attack.|martial|weapon|Strength vs. AC|3[W] + Strength modifier damage.|Half damage.|Until the end of the encounter, you gain a +1 power bonus to attack rolls when charging, and your allies gain a +1 power bonus to attack rolls when charging within your line of sight.</v>
      </c>
      <c r="X1620" s="1" t="s">
        <v>334</v>
      </c>
      <c r="Y1620" s="1" t="s">
        <v>3479</v>
      </c>
      <c r="Z1620" s="1"/>
      <c r="AA1620" s="1"/>
      <c r="AB1620" s="1" t="s">
        <v>2633</v>
      </c>
      <c r="AC1620" s="1"/>
      <c r="AD1620" s="1" t="s">
        <v>12083</v>
      </c>
      <c r="AE1620" s="1" t="s">
        <v>13038</v>
      </c>
      <c r="AF1620" s="1"/>
      <c r="AG1620" s="1"/>
      <c r="AH1620" s="1" t="s">
        <v>14968</v>
      </c>
      <c r="AI1620" s="1" t="s">
        <v>14364</v>
      </c>
      <c r="AJ1620" s="1"/>
      <c r="AK1620" s="3" t="s">
        <v>334</v>
      </c>
      <c r="AL1620" s="1"/>
      <c r="AM1620" s="1"/>
      <c r="AN1620" s="1"/>
      <c r="AO1620" s="1"/>
      <c r="AP1620" s="1"/>
      <c r="AQ1620" s="1"/>
      <c r="AR1620" s="1"/>
      <c r="AS1620" s="1"/>
      <c r="AT1620" s="1"/>
      <c r="AU1620" s="1"/>
      <c r="AV1620" s="1"/>
      <c r="AW1620" s="1"/>
      <c r="AX1620" s="1"/>
      <c r="AY1620" s="1"/>
      <c r="AZ1620" s="1"/>
      <c r="BA1620" s="1"/>
      <c r="BB1620" s="1"/>
      <c r="BC1620" s="1"/>
      <c r="BD1620" s="3"/>
      <c r="BE1620" s="3"/>
    </row>
    <row r="1621" spans="1:57" x14ac:dyDescent="0.25">
      <c r="A1621" s="1" t="s">
        <v>5739</v>
      </c>
      <c r="B1621" s="1"/>
      <c r="C1621" s="1" t="s">
        <v>661</v>
      </c>
      <c r="D1621" s="1">
        <v>1</v>
      </c>
      <c r="E1621" s="1" t="s">
        <v>684</v>
      </c>
      <c r="F1621" s="1" t="s">
        <v>1014</v>
      </c>
      <c r="G1621" s="1" t="s">
        <v>2000</v>
      </c>
      <c r="H1621" s="1" t="s">
        <v>2058</v>
      </c>
      <c r="I1621" s="1" t="s">
        <v>2007</v>
      </c>
      <c r="J1621" s="1"/>
      <c r="K1621" s="1"/>
      <c r="L1621" s="1" t="s">
        <v>687</v>
      </c>
      <c r="M1621" s="1" t="s">
        <v>710</v>
      </c>
      <c r="N1621" s="1" t="s">
        <v>11609</v>
      </c>
      <c r="O1621" s="1"/>
      <c r="P1621" s="1"/>
      <c r="Q1621" s="1"/>
      <c r="R1621" s="1"/>
      <c r="S1621" s="1"/>
      <c r="T1621" s="1"/>
      <c r="U1621" s="1"/>
      <c r="V1621" s="1" t="str">
        <f t="shared" si="50"/>
        <v>|Special:|Prerequisite:|Requirement:|Keywords:|Attack:|Hit:</v>
      </c>
      <c r="W1621" s="1" t="str">
        <f t="shared" si="51"/>
        <v>|Special: A character can use handspring assault instead of the melee basic attack or bull rush part of a charge action.|Prerequisite: Acrobatics trained|Requirement: wielding a light blade|martial|reliable|weapon|Dexterity vs. AC|3[W] + Dexterity modifier damage, and you can shift 2 squares.[MP:74]</v>
      </c>
      <c r="X1621" s="1" t="s">
        <v>334</v>
      </c>
      <c r="Y1621" s="1" t="s">
        <v>5740</v>
      </c>
      <c r="Z1621" s="1" t="s">
        <v>2928</v>
      </c>
      <c r="AA1621" s="1" t="s">
        <v>2794</v>
      </c>
      <c r="AB1621" s="1" t="s">
        <v>11382</v>
      </c>
      <c r="AC1621" s="1"/>
      <c r="AD1621" s="1" t="s">
        <v>12085</v>
      </c>
      <c r="AE1621" s="1" t="s">
        <v>13164</v>
      </c>
      <c r="AF1621" s="1"/>
      <c r="AG1621" s="1"/>
      <c r="AH1621" s="1" t="s">
        <v>334</v>
      </c>
      <c r="AI1621" s="1" t="s">
        <v>334</v>
      </c>
      <c r="AJ1621" s="1"/>
      <c r="AK1621" s="3" t="s">
        <v>334</v>
      </c>
      <c r="AL1621" s="1"/>
      <c r="AM1621" s="1"/>
      <c r="AN1621" s="1"/>
      <c r="AO1621" s="1"/>
      <c r="AP1621" s="1"/>
      <c r="AQ1621" s="1"/>
      <c r="AR1621" s="1"/>
      <c r="AS1621" s="1"/>
      <c r="AT1621" s="1"/>
      <c r="AU1621" s="1"/>
      <c r="AV1621" s="1"/>
      <c r="AW1621" s="1"/>
      <c r="AX1621" s="1"/>
      <c r="AY1621" s="1"/>
      <c r="AZ1621" s="1"/>
      <c r="BA1621" s="1"/>
      <c r="BB1621" s="1"/>
      <c r="BC1621" s="1"/>
      <c r="BD1621" s="3"/>
      <c r="BE1621" s="3"/>
    </row>
    <row r="1622" spans="1:57" x14ac:dyDescent="0.25">
      <c r="A1622" s="1" t="s">
        <v>5741</v>
      </c>
      <c r="B1622" s="1"/>
      <c r="C1622" s="1" t="s">
        <v>658</v>
      </c>
      <c r="D1622" s="1" t="s">
        <v>263</v>
      </c>
      <c r="E1622" s="1" t="s">
        <v>2469</v>
      </c>
      <c r="F1622" s="1" t="s">
        <v>1014</v>
      </c>
      <c r="G1622" s="1" t="s">
        <v>2065</v>
      </c>
      <c r="H1622" s="1" t="s">
        <v>334</v>
      </c>
      <c r="I1622" s="1" t="s">
        <v>334</v>
      </c>
      <c r="J1622" s="1"/>
      <c r="K1622" s="1"/>
      <c r="L1622" s="1" t="s">
        <v>687</v>
      </c>
      <c r="M1622" s="1" t="s">
        <v>11220</v>
      </c>
      <c r="N1622" s="1" t="s">
        <v>11609</v>
      </c>
      <c r="O1622" s="1"/>
      <c r="P1622" s="1"/>
      <c r="Q1622" s="1"/>
      <c r="R1622" s="1"/>
      <c r="S1622" s="1"/>
      <c r="T1622" s="1"/>
      <c r="U1622" s="1"/>
      <c r="V1622" s="1" t="str">
        <f t="shared" si="50"/>
        <v>|Special:|Keywords:|Effect:</v>
      </c>
      <c r="W1622" s="1" t="str">
        <f t="shared" si="51"/>
        <v>|Special: A character can use ardent vow a number of times per day equal to the character's Wisdom modifier or 1, whichever is higher. A character can use ardent vow no more than once per round.|divine|The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v>
      </c>
      <c r="X1622" s="1" t="s">
        <v>334</v>
      </c>
      <c r="Y1622" s="1" t="s">
        <v>5742</v>
      </c>
      <c r="Z1622" s="1"/>
      <c r="AA1622" s="1"/>
      <c r="AB1622" s="1" t="s">
        <v>2615</v>
      </c>
      <c r="AC1622" s="1"/>
      <c r="AD1622" s="1" t="s">
        <v>334</v>
      </c>
      <c r="AE1622" s="1" t="s">
        <v>334</v>
      </c>
      <c r="AF1622" s="1"/>
      <c r="AG1622" s="1"/>
      <c r="AH1622" s="1" t="s">
        <v>334</v>
      </c>
      <c r="AI1622" s="1" t="s">
        <v>14365</v>
      </c>
      <c r="AJ1622" s="1"/>
      <c r="AK1622" s="3" t="s">
        <v>334</v>
      </c>
      <c r="AL1622" s="1"/>
      <c r="AM1622" s="1"/>
      <c r="AN1622" s="1"/>
      <c r="AO1622" s="1"/>
      <c r="AP1622" s="1"/>
      <c r="AQ1622" s="1"/>
      <c r="AR1622" s="1"/>
      <c r="AS1622" s="1"/>
      <c r="AT1622" s="1"/>
      <c r="AU1622" s="1"/>
      <c r="AV1622" s="1"/>
      <c r="AW1622" s="1"/>
      <c r="AX1622" s="1"/>
      <c r="AY1622" s="1"/>
      <c r="AZ1622" s="1"/>
      <c r="BA1622" s="1"/>
      <c r="BB1622" s="1"/>
      <c r="BC1622" s="1"/>
      <c r="BD1622" s="3"/>
      <c r="BE1622" s="3"/>
    </row>
    <row r="1623" spans="1:57" x14ac:dyDescent="0.25">
      <c r="A1623" s="1" t="s">
        <v>5743</v>
      </c>
      <c r="B1623" s="1"/>
      <c r="C1623" s="1" t="s">
        <v>645</v>
      </c>
      <c r="D1623" s="1">
        <v>5</v>
      </c>
      <c r="E1623" s="1" t="s">
        <v>684</v>
      </c>
      <c r="F1623" s="1" t="s">
        <v>1014</v>
      </c>
      <c r="G1623" s="1" t="s">
        <v>2000</v>
      </c>
      <c r="H1623" s="1" t="s">
        <v>12273</v>
      </c>
      <c r="I1623" s="1" t="s">
        <v>683</v>
      </c>
      <c r="J1623" s="1"/>
      <c r="K1623" s="1"/>
      <c r="L1623" s="1" t="s">
        <v>688</v>
      </c>
      <c r="M1623" s="1" t="s">
        <v>11551</v>
      </c>
      <c r="N1623" s="1" t="s">
        <v>11814</v>
      </c>
      <c r="O1623" s="1"/>
      <c r="P1623" s="1"/>
      <c r="Q1623" s="1"/>
      <c r="R1623" s="1"/>
      <c r="S1623" s="1"/>
      <c r="T1623" s="1"/>
      <c r="U1623" s="1"/>
      <c r="V1623" s="1" t="str">
        <f t="shared" si="50"/>
        <v>|Keywords:|Attack:|Hit:|Miss:|Effect:</v>
      </c>
      <c r="W1623" s="1" t="str">
        <f t="shared" si="51"/>
        <v>|divine|implement|radiant|Wisdom vs. Will|3d8 + Wisdom modifier radiant damage. The target takes a −2 penalty to all defenses against divine attack powers (save ends).|Half damage. The target takes a −2 penalty to all defenses against divine attack powers until the end of the user's next turn.|Until the end of the encounter, when the user uses an avenger implement attack power against his or her oath of enmity target, that attack benefits from oath of enmity as if it were a melee attack, with its target adjacent to the user.</v>
      </c>
      <c r="X1623" s="1" t="s">
        <v>334</v>
      </c>
      <c r="Y1623" s="1"/>
      <c r="Z1623" s="1"/>
      <c r="AA1623" s="1"/>
      <c r="AB1623" s="1" t="s">
        <v>2627</v>
      </c>
      <c r="AC1623" s="1"/>
      <c r="AD1623" s="1" t="s">
        <v>12081</v>
      </c>
      <c r="AE1623" s="1" t="s">
        <v>13165</v>
      </c>
      <c r="AF1623" s="1"/>
      <c r="AG1623" s="1"/>
      <c r="AH1623" s="1" t="s">
        <v>14976</v>
      </c>
      <c r="AI1623" s="1" t="s">
        <v>14366</v>
      </c>
      <c r="AJ1623" s="1"/>
      <c r="AK1623" s="3" t="s">
        <v>334</v>
      </c>
      <c r="AL1623" s="1"/>
      <c r="AM1623" s="1"/>
      <c r="AN1623" s="1"/>
      <c r="AO1623" s="1"/>
      <c r="AP1623" s="1"/>
      <c r="AQ1623" s="1"/>
      <c r="AR1623" s="1"/>
      <c r="AS1623" s="1"/>
      <c r="AT1623" s="1"/>
      <c r="AU1623" s="1"/>
      <c r="AV1623" s="1"/>
      <c r="AW1623" s="1"/>
      <c r="AX1623" s="1"/>
      <c r="AY1623" s="1"/>
      <c r="AZ1623" s="1"/>
      <c r="BA1623" s="1"/>
      <c r="BB1623" s="1"/>
      <c r="BC1623" s="1"/>
      <c r="BD1623" s="3"/>
      <c r="BE1623" s="3"/>
    </row>
    <row r="1624" spans="1:57" x14ac:dyDescent="0.25">
      <c r="A1624" s="1" t="s">
        <v>5744</v>
      </c>
      <c r="B1624" s="1"/>
      <c r="C1624" s="1" t="s">
        <v>660</v>
      </c>
      <c r="D1624" s="1">
        <v>6</v>
      </c>
      <c r="E1624" s="1" t="s">
        <v>2016</v>
      </c>
      <c r="F1624" s="1" t="s">
        <v>1014</v>
      </c>
      <c r="G1624" s="1" t="s">
        <v>2065</v>
      </c>
      <c r="H1624" s="1" t="s">
        <v>334</v>
      </c>
      <c r="I1624" s="1" t="s">
        <v>334</v>
      </c>
      <c r="J1624" s="1"/>
      <c r="K1624" s="1"/>
      <c r="L1624" s="1" t="s">
        <v>11595</v>
      </c>
      <c r="M1624" s="1" t="s">
        <v>11559</v>
      </c>
      <c r="N1624" s="1" t="s">
        <v>334</v>
      </c>
      <c r="O1624" s="1"/>
      <c r="P1624" s="1"/>
      <c r="Q1624" s="1"/>
      <c r="R1624" s="1"/>
      <c r="S1624" s="1"/>
      <c r="T1624" s="1"/>
      <c r="U1624" s="1"/>
      <c r="V1624" s="1" t="str">
        <f t="shared" si="50"/>
        <v>Flavor:|Special:|Keywords:|Effect:</v>
      </c>
      <c r="W1624" s="1" t="str">
        <f t="shared" si="51"/>
        <v>A shimmering tangle of briers appears before you. It seems harmless, but as a foe moves through it, the briers lash out like a living creature.|Special: You can use a move action to move the zone up to 5 squares|primal|zone|The  burst creates  a zone that  lasts until the end of the encounter. Any enemy  that ends  its turn in the zone takes damage equal to your Wisdom  modifier. Move Action: You move the zone  up to 5 squares.</v>
      </c>
      <c r="X1624" s="1" t="s">
        <v>5745</v>
      </c>
      <c r="Y1624" s="1" t="s">
        <v>5746</v>
      </c>
      <c r="Z1624" s="1"/>
      <c r="AA1624" s="1"/>
      <c r="AB1624" s="1" t="s">
        <v>11240</v>
      </c>
      <c r="AC1624" s="1"/>
      <c r="AD1624" s="1" t="s">
        <v>334</v>
      </c>
      <c r="AE1624" s="1" t="s">
        <v>334</v>
      </c>
      <c r="AF1624" s="1"/>
      <c r="AG1624" s="1"/>
      <c r="AH1624" s="1" t="s">
        <v>334</v>
      </c>
      <c r="AI1624" s="1" t="s">
        <v>14367</v>
      </c>
      <c r="AJ1624" s="1"/>
      <c r="AK1624" s="3" t="s">
        <v>334</v>
      </c>
      <c r="AL1624" s="1"/>
      <c r="AM1624" s="1"/>
      <c r="AN1624" s="1"/>
      <c r="AO1624" s="1"/>
      <c r="AP1624" s="1"/>
      <c r="AQ1624" s="1"/>
      <c r="AR1624" s="1"/>
      <c r="AS1624" s="1"/>
      <c r="AT1624" s="1"/>
      <c r="AU1624" s="1"/>
      <c r="AV1624" s="1"/>
      <c r="AW1624" s="1"/>
      <c r="AX1624" s="1"/>
      <c r="AY1624" s="1"/>
      <c r="AZ1624" s="1"/>
      <c r="BA1624" s="1"/>
      <c r="BB1624" s="1"/>
      <c r="BC1624" s="1"/>
      <c r="BD1624" s="3"/>
      <c r="BE1624" s="3"/>
    </row>
    <row r="1625" spans="1:57" x14ac:dyDescent="0.25">
      <c r="A1625" s="1" t="s">
        <v>5747</v>
      </c>
      <c r="B1625" s="1"/>
      <c r="C1625" s="1" t="s">
        <v>661</v>
      </c>
      <c r="D1625" s="1">
        <v>5</v>
      </c>
      <c r="E1625" s="1" t="s">
        <v>684</v>
      </c>
      <c r="F1625" s="1" t="s">
        <v>1014</v>
      </c>
      <c r="G1625" s="1" t="s">
        <v>2000</v>
      </c>
      <c r="H1625" s="1" t="s">
        <v>2058</v>
      </c>
      <c r="I1625" s="1" t="s">
        <v>681</v>
      </c>
      <c r="J1625" s="1"/>
      <c r="K1625" s="1"/>
      <c r="L1625" s="1" t="s">
        <v>2027</v>
      </c>
      <c r="M1625" s="1" t="s">
        <v>2034</v>
      </c>
      <c r="N1625" s="1" t="s">
        <v>11609</v>
      </c>
      <c r="O1625" s="1"/>
      <c r="P1625" s="1"/>
      <c r="Q1625" s="1"/>
      <c r="R1625" s="1"/>
      <c r="S1625" s="1"/>
      <c r="T1625" s="1"/>
      <c r="U1625" s="1"/>
      <c r="V1625" s="1" t="str">
        <f t="shared" si="50"/>
        <v>|Requirement:|Keywords:|Attack:|Hit:|Miss:</v>
      </c>
      <c r="W1625" s="1" t="str">
        <f t="shared" si="51"/>
        <v>|Requirement: wielding crossbow, light blade, or sling|martial|weapon|Dexterity vs. Fortitude|2[W] + Dexterity modifier damage, and the target is knocked prone. Until the end of the encounter, if the target moves more than half its speed in a single action, it falls prone at the end of its movement.|Half damage, and the target is not knocked prone.[PH:120]</v>
      </c>
      <c r="X1625" s="1" t="s">
        <v>334</v>
      </c>
      <c r="Y1625" s="1"/>
      <c r="Z1625" s="1"/>
      <c r="AA1625" s="1" t="s">
        <v>2768</v>
      </c>
      <c r="AB1625" s="1" t="s">
        <v>2633</v>
      </c>
      <c r="AC1625" s="1"/>
      <c r="AD1625" s="1" t="s">
        <v>12093</v>
      </c>
      <c r="AE1625" s="1" t="s">
        <v>13166</v>
      </c>
      <c r="AF1625" s="1"/>
      <c r="AG1625" s="1"/>
      <c r="AH1625" s="1" t="s">
        <v>14977</v>
      </c>
      <c r="AI1625" s="1" t="s">
        <v>334</v>
      </c>
      <c r="AJ1625" s="1"/>
      <c r="AK1625" s="3" t="s">
        <v>334</v>
      </c>
      <c r="AL1625" s="1"/>
      <c r="AM1625" s="1"/>
      <c r="AN1625" s="1"/>
      <c r="AO1625" s="1"/>
      <c r="AP1625" s="1"/>
      <c r="AQ1625" s="1"/>
      <c r="AR1625" s="1"/>
      <c r="AS1625" s="1"/>
      <c r="AT1625" s="1"/>
      <c r="AU1625" s="1"/>
      <c r="AV1625" s="1"/>
      <c r="AW1625" s="1"/>
      <c r="AX1625" s="1"/>
      <c r="AY1625" s="1"/>
      <c r="AZ1625" s="1"/>
      <c r="BA1625" s="1"/>
      <c r="BB1625" s="1"/>
      <c r="BC1625" s="1"/>
      <c r="BD1625" s="3"/>
      <c r="BE1625" s="3"/>
    </row>
    <row r="1626" spans="1:57" x14ac:dyDescent="0.25">
      <c r="A1626" s="1" t="s">
        <v>5748</v>
      </c>
      <c r="B1626" s="1"/>
      <c r="C1626" s="1" t="s">
        <v>648</v>
      </c>
      <c r="D1626" s="1">
        <v>16</v>
      </c>
      <c r="E1626" s="1" t="s">
        <v>2016</v>
      </c>
      <c r="F1626" s="1" t="s">
        <v>1014</v>
      </c>
      <c r="G1626" s="1" t="s">
        <v>2065</v>
      </c>
      <c r="H1626" s="1" t="s">
        <v>334</v>
      </c>
      <c r="I1626" s="1" t="s">
        <v>334</v>
      </c>
      <c r="J1626" s="1"/>
      <c r="K1626" s="1"/>
      <c r="L1626" s="1" t="s">
        <v>2066</v>
      </c>
      <c r="M1626" s="1" t="s">
        <v>11555</v>
      </c>
      <c r="N1626" s="1" t="s">
        <v>334</v>
      </c>
      <c r="O1626" s="1"/>
      <c r="P1626" s="1"/>
      <c r="Q1626" s="1"/>
      <c r="R1626" s="1"/>
      <c r="S1626" s="1"/>
      <c r="T1626" s="1"/>
      <c r="U1626" s="1"/>
      <c r="V1626" s="1" t="str">
        <f t="shared" si="50"/>
        <v>Flavor:|Keywords:|Effect:|Hit:</v>
      </c>
      <c r="W1626" s="1" t="str">
        <f t="shared" si="51"/>
        <v>You whisper a quiet song of peace and health, fortifying your allies against the ills that plague them.|arcane|The burst creates a zone of rejuvenation that lasts until the end of your next turn.  When you move, the zone moves with you, remaining centered on you.  Any ally who starts his or her turn within the zone can make a saving throw.|Sustain minor: The zone persists.</v>
      </c>
      <c r="X1626" s="1" t="s">
        <v>5749</v>
      </c>
      <c r="Y1626" s="1"/>
      <c r="Z1626" s="1"/>
      <c r="AA1626" s="1"/>
      <c r="AB1626" s="1" t="s">
        <v>2621</v>
      </c>
      <c r="AC1626" s="1"/>
      <c r="AD1626" s="1" t="s">
        <v>334</v>
      </c>
      <c r="AE1626" s="1" t="s">
        <v>334</v>
      </c>
      <c r="AF1626" s="1"/>
      <c r="AG1626" s="1"/>
      <c r="AH1626" s="1" t="s">
        <v>334</v>
      </c>
      <c r="AI1626" s="1" t="s">
        <v>14368</v>
      </c>
      <c r="AJ1626" s="1"/>
      <c r="AK1626" s="3" t="s">
        <v>334</v>
      </c>
      <c r="AL1626" s="1"/>
      <c r="AM1626" s="1"/>
      <c r="AN1626" s="1" t="s">
        <v>2914</v>
      </c>
      <c r="AO1626" s="1"/>
      <c r="AP1626" s="1"/>
      <c r="AQ1626" s="1"/>
      <c r="AR1626" s="1"/>
      <c r="AS1626" s="1"/>
      <c r="AT1626" s="1"/>
      <c r="AU1626" s="1"/>
      <c r="AV1626" s="1"/>
      <c r="AW1626" s="1"/>
      <c r="AX1626" s="1"/>
      <c r="AY1626" s="1"/>
      <c r="AZ1626" s="1"/>
      <c r="BA1626" s="1"/>
      <c r="BB1626" s="1"/>
      <c r="BC1626" s="1"/>
      <c r="BD1626" s="3"/>
      <c r="BE1626" s="3"/>
    </row>
    <row r="1627" spans="1:57" x14ac:dyDescent="0.25">
      <c r="A1627" s="1" t="s">
        <v>5750</v>
      </c>
      <c r="B1627" s="1"/>
      <c r="C1627" s="1" t="s">
        <v>672</v>
      </c>
      <c r="D1627" s="1">
        <v>15</v>
      </c>
      <c r="E1627" s="1" t="s">
        <v>684</v>
      </c>
      <c r="F1627" s="1" t="s">
        <v>1014</v>
      </c>
      <c r="G1627" s="1" t="s">
        <v>2754</v>
      </c>
      <c r="H1627" s="1" t="s">
        <v>12275</v>
      </c>
      <c r="I1627" s="1" t="s">
        <v>683</v>
      </c>
      <c r="J1627" s="1"/>
      <c r="K1627" s="1"/>
      <c r="L1627" s="1" t="s">
        <v>688</v>
      </c>
      <c r="M1627" s="1" t="s">
        <v>11550</v>
      </c>
      <c r="N1627" s="1" t="s">
        <v>11608</v>
      </c>
      <c r="O1627" s="1"/>
      <c r="P1627" s="1"/>
      <c r="Q1627" s="1"/>
      <c r="R1627" s="1"/>
      <c r="S1627" s="1"/>
      <c r="T1627" s="1"/>
      <c r="U1627" s="1"/>
      <c r="V1627" s="1" t="str">
        <f t="shared" si="50"/>
        <v>Flavor:|Keywords:|Attack:|Hit:|Miss:|Effect:</v>
      </c>
      <c r="W1627" s="1" t="str">
        <f t="shared" si="51"/>
        <v>Drawing upon your infernal ties, you set a foe's soul afire.|arcane|fire|implement|necrotic|Constitution vs. Will|3d10 + Constitution modifier necrotic and fire damage.|Half damage.|If this attack would reduce the target to 0 hit points or fewer, you can instead reduce the target to 1 hit point and the target is dominated by you until the end of the encounter.</v>
      </c>
      <c r="X1627" s="1" t="s">
        <v>5751</v>
      </c>
      <c r="Y1627" s="1"/>
      <c r="Z1627" s="1"/>
      <c r="AA1627" s="1"/>
      <c r="AB1627" s="1" t="s">
        <v>11392</v>
      </c>
      <c r="AC1627" s="1"/>
      <c r="AD1627" s="1" t="s">
        <v>12100</v>
      </c>
      <c r="AE1627" s="1" t="s">
        <v>13167</v>
      </c>
      <c r="AF1627" s="1"/>
      <c r="AG1627" s="1"/>
      <c r="AH1627" s="1" t="s">
        <v>14968</v>
      </c>
      <c r="AI1627" s="1" t="s">
        <v>14369</v>
      </c>
      <c r="AJ1627" s="1"/>
      <c r="AK1627" s="3" t="s">
        <v>334</v>
      </c>
      <c r="AL1627" s="1"/>
      <c r="AM1627" s="1"/>
      <c r="AN1627" s="1"/>
      <c r="AO1627" s="1"/>
      <c r="AP1627" s="1"/>
      <c r="AQ1627" s="1"/>
      <c r="AR1627" s="1"/>
      <c r="AS1627" s="1"/>
      <c r="AT1627" s="1"/>
      <c r="AU1627" s="1"/>
      <c r="AV1627" s="1"/>
      <c r="AW1627" s="1"/>
      <c r="AX1627" s="1"/>
      <c r="AY1627" s="1"/>
      <c r="AZ1627" s="1"/>
      <c r="BA1627" s="1"/>
      <c r="BB1627" s="1"/>
      <c r="BC1627" s="1"/>
      <c r="BD1627" s="3"/>
      <c r="BE1627" s="3"/>
    </row>
    <row r="1628" spans="1:57" x14ac:dyDescent="0.25">
      <c r="A1628" s="1" t="s">
        <v>5752</v>
      </c>
      <c r="B1628" s="1"/>
      <c r="C1628" s="1" t="s">
        <v>660</v>
      </c>
      <c r="D1628" s="1">
        <v>1</v>
      </c>
      <c r="E1628" s="1" t="s">
        <v>684</v>
      </c>
      <c r="F1628" s="1" t="s">
        <v>1014</v>
      </c>
      <c r="G1628" s="1" t="s">
        <v>2000</v>
      </c>
      <c r="H1628" s="1" t="s">
        <v>2058</v>
      </c>
      <c r="I1628" s="1" t="s">
        <v>2007</v>
      </c>
      <c r="J1628" s="1"/>
      <c r="K1628" s="1"/>
      <c r="L1628" s="1" t="s">
        <v>688</v>
      </c>
      <c r="M1628" s="1" t="s">
        <v>710</v>
      </c>
      <c r="N1628" s="1" t="s">
        <v>11608</v>
      </c>
      <c r="O1628" s="1"/>
      <c r="P1628" s="1"/>
      <c r="Q1628" s="1"/>
      <c r="R1628" s="1"/>
      <c r="S1628" s="1"/>
      <c r="T1628" s="1"/>
      <c r="U1628" s="1"/>
      <c r="V1628" s="1" t="str">
        <f t="shared" si="50"/>
        <v>Flavor:|Keywords:|Attack:|Hit:|Miss:|Effect:</v>
      </c>
      <c r="W1628" s="1" t="str">
        <f t="shared" si="51"/>
        <v>You slam an arrow home and promise more if harm befalls your friend.|martial|weapon|Dexterity vs AC|2[W] + Dexterity modifier damage|Half damage|Choose an ally adjacent to the target . Until the end of the encounter, if the target attacks that ally, you can make a ranged basic attack with a weapon against the target as an immediate interrupt you cannot make this attack if the target is marked by that ally .</v>
      </c>
      <c r="X1628" s="1" t="s">
        <v>5753</v>
      </c>
      <c r="Y1628" s="1"/>
      <c r="Z1628" s="1"/>
      <c r="AA1628" s="1"/>
      <c r="AB1628" s="1" t="s">
        <v>2633</v>
      </c>
      <c r="AC1628" s="1"/>
      <c r="AD1628" s="1" t="s">
        <v>2029</v>
      </c>
      <c r="AE1628" s="1" t="s">
        <v>12846</v>
      </c>
      <c r="AF1628" s="1"/>
      <c r="AG1628" s="1"/>
      <c r="AH1628" s="1" t="s">
        <v>14954</v>
      </c>
      <c r="AI1628" s="1" t="s">
        <v>14370</v>
      </c>
      <c r="AJ1628" s="1"/>
      <c r="AK1628" s="3" t="s">
        <v>334</v>
      </c>
      <c r="AL1628" s="1"/>
      <c r="AM1628" s="1"/>
      <c r="AN1628" s="1"/>
      <c r="AO1628" s="1"/>
      <c r="AP1628" s="1"/>
      <c r="AQ1628" s="1"/>
      <c r="AR1628" s="1"/>
      <c r="AS1628" s="1"/>
      <c r="AT1628" s="1"/>
      <c r="AU1628" s="1"/>
      <c r="AV1628" s="1"/>
      <c r="AW1628" s="1"/>
      <c r="AX1628" s="1"/>
      <c r="AY1628" s="1"/>
      <c r="AZ1628" s="1"/>
      <c r="BA1628" s="1"/>
      <c r="BB1628" s="1"/>
      <c r="BC1628" s="1"/>
      <c r="BD1628" s="3"/>
      <c r="BE1628" s="3"/>
    </row>
    <row r="1629" spans="1:57" x14ac:dyDescent="0.25">
      <c r="A1629" s="1" t="s">
        <v>5754</v>
      </c>
      <c r="B1629" s="1"/>
      <c r="C1629" s="1" t="s">
        <v>660</v>
      </c>
      <c r="D1629" s="1">
        <v>2</v>
      </c>
      <c r="E1629" s="1" t="s">
        <v>2016</v>
      </c>
      <c r="F1629" s="1" t="s">
        <v>1014</v>
      </c>
      <c r="G1629" s="1" t="s">
        <v>2065</v>
      </c>
      <c r="H1629" s="1" t="s">
        <v>334</v>
      </c>
      <c r="I1629" s="1" t="s">
        <v>334</v>
      </c>
      <c r="J1629" s="1"/>
      <c r="K1629" s="1"/>
      <c r="L1629" s="1" t="s">
        <v>11595</v>
      </c>
      <c r="M1629" s="1" t="s">
        <v>11559</v>
      </c>
      <c r="N1629" s="1" t="s">
        <v>334</v>
      </c>
      <c r="O1629" s="1"/>
      <c r="P1629" s="1"/>
      <c r="Q1629" s="1"/>
      <c r="R1629" s="1"/>
      <c r="S1629" s="1"/>
      <c r="T1629" s="1"/>
      <c r="U1629" s="1"/>
      <c r="V1629" s="1" t="str">
        <f t="shared" si="50"/>
        <v>Flavor:|Special:|Keywords:|Effect:</v>
      </c>
      <c r="W1629" s="1" t="str">
        <f t="shared" si="51"/>
        <v>A thick fog settles over the area, blocking sight and muffling sound. Though the fog confounds other creatures, you can see through it with ease.|Special: You can use a move action to move the zone up to 5 squares.|primal|zone|The  burst creates  a zone that  lasts until the end of the encounter. Squares in the zone are heavily  obscured to your  enemies.</v>
      </c>
      <c r="X1629" s="1" t="s">
        <v>5755</v>
      </c>
      <c r="Y1629" s="1" t="s">
        <v>5756</v>
      </c>
      <c r="Z1629" s="1"/>
      <c r="AA1629" s="1"/>
      <c r="AB1629" s="1" t="s">
        <v>11240</v>
      </c>
      <c r="AC1629" s="1"/>
      <c r="AD1629" s="1" t="s">
        <v>334</v>
      </c>
      <c r="AE1629" s="1" t="s">
        <v>334</v>
      </c>
      <c r="AF1629" s="1"/>
      <c r="AG1629" s="1"/>
      <c r="AH1629" s="1" t="s">
        <v>334</v>
      </c>
      <c r="AI1629" s="1" t="s">
        <v>14371</v>
      </c>
      <c r="AJ1629" s="1"/>
      <c r="AK1629" s="3" t="s">
        <v>334</v>
      </c>
      <c r="AL1629" s="1"/>
      <c r="AM1629" s="1"/>
      <c r="AN1629" s="1"/>
      <c r="AO1629" s="1"/>
      <c r="AP1629" s="1"/>
      <c r="AQ1629" s="1"/>
      <c r="AR1629" s="1"/>
      <c r="AS1629" s="1"/>
      <c r="AT1629" s="1"/>
      <c r="AU1629" s="1"/>
      <c r="AV1629" s="1"/>
      <c r="AW1629" s="1"/>
      <c r="AX1629" s="1"/>
      <c r="AY1629" s="1"/>
      <c r="AZ1629" s="1"/>
      <c r="BA1629" s="1"/>
      <c r="BB1629" s="1"/>
      <c r="BC1629" s="1"/>
      <c r="BD1629" s="3"/>
      <c r="BE1629" s="3"/>
    </row>
    <row r="1630" spans="1:57" x14ac:dyDescent="0.25">
      <c r="A1630" s="1" t="s">
        <v>5757</v>
      </c>
      <c r="B1630" s="1"/>
      <c r="C1630" s="1" t="s">
        <v>649</v>
      </c>
      <c r="D1630" s="1">
        <v>25</v>
      </c>
      <c r="E1630" s="1" t="s">
        <v>684</v>
      </c>
      <c r="F1630" s="1" t="s">
        <v>1014</v>
      </c>
      <c r="G1630" s="1" t="s">
        <v>2754</v>
      </c>
      <c r="H1630" s="1" t="s">
        <v>12273</v>
      </c>
      <c r="I1630" s="1" t="s">
        <v>683</v>
      </c>
      <c r="J1630" s="1"/>
      <c r="K1630" s="1"/>
      <c r="L1630" s="1" t="s">
        <v>688</v>
      </c>
      <c r="M1630" s="1" t="s">
        <v>11551</v>
      </c>
      <c r="N1630" s="1" t="s">
        <v>11660</v>
      </c>
      <c r="O1630" s="1"/>
      <c r="P1630" s="1"/>
      <c r="Q1630" s="1"/>
      <c r="R1630" s="1"/>
      <c r="S1630" s="1"/>
      <c r="T1630" s="1"/>
      <c r="U1630" s="1"/>
      <c r="V1630" s="1" t="str">
        <f t="shared" si="50"/>
        <v>Flavor:|Keywords:|Attack:|Hit:|Effect:</v>
      </c>
      <c r="W1630" s="1" t="str">
        <f t="shared" si="51"/>
        <v>Tiny lanterns appear next to your foes and bedazzle them with divine light, which can heal your friends wounds.|conjuration|divine|healing|implement|Wisdom vs. Will|The target is weakened (save ends).|For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v>
      </c>
      <c r="X1630" s="1" t="s">
        <v>5758</v>
      </c>
      <c r="Y1630" s="1"/>
      <c r="Z1630" s="1"/>
      <c r="AA1630" s="1"/>
      <c r="AB1630" s="1" t="s">
        <v>11393</v>
      </c>
      <c r="AC1630" s="1"/>
      <c r="AD1630" s="1" t="s">
        <v>12081</v>
      </c>
      <c r="AE1630" s="1" t="s">
        <v>13168</v>
      </c>
      <c r="AF1630" s="1"/>
      <c r="AG1630" s="1"/>
      <c r="AH1630" s="1" t="s">
        <v>334</v>
      </c>
      <c r="AI1630" s="1" t="s">
        <v>14372</v>
      </c>
      <c r="AJ1630" s="1"/>
      <c r="AK1630" s="3" t="s">
        <v>334</v>
      </c>
      <c r="AL1630" s="1"/>
      <c r="AM1630" s="1"/>
      <c r="AN1630" s="1"/>
      <c r="AO1630" s="1"/>
      <c r="AP1630" s="1"/>
      <c r="AQ1630" s="1"/>
      <c r="AR1630" s="1"/>
      <c r="AS1630" s="1"/>
      <c r="AT1630" s="1"/>
      <c r="AU1630" s="1"/>
      <c r="AV1630" s="1"/>
      <c r="AW1630" s="1"/>
      <c r="AX1630" s="1"/>
      <c r="AY1630" s="1"/>
      <c r="AZ1630" s="1"/>
      <c r="BA1630" s="1"/>
      <c r="BB1630" s="1"/>
      <c r="BC1630" s="1"/>
      <c r="BD1630" s="3"/>
      <c r="BE1630" s="3"/>
    </row>
    <row r="1631" spans="1:57" x14ac:dyDescent="0.25">
      <c r="A1631" s="1" t="s">
        <v>5759</v>
      </c>
      <c r="B1631" s="1"/>
      <c r="C1631" s="1" t="s">
        <v>669</v>
      </c>
      <c r="D1631" s="1">
        <v>19</v>
      </c>
      <c r="E1631" s="1" t="s">
        <v>684</v>
      </c>
      <c r="F1631" s="1" t="s">
        <v>1014</v>
      </c>
      <c r="G1631" s="1" t="s">
        <v>2000</v>
      </c>
      <c r="H1631" s="1" t="s">
        <v>2078</v>
      </c>
      <c r="I1631" s="1" t="s">
        <v>2007</v>
      </c>
      <c r="J1631" s="1"/>
      <c r="K1631" s="1"/>
      <c r="L1631" s="1" t="s">
        <v>2066</v>
      </c>
      <c r="M1631" s="1" t="s">
        <v>11553</v>
      </c>
      <c r="N1631" s="1" t="s">
        <v>11641</v>
      </c>
      <c r="O1631" s="1"/>
      <c r="P1631" s="1"/>
      <c r="Q1631" s="1"/>
      <c r="R1631" s="1"/>
      <c r="S1631" s="1"/>
      <c r="T1631" s="1"/>
      <c r="U1631" s="1"/>
      <c r="V1631" s="1" t="str">
        <f t="shared" si="50"/>
        <v>Flavor:|Special:|Keywords:|Attack:|Hit:|Miss:|Effect:</v>
      </c>
      <c r="W1631" s="1" t="str">
        <f t="shared" si="51"/>
        <v>Appearing in a flash of light in the midst of your foes, you are a terror of flashing steel, threatening all adjacent enemies.|Special: Before the attack, you teleport 10 squares.|arcane|stance|teleportation|weapon|Intelligence vs. AC|3[W] + Intelligence modifier damage, and the target is marked until the end of your next turn.|Half damage.|Until the stance ends, once during each of your turns as a free action, you can mark one enemy that is adjacent to you. The mark lasts until the end of your next turn.</v>
      </c>
      <c r="X1631" s="1" t="s">
        <v>5760</v>
      </c>
      <c r="Y1631" s="1" t="s">
        <v>5761</v>
      </c>
      <c r="Z1631" s="1"/>
      <c r="AA1631" s="1"/>
      <c r="AB1631" s="1" t="s">
        <v>11394</v>
      </c>
      <c r="AC1631" s="1"/>
      <c r="AD1631" s="1" t="s">
        <v>2083</v>
      </c>
      <c r="AE1631" s="1" t="s">
        <v>13169</v>
      </c>
      <c r="AF1631" s="1"/>
      <c r="AG1631" s="1"/>
      <c r="AH1631" s="1" t="s">
        <v>14968</v>
      </c>
      <c r="AI1631" s="1" t="s">
        <v>14373</v>
      </c>
      <c r="AJ1631" s="1"/>
      <c r="AK1631" s="3" t="s">
        <v>334</v>
      </c>
      <c r="AL1631" s="1"/>
      <c r="AM1631" s="1"/>
      <c r="AN1631" s="1"/>
      <c r="AO1631" s="1"/>
      <c r="AP1631" s="1"/>
      <c r="AQ1631" s="1"/>
      <c r="AR1631" s="1"/>
      <c r="AS1631" s="1"/>
      <c r="AT1631" s="1"/>
      <c r="AU1631" s="1"/>
      <c r="AV1631" s="1"/>
      <c r="AW1631" s="1"/>
      <c r="AX1631" s="1"/>
      <c r="AY1631" s="1"/>
      <c r="AZ1631" s="1"/>
      <c r="BA1631" s="1"/>
      <c r="BB1631" s="1"/>
      <c r="BC1631" s="1"/>
      <c r="BD1631" s="3"/>
      <c r="BE1631" s="3"/>
    </row>
    <row r="1632" spans="1:57" x14ac:dyDescent="0.25">
      <c r="A1632" s="1" t="s">
        <v>5762</v>
      </c>
      <c r="B1632" s="1"/>
      <c r="C1632" s="1" t="s">
        <v>645</v>
      </c>
      <c r="D1632" s="1">
        <v>10</v>
      </c>
      <c r="E1632" s="1" t="s">
        <v>2016</v>
      </c>
      <c r="F1632" s="1" t="s">
        <v>1014</v>
      </c>
      <c r="G1632" s="1" t="s">
        <v>2065</v>
      </c>
      <c r="H1632" s="1" t="s">
        <v>334</v>
      </c>
      <c r="I1632" s="1" t="s">
        <v>334</v>
      </c>
      <c r="J1632" s="1"/>
      <c r="K1632" s="1"/>
      <c r="L1632" s="1" t="s">
        <v>2012</v>
      </c>
      <c r="M1632" s="1" t="s">
        <v>334</v>
      </c>
      <c r="N1632" s="1" t="s">
        <v>334</v>
      </c>
      <c r="O1632" s="1"/>
      <c r="P1632" s="1"/>
      <c r="Q1632" s="1"/>
      <c r="R1632" s="1"/>
      <c r="S1632" s="1"/>
      <c r="T1632" s="1"/>
      <c r="U1632" s="1"/>
      <c r="V1632" s="1" t="str">
        <f t="shared" si="50"/>
        <v>Flavor:|Keywords:|Effect:</v>
      </c>
      <c r="W1632" s="1" t="str">
        <f t="shared" si="51"/>
        <v>Your presence decays your enemy's defenses, allowing your prayers to strike without interference.|divine|Choose one resistance to a damage type possessed by your oath of enmity target. Until you reduce your oath of enmity target to 0 hit points, any enemy adjacent to you does not benefit from any resistance to this damage type.</v>
      </c>
      <c r="X1632" s="1" t="s">
        <v>5763</v>
      </c>
      <c r="Y1632" s="1"/>
      <c r="Z1632" s="1"/>
      <c r="AA1632" s="1"/>
      <c r="AB1632" s="1" t="s">
        <v>2615</v>
      </c>
      <c r="AC1632" s="1"/>
      <c r="AD1632" s="1" t="s">
        <v>334</v>
      </c>
      <c r="AE1632" s="1" t="s">
        <v>334</v>
      </c>
      <c r="AF1632" s="1"/>
      <c r="AG1632" s="1"/>
      <c r="AH1632" s="1" t="s">
        <v>334</v>
      </c>
      <c r="AI1632" s="1" t="s">
        <v>14374</v>
      </c>
      <c r="AJ1632" s="1"/>
      <c r="AK1632" s="3" t="s">
        <v>334</v>
      </c>
      <c r="AL1632" s="1"/>
      <c r="AM1632" s="1"/>
      <c r="AN1632" s="1"/>
      <c r="AO1632" s="1"/>
      <c r="AP1632" s="1"/>
      <c r="AQ1632" s="1"/>
      <c r="AR1632" s="1"/>
      <c r="AS1632" s="1"/>
      <c r="AT1632" s="1"/>
      <c r="AU1632" s="1"/>
      <c r="AV1632" s="1"/>
      <c r="AW1632" s="1"/>
      <c r="AX1632" s="1"/>
      <c r="AY1632" s="1"/>
      <c r="AZ1632" s="1"/>
      <c r="BA1632" s="1"/>
      <c r="BB1632" s="1"/>
      <c r="BC1632" s="1"/>
      <c r="BD1632" s="3"/>
      <c r="BE1632" s="3"/>
    </row>
    <row r="1633" spans="1:57" x14ac:dyDescent="0.25">
      <c r="A1633" s="1" t="s">
        <v>5764</v>
      </c>
      <c r="B1633" s="1"/>
      <c r="C1633" s="1" t="s">
        <v>648</v>
      </c>
      <c r="D1633" s="1">
        <v>1</v>
      </c>
      <c r="E1633" s="1" t="s">
        <v>684</v>
      </c>
      <c r="F1633" s="1" t="s">
        <v>1014</v>
      </c>
      <c r="G1633" s="1" t="s">
        <v>2000</v>
      </c>
      <c r="H1633" s="1" t="s">
        <v>2059</v>
      </c>
      <c r="I1633" s="1" t="s">
        <v>683</v>
      </c>
      <c r="J1633" s="1"/>
      <c r="K1633" s="1"/>
      <c r="L1633" s="1" t="s">
        <v>2066</v>
      </c>
      <c r="M1633" s="1" t="s">
        <v>11557</v>
      </c>
      <c r="N1633" s="1" t="s">
        <v>11641</v>
      </c>
      <c r="O1633" s="1"/>
      <c r="P1633" s="1"/>
      <c r="Q1633" s="1"/>
      <c r="R1633" s="1"/>
      <c r="S1633" s="1"/>
      <c r="T1633" s="1"/>
      <c r="U1633" s="1"/>
      <c r="V1633" s="1" t="str">
        <f t="shared" si="50"/>
        <v>Flavor:|Keywords:|Attack:|Hit:|Miss:</v>
      </c>
      <c r="W1633" s="1" t="str">
        <f t="shared" si="51"/>
        <v>With precision timing, you tap out a beat that forces the enemies away and allows allies to reorient themselves.|arcane|implement|psychic|Charisma vs. Will|1d10 + Charisma modifier psychic damage, and you push the target a number of squares equal to your Charisma modifier.|Half damage, and you push the target 1 square</v>
      </c>
      <c r="X1633" s="1" t="s">
        <v>5765</v>
      </c>
      <c r="Y1633" s="1"/>
      <c r="Z1633" s="1"/>
      <c r="AA1633" s="1"/>
      <c r="AB1633" s="1" t="s">
        <v>2714</v>
      </c>
      <c r="AC1633" s="1"/>
      <c r="AD1633" s="1" t="s">
        <v>12097</v>
      </c>
      <c r="AE1633" s="1" t="s">
        <v>13170</v>
      </c>
      <c r="AF1633" s="1"/>
      <c r="AG1633" s="1"/>
      <c r="AH1633" s="1" t="s">
        <v>14978</v>
      </c>
      <c r="AI1633" s="1" t="s">
        <v>334</v>
      </c>
      <c r="AJ1633" s="1"/>
      <c r="AK1633" s="3" t="s">
        <v>334</v>
      </c>
      <c r="AL1633" s="1"/>
      <c r="AM1633" s="1"/>
      <c r="AN1633" s="1"/>
      <c r="AO1633" s="1"/>
      <c r="AP1633" s="1"/>
      <c r="AQ1633" s="1"/>
      <c r="AR1633" s="1"/>
      <c r="AS1633" s="1"/>
      <c r="AT1633" s="1"/>
      <c r="AU1633" s="1"/>
      <c r="AV1633" s="1"/>
      <c r="AW1633" s="1"/>
      <c r="AX1633" s="1"/>
      <c r="AY1633" s="1"/>
      <c r="AZ1633" s="1"/>
      <c r="BA1633" s="1"/>
      <c r="BB1633" s="1"/>
      <c r="BC1633" s="1"/>
      <c r="BD1633" s="3"/>
      <c r="BE1633" s="3"/>
    </row>
    <row r="1634" spans="1:57" x14ac:dyDescent="0.25">
      <c r="A1634" s="1" t="s">
        <v>5766</v>
      </c>
      <c r="B1634" s="1"/>
      <c r="C1634" s="1" t="s">
        <v>648</v>
      </c>
      <c r="D1634" s="1">
        <v>25</v>
      </c>
      <c r="E1634" s="1" t="s">
        <v>684</v>
      </c>
      <c r="F1634" s="1" t="s">
        <v>1014</v>
      </c>
      <c r="G1634" s="1" t="s">
        <v>2000</v>
      </c>
      <c r="H1634" s="1" t="s">
        <v>2059</v>
      </c>
      <c r="I1634" s="1" t="s">
        <v>681</v>
      </c>
      <c r="J1634" s="1"/>
      <c r="K1634" s="1"/>
      <c r="L1634" s="1" t="s">
        <v>688</v>
      </c>
      <c r="M1634" s="1" t="s">
        <v>710</v>
      </c>
      <c r="N1634" s="1" t="s">
        <v>11608</v>
      </c>
      <c r="O1634" s="1"/>
      <c r="P1634" s="1"/>
      <c r="Q1634" s="1"/>
      <c r="R1634" s="1"/>
      <c r="S1634" s="1"/>
      <c r="T1634" s="1"/>
      <c r="U1634" s="1"/>
      <c r="V1634" s="1" t="str">
        <f t="shared" si="50"/>
        <v>Flavor:|Keywords:|Attack:|Hit:|Miss:</v>
      </c>
      <c r="W1634" s="1" t="str">
        <f t="shared" si="51"/>
        <v>With a single shot of your weapon, you intensify your allies' attack against your adversary.|arcane|weapon|Charisma vs. Fortitude|[W] + Charisma modifier damage.  Until the end of the encounter, whenever you or an ally rolls the maximum result on any damage die against the target, reroll the die and add that result as extra damage to the total damage dealt.|Half damage.  Until the end of your next turn, whenever you or an ally rolls the maximum result on any damage die against the target, reroll the die and add that result as extra damage to the total damage dealt.</v>
      </c>
      <c r="X1634" s="1" t="s">
        <v>5767</v>
      </c>
      <c r="Y1634" s="1"/>
      <c r="Z1634" s="1"/>
      <c r="AA1634" s="1"/>
      <c r="AB1634" s="1" t="s">
        <v>2628</v>
      </c>
      <c r="AC1634" s="1"/>
      <c r="AD1634" s="1" t="s">
        <v>12089</v>
      </c>
      <c r="AE1634" s="1" t="s">
        <v>13171</v>
      </c>
      <c r="AF1634" s="1"/>
      <c r="AG1634" s="1"/>
      <c r="AH1634" s="1" t="s">
        <v>14979</v>
      </c>
      <c r="AI1634" s="1" t="s">
        <v>334</v>
      </c>
      <c r="AJ1634" s="1"/>
      <c r="AK1634" s="3" t="s">
        <v>334</v>
      </c>
      <c r="AL1634" s="1"/>
      <c r="AM1634" s="1"/>
      <c r="AN1634" s="1"/>
      <c r="AO1634" s="1"/>
      <c r="AP1634" s="1"/>
      <c r="AQ1634" s="1"/>
      <c r="AR1634" s="1"/>
      <c r="AS1634" s="1"/>
      <c r="AT1634" s="1"/>
      <c r="AU1634" s="1"/>
      <c r="AV1634" s="1"/>
      <c r="AW1634" s="1"/>
      <c r="AX1634" s="1"/>
      <c r="AY1634" s="1"/>
      <c r="AZ1634" s="1"/>
      <c r="BA1634" s="1"/>
      <c r="BB1634" s="1"/>
      <c r="BC1634" s="1"/>
      <c r="BD1634" s="3"/>
      <c r="BE1634" s="3"/>
    </row>
    <row r="1635" spans="1:57" x14ac:dyDescent="0.25">
      <c r="A1635" s="1" t="s">
        <v>5768</v>
      </c>
      <c r="B1635" s="1"/>
      <c r="C1635" s="1" t="s">
        <v>657</v>
      </c>
      <c r="D1635" s="1">
        <v>6</v>
      </c>
      <c r="E1635" s="1" t="s">
        <v>2016</v>
      </c>
      <c r="F1635" s="1" t="s">
        <v>1014</v>
      </c>
      <c r="G1635" s="1" t="s">
        <v>2065</v>
      </c>
      <c r="H1635" s="1" t="s">
        <v>334</v>
      </c>
      <c r="I1635" s="1" t="s">
        <v>334</v>
      </c>
      <c r="J1635" s="1"/>
      <c r="K1635" s="1"/>
      <c r="L1635" s="1" t="s">
        <v>2012</v>
      </c>
      <c r="M1635" s="1" t="s">
        <v>334</v>
      </c>
      <c r="N1635" s="1" t="s">
        <v>334</v>
      </c>
      <c r="O1635" s="1"/>
      <c r="P1635" s="1"/>
      <c r="Q1635" s="1"/>
      <c r="R1635" s="1"/>
      <c r="S1635" s="1"/>
      <c r="T1635" s="1"/>
      <c r="U1635" s="1"/>
      <c r="V1635" s="1" t="str">
        <f t="shared" si="50"/>
        <v>Flavor:|Keywords:|Effect:</v>
      </c>
      <c r="W1635" s="1" t="str">
        <f t="shared" si="51"/>
        <v>You breathe deeply. With your center strong,you calmly avoid enemy attacks.|psionic|stance|Until the stance ends, you gain a +2 power bonus to all defenses.</v>
      </c>
      <c r="X1635" s="1" t="s">
        <v>5769</v>
      </c>
      <c r="Y1635" s="1"/>
      <c r="Z1635" s="1"/>
      <c r="AA1635" s="1"/>
      <c r="AB1635" s="1" t="s">
        <v>11395</v>
      </c>
      <c r="AC1635" s="1"/>
      <c r="AD1635" s="1" t="s">
        <v>334</v>
      </c>
      <c r="AE1635" s="1" t="s">
        <v>334</v>
      </c>
      <c r="AF1635" s="1"/>
      <c r="AG1635" s="1"/>
      <c r="AH1635" s="1" t="s">
        <v>334</v>
      </c>
      <c r="AI1635" s="1" t="s">
        <v>14375</v>
      </c>
      <c r="AJ1635" s="1"/>
      <c r="AK1635" s="3" t="s">
        <v>334</v>
      </c>
      <c r="AL1635" s="1"/>
      <c r="AM1635" s="1"/>
      <c r="AN1635" s="1"/>
      <c r="AO1635" s="1"/>
      <c r="AP1635" s="1"/>
      <c r="AQ1635" s="1"/>
      <c r="AR1635" s="1"/>
      <c r="AS1635" s="1"/>
      <c r="AT1635" s="1"/>
      <c r="AU1635" s="1"/>
      <c r="AV1635" s="1"/>
      <c r="AW1635" s="1"/>
      <c r="AX1635" s="1"/>
      <c r="AY1635" s="1"/>
      <c r="AZ1635" s="1"/>
      <c r="BA1635" s="1"/>
      <c r="BB1635" s="1"/>
      <c r="BC1635" s="1"/>
      <c r="BD1635" s="3"/>
      <c r="BE1635" s="3"/>
    </row>
    <row r="1636" spans="1:57" x14ac:dyDescent="0.25">
      <c r="A1636" s="1" t="s">
        <v>5770</v>
      </c>
      <c r="B1636" s="1"/>
      <c r="C1636" s="1" t="s">
        <v>669</v>
      </c>
      <c r="D1636" s="1">
        <v>19</v>
      </c>
      <c r="E1636" s="1" t="s">
        <v>684</v>
      </c>
      <c r="F1636" s="1" t="s">
        <v>1014</v>
      </c>
      <c r="G1636" s="1" t="s">
        <v>2788</v>
      </c>
      <c r="H1636" s="1" t="s">
        <v>2078</v>
      </c>
      <c r="I1636" s="1" t="s">
        <v>682</v>
      </c>
      <c r="J1636" s="1"/>
      <c r="K1636" s="1"/>
      <c r="L1636" s="1" t="s">
        <v>2066</v>
      </c>
      <c r="M1636" s="1" t="s">
        <v>11551</v>
      </c>
      <c r="N1636" s="1" t="s">
        <v>11640</v>
      </c>
      <c r="O1636" s="1"/>
      <c r="P1636" s="1"/>
      <c r="Q1636" s="1"/>
      <c r="R1636" s="1"/>
      <c r="S1636" s="1"/>
      <c r="T1636" s="1"/>
      <c r="U1636" s="1"/>
      <c r="V1636" s="1" t="str">
        <f t="shared" si="50"/>
        <v>Flavor:|Keywords:|Trigger:|Attack:|Hit:|Miss:|Effect:|Hit:</v>
      </c>
      <c r="W1636" s="1" t="str">
        <f t="shared" si="51"/>
        <v>You form a protective barrier of scintillating silver dragon scales that strikes an enemy while providing shelter for an ally.|arcane|lightning|implement|Trigger: An enemy hits an ally within 5 squares of you|Intelligence vs. Reflex|4d8 + Intelligence modifier lightning damage.|Half damage|The ally who was hit gains resistance to all damage equal to your Constitution modifier until the end of your next turn.|Sustain minor: The effect persists.</v>
      </c>
      <c r="X1636" s="1" t="s">
        <v>5771</v>
      </c>
      <c r="Y1636" s="1"/>
      <c r="Z1636" s="1"/>
      <c r="AA1636" s="1"/>
      <c r="AB1636" s="1" t="s">
        <v>2728</v>
      </c>
      <c r="AC1636" s="1" t="s">
        <v>5772</v>
      </c>
      <c r="AD1636" s="1" t="s">
        <v>12080</v>
      </c>
      <c r="AE1636" s="1" t="s">
        <v>13172</v>
      </c>
      <c r="AF1636" s="1"/>
      <c r="AG1636" s="1"/>
      <c r="AH1636" s="1" t="s">
        <v>14954</v>
      </c>
      <c r="AI1636" s="1" t="s">
        <v>14376</v>
      </c>
      <c r="AJ1636" s="1"/>
      <c r="AK1636" s="3" t="s">
        <v>334</v>
      </c>
      <c r="AL1636" s="1"/>
      <c r="AM1636" s="1"/>
      <c r="AN1636" s="1" t="s">
        <v>5773</v>
      </c>
      <c r="AO1636" s="1"/>
      <c r="AP1636" s="1"/>
      <c r="AQ1636" s="1"/>
      <c r="AR1636" s="1"/>
      <c r="AS1636" s="1"/>
      <c r="AT1636" s="1"/>
      <c r="AU1636" s="1"/>
      <c r="AV1636" s="1"/>
      <c r="AW1636" s="1"/>
      <c r="AX1636" s="1"/>
      <c r="AY1636" s="1"/>
      <c r="AZ1636" s="1"/>
      <c r="BA1636" s="1"/>
      <c r="BB1636" s="1"/>
      <c r="BC1636" s="1"/>
      <c r="BD1636" s="3"/>
      <c r="BE1636" s="3"/>
    </row>
    <row r="1637" spans="1:57" x14ac:dyDescent="0.25">
      <c r="A1637" s="1" t="s">
        <v>5774</v>
      </c>
      <c r="B1637" s="1"/>
      <c r="C1637" s="1" t="s">
        <v>7591</v>
      </c>
      <c r="D1637" s="1">
        <v>2</v>
      </c>
      <c r="E1637" s="1" t="s">
        <v>2016</v>
      </c>
      <c r="F1637" s="1" t="s">
        <v>1014</v>
      </c>
      <c r="G1637" s="1" t="s">
        <v>2788</v>
      </c>
      <c r="H1637" s="1" t="s">
        <v>334</v>
      </c>
      <c r="I1637" s="1" t="s">
        <v>334</v>
      </c>
      <c r="J1637" s="1"/>
      <c r="K1637" s="1"/>
      <c r="L1637" s="1" t="s">
        <v>2012</v>
      </c>
      <c r="M1637" s="1" t="s">
        <v>334</v>
      </c>
      <c r="N1637" s="1" t="s">
        <v>334</v>
      </c>
      <c r="O1637" s="1"/>
      <c r="P1637" s="1"/>
      <c r="Q1637" s="1"/>
      <c r="R1637" s="1"/>
      <c r="S1637" s="1"/>
      <c r="T1637" s="1"/>
      <c r="U1637" s="1"/>
      <c r="V1637" s="1" t="str">
        <f t="shared" si="50"/>
        <v>Flavor:|Effect:</v>
      </c>
      <c r="W1637" s="1" t="str">
        <f t="shared" si="51"/>
        <v>You grin and bear it. shrugging off the pain of a new wound.|Until the end of your next turn, you gain resistance to all damage equal to 5 +your Constitution modifier.</v>
      </c>
      <c r="X1637" s="1" t="s">
        <v>5775</v>
      </c>
      <c r="Y1637" s="1"/>
      <c r="Z1637" s="1"/>
      <c r="AA1637" s="1"/>
      <c r="AB1637" s="1" t="s">
        <v>334</v>
      </c>
      <c r="AC1637" s="1"/>
      <c r="AD1637" s="1" t="s">
        <v>334</v>
      </c>
      <c r="AE1637" s="1" t="s">
        <v>334</v>
      </c>
      <c r="AF1637" s="1"/>
      <c r="AG1637" s="1"/>
      <c r="AH1637" s="1" t="s">
        <v>334</v>
      </c>
      <c r="AI1637" s="1" t="s">
        <v>14377</v>
      </c>
      <c r="AJ1637" s="1"/>
      <c r="AK1637" s="3" t="s">
        <v>334</v>
      </c>
      <c r="AL1637" s="1"/>
      <c r="AM1637" s="1"/>
      <c r="AN1637" s="1"/>
      <c r="AO1637" s="1"/>
      <c r="AP1637" s="1"/>
      <c r="AQ1637" s="1"/>
      <c r="AR1637" s="1"/>
      <c r="AS1637" s="1"/>
      <c r="AT1637" s="1"/>
      <c r="AU1637" s="1"/>
      <c r="AV1637" s="1"/>
      <c r="AW1637" s="1"/>
      <c r="AX1637" s="1"/>
      <c r="AY1637" s="1"/>
      <c r="AZ1637" s="1"/>
      <c r="BA1637" s="1"/>
      <c r="BB1637" s="1"/>
      <c r="BC1637" s="1"/>
      <c r="BD1637" s="3"/>
      <c r="BE1637" s="3"/>
    </row>
    <row r="1638" spans="1:57" x14ac:dyDescent="0.25">
      <c r="A1638" s="1" t="s">
        <v>5776</v>
      </c>
      <c r="B1638" s="1"/>
      <c r="C1638" s="1" t="s">
        <v>650</v>
      </c>
      <c r="D1638" s="1">
        <v>15</v>
      </c>
      <c r="E1638" s="1" t="s">
        <v>684</v>
      </c>
      <c r="F1638" s="1" t="s">
        <v>1014</v>
      </c>
      <c r="G1638" s="1" t="s">
        <v>2000</v>
      </c>
      <c r="H1638" s="1" t="s">
        <v>334</v>
      </c>
      <c r="I1638" s="1" t="s">
        <v>334</v>
      </c>
      <c r="J1638" s="1"/>
      <c r="K1638" s="1"/>
      <c r="L1638" s="1" t="s">
        <v>688</v>
      </c>
      <c r="M1638" s="1" t="s">
        <v>11551</v>
      </c>
      <c r="N1638" s="1" t="s">
        <v>334</v>
      </c>
      <c r="O1638" s="1"/>
      <c r="P1638" s="1"/>
      <c r="Q1638" s="1"/>
      <c r="R1638" s="1"/>
      <c r="S1638" s="1"/>
      <c r="T1638" s="1"/>
      <c r="U1638" s="1"/>
      <c r="V1638" s="1" t="str">
        <f t="shared" si="50"/>
        <v>Flavor:|Keywords:|Effect:|Attack:|Augment|Attack:</v>
      </c>
      <c r="W1638" s="1" t="str">
        <f t="shared" si="51"/>
        <v>Stealthy and deadly, a razorclaw bat responds to your summons and dives on your foes|implement|primal|summoning|You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power.|Standard Action: The bat shifts 5 squares and attacks: melee 1; targets one creature; Wisdom vs. Reflex; 2d6 + Wisdom modifier damage.|Standard Action: Close burst 2; targets each creature in burst; the targets lose all concealment against you and your allies until the end of your next turn.|Instinctive Effect: If you haven't given the bat any commands by the end of your turn, it attacks an adjacent enemy if it can. Otherwise, it moves twice its speed to a square outside every enemy's line of sight. It the makes a Stealth check with no penalty for movement</v>
      </c>
      <c r="X1638" s="1" t="s">
        <v>5777</v>
      </c>
      <c r="Y1638" s="1"/>
      <c r="Z1638" s="1"/>
      <c r="AA1638" s="1"/>
      <c r="AB1638" s="1" t="s">
        <v>11390</v>
      </c>
      <c r="AC1638" s="1"/>
      <c r="AD1638" s="1" t="s">
        <v>334</v>
      </c>
      <c r="AE1638" s="1" t="s">
        <v>334</v>
      </c>
      <c r="AF1638" s="1"/>
      <c r="AG1638" s="1"/>
      <c r="AH1638" s="1" t="s">
        <v>334</v>
      </c>
      <c r="AI1638" s="1" t="s">
        <v>14378</v>
      </c>
      <c r="AJ1638" s="1"/>
      <c r="AK1638" s="3" t="s">
        <v>334</v>
      </c>
      <c r="AL1638" s="1"/>
      <c r="AM1638" s="1" t="s">
        <v>5778</v>
      </c>
      <c r="AN1638" s="1"/>
      <c r="AO1638" s="1" t="s">
        <v>5779</v>
      </c>
      <c r="AP1638" s="1"/>
      <c r="AQ1638" s="1"/>
      <c r="AR1638" s="1" t="s">
        <v>5780</v>
      </c>
      <c r="AS1638" s="1"/>
      <c r="AT1638" s="1"/>
      <c r="AU1638" s="1"/>
      <c r="AV1638" s="1"/>
      <c r="AW1638" s="1"/>
      <c r="AX1638" s="1"/>
      <c r="AY1638" s="1"/>
      <c r="AZ1638" s="1"/>
      <c r="BA1638" s="1"/>
      <c r="BB1638" s="1"/>
      <c r="BC1638" s="1"/>
      <c r="BD1638" s="3"/>
      <c r="BE1638" s="3"/>
    </row>
    <row r="1639" spans="1:57" x14ac:dyDescent="0.25">
      <c r="A1639" s="1" t="s">
        <v>5781</v>
      </c>
      <c r="B1639" s="1"/>
      <c r="C1639" s="1" t="s">
        <v>648</v>
      </c>
      <c r="D1639" s="1">
        <v>15</v>
      </c>
      <c r="E1639" s="1" t="s">
        <v>684</v>
      </c>
      <c r="F1639" s="1" t="s">
        <v>1014</v>
      </c>
      <c r="G1639" s="1" t="s">
        <v>2000</v>
      </c>
      <c r="H1639" s="1" t="s">
        <v>2059</v>
      </c>
      <c r="I1639" s="1" t="s">
        <v>681</v>
      </c>
      <c r="J1639" s="1"/>
      <c r="K1639" s="1"/>
      <c r="L1639" s="1" t="s">
        <v>688</v>
      </c>
      <c r="M1639" s="1" t="s">
        <v>11551</v>
      </c>
      <c r="N1639" s="1" t="s">
        <v>11608</v>
      </c>
      <c r="O1639" s="1"/>
      <c r="P1639" s="1"/>
      <c r="Q1639" s="1"/>
      <c r="R1639" s="1"/>
      <c r="S1639" s="1"/>
      <c r="T1639" s="1"/>
      <c r="U1639" s="1"/>
      <c r="V1639" s="1" t="str">
        <f t="shared" si="50"/>
        <v>Flavor:|Keywords:|Attack:|Hit:|Miss:|Effect:</v>
      </c>
      <c r="W1639" s="1" t="str">
        <f t="shared" si="51"/>
        <v>Your friend takes on the role of the archfey Dram King as you retell a folktale in which a mortal protected the king and was repaid in kind.|arcane|charm|implement|sleep|teleportation|Charisma vs. Fortitude|The target becomes unconscious (save ends). When the target takes damage, it can make a saving throw against this effect.|The target becomes dazed (save ends).|Aftereffect: Each ally within 3 squares of the target can teleport to a square adjacent to the target as a free action.</v>
      </c>
      <c r="X1639" s="1" t="s">
        <v>5782</v>
      </c>
      <c r="Y1639" s="1"/>
      <c r="Z1639" s="1"/>
      <c r="AA1639" s="1"/>
      <c r="AB1639" s="1" t="s">
        <v>11396</v>
      </c>
      <c r="AC1639" s="1"/>
      <c r="AD1639" s="1" t="s">
        <v>12089</v>
      </c>
      <c r="AE1639" s="1" t="s">
        <v>13173</v>
      </c>
      <c r="AF1639" s="1"/>
      <c r="AG1639" s="1"/>
      <c r="AH1639" s="1" t="s">
        <v>14980</v>
      </c>
      <c r="AI1639" s="1" t="s">
        <v>5783</v>
      </c>
      <c r="AJ1639" s="1"/>
      <c r="AK1639" s="3" t="s">
        <v>334</v>
      </c>
      <c r="AL1639" s="1"/>
      <c r="AM1639" s="1"/>
      <c r="AN1639" s="1"/>
      <c r="AO1639" s="1"/>
      <c r="AP1639" s="1"/>
      <c r="AQ1639" s="1"/>
      <c r="AR1639" s="1"/>
      <c r="AS1639" s="1"/>
      <c r="AT1639" s="1"/>
      <c r="AU1639" s="1"/>
      <c r="AV1639" s="1"/>
      <c r="AW1639" s="1"/>
      <c r="AX1639" s="1"/>
      <c r="AY1639" s="1"/>
      <c r="AZ1639" s="1"/>
      <c r="BA1639" s="1"/>
      <c r="BB1639" s="1"/>
      <c r="BC1639" s="1"/>
      <c r="BD1639" s="3"/>
      <c r="BE1639" s="3"/>
    </row>
    <row r="1640" spans="1:57" x14ac:dyDescent="0.25">
      <c r="A1640" s="1" t="s">
        <v>5784</v>
      </c>
      <c r="B1640" s="1"/>
      <c r="C1640" s="1" t="s">
        <v>661</v>
      </c>
      <c r="D1640" s="1">
        <v>9</v>
      </c>
      <c r="E1640" s="1" t="s">
        <v>684</v>
      </c>
      <c r="F1640" s="1" t="s">
        <v>1014</v>
      </c>
      <c r="G1640" s="1" t="s">
        <v>2000</v>
      </c>
      <c r="H1640" s="1" t="s">
        <v>2058</v>
      </c>
      <c r="I1640" s="1" t="s">
        <v>2007</v>
      </c>
      <c r="J1640" s="1"/>
      <c r="K1640" s="1"/>
      <c r="L1640" s="1" t="s">
        <v>2027</v>
      </c>
      <c r="M1640" s="1" t="s">
        <v>2034</v>
      </c>
      <c r="N1640" s="1" t="s">
        <v>11609</v>
      </c>
      <c r="O1640" s="1"/>
      <c r="P1640" s="1"/>
      <c r="Q1640" s="1"/>
      <c r="R1640" s="1"/>
      <c r="S1640" s="1"/>
      <c r="T1640" s="1"/>
      <c r="U1640" s="1"/>
      <c r="V1640" s="1" t="str">
        <f t="shared" si="50"/>
        <v>|Requirement:|Keywords:|Attack:|Hit:|Miss:</v>
      </c>
      <c r="W1640" s="1" t="str">
        <f t="shared" si="51"/>
        <v>|Requirement: wielding a crossbow, a light blade, or a sling.|martial|weapon|Dexterity vs. AC|3[W] + Dexterity modifier damage. If the target has not taken an action during this encounter, the attack deals 1[W] extra damage.|Half damage.[MP:79]</v>
      </c>
      <c r="X1640" s="1" t="s">
        <v>334</v>
      </c>
      <c r="Y1640" s="1"/>
      <c r="Z1640" s="1"/>
      <c r="AA1640" s="1" t="s">
        <v>3171</v>
      </c>
      <c r="AB1640" s="1" t="s">
        <v>2633</v>
      </c>
      <c r="AC1640" s="1"/>
      <c r="AD1640" s="1" t="s">
        <v>12085</v>
      </c>
      <c r="AE1640" s="1" t="s">
        <v>13174</v>
      </c>
      <c r="AF1640" s="1"/>
      <c r="AG1640" s="1"/>
      <c r="AH1640" s="1" t="s">
        <v>14981</v>
      </c>
      <c r="AI1640" s="1" t="s">
        <v>334</v>
      </c>
      <c r="AJ1640" s="1"/>
      <c r="AK1640" s="3" t="s">
        <v>334</v>
      </c>
      <c r="AL1640" s="1"/>
      <c r="AM1640" s="1"/>
      <c r="AN1640" s="1"/>
      <c r="AO1640" s="1"/>
      <c r="AP1640" s="1"/>
      <c r="AQ1640" s="1"/>
      <c r="AR1640" s="1"/>
      <c r="AS1640" s="1"/>
      <c r="AT1640" s="1"/>
      <c r="AU1640" s="1"/>
      <c r="AV1640" s="1"/>
      <c r="AW1640" s="1"/>
      <c r="AX1640" s="1"/>
      <c r="AY1640" s="1"/>
      <c r="AZ1640" s="1"/>
      <c r="BA1640" s="1"/>
      <c r="BB1640" s="1"/>
      <c r="BC1640" s="1"/>
      <c r="BD1640" s="3"/>
      <c r="BE1640" s="3"/>
    </row>
    <row r="1641" spans="1:57" x14ac:dyDescent="0.25">
      <c r="A1641" s="1" t="s">
        <v>5785</v>
      </c>
      <c r="B1641" s="1"/>
      <c r="C1641" s="1" t="s">
        <v>669</v>
      </c>
      <c r="D1641" s="1">
        <v>25</v>
      </c>
      <c r="E1641" s="1" t="s">
        <v>684</v>
      </c>
      <c r="F1641" s="1" t="s">
        <v>1014</v>
      </c>
      <c r="G1641" s="1" t="s">
        <v>2000</v>
      </c>
      <c r="H1641" s="1" t="s">
        <v>2078</v>
      </c>
      <c r="I1641" s="1" t="s">
        <v>681</v>
      </c>
      <c r="J1641" s="1"/>
      <c r="K1641" s="1"/>
      <c r="L1641" s="1" t="s">
        <v>688</v>
      </c>
      <c r="M1641" s="1" t="s">
        <v>11550</v>
      </c>
      <c r="N1641" s="1" t="s">
        <v>11608</v>
      </c>
      <c r="O1641" s="1"/>
      <c r="P1641" s="1"/>
      <c r="Q1641" s="1"/>
      <c r="R1641" s="1"/>
      <c r="S1641" s="1"/>
      <c r="T1641" s="1"/>
      <c r="U1641" s="1"/>
      <c r="V1641" s="1" t="str">
        <f t="shared" si="50"/>
        <v>Flavor:|Requirement:|Keywords:|Attack:|Hit:|Effect:|Special:|Attack:</v>
      </c>
      <c r="W1641" s="1" t="str">
        <f t="shared" si="51"/>
        <v>With a deft toss, you turn your sword into a streak of black lightning.  It slams into your foe and causes the creature's flesh to rot away.|Requirement: You must throw your melee weapon at the target|arcane|lightning|necrotic|weapon|Intelligence vs. Fortitude|2[W] + Intelligence modifier lightning and necrotic damage and ongoing 10 necrotic damage (save ends).|Aftereffect: The target takes ongoing 5 necrotic damage (save ends).|Miss: Half damage, and ongoing 5 necrotic damage (save ends).|Effect: Your weapon returns to your hand.</v>
      </c>
      <c r="X1641" s="1" t="s">
        <v>5786</v>
      </c>
      <c r="Y1641" s="1"/>
      <c r="Z1641" s="1"/>
      <c r="AA1641" s="1" t="s">
        <v>5350</v>
      </c>
      <c r="AB1641" s="1" t="s">
        <v>11397</v>
      </c>
      <c r="AC1641" s="1"/>
      <c r="AD1641" s="1" t="s">
        <v>12088</v>
      </c>
      <c r="AE1641" s="1" t="s">
        <v>13175</v>
      </c>
      <c r="AF1641" s="1"/>
      <c r="AG1641" s="1"/>
      <c r="AH1641" s="1" t="s">
        <v>334</v>
      </c>
      <c r="AI1641" s="1" t="s">
        <v>5787</v>
      </c>
      <c r="AJ1641" s="1"/>
      <c r="AK1641" s="3" t="s">
        <v>334</v>
      </c>
      <c r="AL1641" s="1" t="s">
        <v>5788</v>
      </c>
      <c r="AM1641" s="1" t="s">
        <v>4439</v>
      </c>
      <c r="AN1641" s="1"/>
      <c r="AO1641" s="1"/>
      <c r="AP1641" s="1"/>
      <c r="AQ1641" s="1"/>
      <c r="AR1641" s="1"/>
      <c r="AS1641" s="1"/>
      <c r="AT1641" s="1"/>
      <c r="AU1641" s="1"/>
      <c r="AV1641" s="1"/>
      <c r="AW1641" s="1"/>
      <c r="AX1641" s="1"/>
      <c r="AY1641" s="1"/>
      <c r="AZ1641" s="1"/>
      <c r="BA1641" s="1"/>
      <c r="BB1641" s="1"/>
      <c r="BC1641" s="1"/>
      <c r="BD1641" s="3"/>
      <c r="BE1641" s="3"/>
    </row>
    <row r="1642" spans="1:57" x14ac:dyDescent="0.25">
      <c r="A1642" s="1" t="s">
        <v>5789</v>
      </c>
      <c r="B1642" s="1"/>
      <c r="C1642" s="1" t="s">
        <v>661</v>
      </c>
      <c r="D1642" s="1">
        <v>15</v>
      </c>
      <c r="E1642" s="1" t="s">
        <v>684</v>
      </c>
      <c r="F1642" s="1" t="s">
        <v>1014</v>
      </c>
      <c r="G1642" s="1" t="s">
        <v>2000</v>
      </c>
      <c r="H1642" s="1" t="s">
        <v>334</v>
      </c>
      <c r="I1642" s="1" t="s">
        <v>334</v>
      </c>
      <c r="J1642" s="1"/>
      <c r="K1642" s="1"/>
      <c r="L1642" s="1" t="s">
        <v>2012</v>
      </c>
      <c r="M1642" s="1" t="s">
        <v>334</v>
      </c>
      <c r="N1642" s="1" t="s">
        <v>334</v>
      </c>
      <c r="O1642" s="1"/>
      <c r="P1642" s="1"/>
      <c r="Q1642" s="1"/>
      <c r="R1642" s="1"/>
      <c r="S1642" s="1"/>
      <c r="T1642" s="1"/>
      <c r="U1642" s="1"/>
      <c r="V1642" s="1" t="str">
        <f t="shared" si="50"/>
        <v>|Keywords:|Effect:</v>
      </c>
      <c r="W1642" s="1" t="str">
        <f t="shared" si="51"/>
        <v>|martial|You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v>
      </c>
      <c r="X1642" s="1" t="s">
        <v>334</v>
      </c>
      <c r="Y1642" s="1"/>
      <c r="Z1642" s="1"/>
      <c r="AA1642" s="1"/>
      <c r="AB1642" s="1" t="s">
        <v>2616</v>
      </c>
      <c r="AC1642" s="1"/>
      <c r="AD1642" s="1" t="s">
        <v>334</v>
      </c>
      <c r="AE1642" s="1" t="s">
        <v>334</v>
      </c>
      <c r="AF1642" s="1"/>
      <c r="AG1642" s="1"/>
      <c r="AH1642" s="1" t="s">
        <v>334</v>
      </c>
      <c r="AI1642" s="1" t="s">
        <v>14379</v>
      </c>
      <c r="AJ1642" s="1"/>
      <c r="AK1642" s="3" t="s">
        <v>334</v>
      </c>
      <c r="AL1642" s="1"/>
      <c r="AM1642" s="1"/>
      <c r="AN1642" s="1"/>
      <c r="AO1642" s="1"/>
      <c r="AP1642" s="1"/>
      <c r="AQ1642" s="1"/>
      <c r="AR1642" s="1"/>
      <c r="AS1642" s="1"/>
      <c r="AT1642" s="1"/>
      <c r="AU1642" s="1"/>
      <c r="AV1642" s="1"/>
      <c r="AW1642" s="1"/>
      <c r="AX1642" s="1"/>
      <c r="AY1642" s="1"/>
      <c r="AZ1642" s="1"/>
      <c r="BA1642" s="1"/>
      <c r="BB1642" s="1"/>
      <c r="BC1642" s="1"/>
      <c r="BD1642" s="3"/>
      <c r="BE1642" s="3"/>
    </row>
    <row r="1643" spans="1:57" x14ac:dyDescent="0.25">
      <c r="A1643" s="1" t="s">
        <v>5790</v>
      </c>
      <c r="B1643" s="1"/>
      <c r="C1643" s="1" t="s">
        <v>660</v>
      </c>
      <c r="D1643" s="1">
        <v>19</v>
      </c>
      <c r="E1643" s="1" t="s">
        <v>684</v>
      </c>
      <c r="F1643" s="1" t="s">
        <v>1014</v>
      </c>
      <c r="G1643" s="1" t="s">
        <v>2000</v>
      </c>
      <c r="H1643" s="1" t="s">
        <v>12274</v>
      </c>
      <c r="I1643" s="1">
        <v>0</v>
      </c>
      <c r="J1643" s="1"/>
      <c r="K1643" s="1"/>
      <c r="L1643" s="1" t="s">
        <v>2066</v>
      </c>
      <c r="M1643" s="1" t="s">
        <v>11553</v>
      </c>
      <c r="N1643" s="1" t="s">
        <v>11678</v>
      </c>
      <c r="O1643" s="1"/>
      <c r="P1643" s="1"/>
      <c r="Q1643" s="1"/>
      <c r="R1643" s="1"/>
      <c r="S1643" s="1"/>
      <c r="T1643" s="1"/>
      <c r="U1643" s="1"/>
      <c r="V1643" s="1" t="str">
        <f t="shared" si="50"/>
        <v>Flavor:|Keywords:|Attack:|Hit:|Miss:</v>
      </c>
      <c r="W1643" s="1" t="str">
        <f t="shared" si="51"/>
        <v>Crimson droplets splatter as you slash into all nearby foes.|martial|weapon|Strength vs. AC (main weapon and off-hand weapon), two attacks per target|1[W] + Strength modifier damage per attack.  If you hit a target with one weapon, it takes ongoing 5 damage (save ends). If you hit a target with both weapons, it takes ongoing 10 damage (save ends).|Half damage per attack, and no ongoing damage.</v>
      </c>
      <c r="X1643" s="1" t="s">
        <v>5791</v>
      </c>
      <c r="Y1643" s="1"/>
      <c r="Z1643" s="1"/>
      <c r="AA1643" s="1"/>
      <c r="AB1643" s="1" t="s">
        <v>2633</v>
      </c>
      <c r="AC1643" s="1"/>
      <c r="AD1643" s="1" t="s">
        <v>12224</v>
      </c>
      <c r="AE1643" s="1" t="s">
        <v>13176</v>
      </c>
      <c r="AF1643" s="1"/>
      <c r="AG1643" s="1"/>
      <c r="AH1643" s="1" t="s">
        <v>14982</v>
      </c>
      <c r="AI1643" s="1" t="s">
        <v>334</v>
      </c>
      <c r="AJ1643" s="1"/>
      <c r="AK1643" s="3" t="s">
        <v>334</v>
      </c>
      <c r="AL1643" s="1"/>
      <c r="AM1643" s="1"/>
      <c r="AN1643" s="1"/>
      <c r="AO1643" s="1"/>
      <c r="AP1643" s="1"/>
      <c r="AQ1643" s="1"/>
      <c r="AR1643" s="1"/>
      <c r="AS1643" s="1"/>
      <c r="AT1643" s="1"/>
      <c r="AU1643" s="1"/>
      <c r="AV1643" s="1"/>
      <c r="AW1643" s="1"/>
      <c r="AX1643" s="1"/>
      <c r="AY1643" s="1"/>
      <c r="AZ1643" s="1"/>
      <c r="BA1643" s="1"/>
      <c r="BB1643" s="1"/>
      <c r="BC1643" s="1"/>
      <c r="BD1643" s="3"/>
      <c r="BE1643" s="3"/>
    </row>
    <row r="1644" spans="1:57" x14ac:dyDescent="0.25">
      <c r="A1644" s="1" t="s">
        <v>5792</v>
      </c>
      <c r="B1644" s="1"/>
      <c r="C1644" s="1" t="s">
        <v>669</v>
      </c>
      <c r="D1644" s="1">
        <v>2</v>
      </c>
      <c r="E1644" s="1" t="s">
        <v>2016</v>
      </c>
      <c r="F1644" s="1" t="s">
        <v>1014</v>
      </c>
      <c r="G1644" s="1" t="s">
        <v>2065</v>
      </c>
      <c r="H1644" s="1" t="s">
        <v>334</v>
      </c>
      <c r="I1644" s="1" t="s">
        <v>334</v>
      </c>
      <c r="J1644" s="1"/>
      <c r="K1644" s="1"/>
      <c r="L1644" s="1" t="s">
        <v>2012</v>
      </c>
      <c r="M1644" s="1" t="s">
        <v>334</v>
      </c>
      <c r="N1644" s="1" t="s">
        <v>334</v>
      </c>
      <c r="O1644" s="1"/>
      <c r="P1644" s="1"/>
      <c r="Q1644" s="1"/>
      <c r="R1644" s="1"/>
      <c r="S1644" s="1"/>
      <c r="T1644" s="1"/>
      <c r="U1644" s="1"/>
      <c r="V1644" s="1" t="str">
        <f t="shared" si="50"/>
        <v>Flavor:|Keywords:|Effect:</v>
      </c>
      <c r="W1644" s="1" t="str">
        <f t="shared" si="51"/>
        <v>The elements of the universe are yours to command, and they do not easily damage you.|arcane|Choose acid, cold, fire, lightning, or thunder.  Until the end of the encounter, you gain resist 5 + your Constitution modifier to that damage type.</v>
      </c>
      <c r="X1644" s="1" t="s">
        <v>5793</v>
      </c>
      <c r="Y1644" s="1"/>
      <c r="Z1644" s="1"/>
      <c r="AA1644" s="1"/>
      <c r="AB1644" s="1" t="s">
        <v>2621</v>
      </c>
      <c r="AC1644" s="1"/>
      <c r="AD1644" s="1" t="s">
        <v>334</v>
      </c>
      <c r="AE1644" s="1" t="s">
        <v>334</v>
      </c>
      <c r="AF1644" s="1"/>
      <c r="AG1644" s="1"/>
      <c r="AH1644" s="1" t="s">
        <v>334</v>
      </c>
      <c r="AI1644" s="1" t="s">
        <v>14380</v>
      </c>
      <c r="AJ1644" s="1"/>
      <c r="AK1644" s="3" t="s">
        <v>334</v>
      </c>
      <c r="AL1644" s="1"/>
      <c r="AM1644" s="1"/>
      <c r="AN1644" s="1"/>
      <c r="AO1644" s="1"/>
      <c r="AP1644" s="1"/>
      <c r="AQ1644" s="1"/>
      <c r="AR1644" s="1"/>
      <c r="AS1644" s="1"/>
      <c r="AT1644" s="1"/>
      <c r="AU1644" s="1"/>
      <c r="AV1644" s="1"/>
      <c r="AW1644" s="1"/>
      <c r="AX1644" s="1"/>
      <c r="AY1644" s="1"/>
      <c r="AZ1644" s="1"/>
      <c r="BA1644" s="1"/>
      <c r="BB1644" s="1"/>
      <c r="BC1644" s="1"/>
      <c r="BD1644" s="3"/>
      <c r="BE1644" s="3"/>
    </row>
    <row r="1645" spans="1:57" x14ac:dyDescent="0.25">
      <c r="A1645" s="1" t="s">
        <v>5794</v>
      </c>
      <c r="B1645" s="1"/>
      <c r="C1645" s="1" t="s">
        <v>660</v>
      </c>
      <c r="D1645" s="1">
        <v>6</v>
      </c>
      <c r="E1645" s="1" t="s">
        <v>2016</v>
      </c>
      <c r="F1645" s="1" t="s">
        <v>1014</v>
      </c>
      <c r="G1645" s="1" t="s">
        <v>2888</v>
      </c>
      <c r="H1645" s="1" t="s">
        <v>334</v>
      </c>
      <c r="I1645" s="1" t="s">
        <v>334</v>
      </c>
      <c r="J1645" s="1"/>
      <c r="K1645" s="1"/>
      <c r="L1645" s="1" t="s">
        <v>2012</v>
      </c>
      <c r="M1645" s="1" t="s">
        <v>334</v>
      </c>
      <c r="N1645" s="1" t="s">
        <v>334</v>
      </c>
      <c r="O1645" s="1"/>
      <c r="P1645" s="1"/>
      <c r="Q1645" s="1"/>
      <c r="R1645" s="1"/>
      <c r="S1645" s="1"/>
      <c r="T1645" s="1"/>
      <c r="U1645" s="1"/>
      <c r="V1645" s="1" t="str">
        <f t="shared" si="50"/>
        <v>Flavor:|Prerequisite:|Keywords:|Trigger:|Effect:</v>
      </c>
      <c r="W1645" s="1" t="str">
        <f t="shared" si="51"/>
        <v>You slip into the shadows, too smoothly for anyone to notice.|Prerequisite: You must be trained in Stealth|martial|Trigger: You make a Stealth check and dislike the result|Reroll the Stealth check with a bonus equal to your Wisdom modifier. You can use the higher of the two rolls. If the second result is lower than the first, you do not expend this power.</v>
      </c>
      <c r="X1645" s="1" t="s">
        <v>5795</v>
      </c>
      <c r="Y1645" s="1"/>
      <c r="Z1645" s="1" t="s">
        <v>5195</v>
      </c>
      <c r="AA1645" s="1"/>
      <c r="AB1645" s="1" t="s">
        <v>2616</v>
      </c>
      <c r="AC1645" s="1" t="s">
        <v>5796</v>
      </c>
      <c r="AD1645" s="1" t="s">
        <v>334</v>
      </c>
      <c r="AE1645" s="1" t="s">
        <v>334</v>
      </c>
      <c r="AF1645" s="1"/>
      <c r="AG1645" s="1"/>
      <c r="AH1645" s="1" t="s">
        <v>334</v>
      </c>
      <c r="AI1645" s="1" t="s">
        <v>14381</v>
      </c>
      <c r="AJ1645" s="1"/>
      <c r="AK1645" s="3" t="s">
        <v>334</v>
      </c>
      <c r="AL1645" s="1"/>
      <c r="AM1645" s="1"/>
      <c r="AN1645" s="1"/>
      <c r="AO1645" s="1"/>
      <c r="AP1645" s="1"/>
      <c r="AQ1645" s="1"/>
      <c r="AR1645" s="1"/>
      <c r="AS1645" s="1"/>
      <c r="AT1645" s="1"/>
      <c r="AU1645" s="1"/>
      <c r="AV1645" s="1"/>
      <c r="AW1645" s="1"/>
      <c r="AX1645" s="1"/>
      <c r="AY1645" s="1"/>
      <c r="AZ1645" s="1"/>
      <c r="BA1645" s="1"/>
      <c r="BB1645" s="1"/>
      <c r="BC1645" s="1"/>
      <c r="BD1645" s="3"/>
      <c r="BE1645" s="3"/>
    </row>
    <row r="1646" spans="1:57" x14ac:dyDescent="0.25">
      <c r="A1646" s="1" t="s">
        <v>5797</v>
      </c>
      <c r="B1646" s="1"/>
      <c r="C1646" s="1" t="s">
        <v>660</v>
      </c>
      <c r="D1646" s="1">
        <v>5</v>
      </c>
      <c r="E1646" s="1" t="s">
        <v>684</v>
      </c>
      <c r="F1646" s="1" t="s">
        <v>1014</v>
      </c>
      <c r="G1646" s="1" t="s">
        <v>2000</v>
      </c>
      <c r="H1646" s="1" t="s">
        <v>2058</v>
      </c>
      <c r="I1646" s="1" t="s">
        <v>2007</v>
      </c>
      <c r="J1646" s="1"/>
      <c r="K1646" s="1"/>
      <c r="L1646" s="1" t="s">
        <v>688</v>
      </c>
      <c r="M1646" s="1" t="s">
        <v>11549</v>
      </c>
      <c r="N1646" s="1" t="s">
        <v>11608</v>
      </c>
      <c r="O1646" s="1"/>
      <c r="P1646" s="1"/>
      <c r="Q1646" s="1"/>
      <c r="R1646" s="1"/>
      <c r="S1646" s="1"/>
      <c r="T1646" s="1"/>
      <c r="U1646" s="1"/>
      <c r="V1646" s="1" t="str">
        <f t="shared" si="50"/>
        <v>Flavor:|Keywords:|Attack:|Hit:|Effect:</v>
      </c>
      <c r="W1646" s="1" t="str">
        <f t="shared" si="51"/>
        <v>You hit your foe in a weak spot and use that wound to guide your subsequent attacks.|martial|weapon|Dexterity vs. AC|2[W] + Dexterity modifier + Wisdom modifier damage.|Until the end of the encounter, you gain a power bonus to melee damage rolls against the target equal to your Wisdom modifier.</v>
      </c>
      <c r="X1646" s="1" t="s">
        <v>5798</v>
      </c>
      <c r="Y1646" s="1"/>
      <c r="Z1646" s="1"/>
      <c r="AA1646" s="1"/>
      <c r="AB1646" s="1" t="s">
        <v>2633</v>
      </c>
      <c r="AC1646" s="1"/>
      <c r="AD1646" s="1" t="s">
        <v>12085</v>
      </c>
      <c r="AE1646" s="1" t="s">
        <v>13177</v>
      </c>
      <c r="AF1646" s="1"/>
      <c r="AG1646" s="1"/>
      <c r="AH1646" s="1" t="s">
        <v>334</v>
      </c>
      <c r="AI1646" s="1" t="s">
        <v>14382</v>
      </c>
      <c r="AJ1646" s="1"/>
      <c r="AK1646" s="3" t="s">
        <v>334</v>
      </c>
      <c r="AL1646" s="1"/>
      <c r="AM1646" s="1"/>
      <c r="AN1646" s="1"/>
      <c r="AO1646" s="1"/>
      <c r="AP1646" s="1"/>
      <c r="AQ1646" s="1"/>
      <c r="AR1646" s="1"/>
      <c r="AS1646" s="1"/>
      <c r="AT1646" s="1"/>
      <c r="AU1646" s="1"/>
      <c r="AV1646" s="1"/>
      <c r="AW1646" s="1"/>
      <c r="AX1646" s="1"/>
      <c r="AY1646" s="1"/>
      <c r="AZ1646" s="1"/>
      <c r="BA1646" s="1"/>
      <c r="BB1646" s="1"/>
      <c r="BC1646" s="1"/>
      <c r="BD1646" s="3"/>
      <c r="BE1646" s="3"/>
    </row>
    <row r="1647" spans="1:57" x14ac:dyDescent="0.25">
      <c r="A1647" s="1" t="s">
        <v>5799</v>
      </c>
      <c r="B1647" s="1"/>
      <c r="C1647" s="1" t="s">
        <v>661</v>
      </c>
      <c r="D1647" s="1">
        <v>19</v>
      </c>
      <c r="E1647" s="1" t="s">
        <v>684</v>
      </c>
      <c r="F1647" s="1" t="s">
        <v>1014</v>
      </c>
      <c r="G1647" s="1" t="s">
        <v>2000</v>
      </c>
      <c r="H1647" s="1" t="s">
        <v>2058</v>
      </c>
      <c r="I1647" s="1" t="s">
        <v>682</v>
      </c>
      <c r="J1647" s="1"/>
      <c r="K1647" s="1"/>
      <c r="L1647" s="1" t="s">
        <v>2027</v>
      </c>
      <c r="M1647" s="1" t="s">
        <v>2034</v>
      </c>
      <c r="N1647" s="1" t="s">
        <v>11815</v>
      </c>
      <c r="O1647" s="1"/>
      <c r="P1647" s="1"/>
      <c r="Q1647" s="1"/>
      <c r="R1647" s="1"/>
      <c r="S1647" s="1"/>
      <c r="T1647" s="1"/>
      <c r="U1647" s="1"/>
      <c r="V1647" s="1" t="str">
        <f t="shared" si="50"/>
        <v>|Requirement:|Keywords:|Attack:|Hit:|Miss:</v>
      </c>
      <c r="W1647" s="1" t="str">
        <f t="shared" si="51"/>
        <v>|Requirement: wielding a crossbow, a light blade, or a sling.|martial|weapon|Dexterity vs. Reflex|5[W] + Dexterity modifier damage, and the target is dazed and takes a −2 penalty to all defenses (save ends both).|Half damage, the target is dazed until the end of your next turn, and no penalty to defenses.[MP:83]</v>
      </c>
      <c r="X1647" s="1" t="s">
        <v>334</v>
      </c>
      <c r="Y1647" s="1"/>
      <c r="Z1647" s="1"/>
      <c r="AA1647" s="1" t="s">
        <v>3171</v>
      </c>
      <c r="AB1647" s="1" t="s">
        <v>2633</v>
      </c>
      <c r="AC1647" s="1"/>
      <c r="AD1647" s="1" t="s">
        <v>12095</v>
      </c>
      <c r="AE1647" s="1" t="s">
        <v>13178</v>
      </c>
      <c r="AF1647" s="1"/>
      <c r="AG1647" s="1"/>
      <c r="AH1647" s="1" t="s">
        <v>14983</v>
      </c>
      <c r="AI1647" s="1" t="s">
        <v>334</v>
      </c>
      <c r="AJ1647" s="1"/>
      <c r="AK1647" s="3" t="s">
        <v>334</v>
      </c>
      <c r="AL1647" s="1"/>
      <c r="AM1647" s="1"/>
      <c r="AN1647" s="1"/>
      <c r="AO1647" s="1"/>
      <c r="AP1647" s="1"/>
      <c r="AQ1647" s="1"/>
      <c r="AR1647" s="1"/>
      <c r="AS1647" s="1"/>
      <c r="AT1647" s="1"/>
      <c r="AU1647" s="1"/>
      <c r="AV1647" s="1"/>
      <c r="AW1647" s="1"/>
      <c r="AX1647" s="1"/>
      <c r="AY1647" s="1"/>
      <c r="AZ1647" s="1"/>
      <c r="BA1647" s="1"/>
      <c r="BB1647" s="1"/>
      <c r="BC1647" s="1"/>
      <c r="BD1647" s="3"/>
      <c r="BE1647" s="3"/>
    </row>
    <row r="1648" spans="1:57" x14ac:dyDescent="0.25">
      <c r="A1648" s="1" t="s">
        <v>5800</v>
      </c>
      <c r="B1648" s="1"/>
      <c r="C1648" s="1" t="s">
        <v>7591</v>
      </c>
      <c r="D1648" s="1">
        <v>2</v>
      </c>
      <c r="E1648" s="1" t="s">
        <v>2016</v>
      </c>
      <c r="F1648" s="1" t="s">
        <v>1014</v>
      </c>
      <c r="G1648" s="1" t="s">
        <v>2000</v>
      </c>
      <c r="H1648" s="1" t="s">
        <v>334</v>
      </c>
      <c r="I1648" s="1" t="s">
        <v>334</v>
      </c>
      <c r="J1648" s="1"/>
      <c r="K1648" s="1"/>
      <c r="L1648" s="1" t="s">
        <v>2066</v>
      </c>
      <c r="M1648" s="1" t="s">
        <v>11551</v>
      </c>
      <c r="N1648" s="1" t="s">
        <v>11753</v>
      </c>
      <c r="O1648" s="1"/>
      <c r="P1648" s="1"/>
      <c r="Q1648" s="1"/>
      <c r="R1648" s="1"/>
      <c r="S1648" s="1"/>
      <c r="T1648" s="1"/>
      <c r="U1648" s="1"/>
      <c r="V1648" s="1" t="str">
        <f t="shared" si="50"/>
        <v>Flavor:|Requirement:|Effect:</v>
      </c>
      <c r="W1648" s="1" t="str">
        <f t="shared" si="51"/>
        <v>Inspired by your resilience, your allies find the will to overcome challenges.|Requirement: Your second wind must be available for you to use.|You use your second wind, and each target gains temporary hit points equal to 10 + your Constitution modifier.</v>
      </c>
      <c r="X1648" s="1" t="s">
        <v>5801</v>
      </c>
      <c r="Y1648" s="1"/>
      <c r="Z1648" s="1"/>
      <c r="AA1648" s="1" t="s">
        <v>5802</v>
      </c>
      <c r="AB1648" s="1" t="s">
        <v>334</v>
      </c>
      <c r="AC1648" s="1"/>
      <c r="AD1648" s="1" t="s">
        <v>334</v>
      </c>
      <c r="AE1648" s="1" t="s">
        <v>334</v>
      </c>
      <c r="AF1648" s="1"/>
      <c r="AG1648" s="1"/>
      <c r="AH1648" s="1" t="s">
        <v>334</v>
      </c>
      <c r="AI1648" s="1" t="s">
        <v>14383</v>
      </c>
      <c r="AJ1648" s="1"/>
      <c r="AK1648" s="3" t="s">
        <v>334</v>
      </c>
      <c r="AL1648" s="1"/>
      <c r="AM1648" s="1"/>
      <c r="AN1648" s="1"/>
      <c r="AO1648" s="1"/>
      <c r="AP1648" s="1"/>
      <c r="AQ1648" s="1"/>
      <c r="AR1648" s="1"/>
      <c r="AS1648" s="1"/>
      <c r="AT1648" s="1"/>
      <c r="AU1648" s="1"/>
      <c r="AV1648" s="1"/>
      <c r="AW1648" s="1"/>
      <c r="AX1648" s="1"/>
      <c r="AY1648" s="1"/>
      <c r="AZ1648" s="1"/>
      <c r="BA1648" s="1"/>
      <c r="BB1648" s="1"/>
      <c r="BC1648" s="1"/>
      <c r="BD1648" s="3"/>
      <c r="BE1648" s="3"/>
    </row>
    <row r="1649" spans="1:57" x14ac:dyDescent="0.25">
      <c r="A1649" s="1" t="s">
        <v>5803</v>
      </c>
      <c r="B1649" s="1"/>
      <c r="C1649" s="1" t="s">
        <v>661</v>
      </c>
      <c r="D1649" s="1">
        <v>29</v>
      </c>
      <c r="E1649" s="1" t="s">
        <v>684</v>
      </c>
      <c r="F1649" s="1" t="s">
        <v>1014</v>
      </c>
      <c r="G1649" s="1" t="s">
        <v>2000</v>
      </c>
      <c r="H1649" s="1" t="s">
        <v>3255</v>
      </c>
      <c r="I1649" s="1" t="s">
        <v>2007</v>
      </c>
      <c r="J1649" s="1"/>
      <c r="K1649" s="1"/>
      <c r="L1649" s="1" t="s">
        <v>687</v>
      </c>
      <c r="M1649" s="1" t="s">
        <v>710</v>
      </c>
      <c r="N1649" s="1" t="s">
        <v>334</v>
      </c>
      <c r="O1649" s="1"/>
      <c r="P1649" s="1"/>
      <c r="Q1649" s="1"/>
      <c r="R1649" s="1"/>
      <c r="S1649" s="1"/>
      <c r="T1649" s="1"/>
      <c r="U1649" s="1"/>
      <c r="V1649" s="1" t="str">
        <f t="shared" si="50"/>
        <v>|Requirement:|Keywords:|Trigger:|Attack:|Hit:|Effect:|Attack:|Augment|Special:|Hit:|||</v>
      </c>
      <c r="W1649" s="1" t="str">
        <f t="shared" si="51"/>
        <v>|Requirement: wielding a light blade.|martial|weapon|Primary Target: one creature|Primary Attack: Dexterity vs. AC|4[W] + Dexterity modifier damage.|You can shift 3 squares and can shift through squares occupied by enemies during this movement. Make a secondary attack.|Secondary Target: one creature other than the primary target|Secondary Attack: Dexterity vs. AC|Hit: 3[W] + Dexterity modifier damage. If the primary attack hit, this attack deals 1[W] extra damage.|Effect: You can shift 3 squares and can shift through squares occupied by enemies during this movement. Make a tertiary attack.|Tertiary Target: one creature other than the primary and secondary targets|Tertiary Attack: Dexterity vs. AC|Hit: 2[W] + Dexterity modifier damage. If the primary or the secondary attack hit, this attack deals 1[W] extra damage.[MP:87]</v>
      </c>
      <c r="X1649" s="1" t="s">
        <v>334</v>
      </c>
      <c r="Y1649" s="1"/>
      <c r="Z1649" s="1"/>
      <c r="AA1649" s="1" t="s">
        <v>3098</v>
      </c>
      <c r="AB1649" s="1" t="s">
        <v>2633</v>
      </c>
      <c r="AC1649" s="1" t="s">
        <v>3254</v>
      </c>
      <c r="AD1649" s="1" t="s">
        <v>3255</v>
      </c>
      <c r="AE1649" s="1" t="s">
        <v>12822</v>
      </c>
      <c r="AF1649" s="1"/>
      <c r="AG1649" s="1"/>
      <c r="AH1649" s="1" t="s">
        <v>334</v>
      </c>
      <c r="AI1649" s="1" t="s">
        <v>14384</v>
      </c>
      <c r="AJ1649" s="1"/>
      <c r="AK1649" s="3" t="s">
        <v>334</v>
      </c>
      <c r="AL1649" s="1"/>
      <c r="AM1649" s="1" t="s">
        <v>2843</v>
      </c>
      <c r="AN1649" s="1"/>
      <c r="AO1649" s="1" t="s">
        <v>3257</v>
      </c>
      <c r="AP1649" s="1"/>
      <c r="AQ1649" s="1" t="s">
        <v>5805</v>
      </c>
      <c r="AR1649" s="1"/>
      <c r="AS1649" s="1" t="s">
        <v>5806</v>
      </c>
      <c r="AT1649" s="1"/>
      <c r="AU1649" s="1" t="s">
        <v>5807</v>
      </c>
      <c r="AV1649" s="1"/>
      <c r="AW1649" s="1" t="s">
        <v>5808</v>
      </c>
      <c r="AX1649" s="1"/>
      <c r="AY1649" s="1"/>
      <c r="AZ1649" s="1" t="s">
        <v>5809</v>
      </c>
      <c r="BA1649" s="1"/>
      <c r="BB1649" s="1"/>
      <c r="BC1649" s="1"/>
      <c r="BD1649" s="3"/>
      <c r="BE1649" s="3"/>
    </row>
    <row r="1650" spans="1:57" x14ac:dyDescent="0.25">
      <c r="A1650" s="1" t="s">
        <v>5810</v>
      </c>
      <c r="B1650" s="1"/>
      <c r="C1650" s="1" t="s">
        <v>648</v>
      </c>
      <c r="D1650" s="1">
        <v>19</v>
      </c>
      <c r="E1650" s="1" t="s">
        <v>684</v>
      </c>
      <c r="F1650" s="1" t="s">
        <v>1014</v>
      </c>
      <c r="G1650" s="1" t="s">
        <v>2000</v>
      </c>
      <c r="H1650" s="1" t="s">
        <v>334</v>
      </c>
      <c r="I1650" s="1" t="s">
        <v>334</v>
      </c>
      <c r="J1650" s="1"/>
      <c r="K1650" s="1"/>
      <c r="L1650" s="1" t="s">
        <v>688</v>
      </c>
      <c r="M1650" s="1" t="s">
        <v>11550</v>
      </c>
      <c r="N1650" s="1" t="s">
        <v>11652</v>
      </c>
      <c r="O1650" s="1"/>
      <c r="P1650" s="1"/>
      <c r="Q1650" s="1"/>
      <c r="R1650" s="1"/>
      <c r="S1650" s="1"/>
      <c r="T1650" s="1"/>
      <c r="U1650" s="1"/>
      <c r="V1650" s="1" t="str">
        <f t="shared" si="50"/>
        <v>Flavor:|Keywords:|Effect:</v>
      </c>
      <c r="W1650" s="1" t="str">
        <f t="shared" si="51"/>
        <v>Your ally attacks with incredible speed, becoming a blur of motion.|arcane|The target makes four basic attacks as a free action.</v>
      </c>
      <c r="X1650" s="1" t="s">
        <v>5811</v>
      </c>
      <c r="Y1650" s="1"/>
      <c r="Z1650" s="1"/>
      <c r="AA1650" s="1"/>
      <c r="AB1650" s="1" t="s">
        <v>2621</v>
      </c>
      <c r="AC1650" s="1"/>
      <c r="AD1650" s="1" t="s">
        <v>334</v>
      </c>
      <c r="AE1650" s="1" t="s">
        <v>334</v>
      </c>
      <c r="AF1650" s="1"/>
      <c r="AG1650" s="1"/>
      <c r="AH1650" s="1" t="s">
        <v>334</v>
      </c>
      <c r="AI1650" s="1" t="s">
        <v>14385</v>
      </c>
      <c r="AJ1650" s="1"/>
      <c r="AK1650" s="3" t="s">
        <v>334</v>
      </c>
      <c r="AL1650" s="1"/>
      <c r="AM1650" s="1"/>
      <c r="AN1650" s="1"/>
      <c r="AO1650" s="1"/>
      <c r="AP1650" s="1"/>
      <c r="AQ1650" s="1"/>
      <c r="AR1650" s="1"/>
      <c r="AS1650" s="1"/>
      <c r="AT1650" s="1"/>
      <c r="AU1650" s="1"/>
      <c r="AV1650" s="1"/>
      <c r="AW1650" s="1"/>
      <c r="AX1650" s="1"/>
      <c r="AY1650" s="1"/>
      <c r="AZ1650" s="1"/>
      <c r="BA1650" s="1"/>
      <c r="BB1650" s="1"/>
      <c r="BC1650" s="1"/>
      <c r="BD1650" s="3"/>
      <c r="BE1650" s="3"/>
    </row>
    <row r="1651" spans="1:57" x14ac:dyDescent="0.25">
      <c r="A1651" s="1" t="s">
        <v>5812</v>
      </c>
      <c r="B1651" s="1"/>
      <c r="C1651" s="1" t="s">
        <v>650</v>
      </c>
      <c r="D1651" s="1">
        <v>5</v>
      </c>
      <c r="E1651" s="1" t="s">
        <v>684</v>
      </c>
      <c r="F1651" s="1" t="s">
        <v>1014</v>
      </c>
      <c r="G1651" s="1" t="s">
        <v>2000</v>
      </c>
      <c r="H1651" s="1" t="s">
        <v>334</v>
      </c>
      <c r="I1651" s="1" t="s">
        <v>334</v>
      </c>
      <c r="J1651" s="1"/>
      <c r="K1651" s="1"/>
      <c r="L1651" s="1" t="s">
        <v>688</v>
      </c>
      <c r="M1651" s="1" t="s">
        <v>11551</v>
      </c>
      <c r="N1651" s="1" t="s">
        <v>334</v>
      </c>
      <c r="O1651" s="1"/>
      <c r="P1651" s="1"/>
      <c r="Q1651" s="1"/>
      <c r="R1651" s="1"/>
      <c r="S1651" s="1"/>
      <c r="T1651" s="1"/>
      <c r="U1651" s="1"/>
      <c r="V1651" s="1" t="str">
        <f t="shared" si="50"/>
        <v>Flavor:|Keywords:|Effect:|Attack:|Augment|Attack:</v>
      </c>
      <c r="W1651" s="1" t="str">
        <f t="shared" si="51"/>
        <v>You utter an age-old evocation that summons a drake to defend you or a friend.|implement|primal|summoning|You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power.|Standard Action: Melee 1; targets one creature; Wisdom vs. Reflex; 1d8 + Wisdom modifier damage, and the target is marked by the drake until the end of your next turn.|Immediate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modifier.|Instinctive Effect: If you haven't given the drake any commands by the end of your turn, it moves its speed to a square adjacent to the character it guards. If it ends adjacent to any enemies, those enemies are marked by the drake until the end of your next turn.</v>
      </c>
      <c r="X1651" s="1" t="s">
        <v>5813</v>
      </c>
      <c r="Y1651" s="1"/>
      <c r="Z1651" s="1"/>
      <c r="AA1651" s="1"/>
      <c r="AB1651" s="1" t="s">
        <v>11390</v>
      </c>
      <c r="AC1651" s="1"/>
      <c r="AD1651" s="1" t="s">
        <v>334</v>
      </c>
      <c r="AE1651" s="1" t="s">
        <v>334</v>
      </c>
      <c r="AF1651" s="1"/>
      <c r="AG1651" s="1"/>
      <c r="AH1651" s="1" t="s">
        <v>334</v>
      </c>
      <c r="AI1651" s="1" t="s">
        <v>14386</v>
      </c>
      <c r="AJ1651" s="1"/>
      <c r="AK1651" s="3" t="s">
        <v>334</v>
      </c>
      <c r="AL1651" s="1"/>
      <c r="AM1651" s="1" t="s">
        <v>5814</v>
      </c>
      <c r="AN1651" s="1"/>
      <c r="AO1651" s="1" t="s">
        <v>5815</v>
      </c>
      <c r="AP1651" s="1"/>
      <c r="AQ1651" s="1"/>
      <c r="AR1651" s="1" t="s">
        <v>5816</v>
      </c>
      <c r="AS1651" s="1"/>
      <c r="AT1651" s="1"/>
      <c r="AU1651" s="1"/>
      <c r="AV1651" s="1"/>
      <c r="AW1651" s="1"/>
      <c r="AX1651" s="1"/>
      <c r="AY1651" s="1"/>
      <c r="AZ1651" s="1"/>
      <c r="BA1651" s="1"/>
      <c r="BB1651" s="1"/>
      <c r="BC1651" s="1"/>
      <c r="BD1651" s="3"/>
      <c r="BE1651" s="3"/>
    </row>
    <row r="1652" spans="1:57" x14ac:dyDescent="0.25">
      <c r="A1652" s="1" t="s">
        <v>5817</v>
      </c>
      <c r="B1652" s="1"/>
      <c r="C1652" s="1" t="s">
        <v>661</v>
      </c>
      <c r="D1652" s="1">
        <v>6</v>
      </c>
      <c r="E1652" s="1" t="s">
        <v>2016</v>
      </c>
      <c r="F1652" s="1" t="s">
        <v>1014</v>
      </c>
      <c r="G1652" s="1" t="s">
        <v>2877</v>
      </c>
      <c r="H1652" s="1" t="s">
        <v>334</v>
      </c>
      <c r="I1652" s="1" t="s">
        <v>334</v>
      </c>
      <c r="J1652" s="1"/>
      <c r="K1652" s="1"/>
      <c r="L1652" s="1" t="s">
        <v>687</v>
      </c>
      <c r="M1652" s="1" t="s">
        <v>11553</v>
      </c>
      <c r="N1652" s="1" t="s">
        <v>11816</v>
      </c>
      <c r="O1652" s="1"/>
      <c r="P1652" s="1"/>
      <c r="Q1652" s="1"/>
      <c r="R1652" s="1"/>
      <c r="S1652" s="1"/>
      <c r="T1652" s="1"/>
      <c r="U1652" s="1"/>
      <c r="V1652" s="1" t="str">
        <f t="shared" si="50"/>
        <v>|Keywords:|Trigger:|Effect:</v>
      </c>
      <c r="W1652" s="1" t="str">
        <f t="shared" si="51"/>
        <v>|martial|Trigger: a melee or a ranged attack misses you|The target is also targeted by the triggering attack. You can then shift 1 square.[MP:77]</v>
      </c>
      <c r="X1652" s="1" t="s">
        <v>334</v>
      </c>
      <c r="Y1652" s="1"/>
      <c r="Z1652" s="1"/>
      <c r="AA1652" s="1"/>
      <c r="AB1652" s="1" t="s">
        <v>2616</v>
      </c>
      <c r="AC1652" s="1" t="s">
        <v>5818</v>
      </c>
      <c r="AD1652" s="1" t="s">
        <v>334</v>
      </c>
      <c r="AE1652" s="1" t="s">
        <v>334</v>
      </c>
      <c r="AF1652" s="1"/>
      <c r="AG1652" s="1"/>
      <c r="AH1652" s="1" t="s">
        <v>334</v>
      </c>
      <c r="AI1652" s="1" t="s">
        <v>14387</v>
      </c>
      <c r="AJ1652" s="1"/>
      <c r="AK1652" s="3" t="s">
        <v>334</v>
      </c>
      <c r="AL1652" s="1"/>
      <c r="AM1652" s="1"/>
      <c r="AN1652" s="1"/>
      <c r="AO1652" s="1"/>
      <c r="AP1652" s="1"/>
      <c r="AQ1652" s="1"/>
      <c r="AR1652" s="1"/>
      <c r="AS1652" s="1"/>
      <c r="AT1652" s="1"/>
      <c r="AU1652" s="1"/>
      <c r="AV1652" s="1"/>
      <c r="AW1652" s="1"/>
      <c r="AX1652" s="1"/>
      <c r="AY1652" s="1"/>
      <c r="AZ1652" s="1"/>
      <c r="BA1652" s="1"/>
      <c r="BB1652" s="1"/>
      <c r="BC1652" s="1"/>
      <c r="BD1652" s="3"/>
      <c r="BE1652" s="3"/>
    </row>
    <row r="1653" spans="1:57" x14ac:dyDescent="0.25">
      <c r="A1653" s="1" t="s">
        <v>5819</v>
      </c>
      <c r="B1653" s="1"/>
      <c r="C1653" s="1" t="s">
        <v>669</v>
      </c>
      <c r="D1653" s="1">
        <v>1</v>
      </c>
      <c r="E1653" s="1" t="s">
        <v>684</v>
      </c>
      <c r="F1653" s="1" t="s">
        <v>1014</v>
      </c>
      <c r="G1653" s="1" t="s">
        <v>2000</v>
      </c>
      <c r="H1653" s="1" t="s">
        <v>2078</v>
      </c>
      <c r="I1653" s="1" t="s">
        <v>683</v>
      </c>
      <c r="J1653" s="1"/>
      <c r="K1653" s="1"/>
      <c r="L1653" s="1" t="s">
        <v>2066</v>
      </c>
      <c r="M1653" s="1" t="s">
        <v>11557</v>
      </c>
      <c r="N1653" s="1" t="s">
        <v>11641</v>
      </c>
      <c r="O1653" s="1"/>
      <c r="P1653" s="1"/>
      <c r="Q1653" s="1"/>
      <c r="R1653" s="1"/>
      <c r="S1653" s="1"/>
      <c r="T1653" s="1"/>
      <c r="U1653" s="1"/>
      <c r="V1653" s="1" t="str">
        <f t="shared" si="50"/>
        <v>Flavor:|Keywords:|Attack:|Hit:|Miss:</v>
      </c>
      <c r="W1653" s="1" t="str">
        <f t="shared" si="51"/>
        <v>Your dazzling display of swordplay and magic captivates your foes and causes them to neglect combat tactics and opportunities.|arcane|charm|implement|psychic|Intelligence vs. Will|1d8 + Intelligence modifier psychic damage, and the target cannot make opportunity attacks or shift (save ends).|Half damage, and until the end of your next turn, the target cannot make opportunity attacks or shift.</v>
      </c>
      <c r="X1653" s="1" t="s">
        <v>5820</v>
      </c>
      <c r="Y1653" s="1"/>
      <c r="Z1653" s="1"/>
      <c r="AA1653" s="1"/>
      <c r="AB1653" s="1" t="s">
        <v>2676</v>
      </c>
      <c r="AC1653" s="1"/>
      <c r="AD1653" s="1" t="s">
        <v>12091</v>
      </c>
      <c r="AE1653" s="1" t="s">
        <v>13179</v>
      </c>
      <c r="AF1653" s="1"/>
      <c r="AG1653" s="1"/>
      <c r="AH1653" s="1" t="s">
        <v>14984</v>
      </c>
      <c r="AI1653" s="1" t="s">
        <v>334</v>
      </c>
      <c r="AJ1653" s="1"/>
      <c r="AK1653" s="3" t="s">
        <v>334</v>
      </c>
      <c r="AL1653" s="1"/>
      <c r="AM1653" s="1"/>
      <c r="AN1653" s="1"/>
      <c r="AO1653" s="1"/>
      <c r="AP1653" s="1"/>
      <c r="AQ1653" s="1"/>
      <c r="AR1653" s="1"/>
      <c r="AS1653" s="1"/>
      <c r="AT1653" s="1"/>
      <c r="AU1653" s="1"/>
      <c r="AV1653" s="1"/>
      <c r="AW1653" s="1"/>
      <c r="AX1653" s="1"/>
      <c r="AY1653" s="1"/>
      <c r="AZ1653" s="1"/>
      <c r="BA1653" s="1"/>
      <c r="BB1653" s="1"/>
      <c r="BC1653" s="1"/>
      <c r="BD1653" s="3"/>
      <c r="BE1653" s="3"/>
    </row>
    <row r="1654" spans="1:57" x14ac:dyDescent="0.25">
      <c r="A1654" s="1" t="s">
        <v>5821</v>
      </c>
      <c r="B1654" s="1"/>
      <c r="C1654" s="1" t="s">
        <v>669</v>
      </c>
      <c r="D1654" s="1">
        <v>10</v>
      </c>
      <c r="E1654" s="1" t="s">
        <v>2016</v>
      </c>
      <c r="F1654" s="1" t="s">
        <v>1014</v>
      </c>
      <c r="G1654" s="1" t="s">
        <v>2065</v>
      </c>
      <c r="H1654" s="1" t="s">
        <v>334</v>
      </c>
      <c r="I1654" s="1" t="s">
        <v>334</v>
      </c>
      <c r="J1654" s="1"/>
      <c r="K1654" s="1"/>
      <c r="L1654" s="1" t="s">
        <v>2012</v>
      </c>
      <c r="M1654" s="1" t="s">
        <v>334</v>
      </c>
      <c r="N1654" s="1" t="s">
        <v>334</v>
      </c>
      <c r="O1654" s="1"/>
      <c r="P1654" s="1"/>
      <c r="Q1654" s="1"/>
      <c r="R1654" s="1"/>
      <c r="S1654" s="1"/>
      <c r="T1654" s="1"/>
      <c r="U1654" s="1"/>
      <c r="V1654" s="1" t="str">
        <f t="shared" si="50"/>
        <v>Flavor:|Keywords:|Effect:</v>
      </c>
      <c r="W1654" s="1" t="str">
        <f t="shared" si="51"/>
        <v>You move with otherworldly grace through even the most difficult environments.|arcane|stance|Until the stance ends, you gain a +2 power bonus to speed and a +2 power bonus to Athletics checks, Acrobatics checks, and Stealth checks, and you ignore difficult terrain</v>
      </c>
      <c r="X1654" s="1" t="s">
        <v>5822</v>
      </c>
      <c r="Y1654" s="1"/>
      <c r="Z1654" s="1"/>
      <c r="AA1654" s="1"/>
      <c r="AB1654" s="1" t="s">
        <v>11398</v>
      </c>
      <c r="AC1654" s="1"/>
      <c r="AD1654" s="1" t="s">
        <v>334</v>
      </c>
      <c r="AE1654" s="1" t="s">
        <v>334</v>
      </c>
      <c r="AF1654" s="1"/>
      <c r="AG1654" s="1"/>
      <c r="AH1654" s="1" t="s">
        <v>334</v>
      </c>
      <c r="AI1654" s="1" t="s">
        <v>14388</v>
      </c>
      <c r="AJ1654" s="1"/>
      <c r="AK1654" s="3" t="s">
        <v>334</v>
      </c>
      <c r="AL1654" s="1"/>
      <c r="AM1654" s="1"/>
      <c r="AN1654" s="1"/>
      <c r="AO1654" s="1"/>
      <c r="AP1654" s="1"/>
      <c r="AQ1654" s="1"/>
      <c r="AR1654" s="1"/>
      <c r="AS1654" s="1"/>
      <c r="AT1654" s="1"/>
      <c r="AU1654" s="1"/>
      <c r="AV1654" s="1"/>
      <c r="AW1654" s="1"/>
      <c r="AX1654" s="1"/>
      <c r="AY1654" s="1"/>
      <c r="AZ1654" s="1"/>
      <c r="BA1654" s="1"/>
      <c r="BB1654" s="1"/>
      <c r="BC1654" s="1"/>
      <c r="BD1654" s="3"/>
      <c r="BE1654" s="3"/>
    </row>
    <row r="1655" spans="1:57" x14ac:dyDescent="0.25">
      <c r="A1655" s="1" t="s">
        <v>5823</v>
      </c>
      <c r="B1655" s="1"/>
      <c r="C1655" s="1" t="s">
        <v>650</v>
      </c>
      <c r="D1655" s="1">
        <v>10</v>
      </c>
      <c r="E1655" s="1" t="s">
        <v>2016</v>
      </c>
      <c r="F1655" s="1" t="s">
        <v>1014</v>
      </c>
      <c r="G1655" s="1" t="s">
        <v>2065</v>
      </c>
      <c r="H1655" s="1" t="s">
        <v>334</v>
      </c>
      <c r="I1655" s="1" t="s">
        <v>334</v>
      </c>
      <c r="J1655" s="1"/>
      <c r="K1655" s="1"/>
      <c r="L1655" s="1" t="s">
        <v>2012</v>
      </c>
      <c r="M1655" s="1" t="s">
        <v>334</v>
      </c>
      <c r="N1655" s="1" t="s">
        <v>334</v>
      </c>
      <c r="O1655" s="1"/>
      <c r="P1655" s="1"/>
      <c r="Q1655" s="1"/>
      <c r="R1655" s="1"/>
      <c r="S1655" s="1"/>
      <c r="T1655" s="1"/>
      <c r="U1655" s="1"/>
      <c r="V1655" s="1" t="str">
        <f t="shared" si="50"/>
        <v>Flavor:|Keywords:|Effect:</v>
      </c>
      <c r="W1655" s="1" t="str">
        <f t="shared" si="51"/>
        <v>You form a deep bound with your summoned animals, drawing out their thirst for battle.|primal|Once per round until the end of the encounter, you can use a minor action to command one of your summoned creatures to use its instinctive effect.</v>
      </c>
      <c r="X1655" s="1" t="s">
        <v>5824</v>
      </c>
      <c r="Y1655" s="1"/>
      <c r="Z1655" s="1"/>
      <c r="AA1655" s="1"/>
      <c r="AB1655" s="1" t="s">
        <v>2609</v>
      </c>
      <c r="AC1655" s="1"/>
      <c r="AD1655" s="1" t="s">
        <v>334</v>
      </c>
      <c r="AE1655" s="1" t="s">
        <v>334</v>
      </c>
      <c r="AF1655" s="1"/>
      <c r="AG1655" s="1"/>
      <c r="AH1655" s="1" t="s">
        <v>334</v>
      </c>
      <c r="AI1655" s="1" t="s">
        <v>14389</v>
      </c>
      <c r="AJ1655" s="1"/>
      <c r="AK1655" s="3" t="s">
        <v>334</v>
      </c>
      <c r="AL1655" s="1"/>
      <c r="AM1655" s="1"/>
      <c r="AN1655" s="1"/>
      <c r="AO1655" s="1"/>
      <c r="AP1655" s="1"/>
      <c r="AQ1655" s="1"/>
      <c r="AR1655" s="1"/>
      <c r="AS1655" s="1"/>
      <c r="AT1655" s="1"/>
      <c r="AU1655" s="1"/>
      <c r="AV1655" s="1"/>
      <c r="AW1655" s="1"/>
      <c r="AX1655" s="1"/>
      <c r="AY1655" s="1"/>
      <c r="AZ1655" s="1"/>
      <c r="BA1655" s="1"/>
      <c r="BB1655" s="1"/>
      <c r="BC1655" s="1"/>
      <c r="BD1655" s="3"/>
      <c r="BE1655" s="3"/>
    </row>
    <row r="1656" spans="1:57" x14ac:dyDescent="0.25">
      <c r="A1656" s="1" t="s">
        <v>5825</v>
      </c>
      <c r="B1656" s="1"/>
      <c r="C1656" s="1" t="s">
        <v>650</v>
      </c>
      <c r="D1656" s="1">
        <v>1</v>
      </c>
      <c r="E1656" s="1" t="s">
        <v>684</v>
      </c>
      <c r="F1656" s="1" t="s">
        <v>1014</v>
      </c>
      <c r="G1656" s="1" t="s">
        <v>2000</v>
      </c>
      <c r="H1656" s="1" t="s">
        <v>12273</v>
      </c>
      <c r="I1656" s="1" t="s">
        <v>681</v>
      </c>
      <c r="J1656" s="1"/>
      <c r="K1656" s="1"/>
      <c r="L1656" s="1" t="s">
        <v>2066</v>
      </c>
      <c r="M1656" s="1" t="s">
        <v>11555</v>
      </c>
      <c r="N1656" s="1" t="s">
        <v>11636</v>
      </c>
      <c r="O1656" s="1"/>
      <c r="P1656" s="1"/>
      <c r="Q1656" s="1"/>
      <c r="R1656" s="1"/>
      <c r="S1656" s="1"/>
      <c r="T1656" s="1"/>
      <c r="U1656" s="1"/>
      <c r="V1656" s="1" t="str">
        <f t="shared" si="50"/>
        <v>Flavor:|Keywords:|Attack:|Hit:|Miss:|Effect:</v>
      </c>
      <c r="W1656" s="1" t="str">
        <f t="shared" si="51"/>
        <v>A swarm of insects surges from you, stinging creatures all around before swirling about you protectively.|implement|primal|Wisdom vs. Fortitude|2d10 + Wisdom modifier|Half damage|You gain a + 2 power bonus to all defenses until the end of the encounter.</v>
      </c>
      <c r="X1656" s="1" t="s">
        <v>5826</v>
      </c>
      <c r="Y1656" s="1"/>
      <c r="Z1656" s="1"/>
      <c r="AA1656" s="1"/>
      <c r="AB1656" s="1" t="s">
        <v>2698</v>
      </c>
      <c r="AC1656" s="1"/>
      <c r="AD1656" s="1" t="s">
        <v>12084</v>
      </c>
      <c r="AE1656" s="1" t="s">
        <v>13180</v>
      </c>
      <c r="AF1656" s="1"/>
      <c r="AG1656" s="1"/>
      <c r="AH1656" s="1" t="s">
        <v>14954</v>
      </c>
      <c r="AI1656" s="1" t="s">
        <v>14390</v>
      </c>
      <c r="AJ1656" s="1"/>
      <c r="AK1656" s="3" t="s">
        <v>334</v>
      </c>
      <c r="AL1656" s="1"/>
      <c r="AM1656" s="1"/>
      <c r="AN1656" s="1"/>
      <c r="AO1656" s="1"/>
      <c r="AP1656" s="1"/>
      <c r="AQ1656" s="1"/>
      <c r="AR1656" s="1"/>
      <c r="AS1656" s="1"/>
      <c r="AT1656" s="1"/>
      <c r="AU1656" s="1"/>
      <c r="AV1656" s="1"/>
      <c r="AW1656" s="1"/>
      <c r="AX1656" s="1"/>
      <c r="AY1656" s="1"/>
      <c r="AZ1656" s="1"/>
      <c r="BA1656" s="1"/>
      <c r="BB1656" s="1"/>
      <c r="BC1656" s="1"/>
      <c r="BD1656" s="3"/>
      <c r="BE1656" s="3"/>
    </row>
    <row r="1657" spans="1:57" x14ac:dyDescent="0.25">
      <c r="A1657" s="1" t="s">
        <v>5827</v>
      </c>
      <c r="B1657" s="1"/>
      <c r="C1657" s="1" t="s">
        <v>651</v>
      </c>
      <c r="D1657" s="1">
        <v>1</v>
      </c>
      <c r="E1657" s="1" t="s">
        <v>684</v>
      </c>
      <c r="F1657" s="1" t="s">
        <v>1014</v>
      </c>
      <c r="G1657" s="1" t="s">
        <v>2000</v>
      </c>
      <c r="H1657" s="1" t="s">
        <v>12274</v>
      </c>
      <c r="I1657" s="1" t="s">
        <v>2007</v>
      </c>
      <c r="J1657" s="1"/>
      <c r="K1657" s="1"/>
      <c r="L1657" s="1" t="s">
        <v>687</v>
      </c>
      <c r="M1657" s="1" t="s">
        <v>710</v>
      </c>
      <c r="N1657" s="1" t="s">
        <v>11609</v>
      </c>
      <c r="O1657" s="1"/>
      <c r="P1657" s="1"/>
      <c r="Q1657" s="1"/>
      <c r="R1657" s="1"/>
      <c r="S1657" s="1"/>
      <c r="T1657" s="1"/>
      <c r="U1657" s="1"/>
      <c r="V1657" s="1" t="str">
        <f t="shared" si="50"/>
        <v>|Keywords:|Attack:|Hit:</v>
      </c>
      <c r="W1657" s="1" t="str">
        <f t="shared" si="51"/>
        <v>|martial|reliable|weapon|Strength vs. AC|3[W] + Strength modifier damage, and the target is marked. This mark ends at the end of the encounter or when this power's user becomes unconscious. Other marks cannot supersede this mark.</v>
      </c>
      <c r="X1657" s="1" t="s">
        <v>334</v>
      </c>
      <c r="Y1657" s="1"/>
      <c r="Z1657" s="1"/>
      <c r="AA1657" s="1"/>
      <c r="AB1657" s="1" t="s">
        <v>11382</v>
      </c>
      <c r="AC1657" s="1"/>
      <c r="AD1657" s="1" t="s">
        <v>12083</v>
      </c>
      <c r="AE1657" s="1" t="s">
        <v>13181</v>
      </c>
      <c r="AF1657" s="1"/>
      <c r="AG1657" s="1"/>
      <c r="AH1657" s="1" t="s">
        <v>334</v>
      </c>
      <c r="AI1657" s="1" t="s">
        <v>334</v>
      </c>
      <c r="AJ1657" s="1"/>
      <c r="AK1657" s="3" t="s">
        <v>334</v>
      </c>
      <c r="AL1657" s="1"/>
      <c r="AM1657" s="1"/>
      <c r="AN1657" s="1"/>
      <c r="AO1657" s="1"/>
      <c r="AP1657" s="1"/>
      <c r="AQ1657" s="1"/>
      <c r="AR1657" s="1"/>
      <c r="AS1657" s="1"/>
      <c r="AT1657" s="1"/>
      <c r="AU1657" s="1"/>
      <c r="AV1657" s="1"/>
      <c r="AW1657" s="1"/>
      <c r="AX1657" s="1"/>
      <c r="AY1657" s="1"/>
      <c r="AZ1657" s="1"/>
      <c r="BA1657" s="1"/>
      <c r="BB1657" s="1"/>
      <c r="BC1657" s="1"/>
      <c r="BD1657" s="3"/>
      <c r="BE1657" s="3"/>
    </row>
    <row r="1658" spans="1:57" x14ac:dyDescent="0.25">
      <c r="A1658" s="1" t="s">
        <v>5828</v>
      </c>
      <c r="B1658" s="1"/>
      <c r="C1658" s="1" t="s">
        <v>660</v>
      </c>
      <c r="D1658" s="1">
        <v>29</v>
      </c>
      <c r="E1658" s="1" t="s">
        <v>684</v>
      </c>
      <c r="F1658" s="1" t="s">
        <v>1014</v>
      </c>
      <c r="G1658" s="1" t="s">
        <v>2000</v>
      </c>
      <c r="H1658" s="1" t="s">
        <v>12274</v>
      </c>
      <c r="I1658" s="1" t="s">
        <v>2007</v>
      </c>
      <c r="J1658" s="1"/>
      <c r="K1658" s="1"/>
      <c r="L1658" s="1" t="s">
        <v>2066</v>
      </c>
      <c r="M1658" s="1" t="s">
        <v>11557</v>
      </c>
      <c r="N1658" s="1" t="s">
        <v>11678</v>
      </c>
      <c r="O1658" s="1"/>
      <c r="P1658" s="1"/>
      <c r="Q1658" s="1"/>
      <c r="R1658" s="1"/>
      <c r="S1658" s="1"/>
      <c r="T1658" s="1"/>
      <c r="U1658" s="1"/>
      <c r="V1658" s="1" t="str">
        <f t="shared" si="50"/>
        <v>Flavor:|Requirement:|Keywords:|Attack:|Hit:|Miss:</v>
      </c>
      <c r="W1658" s="1" t="str">
        <f t="shared" si="51"/>
        <v>You move and strike with such speed that your wounded foes are the only proof you moved at all.|Requirement: You must be wielding two melee weapons.|martial|weapon|Strength vs. AC|5[W] + Strength modifier damage.|Half damage.</v>
      </c>
      <c r="X1658" s="1" t="s">
        <v>5829</v>
      </c>
      <c r="Y1658" s="1"/>
      <c r="Z1658" s="1"/>
      <c r="AA1658" s="1" t="s">
        <v>2796</v>
      </c>
      <c r="AB1658" s="1" t="s">
        <v>2633</v>
      </c>
      <c r="AC1658" s="1"/>
      <c r="AD1658" s="1" t="s">
        <v>12083</v>
      </c>
      <c r="AE1658" s="1" t="s">
        <v>13182</v>
      </c>
      <c r="AF1658" s="1"/>
      <c r="AG1658" s="1"/>
      <c r="AH1658" s="1" t="s">
        <v>14968</v>
      </c>
      <c r="AI1658" s="1" t="s">
        <v>334</v>
      </c>
      <c r="AJ1658" s="1"/>
      <c r="AK1658" s="3" t="s">
        <v>334</v>
      </c>
      <c r="AL1658" s="1"/>
      <c r="AM1658" s="1"/>
      <c r="AN1658" s="1"/>
      <c r="AO1658" s="1"/>
      <c r="AP1658" s="1"/>
      <c r="AQ1658" s="1"/>
      <c r="AR1658" s="1"/>
      <c r="AS1658" s="1"/>
      <c r="AT1658" s="1"/>
      <c r="AU1658" s="1"/>
      <c r="AV1658" s="1"/>
      <c r="AW1658" s="1"/>
      <c r="AX1658" s="1"/>
      <c r="AY1658" s="1"/>
      <c r="AZ1658" s="1"/>
      <c r="BA1658" s="1"/>
      <c r="BB1658" s="1"/>
      <c r="BC1658" s="1"/>
      <c r="BD1658" s="3"/>
      <c r="BE1658" s="3"/>
    </row>
    <row r="1659" spans="1:57" x14ac:dyDescent="0.25">
      <c r="A1659" s="1" t="s">
        <v>5830</v>
      </c>
      <c r="B1659" s="1"/>
      <c r="C1659" s="1" t="s">
        <v>660</v>
      </c>
      <c r="D1659" s="1">
        <v>9</v>
      </c>
      <c r="E1659" s="1" t="s">
        <v>684</v>
      </c>
      <c r="F1659" s="1" t="s">
        <v>1014</v>
      </c>
      <c r="G1659" s="1" t="s">
        <v>2000</v>
      </c>
      <c r="H1659" s="1" t="s">
        <v>2058</v>
      </c>
      <c r="I1659" s="1">
        <v>0</v>
      </c>
      <c r="J1659" s="1"/>
      <c r="K1659" s="1"/>
      <c r="L1659" s="1" t="s">
        <v>688</v>
      </c>
      <c r="M1659" s="1" t="s">
        <v>710</v>
      </c>
      <c r="N1659" s="1" t="s">
        <v>11608</v>
      </c>
      <c r="O1659" s="1"/>
      <c r="P1659" s="1"/>
      <c r="Q1659" s="1"/>
      <c r="R1659" s="1"/>
      <c r="S1659" s="1"/>
      <c r="T1659" s="1"/>
      <c r="U1659" s="1"/>
      <c r="V1659" s="1" t="str">
        <f t="shared" si="50"/>
        <v>Flavor:|Keywords:|Attack:|Hit:|Miss:</v>
      </c>
      <c r="W1659" s="1" t="str">
        <f t="shared" si="51"/>
        <v>Each shot that hits your enemy knocks it backward.|martial|weapon|Dexterity vs. Fortitude, three attacks|1[W] damage per attack, and you push the target 1 square.|Half damage per attack, and no push.</v>
      </c>
      <c r="X1659" s="1" t="s">
        <v>5831</v>
      </c>
      <c r="Y1659" s="1"/>
      <c r="Z1659" s="1"/>
      <c r="AA1659" s="1"/>
      <c r="AB1659" s="1" t="s">
        <v>2633</v>
      </c>
      <c r="AC1659" s="1"/>
      <c r="AD1659" s="1" t="s">
        <v>12225</v>
      </c>
      <c r="AE1659" s="1" t="s">
        <v>13183</v>
      </c>
      <c r="AF1659" s="1"/>
      <c r="AG1659" s="1"/>
      <c r="AH1659" s="1" t="s">
        <v>14985</v>
      </c>
      <c r="AI1659" s="1" t="s">
        <v>334</v>
      </c>
      <c r="AJ1659" s="1"/>
      <c r="AK1659" s="3" t="s">
        <v>334</v>
      </c>
      <c r="AL1659" s="1"/>
      <c r="AM1659" s="1"/>
      <c r="AN1659" s="1"/>
      <c r="AO1659" s="1"/>
      <c r="AP1659" s="1"/>
      <c r="AQ1659" s="1"/>
      <c r="AR1659" s="1"/>
      <c r="AS1659" s="1"/>
      <c r="AT1659" s="1"/>
      <c r="AU1659" s="1"/>
      <c r="AV1659" s="1"/>
      <c r="AW1659" s="1"/>
      <c r="AX1659" s="1"/>
      <c r="AY1659" s="1"/>
      <c r="AZ1659" s="1"/>
      <c r="BA1659" s="1"/>
      <c r="BB1659" s="1"/>
      <c r="BC1659" s="1"/>
      <c r="BD1659" s="3"/>
      <c r="BE1659" s="3"/>
    </row>
    <row r="1660" spans="1:57" x14ac:dyDescent="0.25">
      <c r="A1660" s="1" t="s">
        <v>5832</v>
      </c>
      <c r="B1660" s="1"/>
      <c r="C1660" s="1" t="s">
        <v>650</v>
      </c>
      <c r="D1660" s="1">
        <v>5</v>
      </c>
      <c r="E1660" s="1" t="s">
        <v>684</v>
      </c>
      <c r="F1660" s="1" t="s">
        <v>1014</v>
      </c>
      <c r="G1660" s="1" t="s">
        <v>2000</v>
      </c>
      <c r="H1660" s="1" t="s">
        <v>12273</v>
      </c>
      <c r="I1660" s="1" t="s">
        <v>682</v>
      </c>
      <c r="J1660" s="1"/>
      <c r="K1660" s="1"/>
      <c r="L1660" s="1" t="s">
        <v>687</v>
      </c>
      <c r="M1660" s="1" t="s">
        <v>11220</v>
      </c>
      <c r="N1660" s="1" t="s">
        <v>11649</v>
      </c>
      <c r="O1660" s="1"/>
      <c r="P1660" s="1"/>
      <c r="Q1660" s="1"/>
      <c r="R1660" s="1"/>
      <c r="S1660" s="1"/>
      <c r="T1660" s="1"/>
      <c r="U1660" s="1"/>
      <c r="V1660" s="1" t="str">
        <f t="shared" si="50"/>
        <v>Flavor:|Keywords:|Attack:|Hit:|Miss:</v>
      </c>
      <c r="W1660" s="1" t="str">
        <f t="shared" si="51"/>
        <v>You rip into your foes’ legs, leaving them hobbled and bleeding.|beastform|implement|primal|Wisdom vs. Reflex|2d8 + Wisdom modifier damage. The target is slowed (save ends).|Half damage. The target is slowed until the end of the user's next turn.</v>
      </c>
      <c r="X1660" s="1" t="s">
        <v>5833</v>
      </c>
      <c r="Y1660" s="1"/>
      <c r="Z1660" s="1"/>
      <c r="AA1660" s="1"/>
      <c r="AB1660" s="1" t="s">
        <v>2697</v>
      </c>
      <c r="AC1660" s="1"/>
      <c r="AD1660" s="1" t="s">
        <v>12078</v>
      </c>
      <c r="AE1660" s="1" t="s">
        <v>13184</v>
      </c>
      <c r="AF1660" s="1"/>
      <c r="AG1660" s="1"/>
      <c r="AH1660" s="1" t="s">
        <v>14986</v>
      </c>
      <c r="AI1660" s="1" t="s">
        <v>334</v>
      </c>
      <c r="AJ1660" s="1"/>
      <c r="AK1660" s="3" t="s">
        <v>334</v>
      </c>
      <c r="AL1660" s="1"/>
      <c r="AM1660" s="1"/>
      <c r="AN1660" s="1"/>
      <c r="AO1660" s="1"/>
      <c r="AP1660" s="1"/>
      <c r="AQ1660" s="1"/>
      <c r="AR1660" s="1"/>
      <c r="AS1660" s="1"/>
      <c r="AT1660" s="1"/>
      <c r="AU1660" s="1"/>
      <c r="AV1660" s="1"/>
      <c r="AW1660" s="1"/>
      <c r="AX1660" s="1"/>
      <c r="AY1660" s="1"/>
      <c r="AZ1660" s="1"/>
      <c r="BA1660" s="1"/>
      <c r="BB1660" s="1"/>
      <c r="BC1660" s="1"/>
      <c r="BD1660" s="3"/>
      <c r="BE1660" s="3"/>
    </row>
    <row r="1661" spans="1:57" x14ac:dyDescent="0.25">
      <c r="A1661" s="1" t="s">
        <v>5834</v>
      </c>
      <c r="B1661" s="1"/>
      <c r="C1661" s="1" t="s">
        <v>263</v>
      </c>
      <c r="D1661" s="1" t="s">
        <v>334</v>
      </c>
      <c r="E1661" s="1" t="s">
        <v>2016</v>
      </c>
      <c r="F1661" s="1" t="s">
        <v>1014</v>
      </c>
      <c r="G1661" s="1" t="s">
        <v>2011</v>
      </c>
      <c r="H1661" s="1" t="s">
        <v>334</v>
      </c>
      <c r="I1661" s="1" t="s">
        <v>334</v>
      </c>
      <c r="J1661" s="1"/>
      <c r="K1661" s="1"/>
      <c r="L1661" s="1" t="s">
        <v>2066</v>
      </c>
      <c r="M1661" s="1" t="s">
        <v>11550</v>
      </c>
      <c r="N1661" s="1" t="s">
        <v>11817</v>
      </c>
      <c r="O1661" s="1"/>
      <c r="P1661" s="1"/>
      <c r="Q1661" s="1"/>
      <c r="R1661" s="1"/>
      <c r="S1661" s="1"/>
      <c r="T1661" s="1"/>
      <c r="U1661" s="1"/>
      <c r="V1661" s="1" t="str">
        <f t="shared" si="50"/>
        <v>Flavor:|Keywords:|Effect:</v>
      </c>
      <c r="W1661" s="1" t="str">
        <f t="shared" si="51"/>
        <v>Chaos from your elemental companion twists space so that the two of you can swap positions|elemental|teleportation|You teleport yourself and the target, swapping positions.</v>
      </c>
      <c r="X1661" s="1" t="s">
        <v>5835</v>
      </c>
      <c r="Y1661" s="1"/>
      <c r="Z1661" s="1"/>
      <c r="AA1661" s="1"/>
      <c r="AB1661" s="1" t="s">
        <v>11399</v>
      </c>
      <c r="AC1661" s="1"/>
      <c r="AD1661" s="1" t="s">
        <v>334</v>
      </c>
      <c r="AE1661" s="1" t="s">
        <v>334</v>
      </c>
      <c r="AF1661" s="1"/>
      <c r="AG1661" s="1"/>
      <c r="AH1661" s="1" t="s">
        <v>334</v>
      </c>
      <c r="AI1661" s="1" t="s">
        <v>14391</v>
      </c>
      <c r="AJ1661" s="1"/>
      <c r="AK1661" s="3" t="s">
        <v>334</v>
      </c>
      <c r="AL1661" s="1"/>
      <c r="AM1661" s="1"/>
      <c r="AN1661" s="1"/>
      <c r="AO1661" s="1"/>
      <c r="AP1661" s="1"/>
      <c r="AQ1661" s="1"/>
      <c r="AR1661" s="1"/>
      <c r="AS1661" s="1"/>
      <c r="AT1661" s="1"/>
      <c r="AU1661" s="1"/>
      <c r="AV1661" s="1"/>
      <c r="AW1661" s="1"/>
      <c r="AX1661" s="1"/>
      <c r="AY1661" s="1"/>
      <c r="AZ1661" s="1"/>
      <c r="BA1661" s="1"/>
      <c r="BB1661" s="1"/>
      <c r="BC1661" s="1"/>
      <c r="BD1661" s="3"/>
      <c r="BE1661" s="3"/>
    </row>
    <row r="1662" spans="1:57" x14ac:dyDescent="0.25">
      <c r="A1662" s="1" t="s">
        <v>5836</v>
      </c>
      <c r="B1662" s="1"/>
      <c r="C1662" s="1" t="s">
        <v>675</v>
      </c>
      <c r="D1662" s="1">
        <v>29</v>
      </c>
      <c r="E1662" s="1" t="s">
        <v>684</v>
      </c>
      <c r="F1662" s="1" t="s">
        <v>1014</v>
      </c>
      <c r="G1662" s="1" t="s">
        <v>2000</v>
      </c>
      <c r="H1662" s="1" t="s">
        <v>2078</v>
      </c>
      <c r="I1662" s="1" t="s">
        <v>682</v>
      </c>
      <c r="J1662" s="1"/>
      <c r="K1662" s="1"/>
      <c r="L1662" s="1" t="s">
        <v>11217</v>
      </c>
      <c r="M1662" s="1" t="s">
        <v>11568</v>
      </c>
      <c r="N1662" s="1" t="s">
        <v>11818</v>
      </c>
      <c r="O1662" s="1"/>
      <c r="P1662" s="1"/>
      <c r="Q1662" s="1"/>
      <c r="R1662" s="1"/>
      <c r="S1662" s="1"/>
      <c r="T1662" s="1"/>
      <c r="U1662" s="1"/>
      <c r="V1662" s="1" t="str">
        <f t="shared" si="50"/>
        <v>Flavor:|Keywords:|Attack:|Hit:|Miss:|Effect:|Special:</v>
      </c>
      <c r="W1662" s="1" t="str">
        <f t="shared" si="51"/>
        <v>The ground shudders and pulls apart to form a deep chasm into which your enemies fall.|arcane|evocation|implement|Intelligence vs. Reflex|The target is removed from play and takes ongoing 30 damage (save ends both)|The target takes 15 damage, and you push it up to 3 squares away from the wall.|The wall's space on the ground becomes a chasm 80 feet deep. A creature can climb the chasm's walls with a DC 31 Athletics check.| Aftereffect:The target returns to play prone in a square adjacent to the wall.</v>
      </c>
      <c r="X1662" s="1" t="s">
        <v>5837</v>
      </c>
      <c r="Y1662" s="1"/>
      <c r="Z1662" s="1"/>
      <c r="AA1662" s="1"/>
      <c r="AB1662" s="1" t="s">
        <v>11400</v>
      </c>
      <c r="AC1662" s="1"/>
      <c r="AD1662" s="1" t="s">
        <v>12080</v>
      </c>
      <c r="AE1662" s="1" t="s">
        <v>13185</v>
      </c>
      <c r="AF1662" s="1"/>
      <c r="AG1662" s="1"/>
      <c r="AH1662" s="1" t="s">
        <v>14987</v>
      </c>
      <c r="AI1662" s="1" t="s">
        <v>14392</v>
      </c>
      <c r="AJ1662" s="1"/>
      <c r="AK1662" s="3" t="s">
        <v>334</v>
      </c>
      <c r="AL1662" s="1" t="s">
        <v>5838</v>
      </c>
      <c r="AM1662" s="1"/>
      <c r="AN1662" s="1"/>
      <c r="AO1662" s="1"/>
      <c r="AP1662" s="1"/>
      <c r="AQ1662" s="1"/>
      <c r="AR1662" s="1"/>
      <c r="AS1662" s="1"/>
      <c r="AT1662" s="1"/>
      <c r="AU1662" s="1"/>
      <c r="AV1662" s="1"/>
      <c r="AW1662" s="1"/>
      <c r="AX1662" s="1"/>
      <c r="AY1662" s="1"/>
      <c r="AZ1662" s="1"/>
      <c r="BA1662" s="1"/>
      <c r="BB1662" s="1"/>
      <c r="BC1662" s="1"/>
      <c r="BD1662" s="3"/>
      <c r="BE1662" s="3"/>
    </row>
    <row r="1663" spans="1:57" x14ac:dyDescent="0.25">
      <c r="A1663" s="1" t="s">
        <v>5839</v>
      </c>
      <c r="B1663" s="1"/>
      <c r="C1663" s="1" t="s">
        <v>660</v>
      </c>
      <c r="D1663" s="1">
        <v>15</v>
      </c>
      <c r="E1663" s="1" t="s">
        <v>684</v>
      </c>
      <c r="F1663" s="1" t="s">
        <v>1014</v>
      </c>
      <c r="G1663" s="1" t="s">
        <v>2000</v>
      </c>
      <c r="H1663" s="1" t="s">
        <v>12274</v>
      </c>
      <c r="I1663" s="1">
        <v>0</v>
      </c>
      <c r="J1663" s="1"/>
      <c r="K1663" s="1"/>
      <c r="L1663" s="1" t="s">
        <v>687</v>
      </c>
      <c r="M1663" s="1" t="s">
        <v>710</v>
      </c>
      <c r="N1663" s="1" t="s">
        <v>11819</v>
      </c>
      <c r="O1663" s="1"/>
      <c r="P1663" s="1"/>
      <c r="Q1663" s="1"/>
      <c r="R1663" s="1"/>
      <c r="S1663" s="1"/>
      <c r="T1663" s="1"/>
      <c r="U1663" s="1"/>
      <c r="V1663" s="1" t="str">
        <f t="shared" si="50"/>
        <v>Flavor:|Requirement:|Keywords:|Attack:|Hit:</v>
      </c>
      <c r="W1663" s="1" t="str">
        <f t="shared" si="51"/>
        <v>Time seems to slow down as your weapons fall upon your hapless foes like rain from an ominous sky.|Requirement: You must be wielding two melee weapons.|martial|weapon|Strength vs. AC. Alternate main and off-hand weapon attacks until you miss.  As soon as an attack misses, this attack ends.|2[W] + Strength modifier damage per attack.</v>
      </c>
      <c r="X1663" s="1" t="s">
        <v>5840</v>
      </c>
      <c r="Y1663" s="1"/>
      <c r="Z1663" s="1"/>
      <c r="AA1663" s="1" t="s">
        <v>2796</v>
      </c>
      <c r="AB1663" s="1" t="s">
        <v>2633</v>
      </c>
      <c r="AC1663" s="1"/>
      <c r="AD1663" s="1" t="s">
        <v>12226</v>
      </c>
      <c r="AE1663" s="1" t="s">
        <v>13186</v>
      </c>
      <c r="AF1663" s="1"/>
      <c r="AG1663" s="1"/>
      <c r="AH1663" s="1" t="s">
        <v>334</v>
      </c>
      <c r="AI1663" s="1" t="s">
        <v>334</v>
      </c>
      <c r="AJ1663" s="1"/>
      <c r="AK1663" s="3" t="s">
        <v>334</v>
      </c>
      <c r="AL1663" s="1"/>
      <c r="AM1663" s="1"/>
      <c r="AN1663" s="1"/>
      <c r="AO1663" s="1"/>
      <c r="AP1663" s="1"/>
      <c r="AQ1663" s="1"/>
      <c r="AR1663" s="1"/>
      <c r="AS1663" s="1"/>
      <c r="AT1663" s="1"/>
      <c r="AU1663" s="1"/>
      <c r="AV1663" s="1"/>
      <c r="AW1663" s="1"/>
      <c r="AX1663" s="1"/>
      <c r="AY1663" s="1"/>
      <c r="AZ1663" s="1"/>
      <c r="BA1663" s="1"/>
      <c r="BB1663" s="1"/>
      <c r="BC1663" s="1"/>
      <c r="BD1663" s="3"/>
      <c r="BE1663" s="3"/>
    </row>
    <row r="1664" spans="1:57" x14ac:dyDescent="0.25">
      <c r="A1664" s="1" t="s">
        <v>5841</v>
      </c>
      <c r="B1664" s="1"/>
      <c r="C1664" s="1" t="s">
        <v>657</v>
      </c>
      <c r="D1664" s="1">
        <v>5</v>
      </c>
      <c r="E1664" s="1" t="s">
        <v>684</v>
      </c>
      <c r="F1664" s="1" t="s">
        <v>1014</v>
      </c>
      <c r="G1664" s="1" t="s">
        <v>2000</v>
      </c>
      <c r="H1664" s="1" t="s">
        <v>2058</v>
      </c>
      <c r="I1664" s="1" t="s">
        <v>682</v>
      </c>
      <c r="J1664" s="1"/>
      <c r="K1664" s="1"/>
      <c r="L1664" s="1" t="s">
        <v>687</v>
      </c>
      <c r="M1664" s="1" t="s">
        <v>11220</v>
      </c>
      <c r="N1664" s="1" t="s">
        <v>2028</v>
      </c>
      <c r="O1664" s="1"/>
      <c r="P1664" s="1"/>
      <c r="Q1664" s="1"/>
      <c r="R1664" s="1"/>
      <c r="S1664" s="1"/>
      <c r="T1664" s="1"/>
      <c r="U1664" s="1"/>
      <c r="V1664" s="1" t="str">
        <f t="shared" si="50"/>
        <v>Flavor:|Keywords:|Attack:|Hit:|Miss:|Target:|Special:</v>
      </c>
      <c r="W1664" s="1" t="str">
        <f t="shared" si="51"/>
        <v>You focus your mind, drawing on psionic energy to make your skin as hard as steel. When your fist strikes, it hits with the force of a giant's axe.|implement|psionic|Dexterity vs Reflex|3d10 + Dexterity modifier damage, and you mark the target (save ends).|Half damage, and you mark the target until the end of|your next turn.|Effect: Until this power's mark ends on the target, it takes damage equal to your Strength modifier whenever it hits you.</v>
      </c>
      <c r="X1664" s="1" t="s">
        <v>5842</v>
      </c>
      <c r="Y1664" s="1"/>
      <c r="Z1664" s="1"/>
      <c r="AA1664" s="1"/>
      <c r="AB1664" s="1" t="s">
        <v>11401</v>
      </c>
      <c r="AC1664" s="1"/>
      <c r="AD1664" s="1" t="s">
        <v>7111</v>
      </c>
      <c r="AE1664" s="1" t="s">
        <v>13187</v>
      </c>
      <c r="AF1664" s="1"/>
      <c r="AG1664" s="1"/>
      <c r="AH1664" s="1" t="s">
        <v>14988</v>
      </c>
      <c r="AI1664" s="1" t="s">
        <v>334</v>
      </c>
      <c r="AJ1664" s="1"/>
      <c r="AK1664" s="3" t="s">
        <v>5843</v>
      </c>
      <c r="AL1664" s="1" t="s">
        <v>5844</v>
      </c>
      <c r="AM1664" s="1"/>
      <c r="AN1664" s="1"/>
      <c r="AO1664" s="1"/>
      <c r="AP1664" s="1"/>
      <c r="AQ1664" s="1"/>
      <c r="AR1664" s="1"/>
      <c r="AS1664" s="1"/>
      <c r="AT1664" s="1"/>
      <c r="AU1664" s="1"/>
      <c r="AV1664" s="1"/>
      <c r="AW1664" s="1"/>
      <c r="AX1664" s="1"/>
      <c r="AY1664" s="1"/>
      <c r="AZ1664" s="1"/>
      <c r="BA1664" s="1"/>
      <c r="BB1664" s="1"/>
      <c r="BC1664" s="1"/>
      <c r="BD1664" s="3"/>
      <c r="BE1664" s="3"/>
    </row>
    <row r="1665" spans="1:57" x14ac:dyDescent="0.25">
      <c r="A1665" s="1" t="s">
        <v>5845</v>
      </c>
      <c r="B1665" s="1"/>
      <c r="C1665" s="1" t="s">
        <v>648</v>
      </c>
      <c r="D1665" s="1">
        <v>19</v>
      </c>
      <c r="E1665" s="1" t="s">
        <v>684</v>
      </c>
      <c r="F1665" s="1" t="s">
        <v>1014</v>
      </c>
      <c r="G1665" s="1" t="s">
        <v>2000</v>
      </c>
      <c r="H1665" s="1" t="s">
        <v>2059</v>
      </c>
      <c r="I1665" s="1" t="s">
        <v>683</v>
      </c>
      <c r="J1665" s="1"/>
      <c r="K1665" s="1"/>
      <c r="L1665" s="1" t="s">
        <v>11595</v>
      </c>
      <c r="M1665" s="1" t="s">
        <v>11575</v>
      </c>
      <c r="N1665" s="1" t="s">
        <v>11673</v>
      </c>
      <c r="O1665" s="1"/>
      <c r="P1665" s="1"/>
      <c r="Q1665" s="1"/>
      <c r="R1665" s="1"/>
      <c r="S1665" s="1"/>
      <c r="T1665" s="1"/>
      <c r="U1665" s="1"/>
      <c r="V1665" s="1" t="str">
        <f t="shared" si="50"/>
        <v>Flavor:|Keywords:|Attack:|Hit:|Miss:|Effect:</v>
      </c>
      <c r="W1665" s="1" t="str">
        <f t="shared" si="51"/>
        <v>Beguiling words entice your foes to cluster together, exposing them to devastating area attacks.|arcane|implement|psychic|Charisma vs. Will|2d6 + Charisma modifier psychic damage.  If the target is not adjacent to an enemy, you can slide the target 3 squares to a space that must be adjacent to an enemy.|Half damage.  If the target is not adjacent to an enemy, you can slide it 1 square to a space that must be adjacent to an enemy.|Each target that is adjacent to an enemy after this attack is resolved takes 10 psychic damage at the end of its turn if it is not adjacent to an enemy at that time (save ends).</v>
      </c>
      <c r="X1665" s="1" t="s">
        <v>5846</v>
      </c>
      <c r="Y1665" s="1"/>
      <c r="Z1665" s="1"/>
      <c r="AA1665" s="1"/>
      <c r="AB1665" s="1" t="s">
        <v>2714</v>
      </c>
      <c r="AC1665" s="1"/>
      <c r="AD1665" s="1" t="s">
        <v>12097</v>
      </c>
      <c r="AE1665" s="1" t="s">
        <v>13188</v>
      </c>
      <c r="AF1665" s="1"/>
      <c r="AG1665" s="1"/>
      <c r="AH1665" s="1" t="s">
        <v>14989</v>
      </c>
      <c r="AI1665" s="1" t="s">
        <v>14393</v>
      </c>
      <c r="AJ1665" s="1"/>
      <c r="AK1665" s="3" t="s">
        <v>334</v>
      </c>
      <c r="AL1665" s="1"/>
      <c r="AM1665" s="1"/>
      <c r="AN1665" s="1"/>
      <c r="AO1665" s="1"/>
      <c r="AP1665" s="1"/>
      <c r="AQ1665" s="1"/>
      <c r="AR1665" s="1"/>
      <c r="AS1665" s="1"/>
      <c r="AT1665" s="1"/>
      <c r="AU1665" s="1"/>
      <c r="AV1665" s="1"/>
      <c r="AW1665" s="1"/>
      <c r="AX1665" s="1"/>
      <c r="AY1665" s="1"/>
      <c r="AZ1665" s="1"/>
      <c r="BA1665" s="1"/>
      <c r="BB1665" s="1"/>
      <c r="BC1665" s="1"/>
      <c r="BD1665" s="3"/>
      <c r="BE1665" s="3"/>
    </row>
    <row r="1666" spans="1:57" x14ac:dyDescent="0.25">
      <c r="A1666" s="1" t="s">
        <v>5847</v>
      </c>
      <c r="B1666" s="1"/>
      <c r="C1666" s="1" t="s">
        <v>675</v>
      </c>
      <c r="D1666" s="1">
        <v>10</v>
      </c>
      <c r="E1666" s="1" t="s">
        <v>2016</v>
      </c>
      <c r="F1666" s="1" t="s">
        <v>1014</v>
      </c>
      <c r="G1666" s="1" t="s">
        <v>2065</v>
      </c>
      <c r="H1666" s="1" t="s">
        <v>334</v>
      </c>
      <c r="I1666" s="1" t="s">
        <v>334</v>
      </c>
      <c r="J1666" s="1"/>
      <c r="K1666" s="1"/>
      <c r="L1666" s="1">
        <v>10</v>
      </c>
      <c r="M1666" s="1" t="s">
        <v>334</v>
      </c>
      <c r="N1666" s="1" t="s">
        <v>334</v>
      </c>
      <c r="O1666" s="1"/>
      <c r="P1666" s="1"/>
      <c r="Q1666" s="1"/>
      <c r="R1666" s="1"/>
      <c r="S1666" s="1"/>
      <c r="T1666" s="1"/>
      <c r="U1666" s="1"/>
      <c r="V1666" s="1" t="str">
        <f t="shared" ref="V1666:V1729" si="52">IF(X1666&lt;&gt;"",$X$1,"")&amp;IF(Y1666&lt;&gt;"","|"&amp;$Y$1,"")&amp;IF(Z1666&lt;&gt;"","|"&amp;$Z$1,"")&amp;IF(AA1666&lt;&gt;"","|"&amp;$AA$1,"")&amp;IF(AB1666&lt;&gt;"","|"&amp;$AB$1,"")&amp;IF(AC1666&lt;&gt;"","|"&amp;$AC$1,"")&amp;IF(AD1666&lt;&gt;"","|"&amp;$AD$1,"")&amp;IF(AE1666&lt;&gt;"","|"&amp;$AE$1,"")&amp;IF(AF1666&lt;&gt;"","|"&amp;$AF$1,"")&amp;IF(AG1666&lt;&gt;"","|"&amp;$AG$1,"")&amp;IF(AH1666&lt;&gt;"","|"&amp;$AH$1,"")&amp;IF(AI1666&lt;&gt;"","|"&amp;$AI$1,"")&amp;IF(AJ1666&lt;&gt;"","|"&amp;$AJ$1,"")&amp;IF(AK1666&lt;&gt;"","|"&amp;$AK$1,"")&amp;IF(AL1666&lt;&gt;"","|"&amp;$AL$1,"")&amp;IF(AM1666&lt;&gt;"","|"&amp;$AM$1,"")&amp;IF(AN1666&lt;&gt;"","|"&amp;$AN$1,"")&amp;IF(AO1666&lt;&gt;"","|"&amp;$AO$1,"")&amp;IF(AP1666&lt;&gt;"","|"&amp;$AP$1,"")&amp;IF(AQ1666&lt;&gt;"","|"&amp;$AQ$1,"")&amp;IF(AR1666&lt;&gt;"","|"&amp;$AR$1,"")&amp;IF(AS1666&lt;&gt;"","|"&amp;$AS$1,"")&amp;IF(AT1666&lt;&gt;"","|"&amp;$AT$1,"")&amp;IF(AU1666&lt;&gt;"","|"&amp;$AU$1,"")&amp;IF(AV1666&lt;&gt;"","|"&amp;$AV$1,"")&amp;IF(AW1666&lt;&gt;"","|"&amp;$AW$1,"")&amp;IF(AX1666&lt;&gt;"","|"&amp;$AX$1,"")&amp;IF(AY1666&lt;&gt;"","|"&amp;$AY$1,"")&amp;IF(AZ1666&lt;&gt;"","|"&amp;$AZ$1,"")&amp;IF(BA1666&lt;&gt;"","|"&amp;$BA$1,"")&amp;IF(BB1666&lt;&gt;"","|"&amp;$BB$1,"")&amp;IF(BC1666&lt;&gt;"","|"&amp;$BC$1,"")&amp;IF(BD1666&lt;&gt;"","|"&amp;$BD$1,"")&amp;IF(BE1666&lt;&gt;"","|"&amp;$BE$1,"")&amp;IF(BF1666&lt;&gt;"","|"&amp;$BF$1,"")&amp;IF(BG1666&lt;&gt;"","|"&amp;$BG$1,"")&amp;IF(BH1666&lt;&gt;"","|"&amp;$BH$1,"")&amp;IF(BI1666&lt;&gt;"","|"&amp;$BI$1,"")</f>
        <v>Flavor:|Keywords:|Effect:</v>
      </c>
      <c r="W1666" s="1" t="str">
        <f t="shared" ref="W1666:W1729" si="53">IF(X1666&lt;&gt;"",X1666,"")&amp;IF(Y1666&lt;&gt;"","|"&amp;Y1666,"")&amp;IF(Z1666&lt;&gt;"","|"&amp;Z1666,"")&amp;IF(AA1666&lt;&gt;"","|"&amp;AA1666,"")&amp;IF(AB1666&lt;&gt;"","|"&amp;AB1666,"")&amp;IF(AC1666&lt;&gt;"","|"&amp;AC1666,"")&amp;IF(AD1666&lt;&gt;"","|"&amp;AD1666,"")&amp;IF(AE1666&lt;&gt;"","|"&amp;AE1666,"")&amp;IF(AF1666&lt;&gt;"","|"&amp;AF1666,"")&amp;IF(AG1666&lt;&gt;"","|"&amp;AG1666,"")&amp;IF(AH1666&lt;&gt;"","|"&amp;AH1666,"")&amp;IF(AI1666&lt;&gt;"","|"&amp;AI1666,"")&amp;IF(AJ1666&lt;&gt;"","|"&amp;AJ1666,"")&amp;IF(AK1666&lt;&gt;"","|"&amp;AK1666,"")&amp;IF(AL1666&lt;&gt;"","|"&amp;AL1666,"")&amp;IF(AM1666&lt;&gt;"","|"&amp;AM1666,"")&amp;IF(AN1666&lt;&gt;"","|"&amp;AN1666,"")&amp;IF(AO1666&lt;&gt;"","|"&amp;AO1666,"")&amp;IF(AP1666&lt;&gt;"","|"&amp;AP1666,"")&amp;IF(AQ1666&lt;&gt;"","|"&amp;AQ1666,"")&amp;IF(AR1666&lt;&gt;"","|"&amp;AR1666,"")&amp;IF(AS1666&lt;&gt;"","|"&amp;AS1666,"")&amp;IF(AT1666&lt;&gt;"","|"&amp;AT1666,"")&amp;IF(AU1666&lt;&gt;"","|"&amp;AU1666,"")&amp;IF(AV1666&lt;&gt;"","|"&amp;AV1666,"")&amp;IF(AW1666&lt;&gt;"","|"&amp;AW1666,"")&amp;IF(AX1666&lt;&gt;"","|"&amp;AX1666,"")&amp;IF(AY1666&lt;&gt;"","|"&amp;AY1666,"")&amp;IF(AZ1666&lt;&gt;"","|"&amp;AZ1666,"")&amp;IF(BA1666&lt;&gt;"","|"&amp;BA1666,"")&amp;IF(BB1666&lt;&gt;"","|"&amp;BB1666,"")&amp;IF(BC1666&lt;&gt;"","|"&amp;BC1666,"")&amp;IF(BD1666&lt;&gt;"","|"&amp;BD1666,"")&amp;IF(BE1666&lt;&gt;"","|"&amp;BE1666,"")&amp;IF(BF1666&lt;&gt;"","|"&amp;BF1666,"")&amp;IF(BG1666&lt;&gt;"","|"&amp;BG1666,"")&amp;IF(BH1666&lt;&gt;"","|"&amp;BH1666,"")&amp;IF(BI1666&lt;&gt;"","|"&amp;BI1666,"")</f>
        <v>You cause earth and stone to pull apart, creating a deep pit or a shortcut to a different location.|arcane|You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v>
      </c>
      <c r="X1666" s="1" t="s">
        <v>5848</v>
      </c>
      <c r="Y1666" s="1"/>
      <c r="Z1666" s="1"/>
      <c r="AA1666" s="1"/>
      <c r="AB1666" s="1" t="s">
        <v>2621</v>
      </c>
      <c r="AC1666" s="1"/>
      <c r="AD1666" s="1" t="s">
        <v>334</v>
      </c>
      <c r="AE1666" s="1" t="s">
        <v>334</v>
      </c>
      <c r="AF1666" s="1"/>
      <c r="AG1666" s="1"/>
      <c r="AH1666" s="1" t="s">
        <v>334</v>
      </c>
      <c r="AI1666" s="1" t="s">
        <v>14394</v>
      </c>
      <c r="AJ1666" s="1"/>
      <c r="AK1666" s="3" t="s">
        <v>334</v>
      </c>
      <c r="AL1666" s="1"/>
      <c r="AM1666" s="1"/>
      <c r="AN1666" s="1"/>
      <c r="AO1666" s="1"/>
      <c r="AP1666" s="1"/>
      <c r="AQ1666" s="1"/>
      <c r="AR1666" s="1"/>
      <c r="AS1666" s="1"/>
      <c r="AT1666" s="1"/>
      <c r="AU1666" s="1"/>
      <c r="AV1666" s="1"/>
      <c r="AW1666" s="1"/>
      <c r="AX1666" s="1"/>
      <c r="AY1666" s="1"/>
      <c r="AZ1666" s="1"/>
      <c r="BA1666" s="1"/>
      <c r="BB1666" s="1"/>
      <c r="BC1666" s="1"/>
      <c r="BD1666" s="3"/>
      <c r="BE1666" s="3"/>
    </row>
    <row r="1667" spans="1:57" x14ac:dyDescent="0.25">
      <c r="A1667" s="1" t="s">
        <v>5849</v>
      </c>
      <c r="B1667" s="1"/>
      <c r="C1667" s="1" t="s">
        <v>661</v>
      </c>
      <c r="D1667" s="1">
        <v>19</v>
      </c>
      <c r="E1667" s="1" t="s">
        <v>684</v>
      </c>
      <c r="F1667" s="1" t="s">
        <v>1014</v>
      </c>
      <c r="G1667" s="1" t="s">
        <v>2000</v>
      </c>
      <c r="H1667" s="1" t="s">
        <v>5850</v>
      </c>
      <c r="I1667" s="1" t="s">
        <v>682</v>
      </c>
      <c r="J1667" s="1"/>
      <c r="K1667" s="1"/>
      <c r="L1667" s="1" t="s">
        <v>688</v>
      </c>
      <c r="M1667" s="1" t="s">
        <v>710</v>
      </c>
      <c r="N1667" s="1" t="s">
        <v>334</v>
      </c>
      <c r="O1667" s="1"/>
      <c r="P1667" s="1"/>
      <c r="Q1667" s="1"/>
      <c r="R1667" s="1"/>
      <c r="S1667" s="1"/>
      <c r="T1667" s="1"/>
      <c r="U1667" s="1"/>
      <c r="V1667" s="1" t="str">
        <f t="shared" si="52"/>
        <v>|Requirement:|Keywords:|Trigger:|Attack:|Hit:|Miss:|Hit:|Augment|Target:|Special:</v>
      </c>
      <c r="W1667" s="1" t="str">
        <f t="shared" si="53"/>
        <v>|Requirement: wielding a crossbow, a light thrown weapon, or a sling.|martial|weapon|Primary Target: one creature|Primary Attack: Dexterity vs. Reflex|4[W] + Dexterity modifier damage.|Make a secondary attack with combat advantage.|Hit: 4[W] + Dexterity modifier damage.|Secondary Target: one creature within 3 squares of the primary target|Secondary Attack: Dexterity vs. Reflex|Miss: Half damage.[MP:84]</v>
      </c>
      <c r="X1667" s="1" t="s">
        <v>334</v>
      </c>
      <c r="Y1667" s="1"/>
      <c r="Z1667" s="1"/>
      <c r="AA1667" s="1" t="s">
        <v>3200</v>
      </c>
      <c r="AB1667" s="1" t="s">
        <v>2633</v>
      </c>
      <c r="AC1667" s="1" t="s">
        <v>3254</v>
      </c>
      <c r="AD1667" s="1" t="s">
        <v>5850</v>
      </c>
      <c r="AE1667" s="1" t="s">
        <v>12822</v>
      </c>
      <c r="AF1667" s="1"/>
      <c r="AG1667" s="1"/>
      <c r="AH1667" s="1" t="s">
        <v>14990</v>
      </c>
      <c r="AI1667" s="1" t="s">
        <v>334</v>
      </c>
      <c r="AJ1667" s="1"/>
      <c r="AK1667" s="3" t="s">
        <v>334</v>
      </c>
      <c r="AM1667" s="1"/>
      <c r="AN1667" s="1" t="s">
        <v>5804</v>
      </c>
      <c r="AO1667" s="1" t="s">
        <v>5851</v>
      </c>
      <c r="AP1667" s="1" t="s">
        <v>5852</v>
      </c>
      <c r="AQ1667" s="1" t="s">
        <v>5853</v>
      </c>
      <c r="AS1667" s="1"/>
      <c r="AT1667" s="1"/>
      <c r="AV1667" s="1"/>
      <c r="AW1667" s="1"/>
      <c r="AX1667" s="1"/>
      <c r="AY1667" s="1"/>
      <c r="AZ1667" s="1"/>
      <c r="BA1667" s="1"/>
      <c r="BB1667" s="1"/>
      <c r="BC1667" s="1"/>
      <c r="BD1667" s="3"/>
      <c r="BE1667" s="3"/>
    </row>
    <row r="1668" spans="1:57" x14ac:dyDescent="0.25">
      <c r="A1668" s="1" t="s">
        <v>5854</v>
      </c>
      <c r="B1668" s="1"/>
      <c r="C1668" s="1" t="s">
        <v>675</v>
      </c>
      <c r="D1668" s="1">
        <v>1</v>
      </c>
      <c r="E1668" s="1" t="s">
        <v>684</v>
      </c>
      <c r="F1668" s="1" t="s">
        <v>1014</v>
      </c>
      <c r="G1668" s="1" t="s">
        <v>2000</v>
      </c>
      <c r="H1668" s="1" t="s">
        <v>334</v>
      </c>
      <c r="I1668" s="1" t="s">
        <v>334</v>
      </c>
      <c r="J1668" s="1"/>
      <c r="K1668" s="1"/>
      <c r="L1668" s="1" t="s">
        <v>688</v>
      </c>
      <c r="M1668" s="1" t="s">
        <v>11550</v>
      </c>
      <c r="N1668" s="1" t="s">
        <v>334</v>
      </c>
      <c r="O1668" s="1"/>
      <c r="P1668" s="1"/>
      <c r="Q1668" s="1"/>
      <c r="R1668" s="1"/>
      <c r="S1668" s="1"/>
      <c r="T1668" s="1"/>
      <c r="U1668" s="1"/>
      <c r="V1668" s="1" t="str">
        <f t="shared" si="52"/>
        <v>|Keywords:|Effect:|Attack:|Augment|Special:||</v>
      </c>
      <c r="W1668" s="1" t="str">
        <f t="shared" si="53"/>
        <v>|arcane|conjuration|evocation|fire|implement|You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squares.|When the sphere appears, it immediately makes the following attack. While the sphere persists, you can use a standard action to command it to make the attack.|Target: one creature adjacent to the sphere|Attack: Intelligence vs. Reflex|Hit: 2d6 + Intelligence modifier fire damage.|Sustain minor: The sphere persists until the end of your next turn.[PH:160][U:8/2008][Dr401:55]</v>
      </c>
      <c r="X1668" s="1" t="s">
        <v>334</v>
      </c>
      <c r="Y1668" s="1"/>
      <c r="Z1668" s="1"/>
      <c r="AA1668" s="1"/>
      <c r="AB1668" s="1" t="s">
        <v>11402</v>
      </c>
      <c r="AC1668" s="1"/>
      <c r="AD1668" s="1" t="s">
        <v>334</v>
      </c>
      <c r="AE1668" s="1" t="s">
        <v>334</v>
      </c>
      <c r="AF1668" s="1"/>
      <c r="AG1668" s="1"/>
      <c r="AH1668" s="1" t="s">
        <v>334</v>
      </c>
      <c r="AI1668" s="1" t="s">
        <v>14395</v>
      </c>
      <c r="AJ1668" s="1"/>
      <c r="AK1668" s="3" t="s">
        <v>334</v>
      </c>
      <c r="AL1668" s="1"/>
      <c r="AM1668" s="1" t="s">
        <v>5855</v>
      </c>
      <c r="AN1668" s="1"/>
      <c r="AO1668" s="1" t="s">
        <v>5856</v>
      </c>
      <c r="AP1668" s="1"/>
      <c r="AQ1668" s="1" t="s">
        <v>2753</v>
      </c>
      <c r="AR1668" s="1"/>
      <c r="AS1668" s="1"/>
      <c r="AT1668" s="1" t="s">
        <v>11973</v>
      </c>
      <c r="AU1668" s="1"/>
      <c r="AV1668" s="1"/>
      <c r="AW1668" s="1" t="s">
        <v>11940</v>
      </c>
      <c r="AX1668" s="1"/>
      <c r="AY1668" s="1"/>
      <c r="AZ1668" s="1"/>
      <c r="BA1668" s="1"/>
      <c r="BB1668" s="1"/>
      <c r="BC1668" s="1"/>
      <c r="BD1668" s="3"/>
      <c r="BE1668" s="3"/>
    </row>
    <row r="1669" spans="1:57" x14ac:dyDescent="0.25">
      <c r="A1669" s="1" t="s">
        <v>5857</v>
      </c>
      <c r="B1669" s="1"/>
      <c r="C1669" s="1" t="s">
        <v>7607</v>
      </c>
      <c r="D1669" s="1">
        <v>12</v>
      </c>
      <c r="E1669" s="1" t="s">
        <v>2016</v>
      </c>
      <c r="F1669" s="1" t="s">
        <v>711</v>
      </c>
      <c r="G1669" s="1" t="s">
        <v>2877</v>
      </c>
      <c r="H1669" s="1" t="s">
        <v>334</v>
      </c>
      <c r="I1669" s="1" t="s">
        <v>334</v>
      </c>
      <c r="J1669" s="1"/>
      <c r="K1669" s="1"/>
      <c r="L1669" s="1" t="s">
        <v>2066</v>
      </c>
      <c r="M1669" s="1" t="s">
        <v>11557</v>
      </c>
      <c r="N1669" s="1" t="s">
        <v>334</v>
      </c>
      <c r="O1669" s="1"/>
      <c r="P1669" s="1"/>
      <c r="Q1669" s="1"/>
      <c r="R1669" s="1"/>
      <c r="S1669" s="1"/>
      <c r="T1669" s="1"/>
      <c r="U1669" s="1"/>
      <c r="V1669" s="1" t="str">
        <f t="shared" si="52"/>
        <v>Flavor:|Keywords:|Trigger:|Effect:</v>
      </c>
      <c r="W1669" s="1" t="str">
        <f t="shared" si="53"/>
        <v>The enemy’s attack causes you to fly apart in a cloud of swirling snow.|zone|Trigger: You are damaged by an attack|The burst creates a zone that lasts until the end of your next turn. Squares in the zone are lightly obscured. While you are in the zone, you have concealment and insubstantial.</v>
      </c>
      <c r="X1669" s="1" t="s">
        <v>5858</v>
      </c>
      <c r="Y1669" s="1"/>
      <c r="Z1669" s="1"/>
      <c r="AA1669" s="1"/>
      <c r="AB1669" s="1" t="s">
        <v>2608</v>
      </c>
      <c r="AC1669" s="1" t="s">
        <v>5859</v>
      </c>
      <c r="AD1669" s="1" t="s">
        <v>334</v>
      </c>
      <c r="AE1669" s="1" t="s">
        <v>334</v>
      </c>
      <c r="AF1669" s="1"/>
      <c r="AG1669" s="1"/>
      <c r="AH1669" s="1" t="s">
        <v>334</v>
      </c>
      <c r="AI1669" s="1" t="s">
        <v>14396</v>
      </c>
      <c r="AJ1669" s="1"/>
      <c r="AK1669" s="3" t="s">
        <v>334</v>
      </c>
      <c r="AL1669" s="1"/>
      <c r="AM1669" s="1"/>
      <c r="AN1669" s="1"/>
      <c r="AO1669" s="1"/>
      <c r="AP1669" s="1"/>
      <c r="AQ1669" s="1"/>
      <c r="AR1669" s="1"/>
      <c r="AS1669" s="1"/>
      <c r="AT1669" s="1"/>
      <c r="AU1669" s="1"/>
      <c r="AV1669" s="1"/>
      <c r="AW1669" s="1"/>
      <c r="AX1669" s="1"/>
      <c r="AY1669" s="1"/>
      <c r="AZ1669" s="1"/>
      <c r="BA1669" s="1"/>
      <c r="BB1669" s="1"/>
      <c r="BC1669" s="1"/>
      <c r="BD1669" s="3"/>
      <c r="BE1669" s="3"/>
    </row>
    <row r="1670" spans="1:57" x14ac:dyDescent="0.25">
      <c r="A1670" s="1" t="s">
        <v>5860</v>
      </c>
      <c r="B1670" s="1"/>
      <c r="C1670" s="1" t="s">
        <v>657</v>
      </c>
      <c r="D1670" s="1">
        <v>19</v>
      </c>
      <c r="E1670" s="1" t="s">
        <v>684</v>
      </c>
      <c r="F1670" s="1" t="s">
        <v>1014</v>
      </c>
      <c r="G1670" s="1" t="s">
        <v>2000</v>
      </c>
      <c r="H1670" s="1" t="s">
        <v>2058</v>
      </c>
      <c r="I1670" s="1" t="s">
        <v>681</v>
      </c>
      <c r="J1670" s="1"/>
      <c r="K1670" s="1"/>
      <c r="L1670" s="1" t="s">
        <v>687</v>
      </c>
      <c r="M1670" s="1" t="s">
        <v>11220</v>
      </c>
      <c r="N1670" s="1" t="s">
        <v>11608</v>
      </c>
      <c r="O1670" s="1"/>
      <c r="P1670" s="1"/>
      <c r="Q1670" s="1"/>
      <c r="R1670" s="1"/>
      <c r="S1670" s="1"/>
      <c r="T1670" s="1"/>
      <c r="U1670" s="1"/>
      <c r="V1670" s="1" t="str">
        <f t="shared" si="52"/>
        <v>Flavor:|Keywords:|Attack:|Hit:|Miss:|Effect:|Attack:|Target:|Hit:||</v>
      </c>
      <c r="W1670" s="1" t="str">
        <f t="shared" si="53"/>
        <v>You draw on your inner reserves 10 unleash a deadly kick. Your foe soars Ihrounh the air. and in a flash you leap after it. For a brief momenI. the two of you float in midair until you unleash a second attack that sends it crashing to the wound.|implement|psionic|Dexterity vs Fortitude|3d10 + Dexterity modifier damage.|Half damage|You slide the target 5 squares and then shift 5 squares to a square adjacent to it. Make a secondary attack against the target.|Secondary Attack: Dexterity vs. Fortitude|Hit: 10 + Dexterity modifier damage. The target falls prone, and it is dazed until the end of your next turn.|Miss: Half damage, and the target falls prone.|Effect: You fly your speed. This movement doesn't provoke|opportunity attacks.</v>
      </c>
      <c r="X1670" s="1" t="s">
        <v>5861</v>
      </c>
      <c r="Y1670" s="1"/>
      <c r="Z1670" s="1"/>
      <c r="AA1670" s="1"/>
      <c r="AB1670" s="1" t="s">
        <v>11401</v>
      </c>
      <c r="AC1670" s="1"/>
      <c r="AD1670" s="1" t="s">
        <v>12163</v>
      </c>
      <c r="AE1670" s="1" t="s">
        <v>12572</v>
      </c>
      <c r="AF1670" s="1"/>
      <c r="AG1670" s="1"/>
      <c r="AH1670" s="1" t="s">
        <v>14954</v>
      </c>
      <c r="AI1670" s="1" t="s">
        <v>14397</v>
      </c>
      <c r="AJ1670" s="1"/>
      <c r="AK1670" s="3" t="s">
        <v>334</v>
      </c>
      <c r="AL1670" s="1"/>
      <c r="AM1670" s="1" t="s">
        <v>4368</v>
      </c>
      <c r="AN1670" s="1"/>
      <c r="AO1670" s="1"/>
      <c r="AP1670" s="1" t="s">
        <v>5862</v>
      </c>
      <c r="AQ1670" s="1"/>
      <c r="AR1670" s="1"/>
      <c r="AS1670" s="1" t="s">
        <v>5863</v>
      </c>
      <c r="AT1670" s="1"/>
      <c r="AU1670" s="1"/>
      <c r="AV1670" s="1" t="s">
        <v>5864</v>
      </c>
      <c r="AW1670" s="1"/>
      <c r="AX1670" s="1" t="s">
        <v>5865</v>
      </c>
      <c r="AY1670" s="1"/>
      <c r="AZ1670" s="1"/>
      <c r="BA1670" s="1"/>
      <c r="BB1670" s="1"/>
      <c r="BC1670" s="1"/>
      <c r="BD1670" s="3"/>
      <c r="BE1670" s="3"/>
    </row>
    <row r="1671" spans="1:57" x14ac:dyDescent="0.25">
      <c r="A1671" s="1" t="s">
        <v>5866</v>
      </c>
      <c r="B1671" s="1"/>
      <c r="C1671" s="1" t="s">
        <v>669</v>
      </c>
      <c r="D1671" s="1">
        <v>29</v>
      </c>
      <c r="E1671" s="1" t="s">
        <v>684</v>
      </c>
      <c r="F1671" s="1" t="s">
        <v>1014</v>
      </c>
      <c r="G1671" s="1" t="s">
        <v>2000</v>
      </c>
      <c r="H1671" s="1" t="s">
        <v>2078</v>
      </c>
      <c r="I1671" s="1" t="s">
        <v>2007</v>
      </c>
      <c r="J1671" s="1"/>
      <c r="K1671" s="1"/>
      <c r="L1671" s="1" t="s">
        <v>687</v>
      </c>
      <c r="M1671" s="1" t="s">
        <v>710</v>
      </c>
      <c r="N1671" s="1" t="s">
        <v>11608</v>
      </c>
      <c r="O1671" s="1"/>
      <c r="P1671" s="1"/>
      <c r="Q1671" s="1"/>
      <c r="R1671" s="1"/>
      <c r="S1671" s="1"/>
      <c r="T1671" s="1"/>
      <c r="U1671" s="1"/>
      <c r="V1671" s="1" t="str">
        <f t="shared" si="52"/>
        <v>Flavor:|Keywords:|Attack:|Hit:|Miss:|Effect:|Special:</v>
      </c>
      <c r="W1671" s="1" t="str">
        <f t="shared" si="53"/>
        <v>You exhibit your mastery of the battlefield as you harry your foe and control its movements, making it unable to escape your blade.|arcane|weapon|Intelligence vs. AC|4[W] + Intelligence modifier damage|Half damage|The target is immobilized (save ends).  Until the end of the encounter, whenever you hit the target with a melee attack, it is immobilized until the end of your next turn.|Aegis of Ensnarement: The target is restrained instead of immobilized.</v>
      </c>
      <c r="X1671" s="1" t="s">
        <v>5867</v>
      </c>
      <c r="Y1671" s="1"/>
      <c r="Z1671" s="1"/>
      <c r="AA1671" s="1"/>
      <c r="AB1671" s="1" t="s">
        <v>2628</v>
      </c>
      <c r="AC1671" s="1"/>
      <c r="AD1671" s="1" t="s">
        <v>2083</v>
      </c>
      <c r="AE1671" s="1" t="s">
        <v>13189</v>
      </c>
      <c r="AF1671" s="1"/>
      <c r="AG1671" s="1"/>
      <c r="AH1671" s="1" t="s">
        <v>14954</v>
      </c>
      <c r="AI1671" s="1" t="s">
        <v>14398</v>
      </c>
      <c r="AJ1671" s="1"/>
      <c r="AK1671" s="3" t="s">
        <v>334</v>
      </c>
      <c r="AL1671" s="1" t="s">
        <v>5868</v>
      </c>
      <c r="AM1671" s="1"/>
      <c r="AN1671" s="1"/>
      <c r="AO1671" s="1"/>
      <c r="AP1671" s="1"/>
      <c r="AQ1671" s="1"/>
      <c r="AR1671" s="1"/>
      <c r="AS1671" s="1"/>
      <c r="AT1671" s="1"/>
      <c r="AU1671" s="1"/>
      <c r="AV1671" s="1"/>
      <c r="AW1671" s="1"/>
      <c r="AX1671" s="1"/>
      <c r="AY1671" s="1"/>
      <c r="AZ1671" s="1"/>
      <c r="BA1671" s="1"/>
      <c r="BB1671" s="1"/>
      <c r="BC1671" s="1"/>
      <c r="BD1671" s="3"/>
      <c r="BE1671" s="3"/>
    </row>
    <row r="1672" spans="1:57" x14ac:dyDescent="0.25">
      <c r="A1672" s="1" t="s">
        <v>5869</v>
      </c>
      <c r="B1672" s="1"/>
      <c r="C1672" s="1" t="s">
        <v>648</v>
      </c>
      <c r="D1672" s="1">
        <v>16</v>
      </c>
      <c r="E1672" s="1" t="s">
        <v>2016</v>
      </c>
      <c r="F1672" s="1" t="s">
        <v>1014</v>
      </c>
      <c r="G1672" s="1" t="s">
        <v>2000</v>
      </c>
      <c r="H1672" s="1" t="s">
        <v>334</v>
      </c>
      <c r="I1672" s="1" t="s">
        <v>334</v>
      </c>
      <c r="J1672" s="1"/>
      <c r="K1672" s="1"/>
      <c r="L1672" s="1" t="s">
        <v>2066</v>
      </c>
      <c r="M1672" s="1" t="s">
        <v>11551</v>
      </c>
      <c r="N1672" s="1" t="s">
        <v>11820</v>
      </c>
      <c r="O1672" s="1"/>
      <c r="P1672" s="1"/>
      <c r="Q1672" s="1"/>
      <c r="R1672" s="1"/>
      <c r="S1672" s="1"/>
      <c r="T1672" s="1"/>
      <c r="U1672" s="1"/>
      <c r="V1672" s="1" t="str">
        <f t="shared" si="52"/>
        <v>Flavor:|Keywords:|Effect:</v>
      </c>
      <c r="W1672" s="1" t="str">
        <f t="shared" si="53"/>
        <v>This ancient lament returns an ally from the brink of death.|arcane|healing|The target regains hit points as if he or she had spent two healing surges.  The target can then stand up as a free action.</v>
      </c>
      <c r="X1672" s="1" t="s">
        <v>5870</v>
      </c>
      <c r="Y1672" s="1"/>
      <c r="Z1672" s="1"/>
      <c r="AA1672" s="1"/>
      <c r="AB1672" s="1" t="s">
        <v>11265</v>
      </c>
      <c r="AC1672" s="1"/>
      <c r="AD1672" s="1" t="s">
        <v>334</v>
      </c>
      <c r="AE1672" s="1" t="s">
        <v>334</v>
      </c>
      <c r="AF1672" s="1"/>
      <c r="AG1672" s="1"/>
      <c r="AH1672" s="1" t="s">
        <v>334</v>
      </c>
      <c r="AI1672" s="1" t="s">
        <v>14399</v>
      </c>
      <c r="AJ1672" s="1"/>
      <c r="AK1672" s="3" t="s">
        <v>334</v>
      </c>
      <c r="AL1672" s="1"/>
      <c r="AM1672" s="1"/>
      <c r="AN1672" s="1"/>
      <c r="AO1672" s="1"/>
      <c r="AP1672" s="1"/>
      <c r="AQ1672" s="1"/>
      <c r="AR1672" s="1"/>
      <c r="AS1672" s="1"/>
      <c r="AT1672" s="1"/>
      <c r="AU1672" s="1"/>
      <c r="AV1672" s="1"/>
      <c r="AW1672" s="1"/>
      <c r="AX1672" s="1"/>
      <c r="AY1672" s="1"/>
      <c r="AZ1672" s="1"/>
      <c r="BA1672" s="1"/>
      <c r="BB1672" s="1"/>
      <c r="BC1672" s="1"/>
      <c r="BD1672" s="3"/>
      <c r="BE1672" s="3"/>
    </row>
    <row r="1673" spans="1:57" x14ac:dyDescent="0.25">
      <c r="A1673" s="1" t="s">
        <v>5871</v>
      </c>
      <c r="B1673" s="1"/>
      <c r="C1673" s="1" t="s">
        <v>661</v>
      </c>
      <c r="D1673" s="1">
        <v>29</v>
      </c>
      <c r="E1673" s="1" t="s">
        <v>684</v>
      </c>
      <c r="F1673" s="1" t="s">
        <v>1014</v>
      </c>
      <c r="G1673" s="1" t="s">
        <v>2000</v>
      </c>
      <c r="H1673" s="1" t="s">
        <v>2058</v>
      </c>
      <c r="I1673" s="1" t="s">
        <v>2007</v>
      </c>
      <c r="J1673" s="1"/>
      <c r="K1673" s="1"/>
      <c r="L1673" s="1" t="s">
        <v>2027</v>
      </c>
      <c r="M1673" s="1" t="s">
        <v>2034</v>
      </c>
      <c r="N1673" s="1" t="s">
        <v>11609</v>
      </c>
      <c r="O1673" s="1"/>
      <c r="P1673" s="1"/>
      <c r="Q1673" s="1"/>
      <c r="R1673" s="1"/>
      <c r="S1673" s="1"/>
      <c r="T1673" s="1"/>
      <c r="U1673" s="1"/>
      <c r="V1673" s="1" t="str">
        <f t="shared" si="52"/>
        <v>|Requirement:|Keywords:|Attack:|Hit:|Effect:|Special:</v>
      </c>
      <c r="W1673" s="1" t="str">
        <f t="shared" si="53"/>
        <v>|Requirement: wielding a crossbow, a light blade, or a sling.|martial|weapon|Dexterity vs. AC|3[W] + Dexterity modifier damage, and the target is stunned (save ends).|Aftereffect: The target is dazed (save ends).|Miss: Half damage, and the target is dazed (save ends).[MP:87]</v>
      </c>
      <c r="X1673" s="1" t="s">
        <v>334</v>
      </c>
      <c r="Y1673" s="1"/>
      <c r="Z1673" s="1"/>
      <c r="AA1673" s="1" t="s">
        <v>3171</v>
      </c>
      <c r="AB1673" s="1" t="s">
        <v>2633</v>
      </c>
      <c r="AC1673" s="1"/>
      <c r="AD1673" s="1" t="s">
        <v>12085</v>
      </c>
      <c r="AE1673" s="1" t="s">
        <v>13190</v>
      </c>
      <c r="AF1673" s="1"/>
      <c r="AG1673" s="1"/>
      <c r="AH1673" s="1" t="s">
        <v>334</v>
      </c>
      <c r="AI1673" s="1" t="s">
        <v>5872</v>
      </c>
      <c r="AJ1673" s="1"/>
      <c r="AK1673" s="3" t="s">
        <v>334</v>
      </c>
      <c r="AL1673" s="1" t="s">
        <v>12039</v>
      </c>
      <c r="AM1673" s="1"/>
      <c r="AN1673" s="1"/>
      <c r="AO1673" s="1"/>
      <c r="AP1673" s="1"/>
      <c r="AQ1673" s="1"/>
      <c r="AR1673" s="1"/>
      <c r="AS1673" s="1"/>
      <c r="AT1673" s="1"/>
      <c r="AU1673" s="1"/>
      <c r="AV1673" s="1"/>
      <c r="AW1673" s="1"/>
      <c r="AX1673" s="1"/>
      <c r="AY1673" s="1"/>
      <c r="AZ1673" s="1"/>
      <c r="BA1673" s="1"/>
      <c r="BB1673" s="1"/>
      <c r="BC1673" s="1"/>
      <c r="BD1673" s="3"/>
      <c r="BE1673" s="3"/>
    </row>
    <row r="1674" spans="1:57" x14ac:dyDescent="0.25">
      <c r="A1674" s="1" t="s">
        <v>5873</v>
      </c>
      <c r="B1674" s="1"/>
      <c r="C1674" s="1" t="s">
        <v>645</v>
      </c>
      <c r="D1674" s="1">
        <v>1</v>
      </c>
      <c r="E1674" s="1" t="s">
        <v>684</v>
      </c>
      <c r="F1674" s="1" t="s">
        <v>1014</v>
      </c>
      <c r="G1674" s="1" t="s">
        <v>2000</v>
      </c>
      <c r="H1674" s="1" t="s">
        <v>12273</v>
      </c>
      <c r="I1674" s="1" t="s">
        <v>2007</v>
      </c>
      <c r="J1674" s="1"/>
      <c r="K1674" s="1"/>
      <c r="L1674" s="1" t="s">
        <v>687</v>
      </c>
      <c r="M1674" s="1" t="s">
        <v>710</v>
      </c>
      <c r="N1674" s="1" t="s">
        <v>11608</v>
      </c>
      <c r="O1674" s="1"/>
      <c r="P1674" s="1"/>
      <c r="Q1674" s="1"/>
      <c r="R1674" s="1"/>
      <c r="S1674" s="1"/>
      <c r="T1674" s="1"/>
      <c r="U1674" s="1"/>
      <c r="V1674" s="1" t="str">
        <f t="shared" si="52"/>
        <v>Flavor:|Keywords:|Attack:|Hit:|Effect:</v>
      </c>
      <c r="W1674" s="1" t="str">
        <f t="shared" si="53"/>
        <v>Your weapon strike creates a field of searing energy around an enemy. The energy burns any foe you hit that is within the field.|divine|radiant|weapon|zone|Wisdom vs. AC|2[W] + Wisdom modifier radiant damage|The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v>
      </c>
      <c r="X1674" s="1" t="s">
        <v>5874</v>
      </c>
      <c r="Y1674" s="1"/>
      <c r="Z1674" s="1"/>
      <c r="AA1674" s="1"/>
      <c r="AB1674" s="1" t="s">
        <v>11351</v>
      </c>
      <c r="AC1674" s="1"/>
      <c r="AD1674" s="1" t="s">
        <v>11764</v>
      </c>
      <c r="AE1674" s="1" t="s">
        <v>13191</v>
      </c>
      <c r="AF1674" s="1"/>
      <c r="AG1674" s="1"/>
      <c r="AH1674" s="1" t="s">
        <v>334</v>
      </c>
      <c r="AI1674" s="1" t="s">
        <v>14400</v>
      </c>
      <c r="AJ1674" s="1"/>
      <c r="AK1674" s="3" t="s">
        <v>334</v>
      </c>
      <c r="AL1674" s="1"/>
      <c r="AM1674" s="1"/>
      <c r="AN1674" s="1"/>
      <c r="AO1674" s="1"/>
      <c r="AP1674" s="1"/>
      <c r="AQ1674" s="1"/>
      <c r="AR1674" s="1"/>
      <c r="AS1674" s="1"/>
      <c r="AT1674" s="1"/>
      <c r="AU1674" s="1"/>
      <c r="AV1674" s="1"/>
      <c r="AW1674" s="1"/>
      <c r="AX1674" s="1"/>
      <c r="AY1674" s="1"/>
      <c r="AZ1674" s="1"/>
      <c r="BA1674" s="1"/>
      <c r="BB1674" s="1"/>
      <c r="BC1674" s="1"/>
      <c r="BD1674" s="3"/>
      <c r="BE1674" s="3"/>
    </row>
    <row r="1675" spans="1:57" x14ac:dyDescent="0.25">
      <c r="A1675" s="1" t="s">
        <v>5875</v>
      </c>
      <c r="B1675" s="1"/>
      <c r="C1675" s="1" t="s">
        <v>649</v>
      </c>
      <c r="D1675" s="1">
        <v>9</v>
      </c>
      <c r="E1675" s="1" t="s">
        <v>684</v>
      </c>
      <c r="F1675" s="1" t="s">
        <v>1014</v>
      </c>
      <c r="G1675" s="1" t="s">
        <v>2754</v>
      </c>
      <c r="H1675" s="1" t="s">
        <v>12274</v>
      </c>
      <c r="I1675" s="1" t="s">
        <v>681</v>
      </c>
      <c r="J1675" s="1"/>
      <c r="K1675" s="1"/>
      <c r="L1675" s="1" t="s">
        <v>2066</v>
      </c>
      <c r="M1675" s="1" t="s">
        <v>11553</v>
      </c>
      <c r="N1675" s="1" t="s">
        <v>11641</v>
      </c>
      <c r="O1675" s="1"/>
      <c r="P1675" s="1"/>
      <c r="Q1675" s="1"/>
      <c r="R1675" s="1"/>
      <c r="S1675" s="1"/>
      <c r="T1675" s="1"/>
      <c r="U1675" s="1"/>
      <c r="V1675" s="1" t="str">
        <f t="shared" si="52"/>
        <v>Flavor:|Keywords:|Attack:|Hit:|Miss:|Effect:|Hit:</v>
      </c>
      <c r="W1675" s="1" t="str">
        <f t="shared" si="53"/>
        <v>Your patron's servants take notice of your struggle and reward companions while punishing your enemies.|divine|healing|radiant|weapon|zone|Strength vs. Fortitude|2[W] + Strength modifier radiant damage.|Half damage.|The burst creates a zone of divine fury that lasts until the end of your next turn. When any ally within the zone hits an enemy, that ally regains 10 hit points.|Sustain minor: The zone persists</v>
      </c>
      <c r="X1675" s="1" t="s">
        <v>5876</v>
      </c>
      <c r="Y1675" s="1"/>
      <c r="Z1675" s="1"/>
      <c r="AA1675" s="1"/>
      <c r="AB1675" s="1" t="s">
        <v>11403</v>
      </c>
      <c r="AC1675" s="1"/>
      <c r="AD1675" s="1" t="s">
        <v>12104</v>
      </c>
      <c r="AE1675" s="1" t="s">
        <v>12637</v>
      </c>
      <c r="AF1675" s="1"/>
      <c r="AG1675" s="1"/>
      <c r="AH1675" s="1" t="s">
        <v>14968</v>
      </c>
      <c r="AI1675" s="1" t="s">
        <v>14401</v>
      </c>
      <c r="AJ1675" s="1"/>
      <c r="AK1675" s="3" t="s">
        <v>334</v>
      </c>
      <c r="AL1675" s="1"/>
      <c r="AM1675" s="1"/>
      <c r="AN1675" s="1" t="s">
        <v>5877</v>
      </c>
      <c r="AO1675" s="1"/>
      <c r="AP1675" s="1"/>
      <c r="AQ1675" s="1"/>
      <c r="AR1675" s="1"/>
      <c r="AS1675" s="1"/>
      <c r="AT1675" s="1"/>
      <c r="AU1675" s="1"/>
      <c r="AV1675" s="1"/>
      <c r="AW1675" s="1"/>
      <c r="AX1675" s="1"/>
      <c r="AY1675" s="1"/>
      <c r="AZ1675" s="1"/>
      <c r="BA1675" s="1"/>
      <c r="BB1675" s="1"/>
      <c r="BC1675" s="1"/>
      <c r="BD1675" s="3"/>
      <c r="BE1675" s="3"/>
    </row>
    <row r="1676" spans="1:57" x14ac:dyDescent="0.25">
      <c r="A1676" s="1" t="s">
        <v>5878</v>
      </c>
      <c r="B1676" s="1"/>
      <c r="C1676" s="1" t="s">
        <v>146</v>
      </c>
      <c r="D1676" s="1">
        <v>6</v>
      </c>
      <c r="E1676" s="1" t="s">
        <v>2016</v>
      </c>
      <c r="F1676" s="1" t="s">
        <v>1014</v>
      </c>
      <c r="G1676" s="1" t="s">
        <v>2011</v>
      </c>
      <c r="H1676" s="1" t="s">
        <v>334</v>
      </c>
      <c r="I1676" s="1" t="s">
        <v>334</v>
      </c>
      <c r="J1676" s="1"/>
      <c r="K1676" s="1"/>
      <c r="L1676" s="1" t="s">
        <v>2012</v>
      </c>
      <c r="M1676" s="1" t="s">
        <v>334</v>
      </c>
      <c r="N1676" s="1" t="s">
        <v>334</v>
      </c>
      <c r="O1676" s="1"/>
      <c r="P1676" s="1"/>
      <c r="Q1676" s="1"/>
      <c r="R1676" s="1"/>
      <c r="S1676" s="1"/>
      <c r="T1676" s="1"/>
      <c r="U1676" s="1"/>
      <c r="V1676" s="1" t="str">
        <f t="shared" si="52"/>
        <v>|Requirement:|Keywords:|Effect:</v>
      </c>
      <c r="W1676" s="1" t="str">
        <f t="shared" si="53"/>
        <v>|Requirement: You must be adjacent to a Medium or larger tree or other wooden object, such as a door or a table.|healing|You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v>
      </c>
      <c r="X1676" s="1" t="s">
        <v>334</v>
      </c>
      <c r="Y1676" s="1"/>
      <c r="Z1676" s="1"/>
      <c r="AA1676" s="1" t="s">
        <v>5879</v>
      </c>
      <c r="AB1676" s="1" t="s">
        <v>2618</v>
      </c>
      <c r="AC1676" s="1"/>
      <c r="AD1676" s="1" t="s">
        <v>334</v>
      </c>
      <c r="AE1676" s="1" t="s">
        <v>334</v>
      </c>
      <c r="AF1676" s="1"/>
      <c r="AG1676" s="1"/>
      <c r="AH1676" s="1" t="s">
        <v>334</v>
      </c>
      <c r="AI1676" s="1" t="s">
        <v>14402</v>
      </c>
      <c r="AJ1676" s="1"/>
      <c r="AK1676" s="3" t="s">
        <v>334</v>
      </c>
      <c r="AL1676" s="1"/>
      <c r="AM1676" s="1"/>
      <c r="AN1676" s="1"/>
      <c r="AO1676" s="1"/>
      <c r="AP1676" s="1"/>
      <c r="AQ1676" s="1"/>
      <c r="AR1676" s="1"/>
      <c r="AS1676" s="1"/>
      <c r="AT1676" s="1"/>
      <c r="AU1676" s="1"/>
      <c r="AV1676" s="1"/>
      <c r="AW1676" s="1"/>
      <c r="AX1676" s="1"/>
      <c r="AY1676" s="1"/>
      <c r="AZ1676" s="1"/>
      <c r="BA1676" s="1"/>
      <c r="BB1676" s="1"/>
      <c r="BC1676" s="1"/>
      <c r="BD1676" s="3"/>
      <c r="BE1676" s="3"/>
    </row>
    <row r="1677" spans="1:57" x14ac:dyDescent="0.25">
      <c r="A1677" s="1" t="s">
        <v>5880</v>
      </c>
      <c r="B1677" s="1"/>
      <c r="C1677" s="1" t="s">
        <v>649</v>
      </c>
      <c r="D1677" s="1">
        <v>1</v>
      </c>
      <c r="E1677" s="1" t="s">
        <v>684</v>
      </c>
      <c r="F1677" s="1" t="s">
        <v>1014</v>
      </c>
      <c r="G1677" s="1" t="s">
        <v>2754</v>
      </c>
      <c r="H1677" s="1" t="s">
        <v>12274</v>
      </c>
      <c r="I1677" s="1" t="s">
        <v>2007</v>
      </c>
      <c r="J1677" s="1"/>
      <c r="K1677" s="1"/>
      <c r="L1677" s="1" t="s">
        <v>687</v>
      </c>
      <c r="M1677" s="1" t="s">
        <v>710</v>
      </c>
      <c r="N1677" s="1" t="s">
        <v>11608</v>
      </c>
      <c r="O1677" s="1"/>
      <c r="P1677" s="1"/>
      <c r="Q1677" s="1"/>
      <c r="R1677" s="1"/>
      <c r="S1677" s="1"/>
      <c r="T1677" s="1"/>
      <c r="U1677" s="1"/>
      <c r="V1677" s="1" t="str">
        <f t="shared" si="52"/>
        <v>|Keywords:|Attack:|Hit:|Miss:</v>
      </c>
      <c r="W1677" s="1" t="str">
        <f t="shared" si="53"/>
        <v>|divine|weapon|Strength vs. AC|1[W] + Strength modifier damage, and the target is weakened (save ends).|Half damage, and the target is weakened until the end of your next turn.</v>
      </c>
      <c r="X1677" s="1" t="s">
        <v>334</v>
      </c>
      <c r="Y1677" s="1"/>
      <c r="Z1677" s="1"/>
      <c r="AA1677" s="1"/>
      <c r="AB1677" s="1" t="s">
        <v>2630</v>
      </c>
      <c r="AC1677" s="1"/>
      <c r="AD1677" s="1" t="s">
        <v>12083</v>
      </c>
      <c r="AE1677" s="1" t="s">
        <v>13192</v>
      </c>
      <c r="AF1677" s="1"/>
      <c r="AG1677" s="1"/>
      <c r="AH1677" s="1" t="s">
        <v>14991</v>
      </c>
      <c r="AI1677" s="1" t="s">
        <v>334</v>
      </c>
      <c r="AJ1677" s="1"/>
      <c r="AK1677" s="3" t="s">
        <v>334</v>
      </c>
      <c r="AL1677" s="1"/>
      <c r="AM1677" s="1"/>
      <c r="AN1677" s="1"/>
      <c r="AO1677" s="1"/>
      <c r="AP1677" s="1"/>
      <c r="AQ1677" s="1"/>
      <c r="AR1677" s="1"/>
      <c r="AS1677" s="1"/>
      <c r="AT1677" s="1"/>
      <c r="AU1677" s="1"/>
      <c r="AV1677" s="1"/>
      <c r="AW1677" s="1"/>
      <c r="AX1677" s="1"/>
      <c r="AY1677" s="1"/>
      <c r="AZ1677" s="1"/>
      <c r="BA1677" s="1"/>
      <c r="BB1677" s="1"/>
      <c r="BC1677" s="1"/>
      <c r="BD1677" s="3"/>
      <c r="BE1677" s="3"/>
    </row>
    <row r="1678" spans="1:57" x14ac:dyDescent="0.25">
      <c r="A1678" s="1" t="s">
        <v>5881</v>
      </c>
      <c r="B1678" s="1"/>
      <c r="C1678" s="1" t="s">
        <v>675</v>
      </c>
      <c r="D1678" s="1">
        <v>19</v>
      </c>
      <c r="E1678" s="1" t="s">
        <v>684</v>
      </c>
      <c r="F1678" s="1" t="s">
        <v>1014</v>
      </c>
      <c r="G1678" s="1" t="s">
        <v>2754</v>
      </c>
      <c r="H1678" s="1" t="s">
        <v>2078</v>
      </c>
      <c r="I1678" s="1" t="s">
        <v>682</v>
      </c>
      <c r="J1678" s="1"/>
      <c r="K1678" s="1"/>
      <c r="L1678" s="1" t="s">
        <v>688</v>
      </c>
      <c r="M1678" s="1" t="s">
        <v>11550</v>
      </c>
      <c r="N1678" s="1" t="s">
        <v>11608</v>
      </c>
      <c r="O1678" s="1"/>
      <c r="P1678" s="1"/>
      <c r="Q1678" s="1"/>
      <c r="R1678" s="1"/>
      <c r="S1678" s="1"/>
      <c r="T1678" s="1"/>
      <c r="U1678" s="1"/>
      <c r="V1678" s="1" t="str">
        <f t="shared" si="52"/>
        <v>Flavor:|Keywords:|Attack:|Hit:|Miss:</v>
      </c>
      <c r="W1678" s="1" t="str">
        <f t="shared" si="53"/>
        <v>A maw of moaning grave dirt appears around your foe and slams shut with echoing finality.|arcane|implement|necrotic|Intelligence vs. Reflex|2d10 + Intelligence modifier necrotic damage, and the target takes ongoing 10 necrotic damage and is stunned (save ends both). Other creatures cannot gain line of sight or line of effect to the target while it is stunned.|Half damage, and the target takes ongoing 10 necrotic damage (save ends).</v>
      </c>
      <c r="X1678" s="1" t="s">
        <v>5882</v>
      </c>
      <c r="Y1678" s="1"/>
      <c r="Z1678" s="1"/>
      <c r="AA1678" s="1"/>
      <c r="AB1678" s="1" t="s">
        <v>11237</v>
      </c>
      <c r="AC1678" s="1"/>
      <c r="AD1678" s="1" t="s">
        <v>12080</v>
      </c>
      <c r="AE1678" s="1" t="s">
        <v>13193</v>
      </c>
      <c r="AF1678" s="1"/>
      <c r="AG1678" s="1"/>
      <c r="AH1678" s="1" t="s">
        <v>14992</v>
      </c>
      <c r="AI1678" s="1" t="s">
        <v>334</v>
      </c>
      <c r="AJ1678" s="1"/>
      <c r="AK1678" s="3" t="s">
        <v>334</v>
      </c>
      <c r="AL1678" s="1"/>
      <c r="AM1678" s="1"/>
      <c r="AN1678" s="1"/>
      <c r="AO1678" s="1"/>
      <c r="AP1678" s="1"/>
      <c r="AQ1678" s="1"/>
      <c r="AR1678" s="1"/>
      <c r="AS1678" s="1"/>
      <c r="AT1678" s="1"/>
      <c r="AU1678" s="1"/>
      <c r="AV1678" s="1"/>
      <c r="AW1678" s="1"/>
      <c r="AX1678" s="1"/>
      <c r="AY1678" s="1"/>
      <c r="AZ1678" s="1"/>
      <c r="BA1678" s="1"/>
      <c r="BB1678" s="1"/>
      <c r="BC1678" s="1"/>
      <c r="BD1678" s="3"/>
      <c r="BE1678" s="3"/>
    </row>
    <row r="1679" spans="1:57" x14ac:dyDescent="0.25">
      <c r="A1679" s="1" t="s">
        <v>5883</v>
      </c>
      <c r="B1679" s="1"/>
      <c r="C1679" s="1" t="s">
        <v>660</v>
      </c>
      <c r="D1679" s="1">
        <v>9</v>
      </c>
      <c r="E1679" s="1" t="s">
        <v>684</v>
      </c>
      <c r="F1679" s="1" t="s">
        <v>1014</v>
      </c>
      <c r="G1679" s="1" t="s">
        <v>2000</v>
      </c>
      <c r="H1679" s="1" t="s">
        <v>2058</v>
      </c>
      <c r="I1679" s="1">
        <v>0</v>
      </c>
      <c r="J1679" s="1"/>
      <c r="K1679" s="1"/>
      <c r="L1679" s="1" t="s">
        <v>688</v>
      </c>
      <c r="M1679" s="1" t="s">
        <v>11553</v>
      </c>
      <c r="N1679" s="1" t="s">
        <v>11821</v>
      </c>
      <c r="O1679" s="1"/>
      <c r="P1679" s="1"/>
      <c r="Q1679" s="1"/>
      <c r="R1679" s="1"/>
      <c r="S1679" s="1"/>
      <c r="T1679" s="1"/>
      <c r="U1679" s="1"/>
      <c r="V1679" s="1" t="str">
        <f t="shared" si="52"/>
        <v>Flavor:|Keywords:|Attack:|Hit:|Miss:</v>
      </c>
      <c r="W1679" s="1" t="str">
        <f t="shared" si="53"/>
        <v>Though menaced by fangs and claws, you calmly unload an arrow into the creature’s gaping maw—mere inches from your outstretched arm.|martial|weapon|Dexterity vs. AC. This attack does not provoke opportunity attacks.|4[W] + Dexterity modifier damage.|Half damage.</v>
      </c>
      <c r="X1679" s="1" t="s">
        <v>5884</v>
      </c>
      <c r="Y1679" s="1"/>
      <c r="Z1679" s="1"/>
      <c r="AA1679" s="1"/>
      <c r="AB1679" s="1" t="s">
        <v>2633</v>
      </c>
      <c r="AC1679" s="1"/>
      <c r="AD1679" s="1" t="s">
        <v>12227</v>
      </c>
      <c r="AE1679" s="1" t="s">
        <v>12822</v>
      </c>
      <c r="AF1679" s="1"/>
      <c r="AG1679" s="1"/>
      <c r="AH1679" s="1" t="s">
        <v>14968</v>
      </c>
      <c r="AI1679" s="1" t="s">
        <v>334</v>
      </c>
      <c r="AJ1679" s="1"/>
      <c r="AK1679" s="3" t="s">
        <v>334</v>
      </c>
      <c r="AL1679" s="1"/>
      <c r="AM1679" s="1"/>
      <c r="AN1679" s="1"/>
      <c r="AO1679" s="1"/>
      <c r="AP1679" s="1"/>
      <c r="AQ1679" s="1"/>
      <c r="AR1679" s="1"/>
      <c r="AS1679" s="1"/>
      <c r="AT1679" s="1"/>
      <c r="AU1679" s="1"/>
      <c r="AV1679" s="1"/>
      <c r="AW1679" s="1"/>
      <c r="AX1679" s="1"/>
      <c r="AY1679" s="1"/>
      <c r="AZ1679" s="1"/>
      <c r="BA1679" s="1"/>
      <c r="BB1679" s="1"/>
      <c r="BC1679" s="1"/>
      <c r="BD1679" s="3"/>
      <c r="BE1679" s="3"/>
    </row>
    <row r="1680" spans="1:57" x14ac:dyDescent="0.25">
      <c r="A1680" s="1" t="s">
        <v>5885</v>
      </c>
      <c r="B1680" s="1"/>
      <c r="C1680" s="1" t="s">
        <v>661</v>
      </c>
      <c r="D1680" s="1">
        <v>25</v>
      </c>
      <c r="E1680" s="1" t="s">
        <v>684</v>
      </c>
      <c r="F1680" s="1" t="s">
        <v>1014</v>
      </c>
      <c r="G1680" s="1" t="s">
        <v>2000</v>
      </c>
      <c r="H1680" s="1" t="s">
        <v>2058</v>
      </c>
      <c r="I1680" s="1" t="s">
        <v>2007</v>
      </c>
      <c r="J1680" s="1"/>
      <c r="K1680" s="1"/>
      <c r="L1680" s="1" t="s">
        <v>687</v>
      </c>
      <c r="M1680" s="1" t="s">
        <v>710</v>
      </c>
      <c r="N1680" s="1" t="s">
        <v>11609</v>
      </c>
      <c r="O1680" s="1"/>
      <c r="P1680" s="1"/>
      <c r="Q1680" s="1"/>
      <c r="R1680" s="1"/>
      <c r="S1680" s="1"/>
      <c r="T1680" s="1"/>
      <c r="U1680" s="1"/>
      <c r="V1680" s="1" t="str">
        <f t="shared" si="52"/>
        <v>|Requirement:|Keywords:|Attack:|Hit:</v>
      </c>
      <c r="W1680" s="1" t="str">
        <f t="shared" si="53"/>
        <v>|Requirement: wielding a light blade.|martial|reliable|weapon|Dexterity vs. AC|5[W] + Dexterity modifier damage, and you slide the target 5 squares. In addition, either the target takes a -10 penalty to attack rolls until the end of its next turn, or it is restrained (save ends).[MP2:70]</v>
      </c>
      <c r="X1680" s="1" t="s">
        <v>334</v>
      </c>
      <c r="Y1680" s="1"/>
      <c r="Z1680" s="1"/>
      <c r="AA1680" s="1" t="s">
        <v>3098</v>
      </c>
      <c r="AB1680" s="1" t="s">
        <v>11382</v>
      </c>
      <c r="AC1680" s="1"/>
      <c r="AD1680" s="1" t="s">
        <v>12085</v>
      </c>
      <c r="AE1680" s="1" t="s">
        <v>13194</v>
      </c>
      <c r="AF1680" s="1"/>
      <c r="AG1680" s="1"/>
      <c r="AH1680" s="1" t="s">
        <v>334</v>
      </c>
      <c r="AI1680" s="1" t="s">
        <v>334</v>
      </c>
      <c r="AJ1680" s="1"/>
      <c r="AK1680" s="3" t="s">
        <v>334</v>
      </c>
      <c r="AL1680" s="1"/>
      <c r="AM1680" s="1"/>
      <c r="AN1680" s="1"/>
      <c r="AO1680" s="1"/>
      <c r="AP1680" s="1"/>
      <c r="AQ1680" s="1"/>
      <c r="AR1680" s="1"/>
      <c r="AS1680" s="1"/>
      <c r="AT1680" s="1"/>
      <c r="AU1680" s="1"/>
      <c r="AV1680" s="1"/>
      <c r="AW1680" s="1"/>
      <c r="AX1680" s="1"/>
      <c r="AY1680" s="1"/>
      <c r="AZ1680" s="1"/>
      <c r="BA1680" s="1"/>
      <c r="BB1680" s="1"/>
      <c r="BC1680" s="1"/>
      <c r="BD1680" s="3"/>
      <c r="BE1680" s="3"/>
    </row>
    <row r="1681" spans="1:57" x14ac:dyDescent="0.25">
      <c r="A1681" s="1" t="s">
        <v>5886</v>
      </c>
      <c r="B1681" s="1"/>
      <c r="C1681" s="1" t="s">
        <v>661</v>
      </c>
      <c r="D1681" s="1">
        <v>29</v>
      </c>
      <c r="E1681" s="1" t="s">
        <v>684</v>
      </c>
      <c r="F1681" s="1" t="s">
        <v>1014</v>
      </c>
      <c r="G1681" s="1" t="s">
        <v>2000</v>
      </c>
      <c r="H1681" s="1" t="s">
        <v>2058</v>
      </c>
      <c r="I1681" s="1" t="s">
        <v>682</v>
      </c>
      <c r="J1681" s="1"/>
      <c r="K1681" s="1"/>
      <c r="L1681" s="1" t="s">
        <v>687</v>
      </c>
      <c r="M1681" s="1" t="s">
        <v>710</v>
      </c>
      <c r="N1681" s="1" t="s">
        <v>11609</v>
      </c>
      <c r="O1681" s="1"/>
      <c r="P1681" s="1"/>
      <c r="Q1681" s="1"/>
      <c r="R1681" s="1"/>
      <c r="S1681" s="1"/>
      <c r="T1681" s="1"/>
      <c r="U1681" s="1"/>
      <c r="V1681" s="1" t="str">
        <f t="shared" si="52"/>
        <v>|Requirement:|Keywords:|Attack:|Hit:</v>
      </c>
      <c r="W1681" s="1" t="str">
        <f t="shared" si="53"/>
        <v>|Requirement: wielding a light blade.|martial|reliable|weapon|Dexterity vs. Reflex|3[W]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v>
      </c>
      <c r="X1681" s="1" t="s">
        <v>334</v>
      </c>
      <c r="Y1681" s="1"/>
      <c r="Z1681" s="1"/>
      <c r="AA1681" s="1" t="s">
        <v>3098</v>
      </c>
      <c r="AB1681" s="1" t="s">
        <v>11382</v>
      </c>
      <c r="AC1681" s="1"/>
      <c r="AD1681" s="1" t="s">
        <v>12095</v>
      </c>
      <c r="AE1681" s="1" t="s">
        <v>13195</v>
      </c>
      <c r="AF1681" s="1"/>
      <c r="AG1681" s="1"/>
      <c r="AH1681" s="1" t="s">
        <v>334</v>
      </c>
      <c r="AI1681" s="1" t="s">
        <v>334</v>
      </c>
      <c r="AJ1681" s="1"/>
      <c r="AK1681" s="3" t="s">
        <v>334</v>
      </c>
      <c r="AL1681" s="1"/>
      <c r="AM1681" s="1"/>
      <c r="AN1681" s="1"/>
      <c r="AO1681" s="1"/>
      <c r="AP1681" s="1"/>
      <c r="AQ1681" s="1"/>
      <c r="AR1681" s="1"/>
      <c r="AS1681" s="1"/>
      <c r="AT1681" s="1"/>
      <c r="AU1681" s="1"/>
      <c r="AV1681" s="1"/>
      <c r="AW1681" s="1"/>
      <c r="AX1681" s="1"/>
      <c r="AY1681" s="1"/>
      <c r="AZ1681" s="1"/>
      <c r="BA1681" s="1"/>
      <c r="BB1681" s="1"/>
      <c r="BC1681" s="1"/>
      <c r="BD1681" s="3"/>
      <c r="BE1681" s="3"/>
    </row>
    <row r="1682" spans="1:57" x14ac:dyDescent="0.25">
      <c r="A1682" s="1" t="s">
        <v>5887</v>
      </c>
      <c r="B1682" s="1"/>
      <c r="C1682" s="1" t="s">
        <v>661</v>
      </c>
      <c r="D1682" s="1">
        <v>25</v>
      </c>
      <c r="E1682" s="1" t="s">
        <v>684</v>
      </c>
      <c r="F1682" s="1" t="s">
        <v>1014</v>
      </c>
      <c r="G1682" s="1" t="s">
        <v>2000</v>
      </c>
      <c r="H1682" s="1" t="s">
        <v>2058</v>
      </c>
      <c r="I1682" s="1" t="s">
        <v>2007</v>
      </c>
      <c r="J1682" s="1"/>
      <c r="K1682" s="1"/>
      <c r="L1682" s="1" t="s">
        <v>687</v>
      </c>
      <c r="M1682" s="1" t="s">
        <v>710</v>
      </c>
      <c r="N1682" s="1" t="s">
        <v>11609</v>
      </c>
      <c r="O1682" s="1"/>
      <c r="P1682" s="1"/>
      <c r="Q1682" s="1"/>
      <c r="R1682" s="1"/>
      <c r="S1682" s="1"/>
      <c r="T1682" s="1"/>
      <c r="U1682" s="1"/>
      <c r="V1682" s="1" t="str">
        <f t="shared" si="52"/>
        <v>|Prerequisite:|Requirement:|Keywords:|Trigger:|Attack:|Hit:|Miss:|Effect:</v>
      </c>
      <c r="W1682" s="1" t="str">
        <f t="shared" si="53"/>
        <v>|Prerequisite: Acrobatics trained|Requirement: wielding a light blade.|martial|weapon|Prerequisite: Acrobatics trained|Dexterity vs. AC|3[W] + Dexterity modifier damage.|Half damage.|You can shift 4 squares and repeat the attack against a second target. You can then shift 4 squares and repeat the attack against a third target.[MP:85]</v>
      </c>
      <c r="X1682" s="1" t="s">
        <v>334</v>
      </c>
      <c r="Y1682" s="1"/>
      <c r="Z1682" s="1" t="s">
        <v>2928</v>
      </c>
      <c r="AA1682" s="1" t="s">
        <v>3098</v>
      </c>
      <c r="AB1682" s="1" t="s">
        <v>2633</v>
      </c>
      <c r="AC1682" s="1" t="s">
        <v>2928</v>
      </c>
      <c r="AD1682" s="1" t="s">
        <v>12085</v>
      </c>
      <c r="AE1682" s="1" t="s">
        <v>12692</v>
      </c>
      <c r="AF1682" s="1"/>
      <c r="AG1682" s="1"/>
      <c r="AH1682" s="1" t="s">
        <v>14968</v>
      </c>
      <c r="AI1682" s="1" t="s">
        <v>14403</v>
      </c>
      <c r="AJ1682" s="1"/>
      <c r="AK1682" s="3" t="s">
        <v>334</v>
      </c>
      <c r="AL1682" s="1"/>
      <c r="AM1682" s="1"/>
      <c r="AN1682" s="1"/>
      <c r="AO1682" s="1"/>
      <c r="AP1682" s="1"/>
      <c r="AQ1682" s="1"/>
      <c r="AR1682" s="1"/>
      <c r="AS1682" s="1"/>
      <c r="AT1682" s="1"/>
      <c r="AU1682" s="1"/>
      <c r="AV1682" s="1"/>
      <c r="AW1682" s="1"/>
      <c r="AX1682" s="1"/>
      <c r="AY1682" s="1"/>
      <c r="AZ1682" s="1"/>
      <c r="BA1682" s="1"/>
      <c r="BB1682" s="1"/>
      <c r="BC1682" s="1"/>
      <c r="BD1682" s="3"/>
    </row>
    <row r="1683" spans="1:57" x14ac:dyDescent="0.25">
      <c r="A1683" s="1" t="s">
        <v>5888</v>
      </c>
      <c r="B1683" s="1"/>
      <c r="C1683" s="1" t="s">
        <v>661</v>
      </c>
      <c r="D1683" s="1">
        <v>1</v>
      </c>
      <c r="E1683" s="1" t="s">
        <v>684</v>
      </c>
      <c r="F1683" s="1" t="s">
        <v>1014</v>
      </c>
      <c r="G1683" s="1" t="s">
        <v>2000</v>
      </c>
      <c r="H1683" s="1" t="s">
        <v>2058</v>
      </c>
      <c r="I1683" s="1" t="s">
        <v>2007</v>
      </c>
      <c r="J1683" s="1"/>
      <c r="K1683" s="1"/>
      <c r="L1683" s="1" t="s">
        <v>687</v>
      </c>
      <c r="M1683" s="1" t="s">
        <v>710</v>
      </c>
      <c r="N1683" s="1" t="s">
        <v>11609</v>
      </c>
      <c r="O1683" s="1"/>
      <c r="P1683" s="1"/>
      <c r="Q1683" s="1"/>
      <c r="R1683" s="1"/>
      <c r="S1683" s="1"/>
      <c r="T1683" s="1"/>
      <c r="U1683" s="1"/>
      <c r="V1683" s="1" t="str">
        <f t="shared" si="52"/>
        <v>|Requirement:|Keywords:|Attack:|Hit:|Miss:|Effect:</v>
      </c>
      <c r="W1683" s="1" t="str">
        <f t="shared" si="53"/>
        <v>|Requirement: wielding a light blade|martial|weapon|Dexterity vs. AC|2[W] + Dexterity modifier damage.|Half damage.|Before and after the attack, you shift your speed.[MP2:59]</v>
      </c>
      <c r="X1683" s="1" t="s">
        <v>334</v>
      </c>
      <c r="Y1683" s="1"/>
      <c r="Z1683" s="1"/>
      <c r="AA1683" s="1" t="s">
        <v>2794</v>
      </c>
      <c r="AB1683" s="1" t="s">
        <v>2633</v>
      </c>
      <c r="AC1683" s="1"/>
      <c r="AD1683" s="1" t="s">
        <v>12085</v>
      </c>
      <c r="AE1683" s="1" t="s">
        <v>12535</v>
      </c>
      <c r="AF1683" s="1"/>
      <c r="AG1683" s="1"/>
      <c r="AH1683" s="1" t="s">
        <v>14968</v>
      </c>
      <c r="AI1683" s="1" t="s">
        <v>14404</v>
      </c>
      <c r="AJ1683" s="1"/>
      <c r="AK1683" s="3" t="s">
        <v>334</v>
      </c>
      <c r="AL1683" s="1"/>
      <c r="AM1683" s="1"/>
      <c r="AN1683" s="1"/>
      <c r="AO1683" s="1"/>
      <c r="AP1683" s="1"/>
      <c r="AQ1683" s="1"/>
      <c r="AR1683" s="1"/>
      <c r="AS1683" s="1"/>
      <c r="AT1683" s="1"/>
      <c r="AU1683" s="1"/>
      <c r="AV1683" s="1"/>
      <c r="AW1683" s="1"/>
      <c r="AX1683" s="1"/>
      <c r="AY1683" s="1"/>
      <c r="AZ1683" s="1"/>
      <c r="BA1683" s="1"/>
      <c r="BB1683" s="1"/>
      <c r="BC1683" s="1"/>
      <c r="BD1683" s="3"/>
      <c r="BE1683" s="3"/>
    </row>
    <row r="1684" spans="1:57" x14ac:dyDescent="0.25">
      <c r="A1684" s="1" t="s">
        <v>5889</v>
      </c>
      <c r="B1684" s="1"/>
      <c r="C1684" s="1" t="s">
        <v>660</v>
      </c>
      <c r="D1684" s="1">
        <v>9</v>
      </c>
      <c r="E1684" s="1" t="s">
        <v>684</v>
      </c>
      <c r="F1684" s="1" t="s">
        <v>1014</v>
      </c>
      <c r="G1684" s="1" t="s">
        <v>2000</v>
      </c>
      <c r="H1684" s="1" t="s">
        <v>12276</v>
      </c>
      <c r="I1684" s="1">
        <v>0</v>
      </c>
      <c r="J1684" s="1"/>
      <c r="K1684" s="1"/>
      <c r="L1684" s="1" t="s">
        <v>2027</v>
      </c>
      <c r="M1684" s="1" t="s">
        <v>2034</v>
      </c>
      <c r="N1684" s="1" t="s">
        <v>11616</v>
      </c>
      <c r="O1684" s="1"/>
      <c r="P1684" s="1"/>
      <c r="Q1684" s="1"/>
      <c r="R1684" s="1"/>
      <c r="S1684" s="1"/>
      <c r="T1684" s="1"/>
      <c r="U1684" s="1"/>
      <c r="V1684" s="1" t="str">
        <f t="shared" si="52"/>
        <v>Flavor:|Keywords:|Attack:|Hit:|Miss:</v>
      </c>
      <c r="W1684" s="1" t="str">
        <f t="shared" si="53"/>
        <v>Without breaking stride, you make two attacks against a single foe or two different targets.|martial|weapon|You can move your speed.  At any point during your move, you can make two Strength vs. AC attacks with a melee weapon or two Dexterity vs. AC attacks with a ranged weapon.|3[W] + Strength modifier damage (melee) or 3[W] + Dexterity modifier damage (ranged) per attack.|Half damage per attack.</v>
      </c>
      <c r="X1684" s="1" t="s">
        <v>5890</v>
      </c>
      <c r="Y1684" s="1"/>
      <c r="Z1684" s="1"/>
      <c r="AA1684" s="1"/>
      <c r="AB1684" s="1" t="s">
        <v>2633</v>
      </c>
      <c r="AC1684" s="1"/>
      <c r="AD1684" s="1" t="s">
        <v>12228</v>
      </c>
      <c r="AE1684" s="1" t="s">
        <v>13196</v>
      </c>
      <c r="AF1684" s="1"/>
      <c r="AG1684" s="1"/>
      <c r="AH1684" s="1" t="s">
        <v>14969</v>
      </c>
      <c r="AI1684" s="1" t="s">
        <v>334</v>
      </c>
      <c r="AJ1684" s="1"/>
      <c r="AK1684" s="3" t="s">
        <v>334</v>
      </c>
      <c r="AL1684" s="1"/>
      <c r="AM1684" s="1"/>
      <c r="AN1684" s="1"/>
      <c r="AO1684" s="1"/>
      <c r="AP1684" s="1"/>
      <c r="AQ1684" s="1"/>
      <c r="AR1684" s="1"/>
      <c r="AS1684" s="1"/>
      <c r="AT1684" s="1"/>
      <c r="AU1684" s="1"/>
      <c r="AV1684" s="1"/>
      <c r="AW1684" s="1"/>
      <c r="AX1684" s="1"/>
      <c r="AY1684" s="1"/>
      <c r="AZ1684" s="1"/>
      <c r="BA1684" s="1"/>
      <c r="BB1684" s="1"/>
      <c r="BC1684" s="1"/>
      <c r="BD1684" s="3"/>
      <c r="BE1684" s="3"/>
    </row>
    <row r="1685" spans="1:57" x14ac:dyDescent="0.25">
      <c r="A1685" s="1" t="s">
        <v>5891</v>
      </c>
      <c r="B1685" s="1"/>
      <c r="C1685" s="1" t="s">
        <v>649</v>
      </c>
      <c r="D1685" s="1">
        <v>19</v>
      </c>
      <c r="E1685" s="1" t="s">
        <v>684</v>
      </c>
      <c r="F1685" s="1" t="s">
        <v>1014</v>
      </c>
      <c r="G1685" s="1" t="s">
        <v>2754</v>
      </c>
      <c r="H1685" s="1" t="s">
        <v>12274</v>
      </c>
      <c r="I1685" s="1" t="s">
        <v>2007</v>
      </c>
      <c r="J1685" s="1"/>
      <c r="K1685" s="1"/>
      <c r="L1685" s="1" t="s">
        <v>687</v>
      </c>
      <c r="M1685" s="1" t="s">
        <v>710</v>
      </c>
      <c r="N1685" s="1" t="s">
        <v>11608</v>
      </c>
      <c r="O1685" s="1"/>
      <c r="P1685" s="1"/>
      <c r="Q1685" s="1"/>
      <c r="R1685" s="1"/>
      <c r="S1685" s="1"/>
      <c r="T1685" s="1"/>
      <c r="U1685" s="1"/>
      <c r="V1685" s="1" t="str">
        <f t="shared" si="52"/>
        <v>Flavor:|Keywords:|Attack:|Hit:|Miss:|Effect:|Special:</v>
      </c>
      <c r="W1685" s="1" t="str">
        <f t="shared" si="53"/>
        <v>With a resounding strike, you denounce your enemy. It crumples under a flurry of attacks from your friends.|divine|weapon|Strength vs. AC|2[W] + Strength modifier damage.|Half damage.|The target takes a -4 penalty to all defenses (save ends).Aftereffect: Each ally within 5 squares of the target can make a basic attack against it as a free action.|Each Failed Saving Throw: One ally within 10 squares of the target can make a basic attack against it as a free action.</v>
      </c>
      <c r="X1685" s="1" t="s">
        <v>5892</v>
      </c>
      <c r="Y1685" s="1"/>
      <c r="Z1685" s="1"/>
      <c r="AA1685" s="1"/>
      <c r="AB1685" s="1" t="s">
        <v>2630</v>
      </c>
      <c r="AC1685" s="1"/>
      <c r="AD1685" s="1" t="s">
        <v>12083</v>
      </c>
      <c r="AE1685" s="1" t="s">
        <v>12550</v>
      </c>
      <c r="AF1685" s="1"/>
      <c r="AG1685" s="1"/>
      <c r="AH1685" s="1" t="s">
        <v>14968</v>
      </c>
      <c r="AI1685" s="1" t="s">
        <v>14405</v>
      </c>
      <c r="AJ1685" s="1"/>
      <c r="AK1685" s="3" t="s">
        <v>334</v>
      </c>
      <c r="AL1685" s="1" t="s">
        <v>5893</v>
      </c>
      <c r="AM1685" s="1"/>
      <c r="AN1685" s="1"/>
      <c r="AO1685" s="1"/>
      <c r="AP1685" s="1"/>
      <c r="AQ1685" s="1"/>
      <c r="AR1685" s="1"/>
      <c r="AS1685" s="1"/>
      <c r="AT1685" s="1"/>
      <c r="AU1685" s="1"/>
      <c r="AV1685" s="1"/>
      <c r="AW1685" s="1"/>
      <c r="AX1685" s="1"/>
      <c r="AY1685" s="1"/>
      <c r="AZ1685" s="1"/>
      <c r="BA1685" s="1"/>
      <c r="BB1685" s="1"/>
      <c r="BC1685" s="1"/>
      <c r="BD1685" s="3"/>
      <c r="BE1685" s="3"/>
    </row>
    <row r="1686" spans="1:57" x14ac:dyDescent="0.25">
      <c r="A1686" s="1" t="s">
        <v>5894</v>
      </c>
      <c r="B1686" s="1"/>
      <c r="C1686" s="1" t="s">
        <v>660</v>
      </c>
      <c r="D1686" s="1">
        <v>6</v>
      </c>
      <c r="E1686" s="1" t="s">
        <v>2016</v>
      </c>
      <c r="F1686" s="1" t="s">
        <v>1014</v>
      </c>
      <c r="G1686" s="1" t="s">
        <v>2837</v>
      </c>
      <c r="H1686" s="1" t="s">
        <v>334</v>
      </c>
      <c r="I1686" s="1" t="s">
        <v>334</v>
      </c>
      <c r="J1686" s="1"/>
      <c r="K1686" s="1"/>
      <c r="L1686" s="1" t="s">
        <v>688</v>
      </c>
      <c r="M1686" s="1" t="s">
        <v>11222</v>
      </c>
      <c r="N1686" s="1" t="s">
        <v>334</v>
      </c>
      <c r="O1686" s="1"/>
      <c r="P1686" s="1"/>
      <c r="Q1686" s="1"/>
      <c r="R1686" s="1"/>
      <c r="S1686" s="1"/>
      <c r="T1686" s="1"/>
      <c r="U1686" s="1"/>
      <c r="V1686" s="1" t="str">
        <f t="shared" si="52"/>
        <v>Flavor:|Effect:</v>
      </c>
      <c r="W1686" s="1" t="str">
        <f t="shared" si="53"/>
        <v>You are the eyes and ears of the group, always alert for the telltale signs of ambush.|At the start of a surprise round in which any allies are surprised, use this power to allow a number of allies equal to your Wisdom modifier to avoid being surprised.</v>
      </c>
      <c r="X1686" s="1" t="s">
        <v>5895</v>
      </c>
      <c r="Y1686" s="1"/>
      <c r="Z1686" s="1"/>
      <c r="AA1686" s="1"/>
      <c r="AB1686" s="1" t="s">
        <v>334</v>
      </c>
      <c r="AC1686" s="1"/>
      <c r="AD1686" s="1" t="s">
        <v>334</v>
      </c>
      <c r="AE1686" s="1" t="s">
        <v>334</v>
      </c>
      <c r="AF1686" s="1"/>
      <c r="AG1686" s="1"/>
      <c r="AH1686" s="1" t="s">
        <v>334</v>
      </c>
      <c r="AI1686" s="1" t="s">
        <v>14406</v>
      </c>
      <c r="AJ1686" s="1"/>
      <c r="AK1686" s="3" t="s">
        <v>334</v>
      </c>
      <c r="AL1686" s="1"/>
      <c r="AM1686" s="1"/>
      <c r="AN1686" s="1"/>
      <c r="AO1686" s="1"/>
      <c r="AP1686" s="1"/>
      <c r="AQ1686" s="1"/>
      <c r="AR1686" s="1"/>
      <c r="AS1686" s="1"/>
      <c r="AT1686" s="1"/>
      <c r="AU1686" s="1"/>
      <c r="AV1686" s="1"/>
      <c r="AW1686" s="1"/>
      <c r="AX1686" s="1"/>
      <c r="AY1686" s="1"/>
      <c r="AZ1686" s="1"/>
      <c r="BA1686" s="1"/>
      <c r="BB1686" s="1"/>
      <c r="BC1686" s="1"/>
      <c r="BD1686" s="3"/>
      <c r="BE1686" s="3"/>
    </row>
    <row r="1687" spans="1:57" x14ac:dyDescent="0.25">
      <c r="A1687" s="1" t="s">
        <v>5896</v>
      </c>
      <c r="B1687" s="1"/>
      <c r="C1687" s="1" t="s">
        <v>658</v>
      </c>
      <c r="D1687" s="1">
        <v>2</v>
      </c>
      <c r="E1687" s="1" t="s">
        <v>2016</v>
      </c>
      <c r="F1687" s="1" t="s">
        <v>1014</v>
      </c>
      <c r="G1687" s="1" t="s">
        <v>2065</v>
      </c>
      <c r="H1687" s="1" t="s">
        <v>334</v>
      </c>
      <c r="I1687" s="1" t="s">
        <v>334</v>
      </c>
      <c r="J1687" s="1"/>
      <c r="K1687" s="1"/>
      <c r="L1687" s="1" t="s">
        <v>2012</v>
      </c>
      <c r="M1687" s="1" t="s">
        <v>334</v>
      </c>
      <c r="N1687" s="1" t="s">
        <v>334</v>
      </c>
      <c r="O1687" s="1"/>
      <c r="P1687" s="1"/>
      <c r="Q1687" s="1"/>
      <c r="R1687" s="1"/>
      <c r="S1687" s="1"/>
      <c r="T1687" s="1"/>
      <c r="U1687" s="1"/>
      <c r="V1687" s="1" t="str">
        <f t="shared" si="52"/>
        <v>Flavor:|Keywords:|Effect:</v>
      </c>
      <c r="W1687" s="1" t="str">
        <f t="shared" si="53"/>
        <v>You recite an ancient prayer to imbue your weapon with the power of pure faith.|divine|radiant|Choose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v>
      </c>
      <c r="X1687" s="1" t="s">
        <v>5897</v>
      </c>
      <c r="Y1687" s="1"/>
      <c r="Z1687" s="1"/>
      <c r="AA1687" s="1"/>
      <c r="AB1687" s="1" t="s">
        <v>2657</v>
      </c>
      <c r="AC1687" s="1"/>
      <c r="AD1687" s="1" t="s">
        <v>334</v>
      </c>
      <c r="AE1687" s="1" t="s">
        <v>334</v>
      </c>
      <c r="AF1687" s="1"/>
      <c r="AG1687" s="1"/>
      <c r="AH1687" s="1" t="s">
        <v>334</v>
      </c>
      <c r="AI1687" s="1" t="s">
        <v>14407</v>
      </c>
      <c r="AJ1687" s="1"/>
      <c r="AK1687" s="3" t="s">
        <v>334</v>
      </c>
      <c r="AL1687" s="1"/>
      <c r="AM1687" s="1"/>
      <c r="AN1687" s="1"/>
      <c r="AO1687" s="1"/>
      <c r="AP1687" s="1"/>
      <c r="AQ1687" s="1"/>
      <c r="AR1687" s="1"/>
      <c r="AS1687" s="1"/>
      <c r="AT1687" s="1"/>
      <c r="AU1687" s="1"/>
      <c r="AV1687" s="1"/>
      <c r="AW1687" s="1"/>
      <c r="AX1687" s="1"/>
      <c r="AY1687" s="1"/>
      <c r="AZ1687" s="1"/>
      <c r="BA1687" s="1"/>
      <c r="BB1687" s="1"/>
      <c r="BC1687" s="1"/>
      <c r="BD1687" s="3"/>
      <c r="BE1687" s="3"/>
    </row>
    <row r="1688" spans="1:57" x14ac:dyDescent="0.25">
      <c r="A1688" s="1" t="s">
        <v>5898</v>
      </c>
      <c r="B1688" s="1"/>
      <c r="C1688" s="1" t="s">
        <v>660</v>
      </c>
      <c r="D1688" s="1">
        <v>19</v>
      </c>
      <c r="E1688" s="1" t="s">
        <v>684</v>
      </c>
      <c r="F1688" s="1" t="s">
        <v>1014</v>
      </c>
      <c r="G1688" s="1" t="s">
        <v>2000</v>
      </c>
      <c r="H1688" s="1" t="s">
        <v>12274</v>
      </c>
      <c r="I1688" s="1">
        <v>0</v>
      </c>
      <c r="J1688" s="1"/>
      <c r="K1688" s="1"/>
      <c r="L1688" s="1" t="s">
        <v>2027</v>
      </c>
      <c r="M1688" s="1" t="s">
        <v>2034</v>
      </c>
      <c r="N1688" s="1" t="s">
        <v>11660</v>
      </c>
      <c r="O1688" s="1"/>
      <c r="P1688" s="1"/>
      <c r="Q1688" s="1"/>
      <c r="R1688" s="1"/>
      <c r="S1688" s="1"/>
      <c r="T1688" s="1"/>
      <c r="U1688" s="1"/>
      <c r="V1688" s="1" t="str">
        <f t="shared" si="52"/>
        <v>Flavor:|Requirement:|Keywords:|Attack:|Hit:|Miss:|Target:</v>
      </c>
      <c r="W1688" s="1" t="str">
        <f t="shared" si="53"/>
        <v>In a wild onslaught, you unleash three attacks with escalating potential.|Requirement: You must be wielding two melee weapons|martial|weapon|Strength vs. AC, three attacks (at least one attack with each weapon)|1[W] + Strength modifier damage per attack.  If you hit a target twice, you push it a number of squares equal to your Wisdom modifier.  If you hit a target three times, it is also dazed until the end of your next turn.|Half damage per attack.|Special: If you use this power as a ranged attack, it doesn't provoke opportunity attacks.</v>
      </c>
      <c r="X1688" s="1" t="s">
        <v>5899</v>
      </c>
      <c r="Y1688" s="1"/>
      <c r="Z1688" s="1"/>
      <c r="AA1688" s="1" t="s">
        <v>2954</v>
      </c>
      <c r="AB1688" s="1" t="s">
        <v>2633</v>
      </c>
      <c r="AC1688" s="1"/>
      <c r="AD1688" s="1" t="s">
        <v>12229</v>
      </c>
      <c r="AE1688" s="1" t="s">
        <v>13197</v>
      </c>
      <c r="AF1688" s="1"/>
      <c r="AG1688" s="1"/>
      <c r="AH1688" s="1" t="s">
        <v>14969</v>
      </c>
      <c r="AI1688" s="1" t="s">
        <v>334</v>
      </c>
      <c r="AJ1688" s="1"/>
      <c r="AK1688" s="3" t="s">
        <v>5900</v>
      </c>
      <c r="AL1688" s="1"/>
      <c r="AM1688" s="1"/>
      <c r="AN1688" s="1"/>
      <c r="AO1688" s="1"/>
      <c r="AP1688" s="1"/>
      <c r="AQ1688" s="1"/>
      <c r="AR1688" s="1"/>
      <c r="AS1688" s="1"/>
      <c r="AT1688" s="1"/>
      <c r="AU1688" s="1"/>
      <c r="AV1688" s="1"/>
      <c r="AW1688" s="1"/>
      <c r="AX1688" s="1"/>
      <c r="AY1688" s="1"/>
      <c r="AZ1688" s="1"/>
      <c r="BA1688" s="1"/>
      <c r="BB1688" s="1"/>
      <c r="BC1688" s="1"/>
      <c r="BD1688" s="3"/>
      <c r="BE1688" s="3"/>
    </row>
    <row r="1689" spans="1:57" x14ac:dyDescent="0.25">
      <c r="A1689" s="1" t="s">
        <v>5901</v>
      </c>
      <c r="B1689" s="1"/>
      <c r="C1689" s="1" t="s">
        <v>660</v>
      </c>
      <c r="D1689" s="1">
        <v>1</v>
      </c>
      <c r="E1689" s="1" t="s">
        <v>684</v>
      </c>
      <c r="F1689" s="1" t="s">
        <v>1014</v>
      </c>
      <c r="G1689" s="1" t="s">
        <v>2065</v>
      </c>
      <c r="H1689" s="1" t="s">
        <v>334</v>
      </c>
      <c r="I1689" s="1" t="s">
        <v>334</v>
      </c>
      <c r="J1689" s="1"/>
      <c r="K1689" s="1"/>
      <c r="L1689" s="1" t="s">
        <v>2012</v>
      </c>
      <c r="M1689" s="1" t="s">
        <v>334</v>
      </c>
      <c r="N1689" s="1" t="s">
        <v>334</v>
      </c>
      <c r="O1689" s="1"/>
      <c r="P1689" s="1"/>
      <c r="Q1689" s="1"/>
      <c r="R1689" s="1"/>
      <c r="S1689" s="1"/>
      <c r="T1689" s="1"/>
      <c r="U1689" s="1"/>
      <c r="V1689" s="1" t="str">
        <f t="shared" si="52"/>
        <v>Flavor:|Keywords:|Effect:</v>
      </c>
      <c r="W1689" s="1" t="str">
        <f t="shared" si="53"/>
        <v>You adopt a defensive, highly mobile combat stance. Your speed helps you catch opponents unprepared and inflict greater damage.|martial|stance|Until the stance ends, whenever you move at least 4 squares away from where you started your turn, you gain a +2 bonus to AC and Reflex until the start of your next turn, and your next attack before the end of your next turn deals 1d8 extra damage.</v>
      </c>
      <c r="X1689" s="1" t="s">
        <v>5902</v>
      </c>
      <c r="Y1689" s="1"/>
      <c r="Z1689" s="1"/>
      <c r="AA1689" s="1"/>
      <c r="AB1689" s="1" t="s">
        <v>2652</v>
      </c>
      <c r="AC1689" s="1"/>
      <c r="AD1689" s="1" t="s">
        <v>334</v>
      </c>
      <c r="AE1689" s="1" t="s">
        <v>334</v>
      </c>
      <c r="AF1689" s="1"/>
      <c r="AG1689" s="1"/>
      <c r="AH1689" s="1" t="s">
        <v>334</v>
      </c>
      <c r="AI1689" s="1" t="s">
        <v>14408</v>
      </c>
      <c r="AJ1689" s="1"/>
      <c r="AK1689" s="3" t="s">
        <v>334</v>
      </c>
      <c r="AL1689" s="1"/>
      <c r="AM1689" s="1"/>
      <c r="AN1689" s="1"/>
      <c r="AO1689" s="1"/>
      <c r="AP1689" s="1"/>
      <c r="AQ1689" s="1"/>
      <c r="AR1689" s="1"/>
      <c r="AS1689" s="1"/>
      <c r="AT1689" s="1"/>
      <c r="AU1689" s="1"/>
      <c r="AV1689" s="1"/>
      <c r="AW1689" s="1"/>
      <c r="AX1689" s="1"/>
      <c r="AY1689" s="1"/>
      <c r="AZ1689" s="1"/>
      <c r="BA1689" s="1"/>
      <c r="BB1689" s="1"/>
      <c r="BC1689" s="1"/>
      <c r="BD1689" s="3"/>
      <c r="BE1689" s="3"/>
    </row>
    <row r="1690" spans="1:57" x14ac:dyDescent="0.25">
      <c r="A1690" s="1" t="s">
        <v>5903</v>
      </c>
      <c r="B1690" s="1"/>
      <c r="C1690" s="1" t="s">
        <v>657</v>
      </c>
      <c r="D1690" s="1">
        <v>2</v>
      </c>
      <c r="E1690" s="1" t="s">
        <v>2016</v>
      </c>
      <c r="F1690" s="1" t="s">
        <v>1014</v>
      </c>
      <c r="G1690" s="1" t="s">
        <v>2888</v>
      </c>
      <c r="H1690" s="1" t="s">
        <v>334</v>
      </c>
      <c r="I1690" s="1" t="s">
        <v>334</v>
      </c>
      <c r="J1690" s="1"/>
      <c r="K1690" s="1"/>
      <c r="L1690" s="1" t="s">
        <v>2012</v>
      </c>
      <c r="M1690" s="1" t="s">
        <v>334</v>
      </c>
      <c r="N1690" s="1" t="s">
        <v>334</v>
      </c>
      <c r="O1690" s="1"/>
      <c r="P1690" s="1"/>
      <c r="Q1690" s="1"/>
      <c r="R1690" s="1"/>
      <c r="S1690" s="1"/>
      <c r="T1690" s="1"/>
      <c r="U1690" s="1"/>
      <c r="V1690" s="1" t="str">
        <f t="shared" si="52"/>
        <v>Flavor:|Keywords:|Trigger:|Effect:</v>
      </c>
      <c r="W1690" s="1" t="str">
        <f t="shared" si="53"/>
        <v>Your speed is a blur. Where does one strike end and another begin? It doesn't matter as long as the blow lands.|psionic|Trigger: You use your Flurry of Blows power and resolve the effects of the power that triggered it.|You shift half your speed and use your Flurry of Blows power again.</v>
      </c>
      <c r="X1690" s="1" t="s">
        <v>5904</v>
      </c>
      <c r="Y1690" s="1"/>
      <c r="Z1690" s="1"/>
      <c r="AA1690" s="1"/>
      <c r="AB1690" s="1" t="s">
        <v>2611</v>
      </c>
      <c r="AC1690" s="1" t="s">
        <v>5905</v>
      </c>
      <c r="AD1690" s="1" t="s">
        <v>334</v>
      </c>
      <c r="AE1690" s="1" t="s">
        <v>334</v>
      </c>
      <c r="AF1690" s="1"/>
      <c r="AG1690" s="1"/>
      <c r="AH1690" s="1" t="s">
        <v>334</v>
      </c>
      <c r="AI1690" s="1" t="s">
        <v>14409</v>
      </c>
      <c r="AJ1690" s="1"/>
      <c r="AK1690" s="3" t="s">
        <v>334</v>
      </c>
      <c r="AL1690" s="1"/>
      <c r="AM1690" s="1"/>
      <c r="AN1690" s="1"/>
      <c r="AO1690" s="1"/>
      <c r="AP1690" s="1"/>
      <c r="AQ1690" s="1"/>
      <c r="AR1690" s="1"/>
      <c r="AS1690" s="1"/>
      <c r="AT1690" s="1"/>
      <c r="AU1690" s="1"/>
      <c r="AV1690" s="1"/>
      <c r="AW1690" s="1"/>
      <c r="AX1690" s="1"/>
      <c r="AY1690" s="1"/>
      <c r="AZ1690" s="1"/>
      <c r="BA1690" s="1"/>
      <c r="BB1690" s="1"/>
      <c r="BC1690" s="1"/>
      <c r="BD1690" s="3"/>
      <c r="BE1690" s="3"/>
    </row>
    <row r="1691" spans="1:57" x14ac:dyDescent="0.25">
      <c r="A1691" s="1" t="s">
        <v>5906</v>
      </c>
      <c r="B1691" s="1"/>
      <c r="C1691" s="1" t="s">
        <v>649</v>
      </c>
      <c r="D1691" s="1">
        <v>15</v>
      </c>
      <c r="E1691" s="1" t="s">
        <v>684</v>
      </c>
      <c r="F1691" s="1" t="s">
        <v>1014</v>
      </c>
      <c r="G1691" s="1" t="s">
        <v>2877</v>
      </c>
      <c r="H1691" s="1" t="s">
        <v>12273</v>
      </c>
      <c r="I1691" s="1" t="s">
        <v>683</v>
      </c>
      <c r="J1691" s="1"/>
      <c r="K1691" s="1"/>
      <c r="L1691" s="1" t="s">
        <v>688</v>
      </c>
      <c r="M1691" s="1" t="s">
        <v>11550</v>
      </c>
      <c r="N1691" s="1" t="s">
        <v>11640</v>
      </c>
      <c r="O1691" s="1"/>
      <c r="P1691" s="1"/>
      <c r="Q1691" s="1"/>
      <c r="R1691" s="1"/>
      <c r="S1691" s="1"/>
      <c r="T1691" s="1"/>
      <c r="U1691" s="1"/>
      <c r="V1691" s="1" t="str">
        <f t="shared" si="52"/>
        <v>Flavor:|Keywords:|Trigger:|Attack:|Hit:|Effect:</v>
      </c>
      <c r="W1691" s="1" t="str">
        <f t="shared" si="53"/>
        <v>You utter a prayer to heal an ally's injury and exact punishment against the attacker.|divine|healing|implement|radiant|Trigger: An enemy within 10 squares of you hits your ally|Wisdom vs. Will|3d8 + Wisdom modifier radiant damage.|The ally can make a saving throw and can spend a healing surge.</v>
      </c>
      <c r="X1691" s="1" t="s">
        <v>5907</v>
      </c>
      <c r="Y1691" s="1"/>
      <c r="Z1691" s="1"/>
      <c r="AA1691" s="1"/>
      <c r="AB1691" s="1" t="s">
        <v>11257</v>
      </c>
      <c r="AC1691" s="1" t="s">
        <v>5908</v>
      </c>
      <c r="AD1691" s="1" t="s">
        <v>12081</v>
      </c>
      <c r="AE1691" s="1" t="s">
        <v>12635</v>
      </c>
      <c r="AF1691" s="1"/>
      <c r="AG1691" s="1"/>
      <c r="AH1691" s="1" t="s">
        <v>334</v>
      </c>
      <c r="AI1691" s="1" t="s">
        <v>14410</v>
      </c>
      <c r="AJ1691" s="1"/>
      <c r="AK1691" s="3" t="s">
        <v>334</v>
      </c>
      <c r="AL1691" s="1"/>
      <c r="AM1691" s="1"/>
      <c r="AN1691" s="1"/>
      <c r="AO1691" s="1"/>
      <c r="AP1691" s="1"/>
      <c r="AQ1691" s="1"/>
      <c r="AR1691" s="1"/>
      <c r="AS1691" s="1"/>
      <c r="AT1691" s="1"/>
      <c r="AU1691" s="1"/>
      <c r="AV1691" s="1"/>
      <c r="AW1691" s="1"/>
      <c r="AX1691" s="1"/>
      <c r="AY1691" s="1"/>
      <c r="AZ1691" s="1"/>
      <c r="BA1691" s="1"/>
      <c r="BB1691" s="1"/>
      <c r="BC1691" s="1"/>
      <c r="BD1691" s="3"/>
      <c r="BE1691" s="3"/>
    </row>
    <row r="1692" spans="1:57" x14ac:dyDescent="0.25">
      <c r="A1692" s="1" t="s">
        <v>5909</v>
      </c>
      <c r="B1692" s="1"/>
      <c r="C1692" s="1" t="s">
        <v>650</v>
      </c>
      <c r="D1692" s="1">
        <v>1</v>
      </c>
      <c r="E1692" s="1" t="s">
        <v>684</v>
      </c>
      <c r="F1692" s="1" t="s">
        <v>1014</v>
      </c>
      <c r="G1692" s="1" t="s">
        <v>2000</v>
      </c>
      <c r="H1692" s="1" t="s">
        <v>12273</v>
      </c>
      <c r="I1692" s="1" t="s">
        <v>681</v>
      </c>
      <c r="J1692" s="1"/>
      <c r="K1692" s="1"/>
      <c r="L1692" s="1" t="s">
        <v>11595</v>
      </c>
      <c r="M1692" s="1" t="s">
        <v>11559</v>
      </c>
      <c r="N1692" s="1" t="s">
        <v>11636</v>
      </c>
      <c r="O1692" s="1"/>
      <c r="P1692" s="1"/>
      <c r="Q1692" s="1"/>
      <c r="R1692" s="1"/>
      <c r="S1692" s="1"/>
      <c r="T1692" s="1"/>
      <c r="U1692" s="1"/>
      <c r="V1692" s="1" t="str">
        <f t="shared" si="52"/>
        <v>Flavor:|Keywords:|Attack:|Hit:|Effect:|Hit:</v>
      </c>
      <c r="W1692" s="1" t="str">
        <f t="shared" si="53"/>
        <v>Roots erupt at your command, lashing and grasping at your enemies.|implement|primal|zone|Wisdom vs. Fortitude|2d8 + Wisdom modifier|The burst creates a zone of writhing roots that lasts until the end of your next turn. Any enemy that starts its turn within the zone is slowed until the end of its next turn.|Sustain minor: The zone persists, and you can slide one enemy within 2 squares of the zone 2 squares to a square within it.</v>
      </c>
      <c r="X1692" s="1" t="s">
        <v>5910</v>
      </c>
      <c r="Y1692" s="1"/>
      <c r="Z1692" s="1"/>
      <c r="AA1692" s="1"/>
      <c r="AB1692" s="1" t="s">
        <v>11311</v>
      </c>
      <c r="AC1692" s="1"/>
      <c r="AD1692" s="1" t="s">
        <v>12084</v>
      </c>
      <c r="AE1692" s="1" t="s">
        <v>12694</v>
      </c>
      <c r="AF1692" s="1"/>
      <c r="AG1692" s="1"/>
      <c r="AH1692" s="1" t="s">
        <v>334</v>
      </c>
      <c r="AI1692" s="1" t="s">
        <v>14411</v>
      </c>
      <c r="AJ1692" s="1"/>
      <c r="AK1692" s="3" t="s">
        <v>334</v>
      </c>
      <c r="AL1692" s="1"/>
      <c r="AM1692" s="1"/>
      <c r="AN1692" s="1" t="s">
        <v>5911</v>
      </c>
      <c r="AO1692" s="1"/>
      <c r="AP1692" s="1"/>
      <c r="AQ1692" s="1"/>
      <c r="AR1692" s="1"/>
      <c r="AS1692" s="1"/>
      <c r="AT1692" s="1"/>
      <c r="AU1692" s="1"/>
      <c r="AV1692" s="1"/>
      <c r="AW1692" s="1"/>
      <c r="AX1692" s="1"/>
      <c r="AY1692" s="1"/>
      <c r="AZ1692" s="1"/>
      <c r="BA1692" s="1"/>
      <c r="BB1692" s="1"/>
      <c r="BC1692" s="1"/>
      <c r="BD1692" s="3"/>
      <c r="BE1692" s="3"/>
    </row>
    <row r="1693" spans="1:57" x14ac:dyDescent="0.25">
      <c r="A1693" s="1" t="s">
        <v>5912</v>
      </c>
      <c r="B1693" s="1"/>
      <c r="C1693" s="1" t="s">
        <v>648</v>
      </c>
      <c r="D1693" s="1">
        <v>15</v>
      </c>
      <c r="E1693" s="1" t="s">
        <v>684</v>
      </c>
      <c r="F1693" s="1" t="s">
        <v>1014</v>
      </c>
      <c r="G1693" s="1" t="s">
        <v>2000</v>
      </c>
      <c r="H1693" s="1" t="s">
        <v>2059</v>
      </c>
      <c r="I1693" s="1" t="s">
        <v>681</v>
      </c>
      <c r="J1693" s="1"/>
      <c r="K1693" s="1"/>
      <c r="L1693" s="1" t="s">
        <v>688</v>
      </c>
      <c r="M1693" s="1" t="s">
        <v>11550</v>
      </c>
      <c r="N1693" s="1" t="s">
        <v>11608</v>
      </c>
      <c r="O1693" s="1"/>
      <c r="P1693" s="1"/>
      <c r="Q1693" s="1"/>
      <c r="R1693" s="1"/>
      <c r="S1693" s="1"/>
      <c r="T1693" s="1"/>
      <c r="U1693" s="1"/>
      <c r="V1693" s="1" t="str">
        <f t="shared" si="52"/>
        <v>Flavor:|Keywords:|Attack:|Hit:|Miss:|Effect:</v>
      </c>
      <c r="W1693" s="1" t="str">
        <f t="shared" si="53"/>
        <v>A burst of light damages your foe and wracks it with anguish. As your enemy's suffering continues, bursts of light heal your nearby allies.|arcane|healing|implement|radiant|Charisma vs. Fortitude|2d8 + Charisma modifier radiant damage.|Half damage.|The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v>
      </c>
      <c r="X1693" s="1" t="s">
        <v>5913</v>
      </c>
      <c r="Y1693" s="1"/>
      <c r="Z1693" s="1"/>
      <c r="AA1693" s="1"/>
      <c r="AB1693" s="1" t="s">
        <v>11404</v>
      </c>
      <c r="AC1693" s="1"/>
      <c r="AD1693" s="1" t="s">
        <v>12089</v>
      </c>
      <c r="AE1693" s="1" t="s">
        <v>12804</v>
      </c>
      <c r="AF1693" s="1"/>
      <c r="AG1693" s="1"/>
      <c r="AH1693" s="1" t="s">
        <v>14968</v>
      </c>
      <c r="AI1693" s="1" t="s">
        <v>14412</v>
      </c>
      <c r="AJ1693" s="1"/>
      <c r="AK1693" s="3" t="s">
        <v>334</v>
      </c>
      <c r="AL1693" s="1"/>
      <c r="AM1693" s="1"/>
      <c r="AN1693" s="1"/>
      <c r="AO1693" s="1"/>
      <c r="AP1693" s="1"/>
      <c r="AQ1693" s="1"/>
      <c r="AR1693" s="1"/>
      <c r="AS1693" s="1"/>
      <c r="AT1693" s="1"/>
      <c r="AU1693" s="1"/>
      <c r="AV1693" s="1"/>
      <c r="AW1693" s="1"/>
      <c r="AX1693" s="1"/>
      <c r="AY1693" s="1"/>
      <c r="AZ1693" s="1"/>
      <c r="BA1693" s="1"/>
      <c r="BB1693" s="1"/>
      <c r="BC1693" s="1"/>
      <c r="BD1693" s="3"/>
      <c r="BE1693" s="3"/>
    </row>
    <row r="1694" spans="1:57" x14ac:dyDescent="0.25">
      <c r="A1694" s="1" t="s">
        <v>5914</v>
      </c>
      <c r="B1694" s="1"/>
      <c r="C1694" s="1" t="s">
        <v>661</v>
      </c>
      <c r="D1694" s="1">
        <v>19</v>
      </c>
      <c r="E1694" s="1" t="s">
        <v>684</v>
      </c>
      <c r="F1694" s="1" t="s">
        <v>1014</v>
      </c>
      <c r="G1694" s="1" t="s">
        <v>2000</v>
      </c>
      <c r="H1694" s="1" t="s">
        <v>2058</v>
      </c>
      <c r="I1694" s="1" t="s">
        <v>2007</v>
      </c>
      <c r="J1694" s="1"/>
      <c r="K1694" s="1"/>
      <c r="L1694" s="1" t="s">
        <v>11597</v>
      </c>
      <c r="M1694" s="1" t="s">
        <v>11551</v>
      </c>
      <c r="N1694" s="1" t="s">
        <v>11796</v>
      </c>
      <c r="O1694" s="1"/>
      <c r="P1694" s="1"/>
      <c r="Q1694" s="1"/>
      <c r="R1694" s="1"/>
      <c r="S1694" s="1"/>
      <c r="T1694" s="1"/>
      <c r="U1694" s="1"/>
      <c r="V1694" s="1" t="str">
        <f t="shared" si="52"/>
        <v>|Requirement:|Keywords:|Attack:|Hit:|Miss:</v>
      </c>
      <c r="W1694" s="1" t="str">
        <f t="shared" si="53"/>
        <v>|Requirement: wielding a crossbow, a light thrown weapon, or a sling.|martial|rattling|weapon|Dexterity vs. AC|3[W] + Dexterity modifier damage, and the target is dazed (save ends).|Half damage, and the target is not dazed.[MP:83]</v>
      </c>
      <c r="X1694" s="1" t="s">
        <v>334</v>
      </c>
      <c r="Y1694" s="1"/>
      <c r="Z1694" s="1"/>
      <c r="AA1694" s="1" t="s">
        <v>3200</v>
      </c>
      <c r="AB1694" s="1" t="s">
        <v>2654</v>
      </c>
      <c r="AC1694" s="1"/>
      <c r="AD1694" s="1" t="s">
        <v>12085</v>
      </c>
      <c r="AE1694" s="1" t="s">
        <v>13198</v>
      </c>
      <c r="AF1694" s="1"/>
      <c r="AG1694" s="1"/>
      <c r="AH1694" s="1" t="s">
        <v>14993</v>
      </c>
      <c r="AI1694" s="1" t="s">
        <v>334</v>
      </c>
      <c r="AJ1694" s="1"/>
      <c r="AK1694" s="3" t="s">
        <v>334</v>
      </c>
      <c r="AL1694" s="1"/>
      <c r="AM1694" s="1"/>
      <c r="AN1694" s="1"/>
      <c r="AO1694" s="1"/>
      <c r="AP1694" s="1"/>
      <c r="AQ1694" s="1"/>
      <c r="AR1694" s="1"/>
      <c r="AS1694" s="1"/>
      <c r="AT1694" s="1"/>
      <c r="AU1694" s="1"/>
      <c r="AV1694" s="1"/>
      <c r="AW1694" s="1"/>
      <c r="AX1694" s="1"/>
      <c r="AY1694" s="1"/>
      <c r="AZ1694" s="1"/>
      <c r="BA1694" s="1"/>
      <c r="BB1694" s="1"/>
      <c r="BC1694" s="1"/>
      <c r="BD1694" s="3"/>
      <c r="BE1694" s="3"/>
    </row>
    <row r="1695" spans="1:57" x14ac:dyDescent="0.25">
      <c r="A1695" s="1" t="s">
        <v>5915</v>
      </c>
      <c r="B1695" s="1"/>
      <c r="C1695" s="1" t="s">
        <v>673</v>
      </c>
      <c r="D1695" s="1">
        <v>5</v>
      </c>
      <c r="E1695" s="1" t="s">
        <v>684</v>
      </c>
      <c r="F1695" s="1" t="s">
        <v>1014</v>
      </c>
      <c r="G1695" s="1" t="s">
        <v>2000</v>
      </c>
      <c r="H1695" s="1" t="s">
        <v>12274</v>
      </c>
      <c r="I1695" s="1" t="s">
        <v>2007</v>
      </c>
      <c r="J1695" s="1"/>
      <c r="K1695" s="1"/>
      <c r="L1695" s="1" t="s">
        <v>688</v>
      </c>
      <c r="M1695" s="1" t="s">
        <v>710</v>
      </c>
      <c r="N1695" s="1" t="s">
        <v>2028</v>
      </c>
      <c r="O1695" s="1"/>
      <c r="P1695" s="1"/>
      <c r="Q1695" s="1"/>
      <c r="R1695" s="1"/>
      <c r="S1695" s="1"/>
      <c r="T1695" s="1"/>
      <c r="U1695" s="1"/>
      <c r="V1695" s="1" t="str">
        <f t="shared" si="52"/>
        <v>|Keywords:|Attack:|Hit:|Miss:|Effect:</v>
      </c>
      <c r="W1695" s="1" t="str">
        <f t="shared" si="53"/>
        <v>|martial|weapon|Strength vs. AC|3[W] + Strength Modifier damage.|Half damage.|Until the end of the encounter, you and any ally within 2 squares of you do not provoke opportunity attacks when making ranged attacks.</v>
      </c>
      <c r="X1695" s="1" t="s">
        <v>334</v>
      </c>
      <c r="Y1695" s="1"/>
      <c r="Z1695" s="1"/>
      <c r="AA1695" s="1"/>
      <c r="AB1695" s="1" t="s">
        <v>2633</v>
      </c>
      <c r="AC1695" s="1"/>
      <c r="AD1695" s="1" t="s">
        <v>12083</v>
      </c>
      <c r="AE1695" s="1" t="s">
        <v>13199</v>
      </c>
      <c r="AF1695" s="1"/>
      <c r="AG1695" s="1"/>
      <c r="AH1695" s="1" t="s">
        <v>14968</v>
      </c>
      <c r="AI1695" s="1" t="s">
        <v>14413</v>
      </c>
      <c r="AJ1695" s="1"/>
      <c r="AK1695" s="3" t="s">
        <v>334</v>
      </c>
      <c r="AL1695" s="1"/>
      <c r="AM1695" s="1"/>
      <c r="AN1695" s="1"/>
      <c r="AO1695" s="1"/>
      <c r="AP1695" s="1"/>
      <c r="AQ1695" s="1"/>
      <c r="AR1695" s="1"/>
      <c r="AS1695" s="1"/>
      <c r="AT1695" s="1"/>
      <c r="AU1695" s="1"/>
      <c r="AV1695" s="1"/>
      <c r="AW1695" s="1"/>
      <c r="AX1695" s="1"/>
      <c r="AY1695" s="1"/>
      <c r="AZ1695" s="1"/>
      <c r="BA1695" s="1"/>
      <c r="BB1695" s="1"/>
      <c r="BC1695" s="1"/>
      <c r="BD1695" s="3"/>
      <c r="BE1695" s="3"/>
    </row>
    <row r="1696" spans="1:57" x14ac:dyDescent="0.25">
      <c r="A1696" s="1" t="s">
        <v>5916</v>
      </c>
      <c r="B1696" s="1"/>
      <c r="C1696" s="1" t="s">
        <v>669</v>
      </c>
      <c r="D1696" s="1">
        <v>9</v>
      </c>
      <c r="E1696" s="1" t="s">
        <v>684</v>
      </c>
      <c r="F1696" s="1" t="s">
        <v>1014</v>
      </c>
      <c r="G1696" s="1" t="s">
        <v>2000</v>
      </c>
      <c r="H1696" s="1" t="s">
        <v>2078</v>
      </c>
      <c r="I1696" s="1" t="s">
        <v>681</v>
      </c>
      <c r="J1696" s="1"/>
      <c r="K1696" s="1"/>
      <c r="L1696" s="1" t="s">
        <v>688</v>
      </c>
      <c r="M1696" s="1" t="s">
        <v>11551</v>
      </c>
      <c r="N1696" s="1" t="s">
        <v>11608</v>
      </c>
      <c r="O1696" s="1"/>
      <c r="P1696" s="1"/>
      <c r="Q1696" s="1"/>
      <c r="R1696" s="1"/>
      <c r="S1696" s="1"/>
      <c r="T1696" s="1"/>
      <c r="U1696" s="1"/>
      <c r="V1696" s="1" t="str">
        <f t="shared" si="52"/>
        <v>Flavor:|Requirement:|Keywords:|Attack:|Hit:|Miss:|Effect:</v>
      </c>
      <c r="W1696" s="1" t="str">
        <f t="shared" si="53"/>
        <v>Throwing your sword, you transform the weapon into a bolt of lightning that cripples your foe.|Requirement: You must throw your melee weapon at the target.|arcane|lightning|weapon|Intelligence vs. Fortitude|2[W] + Intelligence modifier lightning damage, and the target is slowed (save ends).  Also, the target is marked by your Swordmage Aegis power.  Marking the target does not remove the mark on another target already affected by your Swordmage Aegis.|Half damage, and the target is slowed until the end of your next turn.|Your weapon returns to your hand.</v>
      </c>
      <c r="X1696" s="1" t="s">
        <v>5917</v>
      </c>
      <c r="Y1696" s="1"/>
      <c r="Z1696" s="1"/>
      <c r="AA1696" s="1" t="s">
        <v>5918</v>
      </c>
      <c r="AB1696" s="1" t="s">
        <v>11330</v>
      </c>
      <c r="AC1696" s="1"/>
      <c r="AD1696" s="1" t="s">
        <v>12088</v>
      </c>
      <c r="AE1696" s="1" t="s">
        <v>13200</v>
      </c>
      <c r="AF1696" s="1"/>
      <c r="AG1696" s="1"/>
      <c r="AH1696" s="1" t="s">
        <v>14994</v>
      </c>
      <c r="AI1696" s="1" t="s">
        <v>14053</v>
      </c>
      <c r="AJ1696" s="1"/>
      <c r="AK1696" s="3" t="s">
        <v>334</v>
      </c>
      <c r="AL1696" s="1"/>
      <c r="AM1696" s="1"/>
      <c r="AN1696" s="1"/>
      <c r="AO1696" s="1"/>
      <c r="AP1696" s="1"/>
      <c r="AQ1696" s="1"/>
      <c r="AR1696" s="1"/>
      <c r="AS1696" s="1"/>
      <c r="AT1696" s="1"/>
      <c r="AU1696" s="1"/>
      <c r="AV1696" s="1"/>
      <c r="AW1696" s="1"/>
      <c r="AX1696" s="1"/>
      <c r="AY1696" s="1"/>
      <c r="AZ1696" s="1"/>
      <c r="BA1696" s="1"/>
      <c r="BB1696" s="1"/>
      <c r="BC1696" s="1"/>
      <c r="BD1696" s="3"/>
      <c r="BE1696" s="3"/>
    </row>
    <row r="1697" spans="1:57" x14ac:dyDescent="0.25">
      <c r="A1697" s="1" t="s">
        <v>5919</v>
      </c>
      <c r="B1697" s="1"/>
      <c r="C1697" s="1" t="s">
        <v>672</v>
      </c>
      <c r="D1697" s="1">
        <v>1</v>
      </c>
      <c r="E1697" s="1" t="s">
        <v>684</v>
      </c>
      <c r="F1697" s="1" t="s">
        <v>1014</v>
      </c>
      <c r="G1697" s="1" t="s">
        <v>2000</v>
      </c>
      <c r="H1697" s="1" t="s">
        <v>2059</v>
      </c>
      <c r="I1697" s="1" t="s">
        <v>681</v>
      </c>
      <c r="J1697" s="1"/>
      <c r="K1697" s="1"/>
      <c r="L1697" s="1" t="s">
        <v>2066</v>
      </c>
      <c r="M1697" s="1" t="s">
        <v>11553</v>
      </c>
      <c r="N1697" s="1" t="s">
        <v>11627</v>
      </c>
      <c r="O1697" s="1"/>
      <c r="P1697" s="1"/>
      <c r="Q1697" s="1"/>
      <c r="R1697" s="1"/>
      <c r="S1697" s="1"/>
      <c r="T1697" s="1"/>
      <c r="U1697" s="1"/>
      <c r="V1697" s="1" t="str">
        <f t="shared" si="52"/>
        <v>|Keywords:|Attack:|Hit:|Miss:|Effect:</v>
      </c>
      <c r="W1697" s="1" t="str">
        <f t="shared" si="53"/>
        <v>|arcane|cold|implement|Charisma vs. Fortitude|2d6 + Charisma modifier cold damage, and the target is slowed (save ends).|Half damage.|You gain a +2 power bonus to AC and Fortitude until the end of the encounter.[HotFK:208]</v>
      </c>
      <c r="X1697" s="1" t="s">
        <v>334</v>
      </c>
      <c r="Y1697" s="1"/>
      <c r="Z1697" s="1"/>
      <c r="AA1697" s="1"/>
      <c r="AB1697" s="1" t="s">
        <v>2643</v>
      </c>
      <c r="AC1697" s="1"/>
      <c r="AD1697" s="1" t="s">
        <v>12089</v>
      </c>
      <c r="AE1697" s="1" t="s">
        <v>13201</v>
      </c>
      <c r="AF1697" s="1"/>
      <c r="AG1697" s="1"/>
      <c r="AH1697" s="1" t="s">
        <v>14968</v>
      </c>
      <c r="AI1697" s="1" t="s">
        <v>14414</v>
      </c>
      <c r="AJ1697" s="1"/>
      <c r="AK1697" s="3" t="s">
        <v>334</v>
      </c>
      <c r="AL1697" s="1"/>
      <c r="AM1697" s="1"/>
      <c r="AN1697" s="1"/>
      <c r="AO1697" s="1"/>
      <c r="AP1697" s="1"/>
      <c r="AQ1697" s="1"/>
      <c r="AR1697" s="1"/>
      <c r="AS1697" s="1"/>
      <c r="AT1697" s="1"/>
      <c r="AU1697" s="1"/>
      <c r="AV1697" s="1"/>
      <c r="AW1697" s="1"/>
      <c r="AX1697" s="1"/>
      <c r="AY1697" s="1"/>
      <c r="AZ1697" s="1"/>
      <c r="BA1697" s="1"/>
      <c r="BB1697" s="1"/>
      <c r="BC1697" s="1"/>
      <c r="BD1697" s="3"/>
      <c r="BE1697" s="3"/>
    </row>
    <row r="1698" spans="1:57" x14ac:dyDescent="0.25">
      <c r="A1698" s="1" t="s">
        <v>5920</v>
      </c>
      <c r="B1698" s="1"/>
      <c r="C1698" s="1" t="s">
        <v>649</v>
      </c>
      <c r="D1698" s="1">
        <v>1</v>
      </c>
      <c r="E1698" s="1" t="s">
        <v>684</v>
      </c>
      <c r="F1698" s="1" t="s">
        <v>1014</v>
      </c>
      <c r="G1698" s="1" t="s">
        <v>2754</v>
      </c>
      <c r="H1698" s="1" t="s">
        <v>334</v>
      </c>
      <c r="I1698" s="1" t="s">
        <v>334</v>
      </c>
      <c r="J1698" s="1"/>
      <c r="K1698" s="1"/>
      <c r="L1698" s="1" t="s">
        <v>687</v>
      </c>
      <c r="M1698" s="1" t="s">
        <v>710</v>
      </c>
      <c r="N1698" s="1" t="s">
        <v>334</v>
      </c>
      <c r="O1698" s="1"/>
      <c r="P1698" s="1"/>
      <c r="Q1698" s="1"/>
      <c r="R1698" s="1"/>
      <c r="S1698" s="1"/>
      <c r="T1698" s="1"/>
      <c r="U1698" s="1"/>
      <c r="V1698" s="1" t="str">
        <f t="shared" si="52"/>
        <v>Flavor:|Keywords:|Effect:|Special:|Hit:|Special:||||</v>
      </c>
      <c r="W1698" s="1" t="str">
        <f t="shared" si="53"/>
        <v>You conjure a weapon of divine flame that duplicates the one you wield.|conjuration|divine|fire|weapon|You conjure a weapon of astral flame in your space. The weapon lasts until the end of your next turn. When you move, the weapon moves with you, remaining in your space. The weapon makes the following primary attack when it appears.|Primary Target: One creature|Primary Attack: Strength vs. Reflex|Hit: 1[W] + Strength modifier fire damage, and the primary target takes a -2 penalty to attack rolls until the end of your next turn.|Sustain minor: The weapon persists and makes a secondary attack.|Primary Target: One creature|Primary Attack: Strength vs. Reflex|Hit: 1[W] fire damage.</v>
      </c>
      <c r="X1698" s="1" t="s">
        <v>5921</v>
      </c>
      <c r="Y1698" s="1"/>
      <c r="Z1698" s="1"/>
      <c r="AA1698" s="1"/>
      <c r="AB1698" s="1" t="s">
        <v>11405</v>
      </c>
      <c r="AC1698" s="1"/>
      <c r="AD1698" s="1" t="s">
        <v>334</v>
      </c>
      <c r="AE1698" s="1" t="s">
        <v>334</v>
      </c>
      <c r="AF1698" s="1"/>
      <c r="AG1698" s="1"/>
      <c r="AH1698" s="1" t="s">
        <v>334</v>
      </c>
      <c r="AI1698" s="1" t="s">
        <v>14415</v>
      </c>
      <c r="AJ1698" s="1"/>
      <c r="AK1698" s="3" t="s">
        <v>334</v>
      </c>
      <c r="AL1698" s="1" t="s">
        <v>3531</v>
      </c>
      <c r="AM1698" s="1"/>
      <c r="AN1698" s="1" t="s">
        <v>5922</v>
      </c>
      <c r="AO1698" s="1"/>
      <c r="AP1698" s="1"/>
      <c r="AQ1698" s="1" t="s">
        <v>5923</v>
      </c>
      <c r="AR1698" s="1"/>
      <c r="AS1698" s="1"/>
      <c r="AT1698" s="1" t="s">
        <v>5924</v>
      </c>
      <c r="AU1698" s="1" t="s">
        <v>3531</v>
      </c>
      <c r="AV1698" s="1"/>
      <c r="AW1698" s="1" t="s">
        <v>5922</v>
      </c>
      <c r="AX1698" s="1"/>
      <c r="AY1698" s="1"/>
      <c r="AZ1698" s="1" t="s">
        <v>5925</v>
      </c>
      <c r="BA1698" s="1"/>
      <c r="BB1698" s="1"/>
      <c r="BC1698" s="1"/>
      <c r="BD1698" s="3"/>
      <c r="BE1698" s="3"/>
    </row>
    <row r="1699" spans="1:57" x14ac:dyDescent="0.25">
      <c r="A1699" s="1" t="s">
        <v>5926</v>
      </c>
      <c r="B1699" s="1"/>
      <c r="C1699" s="1" t="s">
        <v>660</v>
      </c>
      <c r="D1699" s="1">
        <v>10</v>
      </c>
      <c r="E1699" s="1" t="s">
        <v>2016</v>
      </c>
      <c r="F1699" s="1" t="s">
        <v>1014</v>
      </c>
      <c r="G1699" s="1" t="s">
        <v>2888</v>
      </c>
      <c r="H1699" s="1" t="s">
        <v>334</v>
      </c>
      <c r="I1699" s="1" t="s">
        <v>334</v>
      </c>
      <c r="J1699" s="1"/>
      <c r="K1699" s="1"/>
      <c r="L1699" s="1" t="s">
        <v>2012</v>
      </c>
      <c r="M1699" s="1" t="s">
        <v>334</v>
      </c>
      <c r="N1699" s="1" t="s">
        <v>334</v>
      </c>
      <c r="O1699" s="1"/>
      <c r="P1699" s="1"/>
      <c r="Q1699" s="1"/>
      <c r="R1699" s="1"/>
      <c r="S1699" s="1"/>
      <c r="T1699" s="1"/>
      <c r="U1699" s="1"/>
      <c r="V1699" s="1" t="str">
        <f t="shared" si="52"/>
        <v>Flavor:|Keywords:|Trigger:|Effect:</v>
      </c>
      <c r="W1699" s="1" t="str">
        <f t="shared" si="53"/>
        <v>Your triumph is like a balm to you.|healing|martial|Trigger: You reduce your quarry to 0 hit points|You regain hit points equal to your healing surge value + your Strength modifier</v>
      </c>
      <c r="X1699" s="1" t="s">
        <v>5927</v>
      </c>
      <c r="Y1699" s="1"/>
      <c r="Z1699" s="1"/>
      <c r="AA1699" s="1"/>
      <c r="AB1699" s="1" t="s">
        <v>11255</v>
      </c>
      <c r="AC1699" s="1" t="s">
        <v>3496</v>
      </c>
      <c r="AD1699" s="1" t="s">
        <v>334</v>
      </c>
      <c r="AE1699" s="1" t="s">
        <v>334</v>
      </c>
      <c r="AF1699" s="1"/>
      <c r="AG1699" s="1"/>
      <c r="AH1699" s="1" t="s">
        <v>334</v>
      </c>
      <c r="AI1699" s="1" t="s">
        <v>14416</v>
      </c>
      <c r="AJ1699" s="1"/>
      <c r="AK1699" s="3" t="s">
        <v>334</v>
      </c>
      <c r="AL1699" s="1"/>
      <c r="AM1699" s="1"/>
      <c r="AN1699" s="1"/>
      <c r="AO1699" s="1"/>
      <c r="AP1699" s="1"/>
      <c r="AQ1699" s="1"/>
      <c r="AR1699" s="1"/>
      <c r="AS1699" s="1"/>
      <c r="AT1699" s="1"/>
      <c r="AU1699" s="1"/>
      <c r="AV1699" s="1"/>
      <c r="AW1699" s="1"/>
      <c r="AX1699" s="1"/>
      <c r="AY1699" s="1"/>
      <c r="AZ1699" s="1"/>
      <c r="BA1699" s="1"/>
      <c r="BB1699" s="1"/>
      <c r="BC1699" s="1"/>
      <c r="BD1699" s="3"/>
      <c r="BE1699" s="3"/>
    </row>
    <row r="1700" spans="1:57" x14ac:dyDescent="0.25">
      <c r="A1700" s="1" t="s">
        <v>5928</v>
      </c>
      <c r="B1700" s="1"/>
      <c r="C1700" s="1" t="s">
        <v>661</v>
      </c>
      <c r="D1700" s="1">
        <v>19</v>
      </c>
      <c r="E1700" s="1" t="s">
        <v>684</v>
      </c>
      <c r="F1700" s="1" t="s">
        <v>1014</v>
      </c>
      <c r="G1700" s="1" t="s">
        <v>2000</v>
      </c>
      <c r="H1700" s="1" t="s">
        <v>2058</v>
      </c>
      <c r="I1700" s="1" t="s">
        <v>683</v>
      </c>
      <c r="J1700" s="1"/>
      <c r="K1700" s="1"/>
      <c r="L1700" s="1" t="s">
        <v>687</v>
      </c>
      <c r="M1700" s="1" t="s">
        <v>710</v>
      </c>
      <c r="N1700" s="1" t="s">
        <v>11822</v>
      </c>
      <c r="O1700" s="1"/>
      <c r="P1700" s="1"/>
      <c r="Q1700" s="1"/>
      <c r="R1700" s="1"/>
      <c r="S1700" s="1"/>
      <c r="T1700" s="1"/>
      <c r="U1700" s="1"/>
      <c r="V1700" s="1" t="str">
        <f t="shared" si="52"/>
        <v>|Prerequisite:|Requirement:|Keywords:|Attack:|Hit:|Miss:</v>
      </c>
      <c r="W1700" s="1" t="str">
        <f t="shared" si="53"/>
        <v>|Prerequisite: Intimidate trained.|Requirement: wielding a light blade.|martial|weapon|Dexterity vs. Will|2[W] + Dexterity modifier damage, and the target is dominated until the start of your next turn or until it is attacked.|Half damage, and the target is immobilized until the start of your next turn or until it is attacked.[MP:83]</v>
      </c>
      <c r="X1700" s="1" t="s">
        <v>334</v>
      </c>
      <c r="Y1700" s="1"/>
      <c r="Z1700" s="1" t="s">
        <v>5929</v>
      </c>
      <c r="AA1700" s="1" t="s">
        <v>3098</v>
      </c>
      <c r="AB1700" s="1" t="s">
        <v>2633</v>
      </c>
      <c r="AC1700" s="1"/>
      <c r="AD1700" s="1" t="s">
        <v>12146</v>
      </c>
      <c r="AE1700" s="1" t="s">
        <v>13202</v>
      </c>
      <c r="AF1700" s="1"/>
      <c r="AG1700" s="1"/>
      <c r="AH1700" s="1" t="s">
        <v>14995</v>
      </c>
      <c r="AI1700" s="1" t="s">
        <v>334</v>
      </c>
      <c r="AJ1700" s="1"/>
      <c r="AK1700" s="3" t="s">
        <v>334</v>
      </c>
      <c r="AL1700" s="1"/>
      <c r="AM1700" s="1"/>
      <c r="AN1700" s="1"/>
      <c r="AO1700" s="1"/>
      <c r="AP1700" s="1"/>
      <c r="AQ1700" s="1"/>
      <c r="AR1700" s="1"/>
      <c r="AS1700" s="1"/>
      <c r="AT1700" s="1"/>
      <c r="AU1700" s="1"/>
      <c r="AV1700" s="1"/>
      <c r="AW1700" s="1"/>
      <c r="AX1700" s="1"/>
      <c r="AY1700" s="1"/>
      <c r="AZ1700" s="1"/>
      <c r="BA1700" s="1"/>
      <c r="BB1700" s="1"/>
      <c r="BC1700" s="1"/>
      <c r="BD1700" s="3"/>
      <c r="BE1700" s="3"/>
    </row>
    <row r="1701" spans="1:57" x14ac:dyDescent="0.25">
      <c r="A1701" s="1" t="s">
        <v>5930</v>
      </c>
      <c r="B1701" s="1"/>
      <c r="C1701" s="1" t="s">
        <v>673</v>
      </c>
      <c r="D1701" s="1">
        <v>1</v>
      </c>
      <c r="E1701" s="1" t="s">
        <v>684</v>
      </c>
      <c r="F1701" s="1" t="s">
        <v>1014</v>
      </c>
      <c r="G1701" s="1" t="s">
        <v>2000</v>
      </c>
      <c r="H1701" s="1" t="s">
        <v>12274</v>
      </c>
      <c r="I1701" s="1" t="s">
        <v>2007</v>
      </c>
      <c r="J1701" s="1"/>
      <c r="K1701" s="1"/>
      <c r="L1701" s="1" t="s">
        <v>687</v>
      </c>
      <c r="M1701" s="1" t="s">
        <v>710</v>
      </c>
      <c r="N1701" s="1" t="s">
        <v>11609</v>
      </c>
      <c r="O1701" s="1"/>
      <c r="P1701" s="1"/>
      <c r="Q1701" s="1"/>
      <c r="R1701" s="1"/>
      <c r="S1701" s="1"/>
      <c r="T1701" s="1"/>
      <c r="U1701" s="1"/>
      <c r="V1701" s="1" t="str">
        <f t="shared" si="52"/>
        <v>|Keywords:|Attack:|Hit:|Miss:</v>
      </c>
      <c r="W1701" s="1" t="str">
        <f t="shared" si="53"/>
        <v>|martial|weapon|Strength vs. AC|3[W] + Strength modifier damage, and you can slide an ally adjacent to you 1 square. Until the end of the encounter, immediately after you or an ally within 10 squares of you hits with an attack, that attacker can slide an ally adjacent to him or her 1 square.|Choose one ally within 10 squares of you. Until the end of the encounter, immediately after the ally hits with an attack, he or she can slide an ally adjacent to him or her 1 square [PH:146][Dr397:18]</v>
      </c>
      <c r="X1701" s="1" t="s">
        <v>334</v>
      </c>
      <c r="Y1701" s="1"/>
      <c r="Z1701" s="1"/>
      <c r="AA1701" s="1"/>
      <c r="AB1701" s="1" t="s">
        <v>2633</v>
      </c>
      <c r="AC1701" s="1"/>
      <c r="AD1701" s="1" t="s">
        <v>12083</v>
      </c>
      <c r="AE1701" s="1" t="s">
        <v>13203</v>
      </c>
      <c r="AF1701" s="1"/>
      <c r="AG1701" s="1"/>
      <c r="AH1701" s="1" t="s">
        <v>14996</v>
      </c>
      <c r="AI1701" s="1" t="s">
        <v>334</v>
      </c>
      <c r="AJ1701" s="1"/>
      <c r="AK1701" s="3" t="s">
        <v>334</v>
      </c>
      <c r="AL1701" s="1"/>
      <c r="AM1701" s="1"/>
      <c r="AN1701" s="1"/>
      <c r="AO1701" s="1"/>
      <c r="AP1701" s="1"/>
      <c r="AQ1701" s="1"/>
      <c r="AR1701" s="1"/>
      <c r="AS1701" s="1"/>
      <c r="AT1701" s="1"/>
      <c r="AU1701" s="1"/>
      <c r="AV1701" s="1"/>
      <c r="AW1701" s="1"/>
      <c r="AX1701" s="1"/>
      <c r="AY1701" s="1"/>
      <c r="AZ1701" s="1"/>
      <c r="BA1701" s="1"/>
      <c r="BB1701" s="1"/>
      <c r="BC1701" s="1"/>
      <c r="BD1701" s="3"/>
      <c r="BE1701" s="3"/>
    </row>
    <row r="1702" spans="1:57" x14ac:dyDescent="0.25">
      <c r="A1702" s="1" t="s">
        <v>5931</v>
      </c>
      <c r="B1702" s="1"/>
      <c r="C1702" s="1" t="s">
        <v>647</v>
      </c>
      <c r="D1702" s="1">
        <v>1</v>
      </c>
      <c r="E1702" s="1" t="s">
        <v>684</v>
      </c>
      <c r="F1702" s="1" t="s">
        <v>1014</v>
      </c>
      <c r="G1702" s="1" t="s">
        <v>2000</v>
      </c>
      <c r="H1702" s="1" t="s">
        <v>12274</v>
      </c>
      <c r="I1702" s="1" t="s">
        <v>2007</v>
      </c>
      <c r="J1702" s="1"/>
      <c r="K1702" s="1"/>
      <c r="L1702" s="1" t="s">
        <v>687</v>
      </c>
      <c r="M1702" s="1" t="s">
        <v>710</v>
      </c>
      <c r="N1702" s="1" t="s">
        <v>11608</v>
      </c>
      <c r="O1702" s="1"/>
      <c r="P1702" s="1"/>
      <c r="Q1702" s="1"/>
      <c r="R1702" s="1"/>
      <c r="S1702" s="1"/>
      <c r="T1702" s="1"/>
      <c r="U1702" s="1"/>
      <c r="V1702" s="1" t="str">
        <f t="shared" si="52"/>
        <v>Flavor:|Keywords:|Attack:|Hit:|Miss:|Effect:</v>
      </c>
      <c r="W1702" s="1" t="str">
        <f t="shared" si="53"/>
        <v>You slash your foe with fury as the spirit of the swift panther grants you its speed and agility.|primal|rage|weapon|Strength vs. AC|3[W] + Strength modifier damage.|Half damage.|You enter the rage of the swift panther. Until the rage ends, you gain a +2 bonus to speed and can shift 2 squares as a move action.</v>
      </c>
      <c r="X1702" s="1" t="s">
        <v>5932</v>
      </c>
      <c r="Y1702" s="1"/>
      <c r="Z1702" s="1"/>
      <c r="AA1702" s="1"/>
      <c r="AB1702" s="1" t="s">
        <v>11384</v>
      </c>
      <c r="AC1702" s="1"/>
      <c r="AD1702" s="1" t="s">
        <v>12083</v>
      </c>
      <c r="AE1702" s="1" t="s">
        <v>13038</v>
      </c>
      <c r="AF1702" s="1"/>
      <c r="AG1702" s="1"/>
      <c r="AH1702" s="1" t="s">
        <v>14968</v>
      </c>
      <c r="AI1702" s="1" t="s">
        <v>14417</v>
      </c>
      <c r="AJ1702" s="1"/>
      <c r="AK1702" s="3" t="s">
        <v>334</v>
      </c>
      <c r="AL1702" s="1"/>
      <c r="AM1702" s="1"/>
      <c r="AN1702" s="1"/>
      <c r="AO1702" s="1"/>
      <c r="AP1702" s="1"/>
      <c r="AQ1702" s="1"/>
      <c r="AR1702" s="1"/>
      <c r="AS1702" s="1"/>
      <c r="AT1702" s="1"/>
      <c r="AU1702" s="1"/>
      <c r="AV1702" s="1"/>
      <c r="AW1702" s="1"/>
      <c r="AX1702" s="1"/>
      <c r="AY1702" s="1"/>
      <c r="AZ1702" s="1"/>
      <c r="BA1702" s="1"/>
      <c r="BB1702" s="1"/>
      <c r="BC1702" s="1"/>
      <c r="BD1702" s="3"/>
      <c r="BE1702" s="3"/>
    </row>
    <row r="1703" spans="1:57" x14ac:dyDescent="0.25">
      <c r="A1703" s="1" t="s">
        <v>5933</v>
      </c>
      <c r="B1703" s="1"/>
      <c r="C1703" s="1" t="s">
        <v>649</v>
      </c>
      <c r="D1703" s="1">
        <v>5</v>
      </c>
      <c r="E1703" s="1" t="s">
        <v>684</v>
      </c>
      <c r="F1703" s="1" t="s">
        <v>1014</v>
      </c>
      <c r="G1703" s="1" t="s">
        <v>2000</v>
      </c>
      <c r="H1703" s="1" t="s">
        <v>12273</v>
      </c>
      <c r="I1703" s="1" t="s">
        <v>682</v>
      </c>
      <c r="J1703" s="1"/>
      <c r="K1703" s="1"/>
      <c r="L1703" s="1" t="s">
        <v>688</v>
      </c>
      <c r="M1703" s="1" t="s">
        <v>11550</v>
      </c>
      <c r="N1703" s="1" t="s">
        <v>11608</v>
      </c>
      <c r="O1703" s="1"/>
      <c r="P1703" s="1"/>
      <c r="Q1703" s="1"/>
      <c r="R1703" s="1"/>
      <c r="S1703" s="1"/>
      <c r="T1703" s="1"/>
      <c r="U1703" s="1"/>
      <c r="V1703" s="1" t="str">
        <f t="shared" si="52"/>
        <v>Flavor:|Keywords:|Attack:|Hit:|Miss:</v>
      </c>
      <c r="W1703" s="1" t="str">
        <f t="shared" si="53"/>
        <v>Tracing runes of denial in the air, you cause your foe's weapons to become as brittle as glass.|divine|implement|Wisdom vs Reflex|Until the end of the encounter, the target takes a -4 penalty to melee damage rolls. Whenever the target hits with a melee attack, the penalty worsens by 2 to a maximum of -10.|Until the end of the encounter, the target takes a -2 penalty to melee damage rolls. Whenever the target hits with a melee attack, the penalty worsens by 1 to a maximum of -5.</v>
      </c>
      <c r="X1703" s="1" t="s">
        <v>5934</v>
      </c>
      <c r="Y1703" s="1"/>
      <c r="Z1703" s="1"/>
      <c r="AA1703" s="1"/>
      <c r="AB1703" s="1" t="s">
        <v>2705</v>
      </c>
      <c r="AC1703" s="1"/>
      <c r="AD1703" s="1" t="s">
        <v>12230</v>
      </c>
      <c r="AE1703" s="1" t="s">
        <v>13204</v>
      </c>
      <c r="AF1703" s="1"/>
      <c r="AG1703" s="1"/>
      <c r="AH1703" s="1" t="s">
        <v>14997</v>
      </c>
      <c r="AI1703" s="1" t="s">
        <v>334</v>
      </c>
      <c r="AJ1703" s="1"/>
      <c r="AK1703" s="3" t="s">
        <v>334</v>
      </c>
      <c r="AL1703" s="1"/>
      <c r="AM1703" s="1"/>
      <c r="AN1703" s="1"/>
      <c r="AO1703" s="1"/>
      <c r="AP1703" s="1"/>
      <c r="AQ1703" s="1"/>
      <c r="AR1703" s="1"/>
      <c r="AS1703" s="1"/>
      <c r="AT1703" s="1"/>
      <c r="AU1703" s="1"/>
      <c r="AV1703" s="1"/>
      <c r="AW1703" s="1"/>
      <c r="AX1703" s="1"/>
      <c r="AY1703" s="1"/>
      <c r="AZ1703" s="1"/>
      <c r="BA1703" s="1"/>
      <c r="BB1703" s="1"/>
      <c r="BC1703" s="1"/>
      <c r="BD1703" s="3"/>
      <c r="BE1703" s="3"/>
    </row>
    <row r="1704" spans="1:57" x14ac:dyDescent="0.25">
      <c r="A1704" s="1" t="s">
        <v>5935</v>
      </c>
      <c r="B1704" s="1"/>
      <c r="C1704" s="1" t="s">
        <v>649</v>
      </c>
      <c r="D1704" s="1">
        <v>29</v>
      </c>
      <c r="E1704" s="1" t="s">
        <v>684</v>
      </c>
      <c r="F1704" s="1" t="s">
        <v>1014</v>
      </c>
      <c r="G1704" s="1" t="s">
        <v>2754</v>
      </c>
      <c r="H1704" s="1" t="s">
        <v>12273</v>
      </c>
      <c r="I1704" s="1" t="s">
        <v>681</v>
      </c>
      <c r="J1704" s="1"/>
      <c r="K1704" s="1"/>
      <c r="L1704" s="1" t="s">
        <v>11597</v>
      </c>
      <c r="M1704" s="1" t="s">
        <v>11551</v>
      </c>
      <c r="N1704" s="1" t="s">
        <v>11673</v>
      </c>
      <c r="O1704" s="1"/>
      <c r="P1704" s="1"/>
      <c r="Q1704" s="1"/>
      <c r="R1704" s="1"/>
      <c r="S1704" s="1"/>
      <c r="T1704" s="1"/>
      <c r="U1704" s="1"/>
      <c r="V1704" s="1" t="str">
        <f t="shared" si="52"/>
        <v>Flavor:|Keywords:|Attack:|Hit:|Effect:</v>
      </c>
      <c r="W1704" s="1" t="str">
        <f t="shared" si="53"/>
        <v>You exhale the cold, pale light of the Astral Sea, driving back your enemies and healing your friends.|cold|divine|healing|implement|radiant|Wisdom vs. Fortitude|4d8 + Wisdom modifier cold and radiant damage, and you push the target 5 squares. The target is dazed (save ends).|Each ally in the blast regains hit points as if he or she had spent a healing surge. Each dying ally in the blast instead regains hit points equal to his or her bloodied value.</v>
      </c>
      <c r="X1704" s="1" t="s">
        <v>5936</v>
      </c>
      <c r="Y1704" s="1"/>
      <c r="Z1704" s="1"/>
      <c r="AA1704" s="1"/>
      <c r="AB1704" s="1" t="s">
        <v>11406</v>
      </c>
      <c r="AC1704" s="1"/>
      <c r="AD1704" s="1" t="s">
        <v>12084</v>
      </c>
      <c r="AE1704" s="1" t="s">
        <v>13205</v>
      </c>
      <c r="AF1704" s="1"/>
      <c r="AG1704" s="1"/>
      <c r="AH1704" s="1" t="s">
        <v>334</v>
      </c>
      <c r="AI1704" s="1" t="s">
        <v>14418</v>
      </c>
      <c r="AJ1704" s="1"/>
      <c r="AK1704" s="3" t="s">
        <v>334</v>
      </c>
      <c r="AL1704" s="1"/>
      <c r="AM1704" s="1"/>
      <c r="AN1704" s="1"/>
      <c r="AO1704" s="1"/>
      <c r="AP1704" s="1"/>
      <c r="AQ1704" s="1"/>
      <c r="AR1704" s="1"/>
      <c r="AS1704" s="1"/>
      <c r="AT1704" s="1"/>
      <c r="AU1704" s="1"/>
      <c r="AV1704" s="1"/>
      <c r="AW1704" s="1"/>
      <c r="AX1704" s="1"/>
      <c r="AY1704" s="1"/>
      <c r="AZ1704" s="1"/>
      <c r="BA1704" s="1"/>
      <c r="BB1704" s="1"/>
      <c r="BC1704" s="1"/>
      <c r="BD1704" s="3"/>
      <c r="BE1704" s="3"/>
    </row>
    <row r="1705" spans="1:57" x14ac:dyDescent="0.25">
      <c r="A1705" s="1" t="s">
        <v>4588</v>
      </c>
      <c r="B1705" s="1"/>
      <c r="C1705" s="1"/>
      <c r="D1705" s="1">
        <v>11</v>
      </c>
      <c r="E1705" s="1" t="s">
        <v>684</v>
      </c>
      <c r="F1705" s="1" t="s">
        <v>711</v>
      </c>
      <c r="G1705" s="1" t="s">
        <v>2000</v>
      </c>
      <c r="H1705" s="1" t="s">
        <v>2059</v>
      </c>
      <c r="I1705" s="1" t="s">
        <v>683</v>
      </c>
      <c r="J1705" s="1"/>
      <c r="K1705" s="1"/>
      <c r="L1705" s="1">
        <v>10</v>
      </c>
      <c r="M1705" s="1" t="s">
        <v>334</v>
      </c>
      <c r="N1705" s="1" t="s">
        <v>2028</v>
      </c>
      <c r="O1705" s="1"/>
      <c r="P1705" s="1"/>
      <c r="Q1705" s="1"/>
      <c r="R1705" s="1"/>
      <c r="S1705" s="1"/>
      <c r="T1705" s="1"/>
      <c r="U1705" s="1"/>
      <c r="V1705" s="1" t="str">
        <f t="shared" si="52"/>
        <v>Flavor:|Keywords:|Attack:|Hit:</v>
      </c>
      <c r="W1705" s="1" t="str">
        <f t="shared" si="53"/>
        <v>The Prince of Frost looks through your eyes, and his gaze chills your enemy’s blood.|arcane|cold|implement|Charisma vs. Will|2d8 + Charisma modifier cold damage, and the target gains vulnerable 5 cold until the end of your next turn.</v>
      </c>
      <c r="X1705" s="1" t="s">
        <v>4589</v>
      </c>
      <c r="Y1705" s="1"/>
      <c r="Z1705" s="1"/>
      <c r="AA1705" s="1"/>
      <c r="AB1705" s="1" t="s">
        <v>2643</v>
      </c>
      <c r="AC1705" s="1"/>
      <c r="AD1705" s="1" t="s">
        <v>12097</v>
      </c>
      <c r="AE1705" s="1" t="s">
        <v>12897</v>
      </c>
      <c r="AF1705" s="1"/>
      <c r="AG1705" s="1"/>
      <c r="AH1705" s="1" t="s">
        <v>334</v>
      </c>
      <c r="AI1705" s="1" t="s">
        <v>334</v>
      </c>
      <c r="AJ1705" s="1"/>
      <c r="AK1705" s="3" t="s">
        <v>334</v>
      </c>
      <c r="AL1705" s="1"/>
      <c r="AM1705" s="1"/>
      <c r="AN1705" s="1"/>
      <c r="AO1705" s="1"/>
      <c r="AP1705" s="1"/>
      <c r="AQ1705" s="1"/>
      <c r="AR1705" s="1"/>
      <c r="AS1705" s="1"/>
      <c r="AT1705" s="1"/>
      <c r="AU1705" s="1"/>
      <c r="AV1705" s="1"/>
      <c r="AW1705" s="1"/>
      <c r="AX1705" s="1"/>
      <c r="AY1705" s="1"/>
      <c r="AZ1705" s="1"/>
      <c r="BA1705" s="1"/>
      <c r="BB1705" s="1"/>
      <c r="BC1705" s="1"/>
      <c r="BD1705" s="3"/>
      <c r="BE1705" s="3"/>
    </row>
    <row r="1706" spans="1:57" x14ac:dyDescent="0.25">
      <c r="A1706" s="1" t="s">
        <v>5937</v>
      </c>
      <c r="B1706" s="1"/>
      <c r="C1706" s="1" t="s">
        <v>660</v>
      </c>
      <c r="D1706" s="1">
        <v>29</v>
      </c>
      <c r="E1706" s="1" t="s">
        <v>684</v>
      </c>
      <c r="F1706" s="1" t="s">
        <v>1014</v>
      </c>
      <c r="G1706" s="1" t="s">
        <v>2065</v>
      </c>
      <c r="H1706" s="1" t="s">
        <v>334</v>
      </c>
      <c r="I1706" s="1" t="s">
        <v>334</v>
      </c>
      <c r="J1706" s="1"/>
      <c r="K1706" s="1"/>
      <c r="L1706" s="1" t="s">
        <v>2012</v>
      </c>
      <c r="M1706" s="1" t="s">
        <v>334</v>
      </c>
      <c r="N1706" s="1" t="s">
        <v>334</v>
      </c>
      <c r="O1706" s="1"/>
      <c r="P1706" s="1"/>
      <c r="Q1706" s="1"/>
      <c r="R1706" s="1"/>
      <c r="S1706" s="1"/>
      <c r="T1706" s="1"/>
      <c r="U1706" s="1"/>
      <c r="V1706" s="1" t="str">
        <f t="shared" si="52"/>
        <v>Flavor:|Requirement:|Keywords:|Effect:</v>
      </c>
      <c r="W1706" s="1" t="str">
        <f t="shared" si="53"/>
        <v>You follow every strike with a backhanded swipe that breaks through your enemy's defenses.|Requirement: You must be wielding two melee weapons|martial|stance|weapon|You can use your off-hand weapon to make a melee basic attack with a –2 penalty against each enemy you hit using a melee attack power.</v>
      </c>
      <c r="X1706" s="1" t="s">
        <v>5938</v>
      </c>
      <c r="Y1706" s="1"/>
      <c r="Z1706" s="1"/>
      <c r="AA1706" s="1" t="s">
        <v>2954</v>
      </c>
      <c r="AB1706" s="1" t="s">
        <v>11407</v>
      </c>
      <c r="AC1706" s="1"/>
      <c r="AD1706" s="1" t="s">
        <v>334</v>
      </c>
      <c r="AE1706" s="1" t="s">
        <v>334</v>
      </c>
      <c r="AF1706" s="1"/>
      <c r="AG1706" s="1"/>
      <c r="AH1706" s="1" t="s">
        <v>334</v>
      </c>
      <c r="AI1706" s="1" t="s">
        <v>14419</v>
      </c>
      <c r="AJ1706" s="1"/>
      <c r="AK1706" s="3" t="s">
        <v>334</v>
      </c>
      <c r="AL1706" s="1"/>
      <c r="AM1706" s="1"/>
      <c r="AN1706" s="1"/>
      <c r="AO1706" s="1"/>
      <c r="AP1706" s="1"/>
      <c r="AQ1706" s="1"/>
      <c r="AR1706" s="1"/>
      <c r="AS1706" s="1"/>
      <c r="AT1706" s="1"/>
      <c r="AU1706" s="1"/>
      <c r="AV1706" s="1"/>
      <c r="AW1706" s="1"/>
      <c r="AX1706" s="1"/>
      <c r="AY1706" s="1"/>
      <c r="AZ1706" s="1"/>
      <c r="BA1706" s="1"/>
      <c r="BB1706" s="1"/>
      <c r="BC1706" s="1"/>
      <c r="BD1706" s="3"/>
      <c r="BE1706" s="3"/>
    </row>
    <row r="1707" spans="1:57" x14ac:dyDescent="0.25">
      <c r="A1707" s="1" t="s">
        <v>5939</v>
      </c>
      <c r="B1707" s="1"/>
      <c r="C1707" s="1" t="s">
        <v>661</v>
      </c>
      <c r="D1707" s="1">
        <v>2</v>
      </c>
      <c r="E1707" s="1" t="s">
        <v>2016</v>
      </c>
      <c r="F1707" s="1" t="s">
        <v>1014</v>
      </c>
      <c r="G1707" s="1" t="s">
        <v>2065</v>
      </c>
      <c r="H1707" s="1" t="s">
        <v>334</v>
      </c>
      <c r="I1707" s="1" t="s">
        <v>334</v>
      </c>
      <c r="J1707" s="1"/>
      <c r="K1707" s="1"/>
      <c r="L1707" s="1" t="s">
        <v>2012</v>
      </c>
      <c r="M1707" s="1" t="s">
        <v>334</v>
      </c>
      <c r="N1707" s="1" t="s">
        <v>334</v>
      </c>
      <c r="O1707" s="1"/>
      <c r="P1707" s="1"/>
      <c r="Q1707" s="1"/>
      <c r="R1707" s="1"/>
      <c r="S1707" s="1"/>
      <c r="T1707" s="1"/>
      <c r="U1707" s="1"/>
      <c r="V1707" s="1" t="str">
        <f t="shared" si="52"/>
        <v>|Keywords:|Effect:</v>
      </c>
      <c r="W1707" s="1" t="str">
        <f t="shared" si="53"/>
        <v>|martial|stance|Until the stance ends, you gain a power bonus to speed equal to half your Intelligence modifier.[MP2:60]</v>
      </c>
      <c r="X1707" s="1" t="s">
        <v>334</v>
      </c>
      <c r="Y1707" s="1"/>
      <c r="Z1707" s="1"/>
      <c r="AA1707" s="1"/>
      <c r="AB1707" s="1" t="s">
        <v>2652</v>
      </c>
      <c r="AC1707" s="1"/>
      <c r="AD1707" s="1" t="s">
        <v>334</v>
      </c>
      <c r="AE1707" s="1" t="s">
        <v>334</v>
      </c>
      <c r="AF1707" s="1"/>
      <c r="AG1707" s="1"/>
      <c r="AH1707" s="1" t="s">
        <v>334</v>
      </c>
      <c r="AI1707" s="1" t="s">
        <v>14420</v>
      </c>
      <c r="AJ1707" s="1"/>
      <c r="AK1707" s="3" t="s">
        <v>334</v>
      </c>
      <c r="AL1707" s="1"/>
      <c r="AM1707" s="1"/>
      <c r="AN1707" s="1"/>
      <c r="AO1707" s="1"/>
      <c r="AP1707" s="1"/>
      <c r="AQ1707" s="1"/>
      <c r="AR1707" s="1"/>
      <c r="AS1707" s="1"/>
      <c r="AT1707" s="1"/>
      <c r="AU1707" s="1"/>
      <c r="AV1707" s="1"/>
      <c r="AW1707" s="1"/>
      <c r="AX1707" s="1"/>
      <c r="AY1707" s="1"/>
      <c r="AZ1707" s="1"/>
      <c r="BA1707" s="1"/>
      <c r="BB1707" s="1"/>
      <c r="BC1707" s="1"/>
      <c r="BD1707" s="3"/>
      <c r="BE1707" s="3"/>
    </row>
    <row r="1708" spans="1:57" x14ac:dyDescent="0.25">
      <c r="A1708" s="1" t="s">
        <v>5940</v>
      </c>
      <c r="B1708" s="1"/>
      <c r="C1708" s="1" t="s">
        <v>661</v>
      </c>
      <c r="D1708" s="1">
        <v>25</v>
      </c>
      <c r="E1708" s="1" t="s">
        <v>684</v>
      </c>
      <c r="F1708" s="1" t="s">
        <v>1014</v>
      </c>
      <c r="G1708" s="1" t="s">
        <v>2000</v>
      </c>
      <c r="H1708" s="1" t="s">
        <v>2058</v>
      </c>
      <c r="I1708" s="1" t="s">
        <v>681</v>
      </c>
      <c r="J1708" s="1"/>
      <c r="K1708" s="1"/>
      <c r="L1708" s="1" t="s">
        <v>2027</v>
      </c>
      <c r="M1708" s="1" t="s">
        <v>2034</v>
      </c>
      <c r="N1708" s="1" t="s">
        <v>11609</v>
      </c>
      <c r="O1708" s="1"/>
      <c r="P1708" s="1"/>
      <c r="Q1708" s="1"/>
      <c r="R1708" s="1"/>
      <c r="S1708" s="1"/>
      <c r="T1708" s="1"/>
      <c r="U1708" s="1"/>
      <c r="V1708" s="1" t="str">
        <f t="shared" si="52"/>
        <v>|Requirement:|Keywords:|Attack:|Hit:|Miss:</v>
      </c>
      <c r="W1708" s="1" t="str">
        <f t="shared" si="53"/>
        <v>|Requirement: wielding a crossbow, a light blade, or a sling.|martial|weapon|Dexterity vs. Fortitude|3[W] + Dexterity modifier damage, and the target takes ongoing 10 damage and is weakened (save ends both).|Half damage, and the target takes ongoing 10 damage (save ends).[PH:125]</v>
      </c>
      <c r="X1708" s="1" t="s">
        <v>334</v>
      </c>
      <c r="Y1708" s="1"/>
      <c r="Z1708" s="1"/>
      <c r="AA1708" s="1" t="s">
        <v>3171</v>
      </c>
      <c r="AB1708" s="1" t="s">
        <v>2633</v>
      </c>
      <c r="AC1708" s="1"/>
      <c r="AD1708" s="1" t="s">
        <v>12093</v>
      </c>
      <c r="AE1708" s="1" t="s">
        <v>13206</v>
      </c>
      <c r="AF1708" s="1"/>
      <c r="AG1708" s="1"/>
      <c r="AH1708" s="1" t="s">
        <v>14998</v>
      </c>
      <c r="AI1708" s="1" t="s">
        <v>334</v>
      </c>
      <c r="AJ1708" s="1"/>
      <c r="AK1708" s="3" t="s">
        <v>334</v>
      </c>
      <c r="AL1708" s="1"/>
      <c r="AM1708" s="1"/>
      <c r="AN1708" s="1"/>
      <c r="AO1708" s="1"/>
      <c r="AP1708" s="1"/>
      <c r="AQ1708" s="1"/>
      <c r="AR1708" s="1"/>
      <c r="AS1708" s="1"/>
      <c r="AT1708" s="1"/>
      <c r="AU1708" s="1"/>
      <c r="AV1708" s="1"/>
      <c r="AW1708" s="1"/>
      <c r="AX1708" s="1"/>
      <c r="AY1708" s="1"/>
      <c r="AZ1708" s="1"/>
      <c r="BA1708" s="1"/>
      <c r="BB1708" s="1"/>
      <c r="BC1708" s="1"/>
      <c r="BD1708" s="3"/>
      <c r="BE1708" s="3"/>
    </row>
    <row r="1709" spans="1:57" x14ac:dyDescent="0.25">
      <c r="A1709" s="1" t="s">
        <v>5941</v>
      </c>
      <c r="B1709" s="1"/>
      <c r="C1709" s="1" t="s">
        <v>654</v>
      </c>
      <c r="D1709" s="1">
        <v>5</v>
      </c>
      <c r="E1709" s="1" t="s">
        <v>684</v>
      </c>
      <c r="F1709" s="1" t="s">
        <v>1014</v>
      </c>
      <c r="G1709" s="1" t="s">
        <v>2754</v>
      </c>
      <c r="H1709" s="1" t="s">
        <v>12273</v>
      </c>
      <c r="I1709" s="1" t="s">
        <v>681</v>
      </c>
      <c r="J1709" s="1"/>
      <c r="K1709" s="1"/>
      <c r="L1709" s="1" t="s">
        <v>11597</v>
      </c>
      <c r="M1709" s="1" t="s">
        <v>11555</v>
      </c>
      <c r="N1709" s="1" t="s">
        <v>11611</v>
      </c>
      <c r="O1709" s="1"/>
      <c r="P1709" s="1"/>
      <c r="Q1709" s="1"/>
      <c r="R1709" s="1"/>
      <c r="S1709" s="1"/>
      <c r="T1709" s="1"/>
      <c r="U1709" s="1"/>
      <c r="V1709" s="1" t="str">
        <f t="shared" si="52"/>
        <v>Flavor:|Keywords:|Attack:|Hit:|Miss:|Effect:</v>
      </c>
      <c r="W1709" s="1" t="str">
        <f t="shared" si="53"/>
        <v>At your command, your foes lose their sight. The power of this prayer leaves you barely able to defend yourself for a moment.|divine|implement|Wisdom vs. Fortitude|2d8 + Wisdom modifier damage, and the target is blinded (save ends).|Half damage, and the target takes a -2 penalty to attack rolls until the end of your next turn.|You grant combat advantage until the start of your next turn.</v>
      </c>
      <c r="X1709" s="1" t="s">
        <v>5942</v>
      </c>
      <c r="Y1709" s="1"/>
      <c r="Z1709" s="1"/>
      <c r="AA1709" s="1"/>
      <c r="AB1709" s="1" t="s">
        <v>2705</v>
      </c>
      <c r="AC1709" s="1"/>
      <c r="AD1709" s="1" t="s">
        <v>12084</v>
      </c>
      <c r="AE1709" s="1" t="s">
        <v>13207</v>
      </c>
      <c r="AF1709" s="1"/>
      <c r="AG1709" s="1"/>
      <c r="AH1709" s="1" t="s">
        <v>14999</v>
      </c>
      <c r="AI1709" s="1" t="s">
        <v>14421</v>
      </c>
      <c r="AJ1709" s="1"/>
      <c r="AK1709" s="3" t="s">
        <v>334</v>
      </c>
      <c r="AL1709" s="1"/>
      <c r="AM1709" s="1"/>
      <c r="AN1709" s="1"/>
      <c r="AO1709" s="1"/>
      <c r="AP1709" s="1"/>
      <c r="AQ1709" s="1"/>
      <c r="AR1709" s="1"/>
      <c r="AS1709" s="1"/>
      <c r="AT1709" s="1"/>
      <c r="AU1709" s="1"/>
      <c r="AV1709" s="1"/>
      <c r="AW1709" s="1"/>
      <c r="AX1709" s="1"/>
      <c r="AY1709" s="1"/>
      <c r="AZ1709" s="1"/>
      <c r="BA1709" s="1"/>
      <c r="BB1709" s="1"/>
      <c r="BC1709" s="1"/>
      <c r="BD1709" s="3"/>
      <c r="BE1709" s="3"/>
    </row>
    <row r="1710" spans="1:57" x14ac:dyDescent="0.25">
      <c r="A1710" s="1" t="s">
        <v>5943</v>
      </c>
      <c r="B1710" s="1"/>
      <c r="C1710" s="1" t="s">
        <v>649</v>
      </c>
      <c r="D1710" s="1">
        <v>2</v>
      </c>
      <c r="E1710" s="1" t="s">
        <v>2016</v>
      </c>
      <c r="F1710" s="1" t="s">
        <v>1014</v>
      </c>
      <c r="G1710" s="1" t="s">
        <v>2065</v>
      </c>
      <c r="H1710" s="1" t="s">
        <v>334</v>
      </c>
      <c r="I1710" s="1" t="s">
        <v>334</v>
      </c>
      <c r="J1710" s="1"/>
      <c r="K1710" s="1"/>
      <c r="L1710" s="1" t="s">
        <v>2066</v>
      </c>
      <c r="M1710" s="1" t="s">
        <v>11551</v>
      </c>
      <c r="N1710" s="1" t="s">
        <v>11687</v>
      </c>
      <c r="O1710" s="1"/>
      <c r="P1710" s="1"/>
      <c r="Q1710" s="1"/>
      <c r="R1710" s="1"/>
      <c r="S1710" s="1"/>
      <c r="T1710" s="1"/>
      <c r="U1710" s="1"/>
      <c r="V1710" s="1" t="str">
        <f t="shared" si="52"/>
        <v>|Keywords:|Effect:</v>
      </c>
      <c r="W1710" s="1" t="str">
        <f t="shared" si="53"/>
        <v>|divine|Each target gains a +2 power bonus to AC until the end of the encounter.[PH:64]</v>
      </c>
      <c r="X1710" s="1" t="s">
        <v>334</v>
      </c>
      <c r="Y1710" s="1"/>
      <c r="Z1710" s="1"/>
      <c r="AA1710" s="1"/>
      <c r="AB1710" s="1" t="s">
        <v>2615</v>
      </c>
      <c r="AC1710" s="1"/>
      <c r="AD1710" s="1" t="s">
        <v>334</v>
      </c>
      <c r="AE1710" s="1" t="s">
        <v>334</v>
      </c>
      <c r="AF1710" s="1"/>
      <c r="AG1710" s="1"/>
      <c r="AH1710" s="1" t="s">
        <v>334</v>
      </c>
      <c r="AI1710" s="1" t="s">
        <v>14422</v>
      </c>
      <c r="AJ1710" s="1"/>
      <c r="AK1710" s="3" t="s">
        <v>334</v>
      </c>
      <c r="AL1710" s="1"/>
      <c r="AM1710" s="1"/>
      <c r="AN1710" s="1"/>
      <c r="AO1710" s="1"/>
      <c r="AP1710" s="1"/>
      <c r="AQ1710" s="1"/>
      <c r="AR1710" s="1"/>
      <c r="AS1710" s="1"/>
      <c r="AT1710" s="1"/>
      <c r="AU1710" s="1"/>
      <c r="AV1710" s="1"/>
      <c r="AW1710" s="1"/>
      <c r="AX1710" s="1"/>
      <c r="AY1710" s="1"/>
      <c r="AZ1710" s="1"/>
      <c r="BA1710" s="1"/>
      <c r="BB1710" s="1"/>
      <c r="BC1710" s="1"/>
      <c r="BD1710" s="3"/>
      <c r="BE1710" s="3"/>
    </row>
    <row r="1711" spans="1:57" x14ac:dyDescent="0.25">
      <c r="A1711" s="1" t="s">
        <v>5944</v>
      </c>
      <c r="B1711" s="1"/>
      <c r="C1711" s="1" t="s">
        <v>649</v>
      </c>
      <c r="D1711" s="1">
        <v>16</v>
      </c>
      <c r="E1711" s="1" t="s">
        <v>2016</v>
      </c>
      <c r="F1711" s="1" t="s">
        <v>1014</v>
      </c>
      <c r="G1711" s="1" t="s">
        <v>2065</v>
      </c>
      <c r="H1711" s="1" t="s">
        <v>334</v>
      </c>
      <c r="I1711" s="1" t="s">
        <v>334</v>
      </c>
      <c r="J1711" s="1"/>
      <c r="K1711" s="1"/>
      <c r="L1711" s="1" t="s">
        <v>687</v>
      </c>
      <c r="M1711" s="1" t="s">
        <v>11553</v>
      </c>
      <c r="N1711" s="1" t="s">
        <v>11652</v>
      </c>
      <c r="O1711" s="1"/>
      <c r="P1711" s="1"/>
      <c r="Q1711" s="1"/>
      <c r="R1711" s="1"/>
      <c r="S1711" s="1"/>
      <c r="T1711" s="1"/>
      <c r="U1711" s="1"/>
      <c r="V1711" s="1" t="str">
        <f t="shared" si="52"/>
        <v>Flavor:|Keywords:|Effect:</v>
      </c>
      <c r="W1711" s="1" t="str">
        <f t="shared" si="53"/>
        <v>A golden glow surrounds a nearby ally, marking him or her as one blessed against an enemy's most potent attacks.|divine|Until the end of the encounter, whenever the target is subjected to an effect that a save can end, the target can make a saving throw against that effect.</v>
      </c>
      <c r="X1711" s="1" t="s">
        <v>5945</v>
      </c>
      <c r="Y1711" s="1"/>
      <c r="Z1711" s="1"/>
      <c r="AA1711" s="1"/>
      <c r="AB1711" s="1" t="s">
        <v>2615</v>
      </c>
      <c r="AC1711" s="1"/>
      <c r="AD1711" s="1" t="s">
        <v>334</v>
      </c>
      <c r="AE1711" s="1" t="s">
        <v>334</v>
      </c>
      <c r="AF1711" s="1"/>
      <c r="AG1711" s="1"/>
      <c r="AH1711" s="1" t="s">
        <v>334</v>
      </c>
      <c r="AI1711" s="1" t="s">
        <v>14423</v>
      </c>
      <c r="AJ1711" s="1"/>
      <c r="AK1711" s="3" t="s">
        <v>334</v>
      </c>
      <c r="AL1711" s="1"/>
      <c r="AM1711" s="1"/>
      <c r="AN1711" s="1"/>
      <c r="AO1711" s="1"/>
      <c r="AP1711" s="1"/>
      <c r="AQ1711" s="1"/>
      <c r="AR1711" s="1"/>
      <c r="AS1711" s="1"/>
      <c r="AT1711" s="1"/>
      <c r="AU1711" s="1"/>
      <c r="AV1711" s="1"/>
      <c r="AW1711" s="1"/>
      <c r="AX1711" s="1"/>
      <c r="AY1711" s="1"/>
      <c r="AZ1711" s="1"/>
      <c r="BA1711" s="1"/>
      <c r="BB1711" s="1"/>
      <c r="BC1711" s="1"/>
      <c r="BD1711" s="3"/>
      <c r="BE1711" s="3"/>
    </row>
    <row r="1712" spans="1:57" x14ac:dyDescent="0.25">
      <c r="A1712" s="1" t="s">
        <v>5946</v>
      </c>
      <c r="B1712" s="1"/>
      <c r="C1712" s="1" t="s">
        <v>648</v>
      </c>
      <c r="D1712" s="1">
        <v>15</v>
      </c>
      <c r="E1712" s="1" t="s">
        <v>684</v>
      </c>
      <c r="F1712" s="1" t="s">
        <v>1014</v>
      </c>
      <c r="G1712" s="1" t="s">
        <v>2000</v>
      </c>
      <c r="H1712" s="1" t="s">
        <v>2059</v>
      </c>
      <c r="I1712" s="1" t="s">
        <v>683</v>
      </c>
      <c r="J1712" s="1"/>
      <c r="K1712" s="1"/>
      <c r="L1712" s="1" t="s">
        <v>688</v>
      </c>
      <c r="M1712" s="1" t="s">
        <v>11550</v>
      </c>
      <c r="N1712" s="1" t="s">
        <v>11608</v>
      </c>
      <c r="O1712" s="1"/>
      <c r="P1712" s="1"/>
      <c r="Q1712" s="1"/>
      <c r="R1712" s="1"/>
      <c r="S1712" s="1"/>
      <c r="T1712" s="1"/>
      <c r="U1712" s="1"/>
      <c r="V1712" s="1" t="str">
        <f t="shared" si="52"/>
        <v>Flavor:|Keywords:|Attack:|Hit:|Miss:</v>
      </c>
      <c r="W1712" s="1" t="str">
        <f t="shared" si="53"/>
        <v>Hundreds of voices jeer and threaten your foe from all sides.  Lashing out blindly, the foe might hit anyone.|arcane|charm|implement|psychic|Charisma vs. Will|3d6 + Charisma modifier psychic damage.  As the first action of each of the target's turns, the target makes a melee basic attack against a creature of your choice as a free action (save ends).|Half damage.  As the first action of the target's next turn, the target makes a melee basic attack against a creature of your choice as a free action.</v>
      </c>
      <c r="X1712" s="1" t="s">
        <v>5947</v>
      </c>
      <c r="Y1712" s="1"/>
      <c r="Z1712" s="1"/>
      <c r="AA1712" s="1"/>
      <c r="AB1712" s="1" t="s">
        <v>2676</v>
      </c>
      <c r="AC1712" s="1"/>
      <c r="AD1712" s="1" t="s">
        <v>12097</v>
      </c>
      <c r="AE1712" s="1" t="s">
        <v>13208</v>
      </c>
      <c r="AF1712" s="1"/>
      <c r="AG1712" s="1"/>
      <c r="AH1712" s="1" t="s">
        <v>15000</v>
      </c>
      <c r="AI1712" s="1" t="s">
        <v>334</v>
      </c>
      <c r="AJ1712" s="1"/>
      <c r="AK1712" s="3" t="s">
        <v>334</v>
      </c>
      <c r="AL1712" s="1"/>
      <c r="AM1712" s="1"/>
      <c r="AN1712" s="1"/>
      <c r="AO1712" s="1"/>
      <c r="AP1712" s="1"/>
      <c r="AQ1712" s="1"/>
      <c r="AR1712" s="1"/>
      <c r="AS1712" s="1"/>
      <c r="AT1712" s="1"/>
      <c r="AU1712" s="1"/>
      <c r="AV1712" s="1"/>
      <c r="AW1712" s="1"/>
      <c r="AX1712" s="1"/>
      <c r="AY1712" s="1"/>
      <c r="AZ1712" s="1"/>
      <c r="BA1712" s="1"/>
      <c r="BB1712" s="1"/>
      <c r="BC1712" s="1"/>
      <c r="BD1712" s="3"/>
      <c r="BE1712" s="3"/>
    </row>
    <row r="1713" spans="1:57" x14ac:dyDescent="0.25">
      <c r="A1713" s="1" t="s">
        <v>5948</v>
      </c>
      <c r="B1713" s="1"/>
      <c r="C1713" s="1" t="s">
        <v>661</v>
      </c>
      <c r="D1713" s="1">
        <v>22</v>
      </c>
      <c r="E1713" s="1" t="s">
        <v>2016</v>
      </c>
      <c r="F1713" s="1" t="s">
        <v>1014</v>
      </c>
      <c r="G1713" s="1" t="s">
        <v>2888</v>
      </c>
      <c r="H1713" s="1" t="s">
        <v>334</v>
      </c>
      <c r="I1713" s="1" t="s">
        <v>334</v>
      </c>
      <c r="J1713" s="1"/>
      <c r="K1713" s="1"/>
      <c r="L1713" s="1" t="s">
        <v>2012</v>
      </c>
      <c r="M1713" s="1" t="s">
        <v>334</v>
      </c>
      <c r="N1713" s="1" t="s">
        <v>334</v>
      </c>
      <c r="O1713" s="1"/>
      <c r="P1713" s="1"/>
      <c r="Q1713" s="1"/>
      <c r="R1713" s="1"/>
      <c r="S1713" s="1"/>
      <c r="T1713" s="1"/>
      <c r="U1713" s="1"/>
      <c r="V1713" s="1" t="str">
        <f t="shared" si="52"/>
        <v>|Prerequisite:|Keywords:|Effect:</v>
      </c>
      <c r="W1713" s="1" t="str">
        <f t="shared" si="53"/>
        <v>|Prerequisite: Athletics trained|martial|you are no longer dazed, grabbed, immobilized, marked, restrained, or slowed. In addition, you shift your speed and can move through enemies' squares during the shift.[MP2:68]</v>
      </c>
      <c r="X1713" s="1" t="s">
        <v>334</v>
      </c>
      <c r="Y1713" s="1"/>
      <c r="Z1713" s="1" t="s">
        <v>2808</v>
      </c>
      <c r="AA1713" s="1"/>
      <c r="AB1713" s="1" t="s">
        <v>2616</v>
      </c>
      <c r="AC1713" s="1"/>
      <c r="AD1713" s="1" t="s">
        <v>334</v>
      </c>
      <c r="AE1713" s="1" t="s">
        <v>334</v>
      </c>
      <c r="AF1713" s="1"/>
      <c r="AG1713" s="1"/>
      <c r="AH1713" s="1" t="s">
        <v>334</v>
      </c>
      <c r="AI1713" s="1" t="s">
        <v>14424</v>
      </c>
      <c r="AJ1713" s="1"/>
      <c r="AK1713" s="3" t="s">
        <v>334</v>
      </c>
      <c r="AL1713" s="1"/>
      <c r="AM1713" s="1"/>
      <c r="AN1713" s="1"/>
      <c r="AO1713" s="1"/>
      <c r="AP1713" s="1"/>
      <c r="AQ1713" s="1"/>
      <c r="AR1713" s="1"/>
      <c r="AS1713" s="1"/>
      <c r="AT1713" s="1"/>
      <c r="AU1713" s="1"/>
      <c r="AV1713" s="1"/>
      <c r="AW1713" s="1"/>
      <c r="AX1713" s="1"/>
      <c r="AY1713" s="1"/>
      <c r="AZ1713" s="1"/>
      <c r="BA1713" s="1"/>
      <c r="BB1713" s="1"/>
      <c r="BC1713" s="1"/>
      <c r="BD1713" s="3"/>
      <c r="BE1713" s="3"/>
    </row>
    <row r="1714" spans="1:57" x14ac:dyDescent="0.25">
      <c r="A1714" s="1" t="s">
        <v>5949</v>
      </c>
      <c r="B1714" s="1"/>
      <c r="C1714" s="1" t="s">
        <v>660</v>
      </c>
      <c r="D1714" s="1">
        <v>6</v>
      </c>
      <c r="E1714" s="1" t="s">
        <v>2016</v>
      </c>
      <c r="F1714" s="1" t="s">
        <v>1014</v>
      </c>
      <c r="G1714" s="1" t="s">
        <v>2065</v>
      </c>
      <c r="H1714" s="1" t="s">
        <v>334</v>
      </c>
      <c r="I1714" s="1" t="s">
        <v>334</v>
      </c>
      <c r="J1714" s="1"/>
      <c r="K1714" s="1"/>
      <c r="L1714" s="1" t="s">
        <v>687</v>
      </c>
      <c r="M1714" s="1" t="s">
        <v>11220</v>
      </c>
      <c r="N1714" s="1" t="s">
        <v>11652</v>
      </c>
      <c r="O1714" s="1"/>
      <c r="P1714" s="1"/>
      <c r="Q1714" s="1"/>
      <c r="R1714" s="1"/>
      <c r="S1714" s="1"/>
      <c r="T1714" s="1"/>
      <c r="U1714" s="1"/>
      <c r="V1714" s="1" t="str">
        <f t="shared" si="52"/>
        <v>Flavor:|Keywords:|Effect:</v>
      </c>
      <c r="W1714" s="1" t="str">
        <f t="shared" si="53"/>
        <v>You aid a wounded companion by quickly applying a poultice of healing herbs.|healing|martial|You make a Heal check. The target regains hit points equal to half the result of your check. The target can make a saving throw against one poison effect on him or her that a save can end.</v>
      </c>
      <c r="X1714" s="1" t="s">
        <v>5950</v>
      </c>
      <c r="Y1714" s="1"/>
      <c r="Z1714" s="1"/>
      <c r="AA1714" s="1"/>
      <c r="AB1714" s="1" t="s">
        <v>11255</v>
      </c>
      <c r="AC1714" s="1"/>
      <c r="AD1714" s="1" t="s">
        <v>334</v>
      </c>
      <c r="AE1714" s="1" t="s">
        <v>334</v>
      </c>
      <c r="AF1714" s="1"/>
      <c r="AG1714" s="1"/>
      <c r="AH1714" s="1" t="s">
        <v>334</v>
      </c>
      <c r="AI1714" s="1" t="s">
        <v>14425</v>
      </c>
      <c r="AJ1714" s="1"/>
      <c r="AK1714" s="3" t="s">
        <v>334</v>
      </c>
      <c r="AL1714" s="1"/>
      <c r="AM1714" s="1"/>
      <c r="AN1714" s="1"/>
      <c r="AO1714" s="1"/>
      <c r="AP1714" s="1"/>
      <c r="AQ1714" s="1"/>
      <c r="AR1714" s="1"/>
      <c r="AS1714" s="1"/>
      <c r="AT1714" s="1"/>
      <c r="AU1714" s="1"/>
      <c r="AV1714" s="1"/>
      <c r="AW1714" s="1"/>
      <c r="AX1714" s="1"/>
      <c r="AY1714" s="1"/>
      <c r="AZ1714" s="1"/>
      <c r="BA1714" s="1"/>
      <c r="BB1714" s="1"/>
      <c r="BC1714" s="1"/>
      <c r="BD1714" s="3"/>
      <c r="BE1714" s="3"/>
    </row>
    <row r="1715" spans="1:57" x14ac:dyDescent="0.25">
      <c r="A1715" s="1" t="s">
        <v>5951</v>
      </c>
      <c r="B1715" s="1"/>
      <c r="C1715" s="1" t="s">
        <v>648</v>
      </c>
      <c r="D1715" s="1">
        <v>16</v>
      </c>
      <c r="E1715" s="1" t="s">
        <v>2016</v>
      </c>
      <c r="F1715" s="1" t="s">
        <v>1014</v>
      </c>
      <c r="G1715" s="1" t="s">
        <v>2877</v>
      </c>
      <c r="H1715" s="1" t="s">
        <v>334</v>
      </c>
      <c r="I1715" s="1" t="s">
        <v>334</v>
      </c>
      <c r="J1715" s="1"/>
      <c r="K1715" s="1"/>
      <c r="L1715" s="1" t="s">
        <v>688</v>
      </c>
      <c r="M1715" s="1" t="s">
        <v>11550</v>
      </c>
      <c r="N1715" s="1" t="s">
        <v>11803</v>
      </c>
      <c r="O1715" s="1"/>
      <c r="P1715" s="1"/>
      <c r="Q1715" s="1"/>
      <c r="R1715" s="1"/>
      <c r="S1715" s="1"/>
      <c r="T1715" s="1"/>
      <c r="U1715" s="1"/>
      <c r="V1715" s="1" t="str">
        <f t="shared" si="52"/>
        <v>Flavor:|Keywords:|Trigger:|Effect:</v>
      </c>
      <c r="W1715" s="1" t="str">
        <f t="shared" si="53"/>
        <v>As your enemy presses the attack, you call upon the innate heroism of your companions to respond in kind.|arcane|Trigger: An enemy within 10 squares of you spends an action point.|The target gains an action point that he or she must spend before the end of the encounter.  In addition, the target can spend 2 action points during this encounter instead of 1.</v>
      </c>
      <c r="X1715" s="1" t="s">
        <v>5952</v>
      </c>
      <c r="Y1715" s="1"/>
      <c r="Z1715" s="1"/>
      <c r="AA1715" s="1"/>
      <c r="AB1715" s="1" t="s">
        <v>2621</v>
      </c>
      <c r="AC1715" s="1" t="s">
        <v>5953</v>
      </c>
      <c r="AD1715" s="1" t="s">
        <v>334</v>
      </c>
      <c r="AE1715" s="1" t="s">
        <v>334</v>
      </c>
      <c r="AF1715" s="1"/>
      <c r="AG1715" s="1"/>
      <c r="AH1715" s="1" t="s">
        <v>334</v>
      </c>
      <c r="AI1715" s="1" t="s">
        <v>14426</v>
      </c>
      <c r="AJ1715" s="1"/>
      <c r="AK1715" s="3" t="s">
        <v>334</v>
      </c>
      <c r="AL1715" s="1"/>
      <c r="AM1715" s="1"/>
      <c r="AN1715" s="1"/>
      <c r="AO1715" s="1"/>
      <c r="AP1715" s="1"/>
      <c r="AQ1715" s="1"/>
      <c r="AR1715" s="1"/>
      <c r="AS1715" s="1"/>
      <c r="AT1715" s="1"/>
      <c r="AU1715" s="1"/>
      <c r="AV1715" s="1"/>
      <c r="AW1715" s="1"/>
      <c r="AX1715" s="1"/>
      <c r="AY1715" s="1"/>
      <c r="AZ1715" s="1"/>
      <c r="BA1715" s="1"/>
      <c r="BB1715" s="1"/>
      <c r="BC1715" s="1"/>
      <c r="BD1715" s="3"/>
      <c r="BE1715" s="3"/>
    </row>
    <row r="1716" spans="1:57" x14ac:dyDescent="0.25">
      <c r="A1716" s="1" t="s">
        <v>5954</v>
      </c>
      <c r="B1716" s="1"/>
      <c r="C1716" s="1" t="s">
        <v>675</v>
      </c>
      <c r="D1716" s="1">
        <v>6</v>
      </c>
      <c r="E1716" s="1" t="s">
        <v>2016</v>
      </c>
      <c r="F1716" s="1" t="s">
        <v>1014</v>
      </c>
      <c r="G1716" s="1" t="s">
        <v>2065</v>
      </c>
      <c r="H1716" s="1" t="s">
        <v>334</v>
      </c>
      <c r="I1716" s="1" t="s">
        <v>334</v>
      </c>
      <c r="J1716" s="1"/>
      <c r="K1716" s="1"/>
      <c r="L1716" s="1" t="s">
        <v>2012</v>
      </c>
      <c r="M1716" s="1" t="s">
        <v>334</v>
      </c>
      <c r="N1716" s="1" t="s">
        <v>334</v>
      </c>
      <c r="O1716" s="1"/>
      <c r="P1716" s="1"/>
      <c r="Q1716" s="1"/>
      <c r="R1716" s="1"/>
      <c r="S1716" s="1"/>
      <c r="T1716" s="1"/>
      <c r="U1716" s="1"/>
      <c r="V1716" s="1" t="str">
        <f t="shared" si="52"/>
        <v>Flavor:|Keywords:|Effect:</v>
      </c>
      <c r="W1716" s="1" t="str">
        <f t="shared" si="53"/>
        <v>You are swathed in rippling flames that turn away both fire and chill but scorch anyone who strikes you.|arcane|fire|You gain resist 10 cold and resist 10 fire until the end of the encounter. Whenever a creature makes a melee attack roll against you, it takes 2d6 + your Intelligence modifier fire damage. No creature can take this damage more than once per turn.</v>
      </c>
      <c r="X1716" s="1" t="s">
        <v>5955</v>
      </c>
      <c r="Y1716" s="1"/>
      <c r="Z1716" s="1"/>
      <c r="AA1716" s="1"/>
      <c r="AB1716" s="1" t="s">
        <v>11308</v>
      </c>
      <c r="AC1716" s="1"/>
      <c r="AD1716" s="1" t="s">
        <v>334</v>
      </c>
      <c r="AE1716" s="1" t="s">
        <v>334</v>
      </c>
      <c r="AF1716" s="1"/>
      <c r="AG1716" s="1"/>
      <c r="AH1716" s="1" t="s">
        <v>334</v>
      </c>
      <c r="AI1716" s="1" t="s">
        <v>14427</v>
      </c>
      <c r="AJ1716" s="1"/>
      <c r="AK1716" s="3" t="s">
        <v>334</v>
      </c>
      <c r="AL1716" s="1"/>
      <c r="AM1716" s="1"/>
      <c r="AN1716" s="1"/>
      <c r="AO1716" s="1"/>
      <c r="AP1716" s="1"/>
      <c r="AQ1716" s="1"/>
      <c r="AR1716" s="1"/>
      <c r="AS1716" s="1"/>
      <c r="AT1716" s="1"/>
      <c r="AU1716" s="1"/>
      <c r="AV1716" s="1"/>
      <c r="AW1716" s="1"/>
      <c r="AX1716" s="1"/>
      <c r="AY1716" s="1"/>
      <c r="AZ1716" s="1"/>
      <c r="BA1716" s="1"/>
      <c r="BB1716" s="1"/>
      <c r="BC1716" s="1"/>
      <c r="BD1716" s="3"/>
      <c r="BE1716" s="3"/>
    </row>
    <row r="1717" spans="1:57" x14ac:dyDescent="0.25">
      <c r="A1717" s="1" t="s">
        <v>5956</v>
      </c>
      <c r="B1717" s="1"/>
      <c r="C1717" s="1" t="s">
        <v>648</v>
      </c>
      <c r="D1717" s="1">
        <v>25</v>
      </c>
      <c r="E1717" s="1" t="s">
        <v>684</v>
      </c>
      <c r="F1717" s="1" t="s">
        <v>1014</v>
      </c>
      <c r="G1717" s="1" t="s">
        <v>2065</v>
      </c>
      <c r="H1717" s="1" t="s">
        <v>334</v>
      </c>
      <c r="I1717" s="1" t="s">
        <v>334</v>
      </c>
      <c r="J1717" s="1"/>
      <c r="K1717" s="1"/>
      <c r="L1717" s="1" t="s">
        <v>2012</v>
      </c>
      <c r="M1717" s="1" t="s">
        <v>334</v>
      </c>
      <c r="N1717" s="1" t="s">
        <v>334</v>
      </c>
      <c r="O1717" s="1"/>
      <c r="P1717" s="1"/>
      <c r="Q1717" s="1"/>
      <c r="R1717" s="1"/>
      <c r="S1717" s="1"/>
      <c r="T1717" s="1"/>
      <c r="U1717" s="1"/>
      <c r="V1717" s="1" t="str">
        <f t="shared" si="52"/>
        <v>Flavor:|Keywords:|Effect:</v>
      </c>
      <c r="W1717" s="1" t="str">
        <f t="shared" si="53"/>
        <v>You chant a song that drives your allies to strike, and strike hard.|martial|Until the end of the encounter, your skald's aura gains the following effect: Once per round when you or an ally in the aura hits an enemy with an attack, that enemy takes ongoing 15 damage (save ends).</v>
      </c>
      <c r="X1717" s="1" t="s">
        <v>5957</v>
      </c>
      <c r="Y1717" s="1"/>
      <c r="Z1717" s="1"/>
      <c r="AA1717" s="1"/>
      <c r="AB1717" s="1" t="s">
        <v>2616</v>
      </c>
      <c r="AC1717" s="1"/>
      <c r="AD1717" s="1" t="s">
        <v>334</v>
      </c>
      <c r="AE1717" s="1" t="s">
        <v>334</v>
      </c>
      <c r="AF1717" s="1"/>
      <c r="AG1717" s="1"/>
      <c r="AH1717" s="1" t="s">
        <v>334</v>
      </c>
      <c r="AI1717" s="1" t="s">
        <v>14428</v>
      </c>
      <c r="AJ1717" s="1"/>
      <c r="AK1717" s="3" t="s">
        <v>334</v>
      </c>
      <c r="AL1717" s="1"/>
      <c r="AM1717" s="1"/>
      <c r="AN1717" s="1"/>
      <c r="AO1717" s="1"/>
      <c r="AP1717" s="1"/>
      <c r="AQ1717" s="1"/>
      <c r="AR1717" s="1"/>
      <c r="AS1717" s="1"/>
      <c r="AT1717" s="1"/>
      <c r="AU1717" s="1"/>
      <c r="AV1717" s="1"/>
      <c r="AW1717" s="1"/>
      <c r="AX1717" s="1"/>
      <c r="AY1717" s="1"/>
      <c r="AZ1717" s="1"/>
      <c r="BA1717" s="1"/>
      <c r="BB1717" s="1"/>
      <c r="BC1717" s="1"/>
      <c r="BD1717" s="3"/>
      <c r="BE1717" s="3"/>
    </row>
    <row r="1718" spans="1:57" x14ac:dyDescent="0.25">
      <c r="A1718" s="1" t="s">
        <v>5958</v>
      </c>
      <c r="B1718" s="1"/>
      <c r="C1718" s="1" t="s">
        <v>648</v>
      </c>
      <c r="D1718" s="1">
        <v>19</v>
      </c>
      <c r="E1718" s="1" t="s">
        <v>684</v>
      </c>
      <c r="F1718" s="1" t="s">
        <v>1014</v>
      </c>
      <c r="G1718" s="1" t="s">
        <v>2065</v>
      </c>
      <c r="H1718" s="1" t="s">
        <v>334</v>
      </c>
      <c r="I1718" s="1" t="s">
        <v>334</v>
      </c>
      <c r="J1718" s="1"/>
      <c r="K1718" s="1"/>
      <c r="L1718" s="1" t="s">
        <v>2012</v>
      </c>
      <c r="M1718" s="1" t="s">
        <v>334</v>
      </c>
      <c r="N1718" s="1" t="s">
        <v>334</v>
      </c>
      <c r="O1718" s="1"/>
      <c r="P1718" s="1"/>
      <c r="Q1718" s="1"/>
      <c r="R1718" s="1"/>
      <c r="S1718" s="1"/>
      <c r="T1718" s="1"/>
      <c r="U1718" s="1"/>
      <c r="V1718" s="1" t="str">
        <f t="shared" si="52"/>
        <v>Flavor:|Keywords:|Effect:</v>
      </c>
      <c r="W1718" s="1" t="str">
        <f t="shared" si="53"/>
        <v>Your song seems to sap the spirit of your enemies, taking some of the zest of battle out of them.|arcane|psychic|Until the end of the encounter, your skald's aura gains the following effect: Twice before the end of the encounter, when you or one of your allies hits an enemy in the aura with an attack, that enemy is weakened and takes ongoing 10 psychic damage (save ends both).</v>
      </c>
      <c r="X1718" s="1" t="s">
        <v>5959</v>
      </c>
      <c r="Y1718" s="1"/>
      <c r="Z1718" s="1"/>
      <c r="AA1718" s="1"/>
      <c r="AB1718" s="1" t="s">
        <v>11408</v>
      </c>
      <c r="AC1718" s="1"/>
      <c r="AD1718" s="1" t="s">
        <v>334</v>
      </c>
      <c r="AE1718" s="1" t="s">
        <v>334</v>
      </c>
      <c r="AF1718" s="1"/>
      <c r="AG1718" s="1"/>
      <c r="AH1718" s="1" t="s">
        <v>334</v>
      </c>
      <c r="AI1718" s="1" t="s">
        <v>14429</v>
      </c>
      <c r="AJ1718" s="1"/>
      <c r="AK1718" s="3" t="s">
        <v>334</v>
      </c>
      <c r="AL1718" s="1"/>
      <c r="AM1718" s="1"/>
      <c r="AN1718" s="1"/>
      <c r="AO1718" s="1"/>
      <c r="AP1718" s="1"/>
      <c r="AQ1718" s="1"/>
      <c r="AR1718" s="1"/>
      <c r="AS1718" s="1"/>
      <c r="AT1718" s="1"/>
      <c r="AU1718" s="1"/>
      <c r="AV1718" s="1"/>
      <c r="AW1718" s="1"/>
      <c r="AX1718" s="1"/>
      <c r="AY1718" s="1"/>
      <c r="AZ1718" s="1"/>
      <c r="BA1718" s="1"/>
      <c r="BB1718" s="1"/>
      <c r="BC1718" s="1"/>
      <c r="BD1718" s="3"/>
      <c r="BE1718" s="3"/>
    </row>
    <row r="1719" spans="1:57" x14ac:dyDescent="0.25">
      <c r="A1719" s="1" t="s">
        <v>5960</v>
      </c>
      <c r="B1719" s="1"/>
      <c r="C1719" s="1" t="s">
        <v>669</v>
      </c>
      <c r="D1719" s="1">
        <v>19</v>
      </c>
      <c r="E1719" s="1" t="s">
        <v>684</v>
      </c>
      <c r="F1719" s="1" t="s">
        <v>1014</v>
      </c>
      <c r="G1719" s="1" t="s">
        <v>2788</v>
      </c>
      <c r="H1719" s="1" t="s">
        <v>2078</v>
      </c>
      <c r="I1719" s="1" t="s">
        <v>682</v>
      </c>
      <c r="J1719" s="1"/>
      <c r="K1719" s="1"/>
      <c r="L1719" s="1" t="s">
        <v>2066</v>
      </c>
      <c r="M1719" s="1" t="s">
        <v>11557</v>
      </c>
      <c r="N1719" s="1" t="s">
        <v>11641</v>
      </c>
      <c r="O1719" s="1"/>
      <c r="P1719" s="1"/>
      <c r="Q1719" s="1"/>
      <c r="R1719" s="1"/>
      <c r="S1719" s="1"/>
      <c r="T1719" s="1"/>
      <c r="U1719" s="1"/>
      <c r="V1719" s="1" t="str">
        <f t="shared" si="52"/>
        <v>Flavor:|Keywords:|Trigger:|Attack:|Hit:|Miss:|Effect:</v>
      </c>
      <c r="W1719" s="1" t="str">
        <f t="shared" si="53"/>
        <v>Death's power turns your foe's triumph into a victory of your own. Your pain explodes from you, and as others fall, you draw strength from their defeat.|arcane|healing|implement|necrotic|Trigger: You become bloodied or drop to 0 or fewer hit points|Intelligence vs. Reflex|3d8+ Intelligence modifier necrotic damage.|Half damage.|You can spend a healing surge. If you do, you regain 1d6 additional hit points for each enemy bloodied or reduced to 0 hit points by this attack.</v>
      </c>
      <c r="X1719" s="1" t="s">
        <v>5961</v>
      </c>
      <c r="Y1719" s="1"/>
      <c r="Z1719" s="1"/>
      <c r="AA1719" s="1"/>
      <c r="AB1719" s="1" t="s">
        <v>11409</v>
      </c>
      <c r="AC1719" s="1" t="s">
        <v>5962</v>
      </c>
      <c r="AD1719" s="1" t="s">
        <v>12080</v>
      </c>
      <c r="AE1719" s="1" t="s">
        <v>13209</v>
      </c>
      <c r="AF1719" s="1"/>
      <c r="AG1719" s="1"/>
      <c r="AH1719" s="1" t="s">
        <v>14968</v>
      </c>
      <c r="AI1719" s="1" t="s">
        <v>14430</v>
      </c>
      <c r="AJ1719" s="1"/>
      <c r="AK1719" s="3" t="s">
        <v>334</v>
      </c>
      <c r="AL1719" s="1"/>
      <c r="AM1719" s="1"/>
      <c r="AN1719" s="1"/>
      <c r="AO1719" s="1"/>
      <c r="AP1719" s="1"/>
      <c r="AQ1719" s="1"/>
      <c r="AR1719" s="1"/>
      <c r="AS1719" s="1"/>
      <c r="AT1719" s="1"/>
      <c r="AU1719" s="1"/>
      <c r="AV1719" s="1"/>
      <c r="AW1719" s="1"/>
      <c r="AX1719" s="1"/>
      <c r="AY1719" s="1"/>
      <c r="AZ1719" s="1"/>
      <c r="BA1719" s="1"/>
      <c r="BB1719" s="1"/>
      <c r="BC1719" s="1"/>
      <c r="BD1719" s="3"/>
      <c r="BE1719" s="3"/>
    </row>
    <row r="1720" spans="1:57" x14ac:dyDescent="0.25">
      <c r="A1720" s="1" t="s">
        <v>5963</v>
      </c>
      <c r="B1720" s="1"/>
      <c r="C1720" s="1" t="s">
        <v>675</v>
      </c>
      <c r="D1720" s="1">
        <v>29</v>
      </c>
      <c r="E1720" s="1" t="s">
        <v>684</v>
      </c>
      <c r="F1720" s="1" t="s">
        <v>1014</v>
      </c>
      <c r="G1720" s="1" t="s">
        <v>2000</v>
      </c>
      <c r="H1720" s="1" t="s">
        <v>2078</v>
      </c>
      <c r="I1720" s="1" t="s">
        <v>683</v>
      </c>
      <c r="J1720" s="1"/>
      <c r="K1720" s="1"/>
      <c r="L1720" s="1" t="s">
        <v>2066</v>
      </c>
      <c r="M1720" s="1" t="s">
        <v>11552</v>
      </c>
      <c r="N1720" s="1" t="s">
        <v>11823</v>
      </c>
      <c r="O1720" s="1"/>
      <c r="P1720" s="1"/>
      <c r="Q1720" s="1"/>
      <c r="R1720" s="1"/>
      <c r="S1720" s="1"/>
      <c r="T1720" s="1"/>
      <c r="U1720" s="1"/>
      <c r="V1720" s="1" t="str">
        <f t="shared" si="52"/>
        <v>|Keywords:|Attack:|Hit:|Miss:</v>
      </c>
      <c r="W1720" s="1" t="str">
        <f t="shared" si="53"/>
        <v>|arcane|charm|enchantment|implement|psychic|Intelligence vs. Will|2d10 + Intelligence modifier psychic damage, and the target is stunned (save ends) dazed and immobilized (save ends both).|Half damage, and the target is dazed immobilized (save ends).[PH:168][U:7/2010][HotFL:237][Dr401:74]</v>
      </c>
      <c r="X1720" s="1" t="s">
        <v>334</v>
      </c>
      <c r="Y1720" s="1"/>
      <c r="Z1720" s="1"/>
      <c r="AA1720" s="1"/>
      <c r="AB1720" s="1" t="s">
        <v>2712</v>
      </c>
      <c r="AC1720" s="1"/>
      <c r="AD1720" s="1" t="s">
        <v>12091</v>
      </c>
      <c r="AE1720" s="1" t="s">
        <v>13210</v>
      </c>
      <c r="AF1720" s="1"/>
      <c r="AG1720" s="1"/>
      <c r="AH1720" s="1" t="s">
        <v>15001</v>
      </c>
      <c r="AI1720" s="1" t="s">
        <v>334</v>
      </c>
      <c r="AJ1720" s="1"/>
      <c r="AK1720" s="3" t="s">
        <v>334</v>
      </c>
      <c r="AL1720" s="1"/>
      <c r="AM1720" s="1"/>
      <c r="AN1720" s="1"/>
      <c r="AO1720" s="1"/>
      <c r="AP1720" s="1"/>
      <c r="AQ1720" s="1"/>
      <c r="AR1720" s="1"/>
      <c r="AS1720" s="1"/>
      <c r="AT1720" s="1"/>
      <c r="AU1720" s="1"/>
      <c r="AV1720" s="1"/>
      <c r="AW1720" s="1"/>
      <c r="AX1720" s="1"/>
      <c r="AY1720" s="1"/>
      <c r="AZ1720" s="1"/>
      <c r="BA1720" s="1"/>
      <c r="BB1720" s="1"/>
      <c r="BC1720" s="1"/>
      <c r="BD1720" s="3"/>
      <c r="BE1720" s="3"/>
    </row>
    <row r="1721" spans="1:57" x14ac:dyDescent="0.25">
      <c r="A1721" s="1" t="s">
        <v>5964</v>
      </c>
      <c r="B1721" s="1"/>
      <c r="C1721" s="1" t="s">
        <v>649</v>
      </c>
      <c r="D1721" s="1">
        <v>9</v>
      </c>
      <c r="E1721" s="1" t="s">
        <v>684</v>
      </c>
      <c r="F1721" s="1" t="s">
        <v>1014</v>
      </c>
      <c r="G1721" s="1" t="s">
        <v>2754</v>
      </c>
      <c r="H1721" s="1" t="s">
        <v>12273</v>
      </c>
      <c r="I1721" s="1" t="s">
        <v>2007</v>
      </c>
      <c r="J1721" s="1"/>
      <c r="K1721" s="1"/>
      <c r="L1721" s="1" t="s">
        <v>687</v>
      </c>
      <c r="M1721" s="1" t="s">
        <v>710</v>
      </c>
      <c r="N1721" s="1" t="s">
        <v>11608</v>
      </c>
      <c r="O1721" s="1"/>
      <c r="P1721" s="1"/>
      <c r="Q1721" s="1"/>
      <c r="R1721" s="1"/>
      <c r="S1721" s="1"/>
      <c r="T1721" s="1"/>
      <c r="U1721" s="1"/>
      <c r="V1721" s="1" t="str">
        <f t="shared" si="52"/>
        <v>Flavor:|Keywords:|Attack:|Hit:|Miss:|Effect:</v>
      </c>
      <c r="W1721" s="1" t="str">
        <f t="shared" si="53"/>
        <v>Your weapon attack leaves a foes so terrified that your presence threatens to destroy it.|divine|fear|psychic|shadow|weapon|Wisdom vs. AC|2[W] + Wisdom modifier psychic damage.|Half damage.|At the end of each of the target's turns, it takes 5 psychic damage for each of your allies adjacent to it. This effect ends when the target ends its turn with none of your allies adjacent to it.</v>
      </c>
      <c r="X1721" s="1" t="s">
        <v>5965</v>
      </c>
      <c r="Y1721" s="1"/>
      <c r="Z1721" s="1"/>
      <c r="AA1721" s="1"/>
      <c r="AB1721" s="1" t="s">
        <v>11306</v>
      </c>
      <c r="AC1721" s="1"/>
      <c r="AD1721" s="1" t="s">
        <v>11764</v>
      </c>
      <c r="AE1721" s="1" t="s">
        <v>12650</v>
      </c>
      <c r="AF1721" s="1"/>
      <c r="AG1721" s="1"/>
      <c r="AH1721" s="1" t="s">
        <v>14968</v>
      </c>
      <c r="AI1721" s="1" t="s">
        <v>14431</v>
      </c>
      <c r="AJ1721" s="1"/>
      <c r="AK1721" s="3" t="s">
        <v>334</v>
      </c>
      <c r="AL1721" s="1"/>
      <c r="AM1721" s="1"/>
      <c r="AN1721" s="1"/>
      <c r="AO1721" s="1"/>
      <c r="AP1721" s="1"/>
      <c r="AQ1721" s="1"/>
      <c r="AR1721" s="1"/>
      <c r="AS1721" s="1"/>
      <c r="AT1721" s="1"/>
      <c r="AU1721" s="1"/>
      <c r="AV1721" s="1"/>
      <c r="AW1721" s="1"/>
      <c r="AX1721" s="1"/>
      <c r="AY1721" s="1"/>
      <c r="AZ1721" s="1"/>
      <c r="BA1721" s="1"/>
      <c r="BB1721" s="1"/>
      <c r="BC1721" s="1"/>
      <c r="BD1721" s="3"/>
      <c r="BE1721" s="3"/>
    </row>
    <row r="1722" spans="1:57" x14ac:dyDescent="0.25">
      <c r="A1722" s="1" t="s">
        <v>5966</v>
      </c>
      <c r="B1722" s="1"/>
      <c r="C1722" s="1" t="s">
        <v>672</v>
      </c>
      <c r="D1722" s="1">
        <v>6</v>
      </c>
      <c r="E1722" s="1" t="s">
        <v>2016</v>
      </c>
      <c r="F1722" s="1" t="s">
        <v>1014</v>
      </c>
      <c r="G1722" s="1" t="s">
        <v>2065</v>
      </c>
      <c r="H1722" s="1" t="s">
        <v>334</v>
      </c>
      <c r="I1722" s="1" t="s">
        <v>334</v>
      </c>
      <c r="J1722" s="1"/>
      <c r="K1722" s="1"/>
      <c r="L1722" s="1" t="s">
        <v>2012</v>
      </c>
      <c r="M1722" s="1" t="s">
        <v>334</v>
      </c>
      <c r="N1722" s="1" t="s">
        <v>334</v>
      </c>
      <c r="O1722" s="1"/>
      <c r="P1722" s="1"/>
      <c r="Q1722" s="1"/>
      <c r="R1722" s="1"/>
      <c r="S1722" s="1"/>
      <c r="T1722" s="1"/>
      <c r="U1722" s="1"/>
      <c r="V1722" s="1" t="str">
        <f t="shared" si="52"/>
        <v>Flavor:|Keywords:|Effect:</v>
      </c>
      <c r="W1722" s="1" t="str">
        <f t="shared" si="53"/>
        <v>Your form flows and shimmers, allowing you to slip through cracks, escape an enemy's claws, and evade even the most persistent hunter.|arcane|polymorph|Until the end of the encounter, you cannot be marked, you are considered Tiny for the purpose of squeezing, and you can automatically succeed at escaping from a grab as a free action.</v>
      </c>
      <c r="X1722" s="1" t="s">
        <v>5967</v>
      </c>
      <c r="Y1722" s="1"/>
      <c r="Z1722" s="1"/>
      <c r="AA1722" s="1"/>
      <c r="AB1722" s="1" t="s">
        <v>11410</v>
      </c>
      <c r="AC1722" s="1"/>
      <c r="AD1722" s="1" t="s">
        <v>334</v>
      </c>
      <c r="AE1722" s="1" t="s">
        <v>334</v>
      </c>
      <c r="AF1722" s="1"/>
      <c r="AG1722" s="1"/>
      <c r="AH1722" s="1" t="s">
        <v>334</v>
      </c>
      <c r="AI1722" s="1" t="s">
        <v>14432</v>
      </c>
      <c r="AJ1722" s="1"/>
      <c r="AK1722" s="3" t="s">
        <v>334</v>
      </c>
      <c r="AL1722" s="1"/>
      <c r="AM1722" s="1"/>
      <c r="AN1722" s="1"/>
      <c r="AO1722" s="1"/>
      <c r="AP1722" s="1"/>
      <c r="AQ1722" s="1"/>
      <c r="AR1722" s="1"/>
      <c r="AS1722" s="1"/>
      <c r="AT1722" s="1"/>
      <c r="AU1722" s="1"/>
      <c r="AV1722" s="1"/>
      <c r="AW1722" s="1"/>
      <c r="AX1722" s="1"/>
      <c r="AY1722" s="1"/>
      <c r="AZ1722" s="1"/>
      <c r="BA1722" s="1"/>
      <c r="BB1722" s="1"/>
      <c r="BC1722" s="1"/>
      <c r="BD1722" s="3"/>
      <c r="BE1722" s="3"/>
    </row>
    <row r="1723" spans="1:57" x14ac:dyDescent="0.25">
      <c r="A1723" s="1" t="s">
        <v>5968</v>
      </c>
      <c r="B1723" s="1"/>
      <c r="C1723" s="1" t="s">
        <v>660</v>
      </c>
      <c r="D1723" s="1">
        <v>2</v>
      </c>
      <c r="E1723" s="1" t="s">
        <v>2016</v>
      </c>
      <c r="F1723" s="1" t="s">
        <v>1014</v>
      </c>
      <c r="G1723" s="1" t="s">
        <v>2754</v>
      </c>
      <c r="H1723" s="1" t="s">
        <v>334</v>
      </c>
      <c r="I1723" s="1" t="s">
        <v>334</v>
      </c>
      <c r="J1723" s="1"/>
      <c r="K1723" s="1"/>
      <c r="L1723" s="1" t="s">
        <v>2012</v>
      </c>
      <c r="M1723" s="1" t="s">
        <v>334</v>
      </c>
      <c r="N1723" s="1" t="s">
        <v>334</v>
      </c>
      <c r="O1723" s="1"/>
      <c r="P1723" s="1"/>
      <c r="Q1723" s="1"/>
      <c r="R1723" s="1"/>
      <c r="S1723" s="1"/>
      <c r="T1723" s="1"/>
      <c r="U1723" s="1"/>
      <c r="V1723" s="1" t="str">
        <f t="shared" si="52"/>
        <v>Flavor:|Prerequisite:|Keywords:|Effect:</v>
      </c>
      <c r="W1723" s="1" t="str">
        <f t="shared" si="53"/>
        <v>With a roar you lunge forward, bullying your enemies backward.|Prerequisite: You must have a bear beast companion.|beast|martial|stance|Until the stance ends, when you hit a creature with a melee attack, you can push that creature 1 square.</v>
      </c>
      <c r="X1723" s="1" t="s">
        <v>5969</v>
      </c>
      <c r="Y1723" s="1"/>
      <c r="Z1723" s="1" t="s">
        <v>5970</v>
      </c>
      <c r="AA1723" s="1"/>
      <c r="AB1723" s="1" t="s">
        <v>11411</v>
      </c>
      <c r="AC1723" s="1"/>
      <c r="AD1723" s="1" t="s">
        <v>334</v>
      </c>
      <c r="AE1723" s="1" t="s">
        <v>334</v>
      </c>
      <c r="AF1723" s="1"/>
      <c r="AG1723" s="1"/>
      <c r="AH1723" s="1" t="s">
        <v>334</v>
      </c>
      <c r="AI1723" s="1" t="s">
        <v>14433</v>
      </c>
      <c r="AJ1723" s="1"/>
      <c r="AK1723" s="3" t="s">
        <v>334</v>
      </c>
      <c r="AL1723" s="1"/>
      <c r="AM1723" s="1"/>
      <c r="AN1723" s="1"/>
      <c r="AO1723" s="1"/>
      <c r="AP1723" s="1"/>
      <c r="AQ1723" s="1"/>
      <c r="AR1723" s="1"/>
      <c r="AS1723" s="1"/>
      <c r="AT1723" s="1"/>
      <c r="AU1723" s="1"/>
      <c r="AV1723" s="1"/>
      <c r="AW1723" s="1"/>
      <c r="AX1723" s="1"/>
      <c r="AY1723" s="1"/>
      <c r="AZ1723" s="1"/>
      <c r="BA1723" s="1"/>
      <c r="BB1723" s="1"/>
      <c r="BC1723" s="1"/>
      <c r="BD1723" s="3"/>
      <c r="BE1723" s="3"/>
    </row>
    <row r="1724" spans="1:57" x14ac:dyDescent="0.25">
      <c r="A1724" s="1" t="s">
        <v>5971</v>
      </c>
      <c r="B1724" s="1"/>
      <c r="C1724" s="1" t="s">
        <v>650</v>
      </c>
      <c r="D1724" s="1">
        <v>2</v>
      </c>
      <c r="E1724" s="1" t="s">
        <v>2016</v>
      </c>
      <c r="F1724" s="1" t="s">
        <v>1014</v>
      </c>
      <c r="G1724" s="1" t="s">
        <v>2888</v>
      </c>
      <c r="H1724" s="1" t="s">
        <v>334</v>
      </c>
      <c r="I1724" s="1" t="s">
        <v>334</v>
      </c>
      <c r="J1724" s="1"/>
      <c r="K1724" s="1"/>
      <c r="L1724" s="1" t="s">
        <v>2012</v>
      </c>
      <c r="M1724" s="1" t="s">
        <v>334</v>
      </c>
      <c r="N1724" s="1" t="s">
        <v>334</v>
      </c>
      <c r="O1724" s="1"/>
      <c r="P1724" s="1"/>
      <c r="Q1724" s="1"/>
      <c r="R1724" s="1"/>
      <c r="S1724" s="1"/>
      <c r="T1724" s="1"/>
      <c r="U1724" s="1"/>
      <c r="V1724" s="1" t="str">
        <f t="shared" si="52"/>
        <v>Flavor:|Keywords:|Effect:</v>
      </c>
      <c r="W1724" s="1" t="str">
        <f t="shared" si="53"/>
        <v>You can adopt the form of a mouse, a large spider, or another animal that wouldn’t draw a second glance from most observers.|primal|Until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v>
      </c>
      <c r="X1724" s="1" t="s">
        <v>5972</v>
      </c>
      <c r="Y1724" s="1"/>
      <c r="Z1724" s="1"/>
      <c r="AA1724" s="1"/>
      <c r="AB1724" s="1" t="s">
        <v>2609</v>
      </c>
      <c r="AC1724" s="1"/>
      <c r="AD1724" s="1" t="s">
        <v>334</v>
      </c>
      <c r="AE1724" s="1" t="s">
        <v>334</v>
      </c>
      <c r="AF1724" s="1"/>
      <c r="AG1724" s="1"/>
      <c r="AH1724" s="1" t="s">
        <v>334</v>
      </c>
      <c r="AI1724" s="1" t="s">
        <v>14434</v>
      </c>
      <c r="AJ1724" s="1"/>
      <c r="AK1724" s="3" t="s">
        <v>334</v>
      </c>
      <c r="AL1724" s="1"/>
      <c r="AM1724" s="1"/>
      <c r="AN1724" s="1"/>
      <c r="AO1724" s="1"/>
      <c r="AP1724" s="1"/>
      <c r="AQ1724" s="1"/>
      <c r="AR1724" s="1"/>
      <c r="AS1724" s="1"/>
      <c r="AT1724" s="1"/>
      <c r="AU1724" s="1"/>
      <c r="AV1724" s="1"/>
      <c r="AW1724" s="1"/>
      <c r="AX1724" s="1"/>
      <c r="AY1724" s="1"/>
      <c r="AZ1724" s="1"/>
      <c r="BA1724" s="1"/>
      <c r="BB1724" s="1"/>
      <c r="BC1724" s="1"/>
      <c r="BD1724" s="3"/>
      <c r="BE1724" s="3"/>
    </row>
    <row r="1725" spans="1:57" x14ac:dyDescent="0.25">
      <c r="A1725" s="1" t="s">
        <v>5973</v>
      </c>
      <c r="B1725" s="1"/>
      <c r="C1725" s="1" t="s">
        <v>648</v>
      </c>
      <c r="D1725" s="1">
        <v>2</v>
      </c>
      <c r="E1725" s="1" t="s">
        <v>2016</v>
      </c>
      <c r="F1725" s="1" t="s">
        <v>1014</v>
      </c>
      <c r="G1725" s="1" t="s">
        <v>2000</v>
      </c>
      <c r="H1725" s="1" t="s">
        <v>334</v>
      </c>
      <c r="I1725" s="1" t="s">
        <v>334</v>
      </c>
      <c r="J1725" s="1"/>
      <c r="K1725" s="1"/>
      <c r="L1725" s="1" t="s">
        <v>2066</v>
      </c>
      <c r="M1725" s="1" t="s">
        <v>11550</v>
      </c>
      <c r="N1725" s="1" t="s">
        <v>11687</v>
      </c>
      <c r="O1725" s="1"/>
      <c r="P1725" s="1"/>
      <c r="Q1725" s="1"/>
      <c r="R1725" s="1"/>
      <c r="S1725" s="1"/>
      <c r="T1725" s="1"/>
      <c r="U1725" s="1"/>
      <c r="V1725" s="1" t="str">
        <f t="shared" si="52"/>
        <v>|Keywords:|Effect:</v>
      </c>
      <c r="W1725" s="1" t="str">
        <f t="shared" si="53"/>
        <v>|arcane|Until the end of the encounter, each target gains a +2 bonus to skill checks made to aid another. When a target aids attack, aids defense, or successfully aids another, he or she grants a +3 bonus instead of a +2 bonus to the roll.[AP:8]</v>
      </c>
      <c r="X1725" s="1" t="s">
        <v>334</v>
      </c>
      <c r="Y1725" s="1"/>
      <c r="Z1725" s="1"/>
      <c r="AA1725" s="1"/>
      <c r="AB1725" s="1" t="s">
        <v>2621</v>
      </c>
      <c r="AC1725" s="1"/>
      <c r="AD1725" s="1" t="s">
        <v>334</v>
      </c>
      <c r="AE1725" s="1" t="s">
        <v>334</v>
      </c>
      <c r="AF1725" s="1"/>
      <c r="AG1725" s="1"/>
      <c r="AH1725" s="1" t="s">
        <v>334</v>
      </c>
      <c r="AI1725" s="1" t="s">
        <v>14435</v>
      </c>
      <c r="AJ1725" s="1"/>
      <c r="AK1725" s="3" t="s">
        <v>334</v>
      </c>
      <c r="AL1725" s="1"/>
      <c r="AM1725" s="1"/>
      <c r="AN1725" s="1"/>
      <c r="AO1725" s="1"/>
      <c r="AP1725" s="1"/>
      <c r="AQ1725" s="1"/>
      <c r="AR1725" s="1"/>
      <c r="AS1725" s="1"/>
      <c r="AT1725" s="1"/>
      <c r="AU1725" s="1"/>
      <c r="AV1725" s="1"/>
      <c r="AW1725" s="1"/>
      <c r="AX1725" s="1"/>
      <c r="AY1725" s="1"/>
      <c r="AZ1725" s="1"/>
      <c r="BA1725" s="1"/>
      <c r="BB1725" s="1"/>
      <c r="BC1725" s="1"/>
      <c r="BD1725" s="3"/>
      <c r="BE1725" s="3"/>
    </row>
    <row r="1726" spans="1:57" x14ac:dyDescent="0.25">
      <c r="A1726" s="1" t="s">
        <v>5974</v>
      </c>
      <c r="B1726" s="1"/>
      <c r="C1726" s="1" t="s">
        <v>649</v>
      </c>
      <c r="D1726" s="1">
        <v>1</v>
      </c>
      <c r="E1726" s="1" t="s">
        <v>684</v>
      </c>
      <c r="F1726" s="1" t="s">
        <v>1014</v>
      </c>
      <c r="G1726" s="1" t="s">
        <v>2754</v>
      </c>
      <c r="H1726" s="1" t="s">
        <v>334</v>
      </c>
      <c r="I1726" s="1" t="s">
        <v>334</v>
      </c>
      <c r="J1726" s="1"/>
      <c r="K1726" s="1"/>
      <c r="L1726" s="1" t="s">
        <v>687</v>
      </c>
      <c r="M1726" s="1" t="s">
        <v>11553</v>
      </c>
      <c r="N1726" s="1" t="s">
        <v>11608</v>
      </c>
      <c r="O1726" s="1"/>
      <c r="P1726" s="1"/>
      <c r="Q1726" s="1"/>
      <c r="R1726" s="1"/>
      <c r="S1726" s="1"/>
      <c r="T1726" s="1"/>
      <c r="U1726" s="1"/>
      <c r="V1726" s="1" t="str">
        <f t="shared" si="52"/>
        <v>|Keywords:|Effect:</v>
      </c>
      <c r="W1726" s="1" t="str">
        <f t="shared" si="53"/>
        <v>|divine|implement|necrotic|shadow|The target takes 3d6 + your Wisdom modifier necrotic damage.</v>
      </c>
      <c r="X1726" s="1" t="s">
        <v>334</v>
      </c>
      <c r="Y1726" s="1"/>
      <c r="Z1726" s="1"/>
      <c r="AA1726" s="1"/>
      <c r="AB1726" s="1" t="s">
        <v>11412</v>
      </c>
      <c r="AC1726" s="1"/>
      <c r="AD1726" s="1" t="s">
        <v>334</v>
      </c>
      <c r="AE1726" s="1" t="s">
        <v>334</v>
      </c>
      <c r="AF1726" s="1"/>
      <c r="AG1726" s="1"/>
      <c r="AH1726" s="1" t="s">
        <v>334</v>
      </c>
      <c r="AI1726" s="1" t="s">
        <v>14436</v>
      </c>
      <c r="AJ1726" s="1"/>
      <c r="AK1726" s="3" t="s">
        <v>334</v>
      </c>
      <c r="AL1726" s="1"/>
      <c r="AM1726" s="1"/>
      <c r="AN1726" s="1"/>
      <c r="AO1726" s="1"/>
      <c r="AP1726" s="1"/>
      <c r="AQ1726" s="1"/>
      <c r="AR1726" s="1"/>
      <c r="AS1726" s="1"/>
      <c r="AT1726" s="1"/>
      <c r="AU1726" s="1"/>
      <c r="AV1726" s="1"/>
      <c r="AW1726" s="1"/>
      <c r="AX1726" s="1"/>
      <c r="AY1726" s="1"/>
      <c r="AZ1726" s="1"/>
      <c r="BA1726" s="1"/>
      <c r="BB1726" s="1"/>
      <c r="BC1726" s="1"/>
      <c r="BD1726" s="3"/>
      <c r="BE1726" s="3"/>
    </row>
    <row r="1727" spans="1:57" x14ac:dyDescent="0.25">
      <c r="A1727" s="1" t="s">
        <v>5975</v>
      </c>
      <c r="B1727" s="1"/>
      <c r="C1727" s="1" t="s">
        <v>675</v>
      </c>
      <c r="D1727" s="1">
        <v>2</v>
      </c>
      <c r="E1727" s="1" t="s">
        <v>2016</v>
      </c>
      <c r="F1727" s="1" t="s">
        <v>1014</v>
      </c>
      <c r="G1727" s="1" t="s">
        <v>2000</v>
      </c>
      <c r="H1727" s="1" t="s">
        <v>334</v>
      </c>
      <c r="I1727" s="1" t="s">
        <v>334</v>
      </c>
      <c r="J1727" s="1"/>
      <c r="K1727" s="1"/>
      <c r="L1727" s="1" t="s">
        <v>688</v>
      </c>
      <c r="M1727" s="1" t="s">
        <v>11550</v>
      </c>
      <c r="N1727" s="1" t="s">
        <v>11609</v>
      </c>
      <c r="O1727" s="1"/>
      <c r="P1727" s="1"/>
      <c r="Q1727" s="1"/>
      <c r="R1727" s="1"/>
      <c r="S1727" s="1"/>
      <c r="T1727" s="1"/>
      <c r="U1727" s="1"/>
      <c r="V1727" s="1" t="str">
        <f t="shared" si="52"/>
        <v>Flavor:|Requirement:|Keywords:|Effect:|Attack:|Augment|Attack:</v>
      </c>
      <c r="W1727" s="1" t="str">
        <f t="shared" si="53"/>
        <v>Your magic infuses your words with the power of persuasion, clouding a creature's mind and tricking it into thinking of you as its deepest friend.|Requirement: Instant friends must be used outside a combat encounter.|arcane|charm|enchantment|The target makes a saving throw. The saving throw has a +5 bonus if the target is the same level as the user or a higher level. It takes a −5 penalty if the target is a lower level than the user or does not have a level.|If the saving throw succeeds, this power has no effect. The target is aware that the user used this power on it if it is the same level as the user or a higher level. Otherwise, it does not know the user used this power.|On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it.|This effect ends if the user or any of the user's allies attacks the target or any of its allies. Afterward, the target doesn't remember that the user used this power on it.</v>
      </c>
      <c r="X1727" s="1" t="s">
        <v>5976</v>
      </c>
      <c r="Y1727" s="1"/>
      <c r="Z1727" s="1"/>
      <c r="AA1727" s="1" t="s">
        <v>5977</v>
      </c>
      <c r="AB1727" s="1" t="s">
        <v>11413</v>
      </c>
      <c r="AC1727" s="1"/>
      <c r="AD1727" s="1" t="s">
        <v>334</v>
      </c>
      <c r="AE1727" s="1" t="s">
        <v>334</v>
      </c>
      <c r="AF1727" s="1"/>
      <c r="AG1727" s="1"/>
      <c r="AH1727" s="1" t="s">
        <v>334</v>
      </c>
      <c r="AI1727" s="1" t="s">
        <v>14437</v>
      </c>
      <c r="AJ1727" s="1"/>
      <c r="AK1727" s="3" t="s">
        <v>334</v>
      </c>
      <c r="AL1727" s="1"/>
      <c r="AM1727" s="1" t="s">
        <v>5978</v>
      </c>
      <c r="AN1727" s="1"/>
      <c r="AO1727" s="1" t="s">
        <v>5979</v>
      </c>
      <c r="AP1727" s="1"/>
      <c r="AQ1727" s="1"/>
      <c r="AR1727" s="1" t="s">
        <v>5980</v>
      </c>
      <c r="AS1727" s="1"/>
      <c r="AT1727" s="1"/>
      <c r="AU1727" s="1"/>
      <c r="AV1727" s="1"/>
      <c r="AW1727" s="1"/>
      <c r="AX1727" s="1"/>
      <c r="AY1727" s="1"/>
      <c r="AZ1727" s="1"/>
      <c r="BA1727" s="1"/>
      <c r="BB1727" s="1"/>
      <c r="BC1727" s="1"/>
      <c r="BD1727" s="3"/>
      <c r="BE1727" s="3"/>
    </row>
    <row r="1728" spans="1:57" x14ac:dyDescent="0.25">
      <c r="A1728" s="1" t="s">
        <v>5981</v>
      </c>
      <c r="B1728" s="1"/>
      <c r="C1728" s="1" t="s">
        <v>649</v>
      </c>
      <c r="D1728" s="1">
        <v>15</v>
      </c>
      <c r="E1728" s="1" t="s">
        <v>684</v>
      </c>
      <c r="F1728" s="1" t="s">
        <v>1014</v>
      </c>
      <c r="G1728" s="1" t="s">
        <v>2754</v>
      </c>
      <c r="H1728" s="1" t="s">
        <v>12273</v>
      </c>
      <c r="I1728" s="1" t="s">
        <v>2007</v>
      </c>
      <c r="J1728" s="1"/>
      <c r="K1728" s="1"/>
      <c r="L1728" s="1" t="s">
        <v>688</v>
      </c>
      <c r="M1728" s="1" t="s">
        <v>710</v>
      </c>
      <c r="N1728" s="1" t="s">
        <v>11608</v>
      </c>
      <c r="O1728" s="1"/>
      <c r="P1728" s="1"/>
      <c r="Q1728" s="1"/>
      <c r="R1728" s="1"/>
      <c r="S1728" s="1"/>
      <c r="T1728" s="1"/>
      <c r="U1728" s="1"/>
      <c r="V1728" s="1" t="str">
        <f t="shared" si="52"/>
        <v>|Requirement:|Keywords:|Attack:|Hit:|Miss:</v>
      </c>
      <c r="W1728" s="1" t="str">
        <f t="shared" si="53"/>
        <v>|Requirement: You must be wielding a bow.|cold|divine|radiant|weapon|Wisdom vs. AC|2[W] + Wisdom + Charisma modifier cold and radiant damage, and the target is blinded (save ends).|Half damage, and the target grants combat advantage until the end of your next turn.</v>
      </c>
      <c r="X1728" s="1" t="s">
        <v>334</v>
      </c>
      <c r="Y1728" s="1"/>
      <c r="Z1728" s="1"/>
      <c r="AA1728" s="1" t="s">
        <v>3054</v>
      </c>
      <c r="AB1728" s="1" t="s">
        <v>2684</v>
      </c>
      <c r="AC1728" s="1"/>
      <c r="AD1728" s="1" t="s">
        <v>11764</v>
      </c>
      <c r="AE1728" s="1" t="s">
        <v>13211</v>
      </c>
      <c r="AF1728" s="1"/>
      <c r="AG1728" s="1"/>
      <c r="AH1728" s="1" t="s">
        <v>15002</v>
      </c>
      <c r="AI1728" s="1" t="s">
        <v>334</v>
      </c>
      <c r="AJ1728" s="1"/>
      <c r="AK1728" s="3" t="s">
        <v>334</v>
      </c>
      <c r="AL1728" s="1"/>
      <c r="AM1728" s="1"/>
      <c r="AN1728" s="1"/>
      <c r="AO1728" s="1"/>
      <c r="AP1728" s="1"/>
      <c r="AQ1728" s="1"/>
      <c r="AR1728" s="1"/>
      <c r="AS1728" s="1"/>
      <c r="AT1728" s="1"/>
      <c r="AU1728" s="1"/>
      <c r="AV1728" s="1"/>
      <c r="AW1728" s="1"/>
      <c r="AX1728" s="1"/>
      <c r="AY1728" s="1"/>
      <c r="AZ1728" s="1"/>
      <c r="BA1728" s="1"/>
      <c r="BB1728" s="1"/>
      <c r="BC1728" s="1"/>
      <c r="BD1728" s="3"/>
      <c r="BE1728" s="3"/>
    </row>
    <row r="1729" spans="1:57" x14ac:dyDescent="0.25">
      <c r="A1729" s="1" t="s">
        <v>5982</v>
      </c>
      <c r="B1729" s="1"/>
      <c r="C1729" s="1" t="s">
        <v>648</v>
      </c>
      <c r="D1729" s="1">
        <v>1</v>
      </c>
      <c r="E1729" s="1" t="s">
        <v>684</v>
      </c>
      <c r="F1729" s="1" t="s">
        <v>1014</v>
      </c>
      <c r="G1729" s="1" t="s">
        <v>2788</v>
      </c>
      <c r="H1729" s="1" t="s">
        <v>2059</v>
      </c>
      <c r="I1729" s="1" t="s">
        <v>682</v>
      </c>
      <c r="J1729" s="1"/>
      <c r="K1729" s="1"/>
      <c r="L1729" s="1" t="s">
        <v>688</v>
      </c>
      <c r="M1729" s="1" t="s">
        <v>710</v>
      </c>
      <c r="N1729" s="1" t="s">
        <v>11640</v>
      </c>
      <c r="O1729" s="1"/>
      <c r="P1729" s="1"/>
      <c r="Q1729" s="1"/>
      <c r="R1729" s="1"/>
      <c r="S1729" s="1"/>
      <c r="T1729" s="1"/>
      <c r="U1729" s="1"/>
      <c r="V1729" s="1" t="str">
        <f t="shared" si="52"/>
        <v>Flavor:|Keywords:|Trigger:|Attack:|Hit:|Miss:</v>
      </c>
      <c r="W1729" s="1" t="str">
        <f t="shared" si="53"/>
        <v>Your shot hinders an enemy and gives its would-be target the perfect opportunity.|arcane|weapon|Trigger: An enemy within range makes an attack roll against an ally|Charisma vs. Reflex|3[W] + Charisma modifier damage.  The ally who was attacked by the triggering enemy can make an at-will attack bonus against that enemy as a free action.  The ally gains a bonus to this attack roll equal to your Wisdom modifier (minimum 1).|Half damage.</v>
      </c>
      <c r="X1729" s="1" t="s">
        <v>5983</v>
      </c>
      <c r="Y1729" s="1"/>
      <c r="Z1729" s="1"/>
      <c r="AA1729" s="1"/>
      <c r="AB1729" s="1" t="s">
        <v>2628</v>
      </c>
      <c r="AC1729" s="1" t="s">
        <v>5984</v>
      </c>
      <c r="AD1729" s="1" t="s">
        <v>12087</v>
      </c>
      <c r="AE1729" s="1" t="s">
        <v>13212</v>
      </c>
      <c r="AF1729" s="1"/>
      <c r="AG1729" s="1"/>
      <c r="AH1729" s="1" t="s">
        <v>14968</v>
      </c>
      <c r="AI1729" s="1" t="s">
        <v>334</v>
      </c>
      <c r="AJ1729" s="1"/>
      <c r="AK1729" s="3" t="s">
        <v>334</v>
      </c>
      <c r="AL1729" s="1"/>
      <c r="AM1729" s="1"/>
      <c r="AN1729" s="1"/>
      <c r="AO1729" s="1"/>
      <c r="AP1729" s="1"/>
      <c r="AQ1729" s="1"/>
      <c r="AR1729" s="1"/>
      <c r="AS1729" s="1"/>
      <c r="AT1729" s="1"/>
      <c r="AU1729" s="1"/>
      <c r="AV1729" s="1"/>
      <c r="AW1729" s="1"/>
      <c r="AX1729" s="1"/>
      <c r="AY1729" s="1"/>
      <c r="AZ1729" s="1"/>
      <c r="BA1729" s="1"/>
      <c r="BB1729" s="1"/>
      <c r="BC1729" s="1"/>
      <c r="BD1729" s="3"/>
      <c r="BE1729" s="3"/>
    </row>
    <row r="1730" spans="1:57" x14ac:dyDescent="0.25">
      <c r="A1730" s="1" t="s">
        <v>5985</v>
      </c>
      <c r="B1730" s="1"/>
      <c r="C1730" s="1" t="s">
        <v>654</v>
      </c>
      <c r="D1730" s="1">
        <v>1</v>
      </c>
      <c r="E1730" s="1" t="s">
        <v>684</v>
      </c>
      <c r="F1730" s="1" t="s">
        <v>1014</v>
      </c>
      <c r="G1730" s="1" t="s">
        <v>2065</v>
      </c>
      <c r="H1730" s="1" t="s">
        <v>334</v>
      </c>
      <c r="I1730" s="1" t="s">
        <v>334</v>
      </c>
      <c r="J1730" s="1"/>
      <c r="K1730" s="1"/>
      <c r="L1730" s="1" t="s">
        <v>688</v>
      </c>
      <c r="M1730" s="1" t="s">
        <v>11551</v>
      </c>
      <c r="N1730" s="1" t="s">
        <v>334</v>
      </c>
      <c r="O1730" s="1"/>
      <c r="P1730" s="1"/>
      <c r="Q1730" s="1"/>
      <c r="R1730" s="1"/>
      <c r="S1730" s="1"/>
      <c r="T1730" s="1"/>
      <c r="U1730" s="1"/>
      <c r="V1730" s="1" t="str">
        <f t="shared" ref="V1730:V1793" si="54">IF(X1730&lt;&gt;"",$X$1,"")&amp;IF(Y1730&lt;&gt;"","|"&amp;$Y$1,"")&amp;IF(Z1730&lt;&gt;"","|"&amp;$Z$1,"")&amp;IF(AA1730&lt;&gt;"","|"&amp;$AA$1,"")&amp;IF(AB1730&lt;&gt;"","|"&amp;$AB$1,"")&amp;IF(AC1730&lt;&gt;"","|"&amp;$AC$1,"")&amp;IF(AD1730&lt;&gt;"","|"&amp;$AD$1,"")&amp;IF(AE1730&lt;&gt;"","|"&amp;$AE$1,"")&amp;IF(AF1730&lt;&gt;"","|"&amp;$AF$1,"")&amp;IF(AG1730&lt;&gt;"","|"&amp;$AG$1,"")&amp;IF(AH1730&lt;&gt;"","|"&amp;$AH$1,"")&amp;IF(AI1730&lt;&gt;"","|"&amp;$AI$1,"")&amp;IF(AJ1730&lt;&gt;"","|"&amp;$AJ$1,"")&amp;IF(AK1730&lt;&gt;"","|"&amp;$AK$1,"")&amp;IF(AL1730&lt;&gt;"","|"&amp;$AL$1,"")&amp;IF(AM1730&lt;&gt;"","|"&amp;$AM$1,"")&amp;IF(AN1730&lt;&gt;"","|"&amp;$AN$1,"")&amp;IF(AO1730&lt;&gt;"","|"&amp;$AO$1,"")&amp;IF(AP1730&lt;&gt;"","|"&amp;$AP$1,"")&amp;IF(AQ1730&lt;&gt;"","|"&amp;$AQ$1,"")&amp;IF(AR1730&lt;&gt;"","|"&amp;$AR$1,"")&amp;IF(AS1730&lt;&gt;"","|"&amp;$AS$1,"")&amp;IF(AT1730&lt;&gt;"","|"&amp;$AT$1,"")&amp;IF(AU1730&lt;&gt;"","|"&amp;$AU$1,"")&amp;IF(AV1730&lt;&gt;"","|"&amp;$AV$1,"")&amp;IF(AW1730&lt;&gt;"","|"&amp;$AW$1,"")&amp;IF(AX1730&lt;&gt;"","|"&amp;$AX$1,"")&amp;IF(AY1730&lt;&gt;"","|"&amp;$AY$1,"")&amp;IF(AZ1730&lt;&gt;"","|"&amp;$AZ$1,"")&amp;IF(BA1730&lt;&gt;"","|"&amp;$BA$1,"")&amp;IF(BB1730&lt;&gt;"","|"&amp;$BB$1,"")&amp;IF(BC1730&lt;&gt;"","|"&amp;$BC$1,"")&amp;IF(BD1730&lt;&gt;"","|"&amp;$BD$1,"")&amp;IF(BE1730&lt;&gt;"","|"&amp;$BE$1,"")&amp;IF(BF1730&lt;&gt;"","|"&amp;$BF$1,"")&amp;IF(BG1730&lt;&gt;"","|"&amp;$BG$1,"")&amp;IF(BH1730&lt;&gt;"","|"&amp;$BH$1,"")&amp;IF(BI1730&lt;&gt;"","|"&amp;$BI$1,"")</f>
        <v>|Keywords:|Effect:|Attack:|Target:</v>
      </c>
      <c r="W1730" s="1" t="str">
        <f t="shared" ref="W1730:W1793" si="55">IF(X1730&lt;&gt;"",X1730,"")&amp;IF(Y1730&lt;&gt;"","|"&amp;Y1730,"")&amp;IF(Z1730&lt;&gt;"","|"&amp;Z1730,"")&amp;IF(AA1730&lt;&gt;"","|"&amp;AA1730,"")&amp;IF(AB1730&lt;&gt;"","|"&amp;AB1730,"")&amp;IF(AC1730&lt;&gt;"","|"&amp;AC1730,"")&amp;IF(AD1730&lt;&gt;"","|"&amp;AD1730,"")&amp;IF(AE1730&lt;&gt;"","|"&amp;AE1730,"")&amp;IF(AF1730&lt;&gt;"","|"&amp;AF1730,"")&amp;IF(AG1730&lt;&gt;"","|"&amp;AG1730,"")&amp;IF(AH1730&lt;&gt;"","|"&amp;AH1730,"")&amp;IF(AI1730&lt;&gt;"","|"&amp;AI1730,"")&amp;IF(AJ1730&lt;&gt;"","|"&amp;AJ1730,"")&amp;IF(AK1730&lt;&gt;"","|"&amp;AK1730,"")&amp;IF(AL1730&lt;&gt;"","|"&amp;AL1730,"")&amp;IF(AM1730&lt;&gt;"","|"&amp;AM1730,"")&amp;IF(AN1730&lt;&gt;"","|"&amp;AN1730,"")&amp;IF(AO1730&lt;&gt;"","|"&amp;AO1730,"")&amp;IF(AP1730&lt;&gt;"","|"&amp;AP1730,"")&amp;IF(AQ1730&lt;&gt;"","|"&amp;AQ1730,"")&amp;IF(AR1730&lt;&gt;"","|"&amp;AR1730,"")&amp;IF(AS1730&lt;&gt;"","|"&amp;AS1730,"")&amp;IF(AT1730&lt;&gt;"","|"&amp;AT1730,"")&amp;IF(AU1730&lt;&gt;"","|"&amp;AU1730,"")&amp;IF(AV1730&lt;&gt;"","|"&amp;AV1730,"")&amp;IF(AW1730&lt;&gt;"","|"&amp;AW1730,"")&amp;IF(AX1730&lt;&gt;"","|"&amp;AX1730,"")&amp;IF(AY1730&lt;&gt;"","|"&amp;AY1730,"")&amp;IF(AZ1730&lt;&gt;"","|"&amp;AZ1730,"")&amp;IF(BA1730&lt;&gt;"","|"&amp;BA1730,"")&amp;IF(BB1730&lt;&gt;"","|"&amp;BB1730,"")&amp;IF(BC1730&lt;&gt;"","|"&amp;BC1730,"")&amp;IF(BD1730&lt;&gt;"","|"&amp;BD1730,"")&amp;IF(BE1730&lt;&gt;"","|"&amp;BE1730,"")&amp;IF(BF1730&lt;&gt;"","|"&amp;BF1730,"")&amp;IF(BG1730&lt;&gt;"","|"&amp;BG1730,"")&amp;IF(BH1730&lt;&gt;"","|"&amp;BH1730,"")&amp;IF(BI1730&lt;&gt;"","|"&amp;BI1730,"")</f>
        <v>|divine|implement|summoning|You summon a Medium angelic protector in an unoccupied square within range. The angel has speed 6 and has a +2 bonus to AC. You can give the angel the following special commands.|Standard action: Melee 1; Wisdom vs. Reflex; 2d12 + Wisdom modifier damage, and the target is marked until the end of your next turn.|Opportunity attack: Melee 1; targets one creature; Wisdom vs. Fortitude; the target is immobilized until the end of your next turn.[Dr383:32]</v>
      </c>
      <c r="X1730" s="1" t="s">
        <v>334</v>
      </c>
      <c r="Y1730" s="1"/>
      <c r="Z1730" s="1"/>
      <c r="AA1730" s="1"/>
      <c r="AB1730" s="1" t="s">
        <v>11414</v>
      </c>
      <c r="AC1730" s="1"/>
      <c r="AD1730" s="1" t="s">
        <v>334</v>
      </c>
      <c r="AE1730" s="1" t="s">
        <v>334</v>
      </c>
      <c r="AF1730" s="1"/>
      <c r="AG1730" s="1"/>
      <c r="AH1730" s="1" t="s">
        <v>334</v>
      </c>
      <c r="AI1730" s="1" t="s">
        <v>14438</v>
      </c>
      <c r="AJ1730" s="1"/>
      <c r="AK1730" s="3" t="s">
        <v>334</v>
      </c>
      <c r="AL1730" s="1"/>
      <c r="AM1730" s="1" t="s">
        <v>12001</v>
      </c>
      <c r="AN1730" s="1"/>
      <c r="AO1730" s="1"/>
      <c r="AP1730" s="1" t="s">
        <v>12002</v>
      </c>
      <c r="AQ1730" s="1"/>
      <c r="AR1730" s="1"/>
      <c r="AS1730" s="1"/>
      <c r="AT1730" s="1"/>
      <c r="AU1730" s="1"/>
      <c r="AV1730" s="1"/>
      <c r="AW1730" s="1"/>
      <c r="AX1730" s="1"/>
      <c r="AY1730" s="1"/>
      <c r="AZ1730" s="1"/>
      <c r="BA1730" s="1"/>
      <c r="BB1730" s="1"/>
      <c r="BC1730" s="1"/>
      <c r="BD1730" s="3"/>
      <c r="BE1730" s="3"/>
    </row>
    <row r="1731" spans="1:57" x14ac:dyDescent="0.25">
      <c r="A1731" s="1" t="s">
        <v>5986</v>
      </c>
      <c r="B1731" s="1"/>
      <c r="C1731" s="1" t="s">
        <v>672</v>
      </c>
      <c r="D1731" s="1">
        <v>2</v>
      </c>
      <c r="E1731" s="1" t="s">
        <v>2016</v>
      </c>
      <c r="F1731" s="1" t="s">
        <v>1014</v>
      </c>
      <c r="G1731" s="1" t="s">
        <v>2065</v>
      </c>
      <c r="H1731" s="1" t="s">
        <v>334</v>
      </c>
      <c r="I1731" s="1" t="s">
        <v>334</v>
      </c>
      <c r="J1731" s="1"/>
      <c r="K1731" s="1"/>
      <c r="L1731" s="1" t="s">
        <v>2066</v>
      </c>
      <c r="M1731" s="1" t="s">
        <v>11550</v>
      </c>
      <c r="N1731" s="1" t="s">
        <v>11625</v>
      </c>
      <c r="O1731" s="1"/>
      <c r="P1731" s="1"/>
      <c r="Q1731" s="1"/>
      <c r="R1731" s="1"/>
      <c r="S1731" s="1"/>
      <c r="T1731" s="1"/>
      <c r="U1731" s="1"/>
      <c r="V1731" s="1" t="str">
        <f t="shared" si="54"/>
        <v>|Keywords:|Effect:|Hit:</v>
      </c>
      <c r="W1731" s="1" t="str">
        <f t="shared" si="55"/>
        <v>|arcane|illusion|psychic|shadow|You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ends.|Sustain minor: The effect persists until the end of your next turn.[HoS:67]</v>
      </c>
      <c r="X1731" s="1" t="s">
        <v>334</v>
      </c>
      <c r="Y1731" s="1"/>
      <c r="Z1731" s="1"/>
      <c r="AA1731" s="1"/>
      <c r="AB1731" s="1" t="s">
        <v>11415</v>
      </c>
      <c r="AC1731" s="1"/>
      <c r="AD1731" s="1" t="s">
        <v>334</v>
      </c>
      <c r="AE1731" s="1" t="s">
        <v>334</v>
      </c>
      <c r="AF1731" s="1"/>
      <c r="AG1731" s="1"/>
      <c r="AH1731" s="1" t="s">
        <v>334</v>
      </c>
      <c r="AI1731" s="1" t="s">
        <v>14439</v>
      </c>
      <c r="AJ1731" s="1"/>
      <c r="AK1731" s="3" t="s">
        <v>334</v>
      </c>
      <c r="AL1731" s="1"/>
      <c r="AM1731" s="1"/>
      <c r="AN1731" s="1" t="s">
        <v>11941</v>
      </c>
      <c r="AO1731" s="1"/>
      <c r="AP1731" s="1"/>
      <c r="AQ1731" s="1"/>
      <c r="AR1731" s="1"/>
      <c r="AS1731" s="1"/>
      <c r="AT1731" s="1"/>
      <c r="AU1731" s="1"/>
      <c r="AV1731" s="1"/>
      <c r="AW1731" s="1"/>
      <c r="AX1731" s="1"/>
      <c r="AY1731" s="1"/>
      <c r="AZ1731" s="1"/>
      <c r="BA1731" s="1"/>
      <c r="BB1731" s="1"/>
      <c r="BC1731" s="1"/>
      <c r="BD1731" s="3"/>
      <c r="BE1731" s="3"/>
    </row>
    <row r="1732" spans="1:57" x14ac:dyDescent="0.25">
      <c r="A1732" s="1" t="s">
        <v>5987</v>
      </c>
      <c r="B1732" s="1"/>
      <c r="C1732" s="1" t="s">
        <v>660</v>
      </c>
      <c r="D1732" s="1">
        <v>19</v>
      </c>
      <c r="E1732" s="1" t="s">
        <v>684</v>
      </c>
      <c r="F1732" s="1" t="s">
        <v>1014</v>
      </c>
      <c r="G1732" s="1" t="s">
        <v>2000</v>
      </c>
      <c r="H1732" s="1" t="s">
        <v>12278</v>
      </c>
      <c r="I1732" s="1" t="s">
        <v>2007</v>
      </c>
      <c r="J1732" s="1"/>
      <c r="K1732" s="1"/>
      <c r="L1732" s="1" t="s">
        <v>687</v>
      </c>
      <c r="M1732" s="1" t="s">
        <v>11560</v>
      </c>
      <c r="N1732" s="1" t="s">
        <v>11608</v>
      </c>
      <c r="O1732" s="1"/>
      <c r="P1732" s="1"/>
      <c r="Q1732" s="1"/>
      <c r="R1732" s="1"/>
      <c r="S1732" s="1"/>
      <c r="T1732" s="1"/>
      <c r="U1732" s="1"/>
      <c r="V1732" s="1" t="str">
        <f t="shared" si="54"/>
        <v>Flavor:|Keywords:|Attack:|Hit:|Miss:|Effect:</v>
      </c>
      <c r="W1732" s="1" t="str">
        <f t="shared" si="55"/>
        <v>your beast companion clamps down on a foe and rends its flesh.|beast|martial|Beast's attack bonus vs. AC|2[B] + beast's Strength modifier damage, and the target is immobilized (save ends).|Half damage, and the target is immobilized until the end of its next turn.|If the target was already immobilized and your beast companion began the turn adjacent to it, the target takes ongoing 10 damage (save ends).</v>
      </c>
      <c r="X1732" s="1" t="s">
        <v>5988</v>
      </c>
      <c r="Y1732" s="1"/>
      <c r="Z1732" s="1"/>
      <c r="AA1732" s="1"/>
      <c r="AB1732" s="1" t="s">
        <v>2700</v>
      </c>
      <c r="AC1732" s="1"/>
      <c r="AD1732" s="1" t="s">
        <v>12124</v>
      </c>
      <c r="AE1732" s="1" t="s">
        <v>13213</v>
      </c>
      <c r="AF1732" s="1"/>
      <c r="AG1732" s="1"/>
      <c r="AH1732" s="1" t="s">
        <v>15003</v>
      </c>
      <c r="AI1732" s="1" t="s">
        <v>14440</v>
      </c>
      <c r="AJ1732" s="1"/>
      <c r="AK1732" s="3" t="s">
        <v>334</v>
      </c>
      <c r="AL1732" s="1"/>
      <c r="AM1732" s="1"/>
      <c r="AN1732" s="1"/>
      <c r="AO1732" s="1"/>
      <c r="AP1732" s="1"/>
      <c r="AQ1732" s="1"/>
      <c r="AR1732" s="1"/>
      <c r="AS1732" s="1"/>
      <c r="AT1732" s="1"/>
      <c r="AU1732" s="1"/>
      <c r="AV1732" s="1"/>
      <c r="AW1732" s="1"/>
      <c r="AX1732" s="1"/>
      <c r="AY1732" s="1"/>
      <c r="AZ1732" s="1"/>
      <c r="BA1732" s="1"/>
      <c r="BB1732" s="1"/>
      <c r="BC1732" s="1"/>
      <c r="BD1732" s="3"/>
      <c r="BE1732" s="3"/>
    </row>
    <row r="1733" spans="1:57" x14ac:dyDescent="0.25">
      <c r="A1733" s="1" t="s">
        <v>5989</v>
      </c>
      <c r="B1733" s="1"/>
      <c r="C1733" s="1" t="s">
        <v>661</v>
      </c>
      <c r="D1733" s="1">
        <v>15</v>
      </c>
      <c r="E1733" s="1" t="s">
        <v>684</v>
      </c>
      <c r="F1733" s="1" t="s">
        <v>1014</v>
      </c>
      <c r="G1733" s="1" t="s">
        <v>2000</v>
      </c>
      <c r="H1733" s="1" t="s">
        <v>2058</v>
      </c>
      <c r="I1733" s="1" t="s">
        <v>2007</v>
      </c>
      <c r="J1733" s="1"/>
      <c r="K1733" s="1"/>
      <c r="L1733" s="1" t="s">
        <v>687</v>
      </c>
      <c r="M1733" s="1" t="s">
        <v>710</v>
      </c>
      <c r="N1733" s="1" t="s">
        <v>11824</v>
      </c>
      <c r="O1733" s="1"/>
      <c r="P1733" s="1"/>
      <c r="Q1733" s="1"/>
      <c r="R1733" s="1"/>
      <c r="S1733" s="1"/>
      <c r="T1733" s="1"/>
      <c r="U1733" s="1"/>
      <c r="V1733" s="1" t="str">
        <f t="shared" si="54"/>
        <v>|Requirement:|Keywords:|Attack:|Hit:|Effect:</v>
      </c>
      <c r="W1733" s="1" t="str">
        <f t="shared" si="55"/>
        <v>|Requirement: wielding a light blade|martial|weapon|Dexterity vs. AC|4[W] + Dexterity modifier damage.|An ally flanking the target with you can make a melee basic attack against it as a free action. You can deal Sneak Attack damage to the target if either you or the ally hit it.[MP:81]</v>
      </c>
      <c r="X1733" s="1" t="s">
        <v>334</v>
      </c>
      <c r="Y1733" s="1"/>
      <c r="Z1733" s="1"/>
      <c r="AA1733" s="1" t="s">
        <v>2794</v>
      </c>
      <c r="AB1733" s="1" t="s">
        <v>2633</v>
      </c>
      <c r="AC1733" s="1"/>
      <c r="AD1733" s="1" t="s">
        <v>12085</v>
      </c>
      <c r="AE1733" s="1" t="s">
        <v>12822</v>
      </c>
      <c r="AF1733" s="1"/>
      <c r="AG1733" s="1"/>
      <c r="AH1733" s="1" t="s">
        <v>334</v>
      </c>
      <c r="AI1733" s="1" t="s">
        <v>14441</v>
      </c>
      <c r="AJ1733" s="1"/>
      <c r="AK1733" s="3" t="s">
        <v>334</v>
      </c>
      <c r="AL1733" s="1"/>
      <c r="AM1733" s="1"/>
      <c r="AN1733" s="1"/>
      <c r="AO1733" s="1"/>
      <c r="AP1733" s="1"/>
      <c r="AQ1733" s="1"/>
      <c r="AR1733" s="1"/>
      <c r="AS1733" s="1"/>
      <c r="AT1733" s="1"/>
      <c r="AU1733" s="1"/>
      <c r="AV1733" s="1"/>
      <c r="AW1733" s="1"/>
      <c r="AX1733" s="1"/>
      <c r="AY1733" s="1"/>
      <c r="AZ1733" s="1"/>
      <c r="BA1733" s="1"/>
      <c r="BB1733" s="1"/>
      <c r="BC1733" s="1"/>
      <c r="BD1733" s="3"/>
      <c r="BE1733" s="3"/>
    </row>
    <row r="1734" spans="1:57" x14ac:dyDescent="0.25">
      <c r="A1734" s="1" t="s">
        <v>5990</v>
      </c>
      <c r="B1734" s="1"/>
      <c r="C1734" s="1" t="s">
        <v>7590</v>
      </c>
      <c r="D1734" s="1">
        <v>6</v>
      </c>
      <c r="E1734" s="1" t="s">
        <v>2016</v>
      </c>
      <c r="F1734" s="1" t="s">
        <v>1014</v>
      </c>
      <c r="G1734" s="1" t="s">
        <v>2000</v>
      </c>
      <c r="H1734" s="1" t="s">
        <v>334</v>
      </c>
      <c r="I1734" s="1" t="s">
        <v>334</v>
      </c>
      <c r="J1734" s="1"/>
      <c r="K1734" s="1"/>
      <c r="L1734" s="1" t="s">
        <v>2066</v>
      </c>
      <c r="M1734" s="1" t="s">
        <v>11551</v>
      </c>
      <c r="N1734" s="1" t="s">
        <v>11825</v>
      </c>
      <c r="O1734" s="1"/>
      <c r="P1734" s="1"/>
      <c r="Q1734" s="1"/>
      <c r="R1734" s="1"/>
      <c r="S1734" s="1"/>
      <c r="T1734" s="1"/>
      <c r="U1734" s="1"/>
      <c r="V1734" s="1" t="str">
        <f t="shared" si="54"/>
        <v>Flavor:|Requirement:|Effect:</v>
      </c>
      <c r="W1734" s="1" t="str">
        <f t="shared" si="55"/>
        <v>Reciting your allies' great deeds and talents. You fill them with the corifidence they need to win a battle ahead.|Requirement: You must be taking a short rest.|Until the end of the next encounter, each target gains a +1 bonus to attack rolls and saving throws while not bloodied.</v>
      </c>
      <c r="X1734" s="1" t="s">
        <v>5991</v>
      </c>
      <c r="Y1734" s="1"/>
      <c r="Z1734" s="1"/>
      <c r="AA1734" s="1" t="s">
        <v>5992</v>
      </c>
      <c r="AB1734" s="1" t="s">
        <v>334</v>
      </c>
      <c r="AC1734" s="1"/>
      <c r="AD1734" s="1" t="s">
        <v>334</v>
      </c>
      <c r="AE1734" s="1" t="s">
        <v>334</v>
      </c>
      <c r="AF1734" s="1"/>
      <c r="AG1734" s="1"/>
      <c r="AH1734" s="1" t="s">
        <v>334</v>
      </c>
      <c r="AI1734" s="1" t="s">
        <v>14442</v>
      </c>
      <c r="AJ1734" s="1"/>
      <c r="AK1734" s="3" t="s">
        <v>334</v>
      </c>
      <c r="AL1734" s="1"/>
      <c r="AM1734" s="1"/>
      <c r="AN1734" s="1"/>
      <c r="AO1734" s="1"/>
      <c r="AP1734" s="1"/>
      <c r="AQ1734" s="1"/>
      <c r="AR1734" s="1"/>
      <c r="AS1734" s="1"/>
      <c r="AT1734" s="1"/>
      <c r="AU1734" s="1"/>
      <c r="AV1734" s="1"/>
      <c r="AW1734" s="1"/>
      <c r="AX1734" s="1"/>
      <c r="AY1734" s="1"/>
      <c r="AZ1734" s="1"/>
      <c r="BA1734" s="1"/>
      <c r="BB1734" s="1"/>
      <c r="BC1734" s="1"/>
      <c r="BD1734" s="3"/>
      <c r="BE1734" s="3"/>
    </row>
    <row r="1735" spans="1:57" x14ac:dyDescent="0.25">
      <c r="A1735" s="1" t="s">
        <v>5993</v>
      </c>
      <c r="B1735" s="1"/>
      <c r="C1735" s="1" t="s">
        <v>660</v>
      </c>
      <c r="D1735" s="1">
        <v>25</v>
      </c>
      <c r="E1735" s="1" t="s">
        <v>684</v>
      </c>
      <c r="F1735" s="1" t="s">
        <v>1014</v>
      </c>
      <c r="G1735" s="1" t="s">
        <v>2000</v>
      </c>
      <c r="H1735" s="1" t="s">
        <v>2058</v>
      </c>
      <c r="I1735" s="1" t="s">
        <v>2007</v>
      </c>
      <c r="J1735" s="1"/>
      <c r="K1735" s="1"/>
      <c r="L1735" s="1" t="s">
        <v>11597</v>
      </c>
      <c r="M1735" s="1" t="s">
        <v>11551</v>
      </c>
      <c r="N1735" s="1" t="s">
        <v>11673</v>
      </c>
      <c r="O1735" s="1"/>
      <c r="P1735" s="1"/>
      <c r="Q1735" s="1"/>
      <c r="R1735" s="1"/>
      <c r="S1735" s="1"/>
      <c r="T1735" s="1"/>
      <c r="U1735" s="1"/>
      <c r="V1735" s="1" t="str">
        <f t="shared" si="54"/>
        <v>Flavor:|Requirement:|Keywords:|Attack:|Hit:|Miss:</v>
      </c>
      <c r="W1735" s="1" t="str">
        <f t="shared" si="55"/>
        <v>You loose a volley of arrows with such force that they skewer several nearby enemies.|Requirement: You must be wielding a ranged weapon|martial|weapon|Dexterity vs. AC|3[W] + Dexterity modifier damage|Half damage.</v>
      </c>
      <c r="X1735" s="1" t="s">
        <v>5994</v>
      </c>
      <c r="Y1735" s="1"/>
      <c r="Z1735" s="1"/>
      <c r="AA1735" s="1" t="s">
        <v>5995</v>
      </c>
      <c r="AB1735" s="1" t="s">
        <v>2633</v>
      </c>
      <c r="AC1735" s="1"/>
      <c r="AD1735" s="1" t="s">
        <v>12085</v>
      </c>
      <c r="AE1735" s="1" t="s">
        <v>12788</v>
      </c>
      <c r="AF1735" s="1"/>
      <c r="AG1735" s="1"/>
      <c r="AH1735" s="1" t="s">
        <v>14968</v>
      </c>
      <c r="AI1735" s="1" t="s">
        <v>334</v>
      </c>
      <c r="AJ1735" s="1"/>
      <c r="AK1735" s="3" t="s">
        <v>334</v>
      </c>
      <c r="AL1735" s="1"/>
      <c r="AM1735" s="1"/>
      <c r="AN1735" s="1"/>
      <c r="AO1735" s="1"/>
      <c r="AP1735" s="1"/>
      <c r="AQ1735" s="1"/>
      <c r="AR1735" s="1"/>
      <c r="AS1735" s="1"/>
      <c r="AT1735" s="1"/>
      <c r="AU1735" s="1"/>
      <c r="AV1735" s="1"/>
      <c r="AW1735" s="1"/>
      <c r="AX1735" s="1"/>
      <c r="AY1735" s="1"/>
      <c r="AZ1735" s="1"/>
      <c r="BA1735" s="1"/>
      <c r="BB1735" s="1"/>
      <c r="BC1735" s="1"/>
      <c r="BD1735" s="3"/>
      <c r="BE1735" s="3"/>
    </row>
    <row r="1736" spans="1:57" x14ac:dyDescent="0.25">
      <c r="A1736" s="1" t="s">
        <v>5996</v>
      </c>
      <c r="B1736" s="1"/>
      <c r="C1736" s="1" t="s">
        <v>660</v>
      </c>
      <c r="D1736" s="1">
        <v>29</v>
      </c>
      <c r="E1736" s="1" t="s">
        <v>684</v>
      </c>
      <c r="F1736" s="1" t="s">
        <v>1014</v>
      </c>
      <c r="G1736" s="1" t="s">
        <v>2000</v>
      </c>
      <c r="H1736" s="1" t="s">
        <v>12278</v>
      </c>
      <c r="I1736" s="1" t="s">
        <v>2007</v>
      </c>
      <c r="J1736" s="1"/>
      <c r="K1736" s="1"/>
      <c r="L1736" s="1" t="s">
        <v>2066</v>
      </c>
      <c r="M1736" s="1" t="s">
        <v>11553</v>
      </c>
      <c r="N1736" s="1" t="s">
        <v>11641</v>
      </c>
      <c r="O1736" s="1"/>
      <c r="P1736" s="1"/>
      <c r="Q1736" s="1"/>
      <c r="R1736" s="1"/>
      <c r="S1736" s="1"/>
      <c r="T1736" s="1"/>
      <c r="U1736" s="1"/>
      <c r="V1736" s="1" t="str">
        <f t="shared" si="54"/>
        <v>Flavor:|Keywords:|Attack:|Hit:|Miss:</v>
      </c>
      <c r="W1736" s="1" t="str">
        <f t="shared" si="55"/>
        <v>Your beast becomes a flurry of teeth and claws, rending flesh and breaking bones.|beast|martial|Beast's attack bonus vs. AC|5[B] + beast's Strength modifier damage.|Half damage.</v>
      </c>
      <c r="X1736" s="1" t="s">
        <v>5997</v>
      </c>
      <c r="Y1736" s="1"/>
      <c r="Z1736" s="1"/>
      <c r="AA1736" s="1"/>
      <c r="AB1736" s="1" t="s">
        <v>2700</v>
      </c>
      <c r="AC1736" s="1"/>
      <c r="AD1736" s="1" t="s">
        <v>12124</v>
      </c>
      <c r="AE1736" s="1" t="s">
        <v>13214</v>
      </c>
      <c r="AF1736" s="1"/>
      <c r="AG1736" s="1"/>
      <c r="AH1736" s="1" t="s">
        <v>14968</v>
      </c>
      <c r="AI1736" s="1" t="s">
        <v>334</v>
      </c>
      <c r="AJ1736" s="1"/>
      <c r="AK1736" s="3" t="s">
        <v>334</v>
      </c>
      <c r="AL1736" s="1"/>
      <c r="AM1736" s="1"/>
      <c r="AN1736" s="1"/>
      <c r="AO1736" s="1"/>
      <c r="AP1736" s="1"/>
      <c r="AQ1736" s="1"/>
      <c r="AR1736" s="1"/>
      <c r="AS1736" s="1"/>
      <c r="AT1736" s="1"/>
      <c r="AU1736" s="1"/>
      <c r="AV1736" s="1"/>
      <c r="AW1736" s="1"/>
      <c r="AX1736" s="1"/>
      <c r="AY1736" s="1"/>
      <c r="AZ1736" s="1"/>
      <c r="BA1736" s="1"/>
      <c r="BB1736" s="1"/>
      <c r="BC1736" s="1"/>
      <c r="BD1736" s="3"/>
      <c r="BE1736" s="3"/>
    </row>
    <row r="1737" spans="1:57" x14ac:dyDescent="0.25">
      <c r="A1737" s="1" t="s">
        <v>5998</v>
      </c>
      <c r="B1737" s="1"/>
      <c r="C1737" s="1" t="s">
        <v>672</v>
      </c>
      <c r="D1737" s="1">
        <v>2</v>
      </c>
      <c r="E1737" s="1" t="s">
        <v>2016</v>
      </c>
      <c r="F1737" s="1" t="s">
        <v>1014</v>
      </c>
      <c r="G1737" s="1" t="s">
        <v>2065</v>
      </c>
      <c r="H1737" s="1" t="s">
        <v>334</v>
      </c>
      <c r="I1737" s="1" t="s">
        <v>334</v>
      </c>
      <c r="J1737" s="1"/>
      <c r="K1737" s="1"/>
      <c r="L1737" s="1" t="s">
        <v>2012</v>
      </c>
      <c r="M1737" s="1" t="s">
        <v>334</v>
      </c>
      <c r="N1737" s="1" t="s">
        <v>334</v>
      </c>
      <c r="O1737" s="1"/>
      <c r="P1737" s="1"/>
      <c r="Q1737" s="1"/>
      <c r="R1737" s="1"/>
      <c r="S1737" s="1"/>
      <c r="T1737" s="1"/>
      <c r="U1737" s="1"/>
      <c r="V1737" s="1" t="str">
        <f t="shared" si="54"/>
        <v>Flavor:|Keywords:|Effect:|Hit:</v>
      </c>
      <c r="W1737" s="1" t="str">
        <f t="shared" si="55"/>
        <v>Your enemies might not love you, but thanks to this charm crafted by the Prince of Hearts, they do not attack you when you give them the opportunity.|arcane|charm|Until the end of your next turn, you do not provoke opportunity attacks and you gain a +2 power bonus to all defenses.|Sustain minor: The effect persists.</v>
      </c>
      <c r="X1737" s="1" t="s">
        <v>5999</v>
      </c>
      <c r="Y1737" s="1"/>
      <c r="Z1737" s="1"/>
      <c r="AA1737" s="1"/>
      <c r="AB1737" s="1" t="s">
        <v>11272</v>
      </c>
      <c r="AC1737" s="1"/>
      <c r="AD1737" s="1" t="s">
        <v>334</v>
      </c>
      <c r="AE1737" s="1" t="s">
        <v>334</v>
      </c>
      <c r="AF1737" s="1"/>
      <c r="AG1737" s="1"/>
      <c r="AH1737" s="1" t="s">
        <v>334</v>
      </c>
      <c r="AI1737" s="1" t="s">
        <v>14443</v>
      </c>
      <c r="AJ1737" s="1"/>
      <c r="AK1737" s="3" t="s">
        <v>334</v>
      </c>
      <c r="AL1737" s="1"/>
      <c r="AM1737" s="1"/>
      <c r="AN1737" s="1" t="s">
        <v>5773</v>
      </c>
      <c r="AO1737" s="1"/>
      <c r="AP1737" s="1"/>
      <c r="AQ1737" s="1"/>
      <c r="AR1737" s="1"/>
      <c r="AS1737" s="1"/>
      <c r="AT1737" s="1"/>
      <c r="AU1737" s="1"/>
      <c r="AV1737" s="1"/>
      <c r="AW1737" s="1"/>
      <c r="AX1737" s="1"/>
      <c r="AY1737" s="1"/>
      <c r="AZ1737" s="1"/>
      <c r="BA1737" s="1"/>
      <c r="BB1737" s="1"/>
      <c r="BC1737" s="1"/>
      <c r="BD1737" s="3"/>
      <c r="BE1737" s="3"/>
    </row>
    <row r="1738" spans="1:57" x14ac:dyDescent="0.25">
      <c r="A1738" s="1" t="s">
        <v>6000</v>
      </c>
      <c r="B1738" s="1"/>
      <c r="C1738" s="1" t="s">
        <v>661</v>
      </c>
      <c r="D1738" s="1">
        <v>9</v>
      </c>
      <c r="E1738" s="1" t="s">
        <v>684</v>
      </c>
      <c r="F1738" s="1" t="s">
        <v>1014</v>
      </c>
      <c r="G1738" s="1" t="s">
        <v>2000</v>
      </c>
      <c r="H1738" s="1" t="s">
        <v>2058</v>
      </c>
      <c r="I1738" s="1" t="s">
        <v>2007</v>
      </c>
      <c r="J1738" s="1"/>
      <c r="K1738" s="1"/>
      <c r="L1738" s="1" t="s">
        <v>687</v>
      </c>
      <c r="M1738" s="1" t="s">
        <v>710</v>
      </c>
      <c r="N1738" s="1" t="s">
        <v>11609</v>
      </c>
      <c r="O1738" s="1"/>
      <c r="P1738" s="1"/>
      <c r="Q1738" s="1"/>
      <c r="R1738" s="1"/>
      <c r="S1738" s="1"/>
      <c r="T1738" s="1"/>
      <c r="U1738" s="1"/>
      <c r="V1738" s="1" t="str">
        <f t="shared" si="54"/>
        <v>|Requirement:|Keywords:|Attack:|Hit:|Miss:|Effect:</v>
      </c>
      <c r="W1738" s="1" t="str">
        <f t="shared" si="55"/>
        <v>|Requirement: wielding a light blade|martial|weapon|Dexterity vs. AC|3[W] + Dexterity modifier damage, and you can shift a number of squares equal to your Charisma modifier.|Half damage, and you can shift 1 square.|until the end of the encounter, each time the target enters a square adjacent to you, you can shift 1 square as an immediate reaction.[MP:79]</v>
      </c>
      <c r="X1738" s="1" t="s">
        <v>334</v>
      </c>
      <c r="Y1738" s="1"/>
      <c r="Z1738" s="1"/>
      <c r="AA1738" s="1" t="s">
        <v>2794</v>
      </c>
      <c r="AB1738" s="1" t="s">
        <v>2633</v>
      </c>
      <c r="AC1738" s="1"/>
      <c r="AD1738" s="1" t="s">
        <v>12085</v>
      </c>
      <c r="AE1738" s="1" t="s">
        <v>13215</v>
      </c>
      <c r="AF1738" s="1"/>
      <c r="AG1738" s="1"/>
      <c r="AH1738" s="1" t="s">
        <v>15004</v>
      </c>
      <c r="AI1738" s="1" t="s">
        <v>14444</v>
      </c>
      <c r="AJ1738" s="1"/>
      <c r="AK1738" s="3" t="s">
        <v>334</v>
      </c>
      <c r="AL1738" s="1"/>
      <c r="AM1738" s="1"/>
      <c r="AN1738" s="1"/>
      <c r="AO1738" s="1"/>
      <c r="AP1738" s="1"/>
      <c r="AQ1738" s="1"/>
      <c r="AR1738" s="1"/>
      <c r="AS1738" s="1"/>
      <c r="AT1738" s="1"/>
      <c r="AU1738" s="1"/>
      <c r="AV1738" s="1"/>
      <c r="AW1738" s="1"/>
      <c r="AX1738" s="1"/>
      <c r="AY1738" s="1"/>
      <c r="AZ1738" s="1"/>
      <c r="BA1738" s="1"/>
      <c r="BB1738" s="1"/>
      <c r="BC1738" s="1"/>
      <c r="BD1738" s="3"/>
      <c r="BE1738" s="3"/>
    </row>
    <row r="1739" spans="1:57" x14ac:dyDescent="0.25">
      <c r="A1739" s="1" t="s">
        <v>6001</v>
      </c>
      <c r="B1739" s="1"/>
      <c r="C1739" s="1" t="s">
        <v>649</v>
      </c>
      <c r="D1739" s="1">
        <v>2</v>
      </c>
      <c r="E1739" s="1" t="s">
        <v>2016</v>
      </c>
      <c r="F1739" s="1" t="s">
        <v>1014</v>
      </c>
      <c r="G1739" s="1" t="s">
        <v>6003</v>
      </c>
      <c r="H1739" s="1" t="s">
        <v>334</v>
      </c>
      <c r="I1739" s="1" t="s">
        <v>334</v>
      </c>
      <c r="J1739" s="1"/>
      <c r="K1739" s="1"/>
      <c r="L1739" s="1" t="s">
        <v>2066</v>
      </c>
      <c r="M1739" s="1" t="s">
        <v>11552</v>
      </c>
      <c r="N1739" s="1" t="s">
        <v>11731</v>
      </c>
      <c r="O1739" s="1"/>
      <c r="P1739" s="1"/>
      <c r="Q1739" s="1"/>
      <c r="R1739" s="1"/>
      <c r="S1739" s="1"/>
      <c r="T1739" s="1"/>
      <c r="U1739" s="1"/>
      <c r="V1739" s="1" t="str">
        <f t="shared" si="54"/>
        <v>Flavor:|Keywords:|Effect:</v>
      </c>
      <c r="W1739" s="1" t="str">
        <f t="shared" si="55"/>
        <v>You beseech your your deity to bless you and your allies.|divine|Each target gains a +1 power bonus to attack rolls until the end of the encounter.[PH:64]</v>
      </c>
      <c r="X1739" s="1" t="s">
        <v>6002</v>
      </c>
      <c r="Y1739" s="1"/>
      <c r="Z1739" s="1"/>
      <c r="AA1739" s="1"/>
      <c r="AB1739" s="1" t="s">
        <v>2615</v>
      </c>
      <c r="AC1739" s="1"/>
      <c r="AD1739" s="1" t="s">
        <v>334</v>
      </c>
      <c r="AE1739" s="1" t="s">
        <v>334</v>
      </c>
      <c r="AF1739" s="1"/>
      <c r="AG1739" s="1"/>
      <c r="AH1739" s="1" t="s">
        <v>334</v>
      </c>
      <c r="AI1739" s="1" t="s">
        <v>14445</v>
      </c>
      <c r="AJ1739" s="1"/>
      <c r="AK1739" s="3" t="s">
        <v>334</v>
      </c>
      <c r="AL1739" s="1"/>
      <c r="AM1739" s="1"/>
      <c r="AN1739" s="1"/>
      <c r="AO1739" s="1"/>
      <c r="AP1739" s="1"/>
      <c r="AQ1739" s="1"/>
      <c r="AR1739" s="1"/>
      <c r="AS1739" s="1"/>
      <c r="AT1739" s="1"/>
      <c r="AU1739" s="1"/>
      <c r="AV1739" s="1"/>
      <c r="AW1739" s="1"/>
      <c r="AX1739" s="1"/>
      <c r="AY1739" s="1"/>
      <c r="AZ1739" s="1"/>
      <c r="BA1739" s="1"/>
      <c r="BB1739" s="1"/>
      <c r="BC1739" s="1"/>
      <c r="BD1739" s="3"/>
      <c r="BE1739" s="3"/>
    </row>
    <row r="1740" spans="1:57" x14ac:dyDescent="0.25">
      <c r="A1740" s="1" t="s">
        <v>6004</v>
      </c>
      <c r="B1740" s="1"/>
      <c r="C1740" s="1" t="s">
        <v>648</v>
      </c>
      <c r="D1740" s="1">
        <v>9</v>
      </c>
      <c r="E1740" s="1" t="s">
        <v>684</v>
      </c>
      <c r="F1740" s="1" t="s">
        <v>1014</v>
      </c>
      <c r="G1740" s="1" t="s">
        <v>2000</v>
      </c>
      <c r="H1740" s="1" t="s">
        <v>2059</v>
      </c>
      <c r="I1740" s="1" t="s">
        <v>683</v>
      </c>
      <c r="J1740" s="1"/>
      <c r="K1740" s="1"/>
      <c r="L1740" s="1" t="s">
        <v>688</v>
      </c>
      <c r="M1740" s="1" t="s">
        <v>11550</v>
      </c>
      <c r="N1740" s="1" t="s">
        <v>11608</v>
      </c>
      <c r="O1740" s="1"/>
      <c r="P1740" s="1"/>
      <c r="Q1740" s="1"/>
      <c r="R1740" s="1"/>
      <c r="S1740" s="1"/>
      <c r="T1740" s="1"/>
      <c r="U1740" s="1"/>
      <c r="V1740" s="1" t="str">
        <f t="shared" si="54"/>
        <v>Flavor:|Keywords:|Attack:|Hit:|Effect:|Special:</v>
      </c>
      <c r="W1740" s="1" t="str">
        <f t="shared" si="55"/>
        <v>Horrible convulsions seize your foe in a terrible mockery of laughter.|arcane|charm|implement|psychic|Charisma vs. Will|3d8 + Charisma modifier psychic damage, and the target can't take opportunity actions and takes a -2 penalty to attack rolls (save ends both).|Aftereffect: The target can't take opportunity actions (save ends).|Miss: Half damage, and the target can't take opportunity actions until the end of your next turn.</v>
      </c>
      <c r="X1740" s="1" t="s">
        <v>6005</v>
      </c>
      <c r="Y1740" s="1"/>
      <c r="Z1740" s="1"/>
      <c r="AA1740" s="1"/>
      <c r="AB1740" s="1" t="s">
        <v>2676</v>
      </c>
      <c r="AC1740" s="1"/>
      <c r="AD1740" s="1" t="s">
        <v>12097</v>
      </c>
      <c r="AE1740" s="1" t="s">
        <v>13216</v>
      </c>
      <c r="AF1740" s="1"/>
      <c r="AG1740" s="1"/>
      <c r="AH1740" s="1" t="s">
        <v>334</v>
      </c>
      <c r="AI1740" s="1" t="s">
        <v>6006</v>
      </c>
      <c r="AJ1740" s="1"/>
      <c r="AK1740" s="3" t="s">
        <v>334</v>
      </c>
      <c r="AL1740" s="1" t="s">
        <v>6007</v>
      </c>
      <c r="AM1740" s="1"/>
      <c r="AN1740" s="1"/>
      <c r="AO1740" s="1"/>
      <c r="AP1740" s="1"/>
      <c r="AQ1740" s="1"/>
      <c r="AR1740" s="1"/>
      <c r="AS1740" s="1"/>
      <c r="AT1740" s="1"/>
      <c r="AU1740" s="1"/>
      <c r="AV1740" s="1"/>
      <c r="AW1740" s="1"/>
      <c r="AX1740" s="1"/>
      <c r="AY1740" s="1"/>
      <c r="AZ1740" s="1"/>
      <c r="BA1740" s="1"/>
      <c r="BB1740" s="1"/>
      <c r="BC1740" s="1"/>
      <c r="BD1740" s="3"/>
      <c r="BE1740" s="3"/>
    </row>
    <row r="1741" spans="1:57" x14ac:dyDescent="0.25">
      <c r="A1741" s="1" t="s">
        <v>6008</v>
      </c>
      <c r="B1741" s="1"/>
      <c r="C1741" s="1" t="s">
        <v>642</v>
      </c>
      <c r="D1741" s="1">
        <v>1</v>
      </c>
      <c r="E1741" s="1" t="s">
        <v>684</v>
      </c>
      <c r="F1741" s="1" t="s">
        <v>1014</v>
      </c>
      <c r="G1741" s="1" t="s">
        <v>2000</v>
      </c>
      <c r="H1741" s="1" t="s">
        <v>2059</v>
      </c>
      <c r="I1741" s="1" t="s">
        <v>2007</v>
      </c>
      <c r="J1741" s="1"/>
      <c r="K1741" s="1"/>
      <c r="L1741" s="1" t="s">
        <v>687</v>
      </c>
      <c r="M1741" s="1" t="s">
        <v>710</v>
      </c>
      <c r="N1741" s="1" t="s">
        <v>11609</v>
      </c>
      <c r="O1741" s="1"/>
      <c r="P1741" s="1"/>
      <c r="Q1741" s="1"/>
      <c r="R1741" s="1"/>
      <c r="S1741" s="1"/>
      <c r="T1741" s="1"/>
      <c r="U1741" s="1"/>
      <c r="V1741" s="1" t="str">
        <f t="shared" si="54"/>
        <v>|Keywords:|Attack:|Hit:|Effect:</v>
      </c>
      <c r="W1741" s="1" t="str">
        <f t="shared" si="55"/>
        <v>|illusion|psionic|psychic|weapon|Charisma vs. AC|1[W] + Charisma modifier damage.|The target has visions of death (save ends). While under this effect, the target cannot gain combat advantage, cannot flank with its allies, and grants combat advantage.Aftereffect: The target takes 10 psychic damage.[PsP:12]</v>
      </c>
      <c r="X1741" s="1" t="s">
        <v>334</v>
      </c>
      <c r="Y1741" s="1"/>
      <c r="Z1741" s="1"/>
      <c r="AA1741" s="1"/>
      <c r="AB1741" s="1" t="s">
        <v>11416</v>
      </c>
      <c r="AC1741" s="1"/>
      <c r="AD1741" s="1" t="s">
        <v>12082</v>
      </c>
      <c r="AE1741" s="1" t="s">
        <v>13217</v>
      </c>
      <c r="AF1741" s="1"/>
      <c r="AG1741" s="1"/>
      <c r="AH1741" s="1" t="s">
        <v>334</v>
      </c>
      <c r="AI1741" s="1" t="s">
        <v>14446</v>
      </c>
      <c r="AJ1741" s="1"/>
      <c r="AK1741" s="3" t="s">
        <v>334</v>
      </c>
      <c r="AL1741" s="1"/>
      <c r="AM1741" s="1"/>
      <c r="AN1741" s="1"/>
      <c r="AO1741" s="1"/>
      <c r="AP1741" s="1"/>
      <c r="AQ1741" s="1"/>
      <c r="AR1741" s="1"/>
      <c r="AS1741" s="1"/>
      <c r="AT1741" s="1"/>
      <c r="AU1741" s="1"/>
      <c r="AV1741" s="1"/>
      <c r="AW1741" s="1"/>
      <c r="AX1741" s="1"/>
      <c r="AY1741" s="1"/>
      <c r="AZ1741" s="1"/>
      <c r="BA1741" s="1"/>
      <c r="BB1741" s="1"/>
      <c r="BC1741" s="1"/>
      <c r="BD1741" s="3"/>
      <c r="BE1741" s="3"/>
    </row>
    <row r="1742" spans="1:57" x14ac:dyDescent="0.25">
      <c r="A1742" s="1" t="s">
        <v>6009</v>
      </c>
      <c r="B1742" s="1"/>
      <c r="C1742" s="1" t="s">
        <v>650</v>
      </c>
      <c r="D1742" s="1">
        <v>5</v>
      </c>
      <c r="E1742" s="1" t="s">
        <v>684</v>
      </c>
      <c r="F1742" s="1" t="s">
        <v>1014</v>
      </c>
      <c r="G1742" s="1" t="s">
        <v>2000</v>
      </c>
      <c r="H1742" s="1" t="s">
        <v>334</v>
      </c>
      <c r="I1742" s="1" t="s">
        <v>334</v>
      </c>
      <c r="J1742" s="1"/>
      <c r="K1742" s="1"/>
      <c r="L1742" s="1" t="s">
        <v>688</v>
      </c>
      <c r="M1742" s="1" t="s">
        <v>11551</v>
      </c>
      <c r="N1742" s="1" t="s">
        <v>334</v>
      </c>
      <c r="O1742" s="1"/>
      <c r="P1742" s="1"/>
      <c r="Q1742" s="1"/>
      <c r="R1742" s="1"/>
      <c r="S1742" s="1"/>
      <c r="T1742" s="1"/>
      <c r="U1742" s="1"/>
      <c r="V1742" s="1" t="str">
        <f t="shared" si="54"/>
        <v>Flavor:|Keywords:|Effect:|Attack:|Target:</v>
      </c>
      <c r="W1742" s="1" t="str">
        <f t="shared" si="55"/>
        <v>Darkness gathers around your implement as you summon a ferocious, shadowy ape.|implement|primal|summoning|You summon a Medium shadow ape in an unoccupied square within range. The ape has speed 6 and climb 4. You can give the ape the following special command: On the turn you summon the ape, you give that command as part of using this power.|Standard Action: Melee 1; targets one creature; Wisdom vs. Reflex; 1d8 + Wisdom modifier damage, and all creatures have concealment from the target until the end of your next turn.|Instinctive Effect: If you haven't given the ape any commands by the end of your turn, it attacks an adjacent enemy if it can. Otherwise, it moves its speed to a square adjacent to an enemy.</v>
      </c>
      <c r="X1742" s="1" t="s">
        <v>6010</v>
      </c>
      <c r="Y1742" s="1"/>
      <c r="Z1742" s="1"/>
      <c r="AA1742" s="1"/>
      <c r="AB1742" s="1" t="s">
        <v>11390</v>
      </c>
      <c r="AC1742" s="1"/>
      <c r="AD1742" s="1" t="s">
        <v>334</v>
      </c>
      <c r="AE1742" s="1" t="s">
        <v>334</v>
      </c>
      <c r="AF1742" s="1"/>
      <c r="AG1742" s="1"/>
      <c r="AH1742" s="1" t="s">
        <v>334</v>
      </c>
      <c r="AI1742" s="1" t="s">
        <v>14447</v>
      </c>
      <c r="AJ1742" s="1"/>
      <c r="AK1742" s="3" t="s">
        <v>334</v>
      </c>
      <c r="AL1742" s="1"/>
      <c r="AM1742" s="1" t="s">
        <v>6011</v>
      </c>
      <c r="AN1742" s="1"/>
      <c r="AO1742" s="1"/>
      <c r="AP1742" s="1" t="s">
        <v>6012</v>
      </c>
      <c r="AQ1742" s="1"/>
      <c r="AR1742" s="1"/>
      <c r="AS1742" s="1"/>
      <c r="AT1742" s="1"/>
      <c r="AU1742" s="1"/>
      <c r="AV1742" s="1"/>
      <c r="AW1742" s="1"/>
      <c r="AX1742" s="1"/>
      <c r="AY1742" s="1"/>
      <c r="AZ1742" s="1"/>
      <c r="BA1742" s="1"/>
      <c r="BB1742" s="1"/>
      <c r="BC1742" s="1"/>
      <c r="BD1742" s="3"/>
      <c r="BE1742" s="3"/>
    </row>
    <row r="1743" spans="1:57" x14ac:dyDescent="0.25">
      <c r="A1743" s="1" t="s">
        <v>6013</v>
      </c>
      <c r="B1743" s="1"/>
      <c r="C1743" s="1" t="s">
        <v>658</v>
      </c>
      <c r="D1743" s="1">
        <v>1</v>
      </c>
      <c r="E1743" s="1" t="s">
        <v>684</v>
      </c>
      <c r="F1743" s="1" t="s">
        <v>1014</v>
      </c>
      <c r="G1743" s="1" t="s">
        <v>2000</v>
      </c>
      <c r="H1743" s="1" t="s">
        <v>2059</v>
      </c>
      <c r="I1743" s="1" t="s">
        <v>2007</v>
      </c>
      <c r="J1743" s="1"/>
      <c r="K1743" s="1"/>
      <c r="L1743" s="1" t="s">
        <v>687</v>
      </c>
      <c r="M1743" s="1" t="s">
        <v>710</v>
      </c>
      <c r="N1743" s="1" t="s">
        <v>11609</v>
      </c>
      <c r="O1743" s="1"/>
      <c r="P1743" s="1"/>
      <c r="Q1743" s="1"/>
      <c r="R1743" s="1"/>
      <c r="S1743" s="1"/>
      <c r="T1743" s="1"/>
      <c r="U1743" s="1"/>
      <c r="V1743" s="1" t="str">
        <f t="shared" si="54"/>
        <v>|Special:|Keywords:|Attack:|Hit:|Effect:</v>
      </c>
      <c r="W1743" s="1" t="str">
        <f t="shared" si="55"/>
        <v>|Special: A character can use glorious charge instead of the melee basic attack or bull rush part of a charge action.|divine|healing|weapon|Charisma vs. AC|2[W] + Charisma modifier damage.|After the attack, each ally within 2 squares of you regains hit points equal to one-half your level + your Wisdom modifier.[DP:84]</v>
      </c>
      <c r="X1743" s="1" t="s">
        <v>334</v>
      </c>
      <c r="Y1743" s="1" t="s">
        <v>6014</v>
      </c>
      <c r="Z1743" s="1"/>
      <c r="AA1743" s="1"/>
      <c r="AB1743" s="1" t="s">
        <v>2725</v>
      </c>
      <c r="AC1743" s="1"/>
      <c r="AD1743" s="1" t="s">
        <v>12082</v>
      </c>
      <c r="AE1743" s="1" t="s">
        <v>12949</v>
      </c>
      <c r="AF1743" s="1"/>
      <c r="AG1743" s="1"/>
      <c r="AH1743" s="1" t="s">
        <v>334</v>
      </c>
      <c r="AI1743" s="1" t="s">
        <v>14448</v>
      </c>
      <c r="AJ1743" s="1"/>
      <c r="AK1743" s="3" t="s">
        <v>334</v>
      </c>
      <c r="AL1743" s="1"/>
      <c r="AM1743" s="1"/>
      <c r="AN1743" s="1"/>
      <c r="AO1743" s="1"/>
      <c r="AP1743" s="1"/>
      <c r="AQ1743" s="1"/>
      <c r="AR1743" s="1"/>
      <c r="AS1743" s="1"/>
      <c r="AT1743" s="1"/>
      <c r="AU1743" s="1"/>
      <c r="AV1743" s="1"/>
      <c r="AW1743" s="1"/>
      <c r="AX1743" s="1"/>
      <c r="AY1743" s="1"/>
      <c r="AZ1743" s="1"/>
      <c r="BA1743" s="1"/>
      <c r="BB1743" s="1"/>
      <c r="BC1743" s="1"/>
      <c r="BD1743" s="3"/>
      <c r="BE1743" s="3"/>
    </row>
    <row r="1744" spans="1:57" x14ac:dyDescent="0.25">
      <c r="A1744" s="1" t="s">
        <v>6015</v>
      </c>
      <c r="B1744" s="1"/>
      <c r="C1744" s="1" t="s">
        <v>657</v>
      </c>
      <c r="D1744" s="1">
        <v>25</v>
      </c>
      <c r="E1744" s="1" t="s">
        <v>684</v>
      </c>
      <c r="F1744" s="1" t="s">
        <v>1014</v>
      </c>
      <c r="G1744" s="1" t="s">
        <v>2000</v>
      </c>
      <c r="H1744" s="1" t="s">
        <v>2058</v>
      </c>
      <c r="I1744" s="1" t="s">
        <v>682</v>
      </c>
      <c r="J1744" s="1"/>
      <c r="K1744" s="1"/>
      <c r="L1744" s="1" t="s">
        <v>687</v>
      </c>
      <c r="M1744" s="1" t="s">
        <v>11220</v>
      </c>
      <c r="N1744" s="1" t="s">
        <v>11608</v>
      </c>
      <c r="O1744" s="1"/>
      <c r="P1744" s="1"/>
      <c r="Q1744" s="1"/>
      <c r="R1744" s="1"/>
      <c r="S1744" s="1"/>
      <c r="T1744" s="1"/>
      <c r="U1744" s="1"/>
      <c r="V1744" s="1" t="str">
        <f t="shared" si="54"/>
        <v>Flavor:|Keywords:|Attack:|Hit:|Miss:</v>
      </c>
      <c r="W1744" s="1" t="str">
        <f t="shared" si="55"/>
        <v>Your hands become a blur as you make a rapid series of attacks, reducing your foe's armor to a crumpled ruin.|implement|psionic|Dexterity vs. Reflex|6d8 + Dexterity modifier damage. Until the end of the encounter, attacks against the target's AC or Reflex are against the lower of the two defenses.|Half damage. Attacks against the target's AC or Reflex are against the lower of the two defenses (save ends).</v>
      </c>
      <c r="X1744" s="1" t="s">
        <v>6016</v>
      </c>
      <c r="Y1744" s="1"/>
      <c r="Z1744" s="1"/>
      <c r="AA1744" s="1"/>
      <c r="AB1744" s="1" t="s">
        <v>11401</v>
      </c>
      <c r="AC1744" s="1"/>
      <c r="AD1744" s="1" t="s">
        <v>12095</v>
      </c>
      <c r="AE1744" s="1" t="s">
        <v>13218</v>
      </c>
      <c r="AF1744" s="1"/>
      <c r="AG1744" s="1"/>
      <c r="AH1744" s="1" t="s">
        <v>15005</v>
      </c>
      <c r="AI1744" s="1" t="s">
        <v>334</v>
      </c>
      <c r="AJ1744" s="1"/>
      <c r="AK1744" s="3" t="s">
        <v>334</v>
      </c>
      <c r="AL1744" s="1"/>
      <c r="AM1744" s="1"/>
      <c r="AN1744" s="1"/>
      <c r="AO1744" s="1"/>
      <c r="AP1744" s="1"/>
      <c r="AQ1744" s="1"/>
      <c r="AR1744" s="1"/>
      <c r="AS1744" s="1"/>
      <c r="AT1744" s="1"/>
      <c r="AU1744" s="1"/>
      <c r="AV1744" s="1"/>
      <c r="AW1744" s="1"/>
      <c r="AX1744" s="1"/>
      <c r="AY1744" s="1"/>
      <c r="AZ1744" s="1"/>
      <c r="BA1744" s="1"/>
      <c r="BB1744" s="1"/>
      <c r="BC1744" s="1"/>
      <c r="BD1744" s="3"/>
      <c r="BE1744" s="3"/>
    </row>
    <row r="1745" spans="1:57" x14ac:dyDescent="0.25">
      <c r="A1745" s="1" t="s">
        <v>6017</v>
      </c>
      <c r="B1745" s="1"/>
      <c r="C1745" s="1" t="s">
        <v>661</v>
      </c>
      <c r="D1745" s="1">
        <v>29</v>
      </c>
      <c r="E1745" s="1" t="s">
        <v>684</v>
      </c>
      <c r="F1745" s="1" t="s">
        <v>1014</v>
      </c>
      <c r="G1745" s="1" t="s">
        <v>2000</v>
      </c>
      <c r="H1745" s="1" t="s">
        <v>2058</v>
      </c>
      <c r="I1745" s="1" t="s">
        <v>682</v>
      </c>
      <c r="J1745" s="1"/>
      <c r="K1745" s="1"/>
      <c r="L1745" s="1" t="s">
        <v>688</v>
      </c>
      <c r="M1745" s="1" t="s">
        <v>710</v>
      </c>
      <c r="N1745" s="1" t="s">
        <v>11609</v>
      </c>
      <c r="O1745" s="1"/>
      <c r="P1745" s="1"/>
      <c r="Q1745" s="1"/>
      <c r="R1745" s="1"/>
      <c r="S1745" s="1"/>
      <c r="T1745" s="1"/>
      <c r="U1745" s="1"/>
      <c r="V1745" s="1" t="str">
        <f t="shared" si="54"/>
        <v>|Requirement:|Keywords:|Attack:|Hit:|Miss:</v>
      </c>
      <c r="W1745" s="1" t="str">
        <f t="shared" si="55"/>
        <v>|Requirement: wielding a crossbow, a light thrown, or a sling.|martial|weapon|Dexterity vs. Reflex|4[W] + Dexterity modifier damage, and the target is blinded and dazed (save ends both).|Half damage, and the target is dazed until the end of its next turn.[MP:87]</v>
      </c>
      <c r="X1745" s="1" t="s">
        <v>334</v>
      </c>
      <c r="Y1745" s="1"/>
      <c r="Z1745" s="1"/>
      <c r="AA1745" s="1" t="s">
        <v>6018</v>
      </c>
      <c r="AB1745" s="1" t="s">
        <v>2633</v>
      </c>
      <c r="AC1745" s="1"/>
      <c r="AD1745" s="1" t="s">
        <v>12095</v>
      </c>
      <c r="AE1745" s="1" t="s">
        <v>13219</v>
      </c>
      <c r="AF1745" s="1"/>
      <c r="AG1745" s="1"/>
      <c r="AH1745" s="1" t="s">
        <v>15006</v>
      </c>
      <c r="AI1745" s="1" t="s">
        <v>334</v>
      </c>
      <c r="AJ1745" s="1"/>
      <c r="AK1745" s="3" t="s">
        <v>334</v>
      </c>
      <c r="AL1745" s="1"/>
      <c r="AM1745" s="1"/>
      <c r="AN1745" s="1"/>
      <c r="AO1745" s="1"/>
      <c r="AP1745" s="1"/>
      <c r="AQ1745" s="1"/>
      <c r="AR1745" s="1"/>
      <c r="AS1745" s="1"/>
      <c r="AT1745" s="1"/>
      <c r="AU1745" s="1"/>
      <c r="AV1745" s="1"/>
      <c r="AW1745" s="1"/>
      <c r="AX1745" s="1"/>
      <c r="AY1745" s="1"/>
      <c r="AZ1745" s="1"/>
      <c r="BA1745" s="1"/>
      <c r="BB1745" s="1"/>
      <c r="BC1745" s="1"/>
      <c r="BD1745" s="3"/>
      <c r="BE1745" s="3"/>
    </row>
    <row r="1746" spans="1:57" x14ac:dyDescent="0.25">
      <c r="A1746" s="1" t="s">
        <v>6019</v>
      </c>
      <c r="B1746" s="1"/>
      <c r="C1746" s="1" t="s">
        <v>660</v>
      </c>
      <c r="D1746" s="1">
        <v>6</v>
      </c>
      <c r="E1746" s="1" t="s">
        <v>2016</v>
      </c>
      <c r="F1746" s="1" t="s">
        <v>1014</v>
      </c>
      <c r="G1746" s="1" t="s">
        <v>2065</v>
      </c>
      <c r="H1746" s="1" t="s">
        <v>334</v>
      </c>
      <c r="I1746" s="1" t="s">
        <v>334</v>
      </c>
      <c r="J1746" s="1"/>
      <c r="K1746" s="1"/>
      <c r="L1746" s="1" t="s">
        <v>11217</v>
      </c>
      <c r="M1746" s="1" t="s">
        <v>11562</v>
      </c>
      <c r="N1746" s="1" t="s">
        <v>334</v>
      </c>
      <c r="O1746" s="1"/>
      <c r="P1746" s="1"/>
      <c r="Q1746" s="1"/>
      <c r="R1746" s="1"/>
      <c r="S1746" s="1"/>
      <c r="T1746" s="1"/>
      <c r="U1746" s="1"/>
      <c r="V1746" s="1" t="str">
        <f t="shared" si="54"/>
        <v>Flavor:|Keywords:|Effect:</v>
      </c>
      <c r="W1746" s="1" t="str">
        <f t="shared" si="55"/>
        <v>A shroud of green and gold leaves swirls to life at your command, borne aloft by invisible minor spirits to protect you and your allies.|conjuration|primal|You conjure a leafy wall that  lasts until the end of the encounter. The wall  can be up to 4 squares  high and must  be on a solid surface. You or any  ally has partial concealment while  in the wall. Enemies grant combat advantage while  in the wall  or adjacent to it.</v>
      </c>
      <c r="X1746" s="1" t="s">
        <v>6020</v>
      </c>
      <c r="Y1746" s="1"/>
      <c r="Z1746" s="1"/>
      <c r="AA1746" s="1"/>
      <c r="AB1746" s="1" t="s">
        <v>2711</v>
      </c>
      <c r="AC1746" s="1"/>
      <c r="AD1746" s="1" t="s">
        <v>334</v>
      </c>
      <c r="AE1746" s="1" t="s">
        <v>334</v>
      </c>
      <c r="AF1746" s="1"/>
      <c r="AG1746" s="1"/>
      <c r="AH1746" s="1" t="s">
        <v>334</v>
      </c>
      <c r="AI1746" s="1" t="s">
        <v>14449</v>
      </c>
      <c r="AJ1746" s="1"/>
      <c r="AK1746" s="3" t="s">
        <v>334</v>
      </c>
      <c r="AL1746" s="1"/>
      <c r="AM1746" s="1"/>
      <c r="AN1746" s="1"/>
      <c r="AO1746" s="1"/>
      <c r="AP1746" s="1"/>
      <c r="AQ1746" s="1"/>
      <c r="AR1746" s="1"/>
      <c r="AS1746" s="1"/>
      <c r="AT1746" s="1"/>
      <c r="AU1746" s="1"/>
      <c r="AV1746" s="1"/>
      <c r="AW1746" s="1"/>
      <c r="AX1746" s="1"/>
      <c r="AY1746" s="1"/>
      <c r="AZ1746" s="1"/>
      <c r="BA1746" s="1"/>
      <c r="BB1746" s="1"/>
      <c r="BC1746" s="1"/>
      <c r="BD1746" s="3"/>
      <c r="BE1746" s="3"/>
    </row>
    <row r="1747" spans="1:57" x14ac:dyDescent="0.25">
      <c r="A1747" s="1" t="s">
        <v>6021</v>
      </c>
      <c r="B1747" s="1"/>
      <c r="C1747" s="1" t="s">
        <v>661</v>
      </c>
      <c r="D1747" s="1">
        <v>19</v>
      </c>
      <c r="E1747" s="1" t="s">
        <v>684</v>
      </c>
      <c r="F1747" s="1" t="s">
        <v>1014</v>
      </c>
      <c r="G1747" s="1" t="s">
        <v>2000</v>
      </c>
      <c r="H1747" s="1" t="s">
        <v>2058</v>
      </c>
      <c r="I1747" s="1" t="s">
        <v>2007</v>
      </c>
      <c r="J1747" s="1"/>
      <c r="K1747" s="1"/>
      <c r="L1747" s="1" t="s">
        <v>688</v>
      </c>
      <c r="M1747" s="1" t="s">
        <v>710</v>
      </c>
      <c r="N1747" s="1" t="s">
        <v>11609</v>
      </c>
      <c r="O1747" s="1"/>
      <c r="P1747" s="1"/>
      <c r="Q1747" s="1"/>
      <c r="R1747" s="1"/>
      <c r="S1747" s="1"/>
      <c r="T1747" s="1"/>
      <c r="U1747" s="1"/>
      <c r="V1747" s="1" t="str">
        <f t="shared" si="54"/>
        <v>|Requirement:|Keywords:|Attack:|Hit:|Miss:|Effect:</v>
      </c>
      <c r="W1747" s="1" t="str">
        <f t="shared" si="55"/>
        <v>|Requirement: wielding a crossbow, a light blade, or a sling.|martial|rattling|weapon|Dexterity vs. AC|4[W] + Dexterity modifier damage.|Half damage.|each enemy within 3 squares of the target grants combat advantage until the end of your next turn and is pushed 1 square away from the target.[MP2:68]</v>
      </c>
      <c r="X1747" s="1" t="s">
        <v>334</v>
      </c>
      <c r="Y1747" s="1"/>
      <c r="Z1747" s="1"/>
      <c r="AA1747" s="1" t="s">
        <v>3171</v>
      </c>
      <c r="AB1747" s="1" t="s">
        <v>2654</v>
      </c>
      <c r="AC1747" s="1"/>
      <c r="AD1747" s="1" t="s">
        <v>12085</v>
      </c>
      <c r="AE1747" s="1" t="s">
        <v>12822</v>
      </c>
      <c r="AF1747" s="1"/>
      <c r="AG1747" s="1"/>
      <c r="AH1747" s="1" t="s">
        <v>14968</v>
      </c>
      <c r="AI1747" s="1" t="s">
        <v>14450</v>
      </c>
      <c r="AJ1747" s="1"/>
      <c r="AK1747" s="3" t="s">
        <v>334</v>
      </c>
      <c r="AL1747" s="1"/>
      <c r="AM1747" s="1"/>
      <c r="AN1747" s="1"/>
      <c r="AO1747" s="1"/>
      <c r="AP1747" s="1"/>
      <c r="AQ1747" s="1"/>
      <c r="AR1747" s="1"/>
      <c r="AS1747" s="1"/>
      <c r="AT1747" s="1"/>
      <c r="AU1747" s="1"/>
      <c r="AV1747" s="1"/>
      <c r="AW1747" s="1"/>
      <c r="AX1747" s="1"/>
      <c r="AY1747" s="1"/>
      <c r="AZ1747" s="1"/>
      <c r="BA1747" s="1"/>
      <c r="BB1747" s="1"/>
      <c r="BC1747" s="1"/>
      <c r="BD1747" s="3"/>
      <c r="BE1747" s="3"/>
    </row>
    <row r="1748" spans="1:57" x14ac:dyDescent="0.25">
      <c r="A1748" s="1" t="s">
        <v>6022</v>
      </c>
      <c r="B1748" s="1"/>
      <c r="C1748" s="1" t="s">
        <v>668</v>
      </c>
      <c r="D1748" s="1">
        <v>1</v>
      </c>
      <c r="E1748" s="1" t="s">
        <v>684</v>
      </c>
      <c r="F1748" s="1" t="s">
        <v>1014</v>
      </c>
      <c r="G1748" s="1" t="s">
        <v>2000</v>
      </c>
      <c r="H1748" s="1" t="s">
        <v>2059</v>
      </c>
      <c r="I1748" s="1" t="s">
        <v>682</v>
      </c>
      <c r="J1748" s="1"/>
      <c r="K1748" s="1"/>
      <c r="L1748" s="1" t="s">
        <v>688</v>
      </c>
      <c r="M1748" s="1" t="s">
        <v>11550</v>
      </c>
      <c r="N1748" s="1" t="s">
        <v>11616</v>
      </c>
      <c r="O1748" s="1"/>
      <c r="P1748" s="1"/>
      <c r="Q1748" s="1"/>
      <c r="R1748" s="1"/>
      <c r="S1748" s="1"/>
      <c r="T1748" s="1"/>
      <c r="U1748" s="1"/>
      <c r="V1748" s="1" t="str">
        <f t="shared" si="54"/>
        <v>|Keywords:|Attack:|Hit:|Effect:</v>
      </c>
      <c r="W1748" s="1" t="str">
        <f t="shared" si="55"/>
        <v>|arcane|lightning|implement|Charisma vs. Reflex|3d6 + Charisma modifier lightning damage, and you pull the target a number of squares equal to your Dexterity modifier.|Until the end of the encounter, each creature that starts its turn adjacent to you takes lightning damage equal to your Dexterity modifier.  You can dismiss the effect as a free action.</v>
      </c>
      <c r="X1748" s="1" t="s">
        <v>334</v>
      </c>
      <c r="Y1748" s="1"/>
      <c r="Z1748" s="1"/>
      <c r="AA1748" s="1"/>
      <c r="AB1748" s="1" t="s">
        <v>2728</v>
      </c>
      <c r="AC1748" s="1"/>
      <c r="AD1748" s="1" t="s">
        <v>12087</v>
      </c>
      <c r="AE1748" s="1" t="s">
        <v>13220</v>
      </c>
      <c r="AF1748" s="1"/>
      <c r="AG1748" s="1"/>
      <c r="AH1748" s="1" t="s">
        <v>334</v>
      </c>
      <c r="AI1748" s="1" t="s">
        <v>14451</v>
      </c>
      <c r="AJ1748" s="1"/>
      <c r="AK1748" s="3" t="s">
        <v>334</v>
      </c>
      <c r="AL1748" s="1"/>
      <c r="AM1748" s="1"/>
      <c r="AN1748" s="1"/>
      <c r="AO1748" s="1"/>
      <c r="AP1748" s="1"/>
      <c r="AQ1748" s="1"/>
      <c r="AR1748" s="1"/>
      <c r="AS1748" s="1"/>
      <c r="AT1748" s="1"/>
      <c r="AU1748" s="1"/>
      <c r="AV1748" s="1"/>
      <c r="AW1748" s="1"/>
      <c r="AX1748" s="1"/>
      <c r="AY1748" s="1"/>
      <c r="AZ1748" s="1"/>
      <c r="BA1748" s="1"/>
      <c r="BB1748" s="1"/>
      <c r="BC1748" s="1"/>
      <c r="BD1748" s="3"/>
      <c r="BE1748" s="3"/>
    </row>
    <row r="1749" spans="1:57" x14ac:dyDescent="0.25">
      <c r="A1749" s="1" t="s">
        <v>6023</v>
      </c>
      <c r="B1749" s="1"/>
      <c r="C1749" s="1" t="s">
        <v>675</v>
      </c>
      <c r="D1749" s="1">
        <v>1</v>
      </c>
      <c r="E1749" s="1" t="s">
        <v>684</v>
      </c>
      <c r="F1749" s="1" t="s">
        <v>1014</v>
      </c>
      <c r="G1749" s="1" t="s">
        <v>2000</v>
      </c>
      <c r="H1749" s="1" t="s">
        <v>2078</v>
      </c>
      <c r="I1749" s="1" t="s">
        <v>683</v>
      </c>
      <c r="J1749" s="1"/>
      <c r="K1749" s="1"/>
      <c r="L1749" s="1" t="s">
        <v>11595</v>
      </c>
      <c r="M1749" s="1" t="s">
        <v>11559</v>
      </c>
      <c r="N1749" s="1" t="s">
        <v>11637</v>
      </c>
      <c r="O1749" s="1"/>
      <c r="P1749" s="1"/>
      <c r="Q1749" s="1"/>
      <c r="R1749" s="1"/>
      <c r="S1749" s="1"/>
      <c r="T1749" s="1"/>
      <c r="U1749" s="1"/>
      <c r="V1749" s="1" t="str">
        <f t="shared" si="54"/>
        <v>|Keywords:|Attack:|Hit:|Miss:|Effect:</v>
      </c>
      <c r="W1749" s="1" t="str">
        <f t="shared" si="55"/>
        <v>|arcane|illusion|implement|psychic|Intelligence vs. Will|1d6 + Intelligence modifier psychic damage, and the target is slowed and takes -2 penalty to attack rolls (save ends both).|The target is slowed and takes a -2 penalty to attack rolls until the end of your next turn.|Aftereffect: You knock the target prone.</v>
      </c>
      <c r="X1749" s="1" t="s">
        <v>334</v>
      </c>
      <c r="Y1749" s="1"/>
      <c r="Z1749" s="1"/>
      <c r="AA1749" s="1"/>
      <c r="AB1749" s="1" t="s">
        <v>2718</v>
      </c>
      <c r="AC1749" s="1"/>
      <c r="AD1749" s="1" t="s">
        <v>12091</v>
      </c>
      <c r="AE1749" s="1" t="s">
        <v>13221</v>
      </c>
      <c r="AF1749" s="1"/>
      <c r="AG1749" s="1"/>
      <c r="AH1749" s="1" t="s">
        <v>15007</v>
      </c>
      <c r="AI1749" s="1" t="s">
        <v>6024</v>
      </c>
      <c r="AJ1749" s="1"/>
      <c r="AK1749" s="3" t="s">
        <v>334</v>
      </c>
      <c r="AL1749" s="1"/>
      <c r="AM1749" s="1"/>
      <c r="AN1749" s="1"/>
      <c r="AO1749" s="1"/>
      <c r="AP1749" s="1"/>
      <c r="AQ1749" s="1"/>
      <c r="AR1749" s="1"/>
      <c r="AS1749" s="1"/>
      <c r="AT1749" s="1"/>
      <c r="AU1749" s="1"/>
      <c r="AV1749" s="1"/>
      <c r="AW1749" s="1"/>
      <c r="AX1749" s="1"/>
      <c r="AY1749" s="1"/>
      <c r="AZ1749" s="1"/>
      <c r="BA1749" s="1"/>
      <c r="BB1749" s="1"/>
      <c r="BC1749" s="1"/>
      <c r="BD1749" s="3"/>
      <c r="BE1749" s="3"/>
    </row>
    <row r="1750" spans="1:57" x14ac:dyDescent="0.25">
      <c r="A1750" s="1" t="s">
        <v>6025</v>
      </c>
      <c r="B1750" s="1"/>
      <c r="C1750" s="1" t="s">
        <v>651</v>
      </c>
      <c r="D1750" s="1">
        <v>29</v>
      </c>
      <c r="E1750" s="1" t="s">
        <v>684</v>
      </c>
      <c r="F1750" s="1" t="s">
        <v>1014</v>
      </c>
      <c r="G1750" s="1" t="s">
        <v>2065</v>
      </c>
      <c r="H1750" s="1" t="s">
        <v>334</v>
      </c>
      <c r="I1750" s="1" t="s">
        <v>334</v>
      </c>
      <c r="J1750" s="1"/>
      <c r="K1750" s="1"/>
      <c r="L1750" s="1" t="s">
        <v>2012</v>
      </c>
      <c r="M1750" s="1" t="s">
        <v>334</v>
      </c>
      <c r="N1750" s="1" t="s">
        <v>334</v>
      </c>
      <c r="O1750" s="1"/>
      <c r="P1750" s="1"/>
      <c r="Q1750" s="1"/>
      <c r="R1750" s="1"/>
      <c r="S1750" s="1"/>
      <c r="T1750" s="1"/>
      <c r="U1750" s="1"/>
      <c r="V1750" s="1" t="str">
        <f t="shared" si="54"/>
        <v>|Prerequisite:|Keywords:|Effect:</v>
      </c>
      <c r="W1750" s="1" t="str">
        <f t="shared" si="55"/>
        <v>|Prerequisite: Stealth trained|martial|stance|weapon|Until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v>
      </c>
      <c r="X1750" s="1" t="s">
        <v>334</v>
      </c>
      <c r="Y1750" s="1"/>
      <c r="Z1750" s="1" t="s">
        <v>2789</v>
      </c>
      <c r="AA1750" s="1"/>
      <c r="AB1750" s="1" t="s">
        <v>11407</v>
      </c>
      <c r="AC1750" s="1"/>
      <c r="AD1750" s="1" t="s">
        <v>334</v>
      </c>
      <c r="AE1750" s="1" t="s">
        <v>334</v>
      </c>
      <c r="AF1750" s="1"/>
      <c r="AG1750" s="1"/>
      <c r="AH1750" s="1" t="s">
        <v>334</v>
      </c>
      <c r="AI1750" s="1" t="s">
        <v>14452</v>
      </c>
      <c r="AJ1750" s="1"/>
      <c r="AK1750" s="3" t="s">
        <v>334</v>
      </c>
      <c r="AL1750" s="1"/>
      <c r="AM1750" s="1"/>
      <c r="AN1750" s="1"/>
      <c r="AO1750" s="1"/>
      <c r="AP1750" s="1"/>
      <c r="AQ1750" s="1"/>
      <c r="AR1750" s="1"/>
      <c r="AS1750" s="1"/>
      <c r="AT1750" s="1"/>
      <c r="AU1750" s="1"/>
      <c r="AV1750" s="1"/>
      <c r="AW1750" s="1"/>
      <c r="AX1750" s="1"/>
      <c r="AY1750" s="1"/>
      <c r="AZ1750" s="1"/>
      <c r="BA1750" s="1"/>
      <c r="BB1750" s="1"/>
      <c r="BC1750" s="1"/>
      <c r="BD1750" s="3"/>
      <c r="BE1750" s="3"/>
    </row>
    <row r="1751" spans="1:57" x14ac:dyDescent="0.25">
      <c r="A1751" s="1" t="s">
        <v>6026</v>
      </c>
      <c r="B1751" s="1"/>
      <c r="C1751" s="1" t="s">
        <v>661</v>
      </c>
      <c r="D1751" s="1">
        <v>22</v>
      </c>
      <c r="E1751" s="1" t="s">
        <v>2016</v>
      </c>
      <c r="F1751" s="1" t="s">
        <v>1014</v>
      </c>
      <c r="G1751" s="1" t="s">
        <v>2065</v>
      </c>
      <c r="H1751" s="1" t="s">
        <v>334</v>
      </c>
      <c r="I1751" s="1" t="s">
        <v>334</v>
      </c>
      <c r="J1751" s="1"/>
      <c r="K1751" s="1"/>
      <c r="L1751" s="1" t="s">
        <v>2012</v>
      </c>
      <c r="M1751" s="1" t="s">
        <v>334</v>
      </c>
      <c r="N1751" s="1" t="s">
        <v>334</v>
      </c>
      <c r="O1751" s="1"/>
      <c r="P1751" s="1"/>
      <c r="Q1751" s="1"/>
      <c r="R1751" s="1"/>
      <c r="S1751" s="1"/>
      <c r="T1751" s="1"/>
      <c r="U1751" s="1"/>
      <c r="V1751" s="1" t="str">
        <f t="shared" si="54"/>
        <v>|Keywords:|Effect:</v>
      </c>
      <c r="W1751" s="1" t="str">
        <f t="shared" si="55"/>
        <v>|martial|you must already be hidden to use this power. You are invisible until the end of the encounter or until you end the effect by moving more than 2 squares in a turn or by making any attack other than a basic attack or an at-will attack.[PH:125]</v>
      </c>
      <c r="X1751" s="1" t="s">
        <v>334</v>
      </c>
      <c r="Y1751" s="1"/>
      <c r="Z1751" s="1"/>
      <c r="AA1751" s="1"/>
      <c r="AB1751" s="1" t="s">
        <v>2616</v>
      </c>
      <c r="AC1751" s="1"/>
      <c r="AD1751" s="1" t="s">
        <v>334</v>
      </c>
      <c r="AE1751" s="1" t="s">
        <v>334</v>
      </c>
      <c r="AF1751" s="1"/>
      <c r="AG1751" s="1"/>
      <c r="AH1751" s="1" t="s">
        <v>334</v>
      </c>
      <c r="AI1751" s="1" t="s">
        <v>14453</v>
      </c>
      <c r="AJ1751" s="1"/>
      <c r="AK1751" s="3" t="s">
        <v>334</v>
      </c>
      <c r="AL1751" s="1"/>
      <c r="AM1751" s="1"/>
      <c r="AN1751" s="1"/>
      <c r="AO1751" s="1"/>
      <c r="AP1751" s="1"/>
      <c r="AQ1751" s="1"/>
      <c r="AR1751" s="1"/>
      <c r="AS1751" s="1"/>
      <c r="AT1751" s="1"/>
      <c r="AU1751" s="1"/>
      <c r="AV1751" s="1"/>
      <c r="AW1751" s="1"/>
      <c r="AX1751" s="1"/>
      <c r="AY1751" s="1"/>
      <c r="AZ1751" s="1"/>
      <c r="BA1751" s="1"/>
      <c r="BB1751" s="1"/>
      <c r="BC1751" s="1"/>
      <c r="BD1751" s="3"/>
      <c r="BE1751" s="3"/>
    </row>
    <row r="1752" spans="1:57" x14ac:dyDescent="0.25">
      <c r="A1752" s="1" t="s">
        <v>6027</v>
      </c>
      <c r="B1752" s="1"/>
      <c r="C1752" s="1" t="s">
        <v>649</v>
      </c>
      <c r="D1752" s="1">
        <v>19</v>
      </c>
      <c r="E1752" s="1" t="s">
        <v>684</v>
      </c>
      <c r="F1752" s="1" t="s">
        <v>1014</v>
      </c>
      <c r="G1752" s="1" t="s">
        <v>2754</v>
      </c>
      <c r="H1752" s="1" t="s">
        <v>334</v>
      </c>
      <c r="I1752" s="1" t="s">
        <v>334</v>
      </c>
      <c r="J1752" s="1"/>
      <c r="K1752" s="1"/>
      <c r="L1752" s="1" t="s">
        <v>687</v>
      </c>
      <c r="M1752" s="1" t="s">
        <v>11553</v>
      </c>
      <c r="N1752" s="1" t="s">
        <v>11608</v>
      </c>
      <c r="O1752" s="1"/>
      <c r="P1752" s="1"/>
      <c r="Q1752" s="1"/>
      <c r="R1752" s="1"/>
      <c r="S1752" s="1"/>
      <c r="T1752" s="1"/>
      <c r="U1752" s="1"/>
      <c r="V1752" s="1" t="str">
        <f t="shared" si="54"/>
        <v>Flavor:|Keywords:|Effect:</v>
      </c>
      <c r="W1752" s="1" t="str">
        <f t="shared" si="55"/>
        <v>You place a baleful mark of retribution upon your enemy, dooming it to feel the pain it inflicts on others.|divine|Until the end of the encounter, whenever the target damages one of your allies, you can use an immediate reaction to deal half that damage to the target. This damage ignores that target's immunities and resistances.</v>
      </c>
      <c r="X1752" s="1" t="s">
        <v>6028</v>
      </c>
      <c r="Y1752" s="1"/>
      <c r="Z1752" s="1"/>
      <c r="AA1752" s="1"/>
      <c r="AB1752" s="1" t="s">
        <v>2615</v>
      </c>
      <c r="AC1752" s="1"/>
      <c r="AD1752" s="1" t="s">
        <v>334</v>
      </c>
      <c r="AE1752" s="1" t="s">
        <v>334</v>
      </c>
      <c r="AF1752" s="1"/>
      <c r="AG1752" s="1"/>
      <c r="AH1752" s="1" t="s">
        <v>334</v>
      </c>
      <c r="AI1752" s="1" t="s">
        <v>14454</v>
      </c>
      <c r="AJ1752" s="1"/>
      <c r="AK1752" s="3" t="s">
        <v>334</v>
      </c>
      <c r="AL1752" s="1"/>
      <c r="AM1752" s="1"/>
      <c r="AN1752" s="1"/>
      <c r="AO1752" s="1"/>
      <c r="AP1752" s="1"/>
      <c r="AQ1752" s="1"/>
      <c r="AR1752" s="1"/>
      <c r="AS1752" s="1"/>
      <c r="AT1752" s="1"/>
      <c r="AU1752" s="1"/>
      <c r="AV1752" s="1"/>
      <c r="AW1752" s="1"/>
      <c r="AX1752" s="1"/>
      <c r="AY1752" s="1"/>
      <c r="AZ1752" s="1"/>
      <c r="BA1752" s="1"/>
      <c r="BB1752" s="1"/>
      <c r="BC1752" s="1"/>
      <c r="BD1752" s="3"/>
      <c r="BE1752" s="3"/>
    </row>
    <row r="1753" spans="1:57" x14ac:dyDescent="0.25">
      <c r="A1753" s="1" t="s">
        <v>6029</v>
      </c>
      <c r="B1753" s="1"/>
      <c r="C1753" s="1" t="s">
        <v>675</v>
      </c>
      <c r="D1753" s="1">
        <v>10</v>
      </c>
      <c r="E1753" s="1" t="s">
        <v>2016</v>
      </c>
      <c r="F1753" s="1" t="s">
        <v>1014</v>
      </c>
      <c r="G1753" s="1" t="s">
        <v>2065</v>
      </c>
      <c r="H1753" s="1" t="s">
        <v>334</v>
      </c>
      <c r="I1753" s="1" t="s">
        <v>334</v>
      </c>
      <c r="J1753" s="1"/>
      <c r="K1753" s="1"/>
      <c r="L1753" s="1" t="s">
        <v>11217</v>
      </c>
      <c r="M1753" s="1" t="s">
        <v>11565</v>
      </c>
      <c r="N1753" s="1" t="s">
        <v>334</v>
      </c>
      <c r="O1753" s="1"/>
      <c r="P1753" s="1"/>
      <c r="Q1753" s="1"/>
      <c r="R1753" s="1"/>
      <c r="S1753" s="1"/>
      <c r="T1753" s="1"/>
      <c r="U1753" s="1"/>
      <c r="V1753" s="1" t="str">
        <f t="shared" si="54"/>
        <v>Flavor:|Keywords:|Effect:|Hit:</v>
      </c>
      <c r="W1753" s="1" t="str">
        <f t="shared" si="55"/>
        <v>A wall of gusting wind slows movement and deflects missles.|arcane|conjuration|You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wall.|Sustain minor: The wall persists until the end of your next turn.</v>
      </c>
      <c r="X1753" s="1" t="s">
        <v>6030</v>
      </c>
      <c r="Y1753" s="1"/>
      <c r="Z1753" s="1"/>
      <c r="AA1753" s="1"/>
      <c r="AB1753" s="1" t="s">
        <v>2720</v>
      </c>
      <c r="AC1753" s="1"/>
      <c r="AD1753" s="1" t="s">
        <v>334</v>
      </c>
      <c r="AE1753" s="1" t="s">
        <v>334</v>
      </c>
      <c r="AF1753" s="1"/>
      <c r="AG1753" s="1"/>
      <c r="AH1753" s="1" t="s">
        <v>334</v>
      </c>
      <c r="AI1753" s="1" t="s">
        <v>14455</v>
      </c>
      <c r="AJ1753" s="1"/>
      <c r="AK1753" s="3" t="s">
        <v>334</v>
      </c>
      <c r="AL1753" s="1"/>
      <c r="AM1753" s="1"/>
      <c r="AN1753" s="1" t="s">
        <v>6031</v>
      </c>
      <c r="AO1753" s="1"/>
      <c r="AP1753" s="1"/>
      <c r="AQ1753" s="1"/>
      <c r="AR1753" s="1"/>
      <c r="AS1753" s="1"/>
      <c r="AT1753" s="1"/>
      <c r="AU1753" s="1"/>
      <c r="AV1753" s="1"/>
      <c r="AW1753" s="1"/>
      <c r="AX1753" s="1"/>
      <c r="AY1753" s="1"/>
      <c r="AZ1753" s="1"/>
      <c r="BA1753" s="1"/>
      <c r="BB1753" s="1"/>
      <c r="BC1753" s="1"/>
      <c r="BD1753" s="3"/>
      <c r="BE1753" s="3"/>
    </row>
    <row r="1754" spans="1:57" x14ac:dyDescent="0.25">
      <c r="A1754" s="1" t="s">
        <v>6032</v>
      </c>
      <c r="B1754" s="1"/>
      <c r="C1754" s="1" t="s">
        <v>642</v>
      </c>
      <c r="D1754" s="1">
        <v>1</v>
      </c>
      <c r="E1754" s="1" t="s">
        <v>684</v>
      </c>
      <c r="F1754" s="1" t="s">
        <v>1014</v>
      </c>
      <c r="G1754" s="1" t="s">
        <v>2000</v>
      </c>
      <c r="H1754" s="1" t="s">
        <v>2059</v>
      </c>
      <c r="I1754" s="1" t="s">
        <v>2007</v>
      </c>
      <c r="J1754" s="1"/>
      <c r="K1754" s="1"/>
      <c r="L1754" s="1" t="s">
        <v>687</v>
      </c>
      <c r="M1754" s="1" t="s">
        <v>710</v>
      </c>
      <c r="N1754" s="1" t="s">
        <v>11609</v>
      </c>
      <c r="O1754" s="1"/>
      <c r="P1754" s="1"/>
      <c r="Q1754" s="1"/>
      <c r="R1754" s="1"/>
      <c r="S1754" s="1"/>
      <c r="T1754" s="1"/>
      <c r="U1754" s="1"/>
      <c r="V1754" s="1" t="str">
        <f t="shared" si="54"/>
        <v>|Keywords:|Attack:|Hit:|Miss:</v>
      </c>
      <c r="W1754" s="1" t="str">
        <f t="shared" si="55"/>
        <v>|psionic|weapon|Charisma vs. AC|2[W] + Charisma modifier damage, and one ally you can see shifts 2 squares as a free action. In addition, whenever the target takes a move action, you or one ally you can see shifts 2 squares as an immediate reaction (save ends).|Half damage, and one ally you can see shifts 2 squares as a free action.[PsP:11]</v>
      </c>
      <c r="X1754" s="1" t="s">
        <v>334</v>
      </c>
      <c r="Y1754" s="1"/>
      <c r="Z1754" s="1"/>
      <c r="AA1754" s="1"/>
      <c r="AB1754" s="1" t="s">
        <v>11417</v>
      </c>
      <c r="AC1754" s="1"/>
      <c r="AD1754" s="1" t="s">
        <v>12082</v>
      </c>
      <c r="AE1754" s="1" t="s">
        <v>13222</v>
      </c>
      <c r="AF1754" s="1"/>
      <c r="AG1754" s="1"/>
      <c r="AH1754" s="1" t="s">
        <v>15008</v>
      </c>
      <c r="AI1754" s="1" t="s">
        <v>334</v>
      </c>
      <c r="AJ1754" s="1"/>
      <c r="AK1754" s="3" t="s">
        <v>334</v>
      </c>
      <c r="AL1754" s="1"/>
      <c r="AM1754" s="1"/>
      <c r="AN1754" s="1"/>
      <c r="AO1754" s="1"/>
      <c r="AP1754" s="1"/>
      <c r="AQ1754" s="1"/>
      <c r="AR1754" s="1"/>
      <c r="AS1754" s="1"/>
      <c r="AT1754" s="1"/>
      <c r="AU1754" s="1"/>
      <c r="AV1754" s="1"/>
      <c r="AW1754" s="1"/>
      <c r="AX1754" s="1"/>
      <c r="AY1754" s="1"/>
      <c r="AZ1754" s="1"/>
      <c r="BA1754" s="1"/>
      <c r="BB1754" s="1"/>
      <c r="BC1754" s="1"/>
      <c r="BD1754" s="3"/>
      <c r="BE1754" s="3"/>
    </row>
    <row r="1755" spans="1:57" x14ac:dyDescent="0.25">
      <c r="A1755" s="1" t="s">
        <v>6033</v>
      </c>
      <c r="B1755" s="1"/>
      <c r="C1755" s="1" t="s">
        <v>673</v>
      </c>
      <c r="D1755" s="1">
        <v>5</v>
      </c>
      <c r="E1755" s="1" t="s">
        <v>684</v>
      </c>
      <c r="F1755" s="1" t="s">
        <v>1014</v>
      </c>
      <c r="G1755" s="1" t="s">
        <v>2000</v>
      </c>
      <c r="H1755" s="1" t="s">
        <v>12274</v>
      </c>
      <c r="I1755" s="1" t="s">
        <v>683</v>
      </c>
      <c r="J1755" s="1"/>
      <c r="K1755" s="1"/>
      <c r="L1755" s="1" t="s">
        <v>687</v>
      </c>
      <c r="M1755" s="1" t="s">
        <v>710</v>
      </c>
      <c r="N1755" s="1" t="s">
        <v>11608</v>
      </c>
      <c r="O1755" s="1"/>
      <c r="P1755" s="1"/>
      <c r="Q1755" s="1"/>
      <c r="R1755" s="1"/>
      <c r="S1755" s="1"/>
      <c r="T1755" s="1"/>
      <c r="U1755" s="1"/>
      <c r="V1755" s="1" t="str">
        <f t="shared" si="54"/>
        <v>Flavor:|Keywords:|Attack:|Hit:|Miss:</v>
      </c>
      <c r="W1755" s="1" t="str">
        <f t="shared" si="55"/>
        <v>Your series of feints and slashes cows your foe, preparing it for your allies|martial|weapon|Strength vs. Will|1[W] + Strength modifier damage, and the target is weakened and grants combat advantage (save ends both). Until the target is no longer affected by this power, your and your allies' attacks deal 5 extra damage against the target.|The target is weakened and grants combat advantage until the end of your next turn. In addition, your and your allies' attacks deal 2 extra damage against the target until the end of your next turn.</v>
      </c>
      <c r="X1755" s="1" t="s">
        <v>6034</v>
      </c>
      <c r="Y1755" s="1"/>
      <c r="Z1755" s="1"/>
      <c r="AA1755" s="1"/>
      <c r="AB1755" s="1" t="s">
        <v>2633</v>
      </c>
      <c r="AC1755" s="1"/>
      <c r="AD1755" s="1" t="s">
        <v>12108</v>
      </c>
      <c r="AE1755" s="1" t="s">
        <v>13223</v>
      </c>
      <c r="AF1755" s="1"/>
      <c r="AG1755" s="1"/>
      <c r="AH1755" s="1" t="s">
        <v>15009</v>
      </c>
      <c r="AI1755" s="1" t="s">
        <v>334</v>
      </c>
      <c r="AJ1755" s="1"/>
      <c r="AK1755" s="3" t="s">
        <v>334</v>
      </c>
      <c r="AL1755" s="1"/>
      <c r="AM1755" s="1"/>
      <c r="AN1755" s="1"/>
      <c r="AO1755" s="1"/>
      <c r="AP1755" s="1"/>
      <c r="AQ1755" s="1"/>
      <c r="AR1755" s="1"/>
      <c r="AS1755" s="1"/>
      <c r="AT1755" s="1"/>
      <c r="AU1755" s="1"/>
      <c r="AV1755" s="1"/>
      <c r="AW1755" s="1"/>
      <c r="AX1755" s="1"/>
      <c r="AY1755" s="1"/>
      <c r="AZ1755" s="1"/>
      <c r="BA1755" s="1"/>
      <c r="BB1755" s="1"/>
      <c r="BC1755" s="1"/>
      <c r="BD1755" s="3"/>
      <c r="BE1755" s="3"/>
    </row>
    <row r="1756" spans="1:57" x14ac:dyDescent="0.25">
      <c r="A1756" s="1" t="s">
        <v>6035</v>
      </c>
      <c r="B1756" s="1"/>
      <c r="C1756" s="1" t="s">
        <v>675</v>
      </c>
      <c r="D1756" s="1">
        <v>10</v>
      </c>
      <c r="E1756" s="1" t="s">
        <v>2016</v>
      </c>
      <c r="F1756" s="1" t="s">
        <v>1014</v>
      </c>
      <c r="G1756" s="1" t="s">
        <v>2000</v>
      </c>
      <c r="H1756" s="1" t="s">
        <v>334</v>
      </c>
      <c r="I1756" s="1" t="s">
        <v>334</v>
      </c>
      <c r="J1756" s="1"/>
      <c r="K1756" s="1"/>
      <c r="L1756" s="1" t="s">
        <v>11217</v>
      </c>
      <c r="M1756" s="1" t="s">
        <v>11569</v>
      </c>
      <c r="N1756" s="1" t="s">
        <v>334</v>
      </c>
      <c r="O1756" s="1"/>
      <c r="P1756" s="1"/>
      <c r="Q1756" s="1"/>
      <c r="R1756" s="1"/>
      <c r="S1756" s="1"/>
      <c r="T1756" s="1"/>
      <c r="U1756" s="1"/>
      <c r="V1756" s="1" t="str">
        <f t="shared" si="54"/>
        <v>|Keywords:|Effect:|Attack:|Augment|Special:|Hit:|</v>
      </c>
      <c r="W1756" s="1" t="str">
        <f t="shared" si="55"/>
        <v>|arcane|illusion|implement|Illusory wall creates a wall until the end of the creator's next turn. While the wall persists, squares within the wall block line of sight for the creator's enemies, and the wall's creator may make the following attack.|Trigger: an enemy moves adjacent to the wall|Target: the triggering enemy|Attack: Intelligence vs. Will|Hit: The target cannot move through the wall this turn.|Sustain minor: The wall persists.</v>
      </c>
      <c r="X1756" s="1" t="s">
        <v>334</v>
      </c>
      <c r="Y1756" s="1"/>
      <c r="Z1756" s="1"/>
      <c r="AA1756" s="1"/>
      <c r="AB1756" s="1" t="s">
        <v>11266</v>
      </c>
      <c r="AC1756" s="1"/>
      <c r="AD1756" s="1" t="s">
        <v>334</v>
      </c>
      <c r="AE1756" s="1" t="s">
        <v>334</v>
      </c>
      <c r="AF1756" s="1"/>
      <c r="AG1756" s="1"/>
      <c r="AH1756" s="1" t="s">
        <v>334</v>
      </c>
      <c r="AI1756" s="1" t="s">
        <v>14456</v>
      </c>
      <c r="AJ1756" s="1"/>
      <c r="AK1756" s="3" t="s">
        <v>334</v>
      </c>
      <c r="AL1756" s="1"/>
      <c r="AM1756" s="1" t="s">
        <v>6036</v>
      </c>
      <c r="AN1756" s="1"/>
      <c r="AO1756" s="1" t="s">
        <v>3001</v>
      </c>
      <c r="AP1756" s="1"/>
      <c r="AQ1756" s="1" t="s">
        <v>2784</v>
      </c>
      <c r="AR1756" s="1"/>
      <c r="AS1756" s="1" t="s">
        <v>6037</v>
      </c>
      <c r="AT1756" s="1"/>
      <c r="AU1756" s="1"/>
      <c r="AV1756" s="1"/>
      <c r="AW1756" s="1"/>
      <c r="AX1756" s="1"/>
      <c r="AY1756" s="1" t="s">
        <v>6038</v>
      </c>
      <c r="AZ1756" s="1"/>
      <c r="BA1756" s="1"/>
      <c r="BB1756" s="1"/>
      <c r="BC1756" s="1"/>
      <c r="BD1756" s="3"/>
      <c r="BE1756" s="3"/>
    </row>
    <row r="1757" spans="1:57" x14ac:dyDescent="0.25">
      <c r="A1757" s="1" t="s">
        <v>6039</v>
      </c>
      <c r="B1757" s="1"/>
      <c r="C1757" s="1" t="s">
        <v>263</v>
      </c>
      <c r="D1757" s="1" t="s">
        <v>334</v>
      </c>
      <c r="E1757" s="1" t="s">
        <v>2016</v>
      </c>
      <c r="F1757" s="1" t="s">
        <v>1014</v>
      </c>
      <c r="G1757" s="1" t="s">
        <v>2888</v>
      </c>
      <c r="H1757" s="1" t="s">
        <v>334</v>
      </c>
      <c r="I1757" s="1" t="s">
        <v>334</v>
      </c>
      <c r="J1757" s="1"/>
      <c r="K1757" s="1"/>
      <c r="L1757" s="1" t="s">
        <v>2012</v>
      </c>
      <c r="M1757" s="1" t="s">
        <v>334</v>
      </c>
      <c r="N1757" s="1" t="s">
        <v>334</v>
      </c>
      <c r="O1757" s="1"/>
      <c r="P1757" s="1"/>
      <c r="Q1757" s="1"/>
      <c r="R1757" s="1"/>
      <c r="S1757" s="1"/>
      <c r="T1757" s="1"/>
      <c r="U1757" s="1"/>
      <c r="V1757" s="1" t="str">
        <f t="shared" si="54"/>
        <v>Flavor:|Trigger:|Effect:</v>
      </c>
      <c r="W1757" s="1" t="str">
        <f t="shared" si="55"/>
        <v>By funneling greater power into your attack, you ensure its effect is not wasted.|Trigger: You roll a 1 on any damage die when you hit with an area or close attack power|You reroll any result of 1 or 2 on a damage die until the die roll is something other than 1 or 2.</v>
      </c>
      <c r="X1757" s="1" t="s">
        <v>6040</v>
      </c>
      <c r="Y1757" s="1"/>
      <c r="Z1757" s="1"/>
      <c r="AA1757" s="1"/>
      <c r="AB1757" s="1" t="s">
        <v>334</v>
      </c>
      <c r="AC1757" s="1" t="s">
        <v>6041</v>
      </c>
      <c r="AD1757" s="1" t="s">
        <v>334</v>
      </c>
      <c r="AE1757" s="1" t="s">
        <v>334</v>
      </c>
      <c r="AF1757" s="1"/>
      <c r="AG1757" s="1"/>
      <c r="AH1757" s="1" t="s">
        <v>334</v>
      </c>
      <c r="AI1757" s="1" t="s">
        <v>14457</v>
      </c>
      <c r="AJ1757" s="1"/>
      <c r="AK1757" s="3" t="s">
        <v>334</v>
      </c>
      <c r="AL1757" s="1"/>
      <c r="AM1757" s="1"/>
      <c r="AN1757" s="1"/>
      <c r="AO1757" s="1"/>
      <c r="AP1757" s="1"/>
      <c r="AQ1757" s="1"/>
      <c r="AR1757" s="1"/>
      <c r="AS1757" s="1"/>
      <c r="AT1757" s="1"/>
      <c r="AU1757" s="1"/>
      <c r="AV1757" s="1"/>
      <c r="AW1757" s="1"/>
      <c r="AX1757" s="1"/>
      <c r="AY1757" s="1"/>
      <c r="AZ1757" s="1"/>
      <c r="BA1757" s="1"/>
      <c r="BB1757" s="1"/>
      <c r="BC1757" s="1"/>
      <c r="BD1757" s="3"/>
      <c r="BE1757" s="3"/>
    </row>
    <row r="1758" spans="1:57" x14ac:dyDescent="0.25">
      <c r="A1758" s="1" t="s">
        <v>6042</v>
      </c>
      <c r="B1758" s="1"/>
      <c r="C1758" s="1" t="s">
        <v>672</v>
      </c>
      <c r="D1758" s="1">
        <v>1</v>
      </c>
      <c r="E1758" s="1" t="s">
        <v>684</v>
      </c>
      <c r="F1758" s="1" t="s">
        <v>1014</v>
      </c>
      <c r="G1758" s="1" t="s">
        <v>2754</v>
      </c>
      <c r="H1758" s="1" t="s">
        <v>12275</v>
      </c>
      <c r="I1758" s="1" t="s">
        <v>682</v>
      </c>
      <c r="J1758" s="1"/>
      <c r="K1758" s="1"/>
      <c r="L1758" s="1" t="s">
        <v>688</v>
      </c>
      <c r="M1758" s="1" t="s">
        <v>11550</v>
      </c>
      <c r="N1758" s="1" t="s">
        <v>11608</v>
      </c>
      <c r="O1758" s="1"/>
      <c r="P1758" s="1"/>
      <c r="Q1758" s="1"/>
      <c r="R1758" s="1"/>
      <c r="S1758" s="1"/>
      <c r="T1758" s="1"/>
      <c r="U1758" s="1"/>
      <c r="V1758" s="1" t="str">
        <f t="shared" si="54"/>
        <v>Flavor:|Keywords:|Attack:|Hit:|Miss:|Target:|Special:|Attack:</v>
      </c>
      <c r="W1758" s="1" t="str">
        <f t="shared" si="55"/>
        <v>You tell of the victory of the primordials against the divine army at Mount Vaelis, conjuring the thunderous echoes of their success.|arcane|implement|thunder|Constitution vs. Reflex|2d8 + Constitution modifier thunder damage, and the target cannot walk or run (save ends).|Miss: Half damage, and the target cannot walk or run until the end of your next turn|Vestige Pact: You gain access to the vestige of Mount Vaelis.|Mount Vaelis Pact Boon: One creature cursed by you and within 5 squares of you gains vulnerable 5 thunder until the end of your next turn.|Eyes of the Vestige Augment Your eyes of the vestige attack deals 1d6 extra thunder damage.</v>
      </c>
      <c r="X1758" s="1" t="s">
        <v>6043</v>
      </c>
      <c r="Y1758" s="1"/>
      <c r="Z1758" s="1"/>
      <c r="AA1758" s="1"/>
      <c r="AB1758" s="1" t="s">
        <v>2688</v>
      </c>
      <c r="AC1758" s="1"/>
      <c r="AD1758" s="1" t="s">
        <v>12103</v>
      </c>
      <c r="AE1758" s="1" t="s">
        <v>13224</v>
      </c>
      <c r="AF1758" s="1"/>
      <c r="AG1758" s="1"/>
      <c r="AH1758" s="1" t="s">
        <v>15010</v>
      </c>
      <c r="AI1758" s="1" t="s">
        <v>334</v>
      </c>
      <c r="AJ1758" s="1"/>
      <c r="AK1758" s="3" t="s">
        <v>6044</v>
      </c>
      <c r="AL1758" s="1" t="s">
        <v>6045</v>
      </c>
      <c r="AM1758" s="1" t="s">
        <v>6046</v>
      </c>
      <c r="AN1758" s="1"/>
      <c r="AO1758" s="1"/>
      <c r="AP1758" s="1"/>
      <c r="AQ1758" s="1"/>
      <c r="AR1758" s="1"/>
      <c r="AS1758" s="1"/>
      <c r="AT1758" s="1"/>
      <c r="AU1758" s="1"/>
      <c r="AV1758" s="1"/>
      <c r="AW1758" s="1"/>
      <c r="AX1758" s="1"/>
      <c r="AY1758" s="1"/>
      <c r="AZ1758" s="1"/>
      <c r="BA1758" s="1"/>
      <c r="BB1758" s="1"/>
      <c r="BC1758" s="1"/>
      <c r="BD1758" s="3"/>
      <c r="BE1758" s="3"/>
    </row>
    <row r="1759" spans="1:57" x14ac:dyDescent="0.25">
      <c r="A1759" s="1" t="s">
        <v>6047</v>
      </c>
      <c r="B1759" s="1"/>
      <c r="C1759" s="1" t="s">
        <v>648</v>
      </c>
      <c r="D1759" s="1">
        <v>5</v>
      </c>
      <c r="E1759" s="1" t="s">
        <v>684</v>
      </c>
      <c r="F1759" s="1" t="s">
        <v>1014</v>
      </c>
      <c r="G1759" s="1" t="s">
        <v>2000</v>
      </c>
      <c r="H1759" s="1" t="s">
        <v>2059</v>
      </c>
      <c r="I1759" s="1" t="s">
        <v>683</v>
      </c>
      <c r="J1759" s="1"/>
      <c r="K1759" s="1"/>
      <c r="L1759" s="1" t="s">
        <v>688</v>
      </c>
      <c r="M1759" s="1" t="s">
        <v>11550</v>
      </c>
      <c r="N1759" s="1" t="s">
        <v>11608</v>
      </c>
      <c r="O1759" s="1"/>
      <c r="P1759" s="1"/>
      <c r="Q1759" s="1"/>
      <c r="R1759" s="1"/>
      <c r="S1759" s="1"/>
      <c r="T1759" s="1"/>
      <c r="U1759" s="1"/>
      <c r="V1759" s="1" t="str">
        <f t="shared" si="54"/>
        <v>Flavor:|Keywords:|Attack:|Hit:|Miss:|Effect:</v>
      </c>
      <c r="W1759" s="1" t="str">
        <f t="shared" si="55"/>
        <v>Your song of fortune assists your allies and impedes your enemies.|arcane|implement|psychic|Charisma vs. Will|3d8 + Charisma modifier psychic damage.|Half damage.|The next time the target would recharge a power before the end of the encounter, the power instead does not recharge, and you or an ally within 10 squares of you regains the use of an encounter power.</v>
      </c>
      <c r="X1759" s="1" t="s">
        <v>6048</v>
      </c>
      <c r="Y1759" s="1"/>
      <c r="Z1759" s="1"/>
      <c r="AA1759" s="1"/>
      <c r="AB1759" s="1" t="s">
        <v>2714</v>
      </c>
      <c r="AC1759" s="1"/>
      <c r="AD1759" s="1" t="s">
        <v>12097</v>
      </c>
      <c r="AE1759" s="1" t="s">
        <v>13225</v>
      </c>
      <c r="AF1759" s="1"/>
      <c r="AG1759" s="1"/>
      <c r="AH1759" s="1" t="s">
        <v>14968</v>
      </c>
      <c r="AI1759" s="1" t="s">
        <v>14458</v>
      </c>
      <c r="AJ1759" s="1"/>
      <c r="AK1759" s="3" t="s">
        <v>334</v>
      </c>
      <c r="AL1759" s="1"/>
      <c r="AM1759" s="1"/>
      <c r="AN1759" s="1"/>
      <c r="AO1759" s="1"/>
      <c r="AP1759" s="1"/>
      <c r="AQ1759" s="1"/>
      <c r="AR1759" s="1"/>
      <c r="AS1759" s="1"/>
      <c r="AT1759" s="1"/>
      <c r="AU1759" s="1"/>
      <c r="AV1759" s="1"/>
      <c r="AW1759" s="1"/>
      <c r="AX1759" s="1"/>
      <c r="AY1759" s="1"/>
      <c r="AZ1759" s="1"/>
      <c r="BA1759" s="1"/>
      <c r="BB1759" s="1"/>
      <c r="BC1759" s="1"/>
      <c r="BD1759" s="3"/>
      <c r="BE1759" s="3"/>
    </row>
    <row r="1760" spans="1:57" x14ac:dyDescent="0.25">
      <c r="A1760" s="1" t="s">
        <v>6049</v>
      </c>
      <c r="B1760" s="1"/>
      <c r="C1760" s="1" t="s">
        <v>660</v>
      </c>
      <c r="D1760" s="1">
        <v>19</v>
      </c>
      <c r="E1760" s="1" t="s">
        <v>684</v>
      </c>
      <c r="F1760" s="1" t="s">
        <v>1014</v>
      </c>
      <c r="G1760" s="1" t="s">
        <v>2000</v>
      </c>
      <c r="H1760" s="1" t="s">
        <v>12274</v>
      </c>
      <c r="I1760" s="1">
        <v>0</v>
      </c>
      <c r="J1760" s="1"/>
      <c r="K1760" s="1"/>
      <c r="L1760" s="1" t="s">
        <v>687</v>
      </c>
      <c r="M1760" s="1" t="s">
        <v>710</v>
      </c>
      <c r="N1760" s="1" t="s">
        <v>11660</v>
      </c>
      <c r="O1760" s="1"/>
      <c r="P1760" s="1"/>
      <c r="Q1760" s="1"/>
      <c r="R1760" s="1"/>
      <c r="S1760" s="1"/>
      <c r="T1760" s="1"/>
      <c r="U1760" s="1"/>
      <c r="V1760" s="1" t="str">
        <f t="shared" si="54"/>
        <v>Flavor:|Requirement:|Keywords:|Attack:|Hit:|Miss:|Effect:</v>
      </c>
      <c r="W1760" s="1" t="str">
        <f t="shared" si="55"/>
        <v>You move swiftly around your enemies, weaving back and forth and delivering a vicious slash with each soft step.|Requirement: You must be wielding two melee weapons|martial|weapon|Strength + 2 vs. AC, three attacks|2[W]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turn.|Half damage per attack, and the target is not dazed, stunned, or weakened.|After the first attack and after the second attack, you can shift 1 square.</v>
      </c>
      <c r="X1760" s="1" t="s">
        <v>6050</v>
      </c>
      <c r="Y1760" s="1"/>
      <c r="Z1760" s="1"/>
      <c r="AA1760" s="1" t="s">
        <v>2954</v>
      </c>
      <c r="AB1760" s="1" t="s">
        <v>2633</v>
      </c>
      <c r="AC1760" s="1"/>
      <c r="AD1760" s="1" t="s">
        <v>12231</v>
      </c>
      <c r="AE1760" s="1" t="s">
        <v>13226</v>
      </c>
      <c r="AF1760" s="1"/>
      <c r="AG1760" s="1"/>
      <c r="AH1760" s="1" t="s">
        <v>15011</v>
      </c>
      <c r="AI1760" s="1" t="s">
        <v>14459</v>
      </c>
      <c r="AJ1760" s="1"/>
      <c r="AK1760" s="3" t="s">
        <v>334</v>
      </c>
      <c r="AL1760" s="1"/>
      <c r="AM1760" s="1"/>
      <c r="AN1760" s="1"/>
      <c r="AO1760" s="1"/>
      <c r="AP1760" s="1"/>
      <c r="AQ1760" s="1"/>
      <c r="AR1760" s="1"/>
      <c r="AS1760" s="1"/>
      <c r="AT1760" s="1"/>
      <c r="AU1760" s="1"/>
      <c r="AV1760" s="1"/>
      <c r="AW1760" s="1"/>
      <c r="AX1760" s="1"/>
      <c r="AY1760" s="1"/>
      <c r="AZ1760" s="1"/>
      <c r="BA1760" s="1"/>
      <c r="BB1760" s="1"/>
      <c r="BC1760" s="1"/>
      <c r="BD1760" s="3"/>
      <c r="BE1760" s="3"/>
    </row>
    <row r="1761" spans="1:57" x14ac:dyDescent="0.25">
      <c r="A1761" s="1" t="s">
        <v>6051</v>
      </c>
      <c r="B1761" s="1"/>
      <c r="C1761" s="1" t="s">
        <v>669</v>
      </c>
      <c r="D1761" s="1">
        <v>22</v>
      </c>
      <c r="E1761" s="1" t="s">
        <v>2016</v>
      </c>
      <c r="F1761" s="1" t="s">
        <v>1014</v>
      </c>
      <c r="G1761" s="1" t="s">
        <v>2837</v>
      </c>
      <c r="H1761" s="1" t="s">
        <v>334</v>
      </c>
      <c r="I1761" s="1" t="s">
        <v>334</v>
      </c>
      <c r="J1761" s="1"/>
      <c r="K1761" s="1"/>
      <c r="L1761" s="1" t="s">
        <v>2012</v>
      </c>
      <c r="M1761" s="1" t="s">
        <v>334</v>
      </c>
      <c r="N1761" s="1" t="s">
        <v>334</v>
      </c>
      <c r="O1761" s="1"/>
      <c r="P1761" s="1"/>
      <c r="Q1761" s="1"/>
      <c r="R1761" s="1"/>
      <c r="S1761" s="1"/>
      <c r="T1761" s="1"/>
      <c r="U1761" s="1"/>
      <c r="V1761" s="1" t="str">
        <f t="shared" si="54"/>
        <v>Flavor:|Keywords:|Effect:</v>
      </c>
      <c r="W1761" s="1" t="str">
        <f t="shared" si="55"/>
        <v>You wreath yourself in magic and unleash a burst of energy that lets you overcome even the most paralyzing afflictions.|arcane|End any effects on you that impose the following conditions: grabbed, immobilized, restrained, slowed, and petrified.  Until the end of the encounter, you gain a +5 power bonus to saving throws against any effects that include those conditions.</v>
      </c>
      <c r="X1761" s="1" t="s">
        <v>6052</v>
      </c>
      <c r="Y1761" s="1"/>
      <c r="Z1761" s="1"/>
      <c r="AA1761" s="1"/>
      <c r="AB1761" s="1" t="s">
        <v>2621</v>
      </c>
      <c r="AC1761" s="1"/>
      <c r="AD1761" s="1" t="s">
        <v>334</v>
      </c>
      <c r="AE1761" s="1" t="s">
        <v>334</v>
      </c>
      <c r="AF1761" s="1"/>
      <c r="AG1761" s="1"/>
      <c r="AH1761" s="1" t="s">
        <v>334</v>
      </c>
      <c r="AI1761" s="1" t="s">
        <v>14460</v>
      </c>
      <c r="AJ1761" s="1"/>
      <c r="AK1761" s="3" t="s">
        <v>334</v>
      </c>
      <c r="AL1761" s="1"/>
      <c r="AM1761" s="1"/>
      <c r="AN1761" s="1"/>
      <c r="AO1761" s="1"/>
      <c r="AP1761" s="1"/>
      <c r="AQ1761" s="1"/>
      <c r="AR1761" s="1"/>
      <c r="AS1761" s="1"/>
      <c r="AT1761" s="1"/>
      <c r="AU1761" s="1"/>
      <c r="AV1761" s="1"/>
      <c r="AW1761" s="1"/>
      <c r="AX1761" s="1"/>
      <c r="AY1761" s="1"/>
      <c r="AZ1761" s="1"/>
      <c r="BA1761" s="1"/>
      <c r="BB1761" s="1"/>
      <c r="BC1761" s="1"/>
      <c r="BD1761" s="3"/>
      <c r="BE1761" s="3"/>
    </row>
    <row r="1762" spans="1:57" x14ac:dyDescent="0.25">
      <c r="A1762" s="1" t="s">
        <v>6053</v>
      </c>
      <c r="B1762" s="1"/>
      <c r="C1762" s="1" t="s">
        <v>672</v>
      </c>
      <c r="D1762" s="1">
        <v>1</v>
      </c>
      <c r="E1762" s="1" t="s">
        <v>334</v>
      </c>
      <c r="F1762" s="1" t="s">
        <v>1014</v>
      </c>
      <c r="G1762" s="1" t="s">
        <v>2000</v>
      </c>
      <c r="H1762" s="1" t="s">
        <v>2059</v>
      </c>
      <c r="I1762" s="1" t="s">
        <v>682</v>
      </c>
      <c r="J1762" s="1"/>
      <c r="K1762" s="1"/>
      <c r="L1762" s="1" t="s">
        <v>688</v>
      </c>
      <c r="M1762" s="1" t="s">
        <v>11550</v>
      </c>
      <c r="N1762" s="1" t="s">
        <v>11609</v>
      </c>
      <c r="O1762" s="1"/>
      <c r="P1762" s="1"/>
      <c r="Q1762" s="1"/>
      <c r="R1762" s="1"/>
      <c r="S1762" s="1"/>
      <c r="T1762" s="1"/>
      <c r="U1762" s="1"/>
      <c r="V1762" s="1" t="str">
        <f t="shared" si="54"/>
        <v>|Keywords:|Attack:|Hit:|Hit:</v>
      </c>
      <c r="W1762" s="1" t="str">
        <f t="shared" si="55"/>
        <v>|arcane|implement|radiant|Charisma vs. Reflex|2d12 + Charisma modifier radiant damage. If target is bloodied, it is blinded until the end of your next turn.|Sustain minor: Make a Charisma vs. Will attack against any target in range. On a hit, deal radiant damage equal to your Charisma modifier.[Dr366:21]</v>
      </c>
      <c r="X1762" s="1" t="s">
        <v>334</v>
      </c>
      <c r="Y1762" s="1"/>
      <c r="Z1762" s="1"/>
      <c r="AA1762" s="1"/>
      <c r="AB1762" s="1" t="s">
        <v>11307</v>
      </c>
      <c r="AC1762" s="1"/>
      <c r="AD1762" s="1" t="s">
        <v>12087</v>
      </c>
      <c r="AE1762" s="1" t="s">
        <v>13227</v>
      </c>
      <c r="AF1762" s="1"/>
      <c r="AG1762" s="1"/>
      <c r="AH1762" s="1" t="s">
        <v>334</v>
      </c>
      <c r="AI1762" s="1" t="s">
        <v>334</v>
      </c>
      <c r="AJ1762" s="1"/>
      <c r="AK1762" s="3" t="s">
        <v>334</v>
      </c>
      <c r="AL1762" s="1"/>
      <c r="AM1762" s="1"/>
      <c r="AN1762" s="1" t="s">
        <v>12003</v>
      </c>
      <c r="AO1762" s="1"/>
      <c r="AP1762" s="1"/>
      <c r="AQ1762" s="1"/>
      <c r="AR1762" s="1"/>
      <c r="AS1762" s="1"/>
      <c r="AT1762" s="1"/>
      <c r="AU1762" s="1"/>
      <c r="AV1762" s="1"/>
      <c r="AW1762" s="1"/>
      <c r="AX1762" s="1"/>
      <c r="AY1762" s="1"/>
      <c r="AZ1762" s="1"/>
      <c r="BA1762" s="1"/>
      <c r="BB1762" s="1"/>
      <c r="BC1762" s="1"/>
      <c r="BD1762" s="3"/>
      <c r="BE1762" s="3"/>
    </row>
    <row r="1763" spans="1:57" x14ac:dyDescent="0.25">
      <c r="A1763" s="1" t="s">
        <v>6054</v>
      </c>
      <c r="B1763" s="1"/>
      <c r="C1763" s="1" t="s">
        <v>650</v>
      </c>
      <c r="D1763" s="1">
        <v>19</v>
      </c>
      <c r="E1763" s="1" t="s">
        <v>684</v>
      </c>
      <c r="F1763" s="1" t="s">
        <v>1014</v>
      </c>
      <c r="G1763" s="1" t="s">
        <v>2000</v>
      </c>
      <c r="H1763" s="1" t="s">
        <v>334</v>
      </c>
      <c r="I1763" s="1" t="s">
        <v>334</v>
      </c>
      <c r="J1763" s="1"/>
      <c r="K1763" s="1"/>
      <c r="L1763" s="1" t="s">
        <v>688</v>
      </c>
      <c r="M1763" s="1" t="s">
        <v>11551</v>
      </c>
      <c r="N1763" s="1" t="s">
        <v>334</v>
      </c>
      <c r="O1763" s="1"/>
      <c r="P1763" s="1"/>
      <c r="Q1763" s="1"/>
      <c r="R1763" s="1"/>
      <c r="S1763" s="1"/>
      <c r="T1763" s="1"/>
      <c r="U1763" s="1"/>
      <c r="V1763" s="1" t="str">
        <f t="shared" si="54"/>
        <v>Flavor:|Keywords:|Effect:|Attack:|Augment|Attack:</v>
      </c>
      <c r="W1763" s="1" t="str">
        <f t="shared" si="55"/>
        <v>A primeval swamp spirit assumes solid form at your summons and thrashes over the battlefield.|implement|primal|summoning|You summon a Large behemoth in an unoccupied space within range. The behemoth has speed 8 and ignores difficult terrain. You can give the behemoth the following special commands. On the turn you summon the behemoth, you give the first command as part of using this power.|Standard Action: Melee 2; targets one creature; Wisdom vs. Reflex; 2d8 + Wisdom modifier damage.|Standard Action: The behemoth moves its speed. During this movement, it can move through enemies' spaces. When it enters an enemy's space, it attacks that enemy: Wisdom vs. Reflex; 1d8 + Wisdom modifier damage. It can't attack a creature in this way more than once per round.|Instinctive Effect: If you haven't given the behemoth any commands by the end of your turn, it uses its second attack against as many enemies as possible.</v>
      </c>
      <c r="X1763" s="1" t="s">
        <v>6055</v>
      </c>
      <c r="Y1763" s="1"/>
      <c r="Z1763" s="1"/>
      <c r="AA1763" s="1"/>
      <c r="AB1763" s="1" t="s">
        <v>11390</v>
      </c>
      <c r="AC1763" s="1"/>
      <c r="AD1763" s="1" t="s">
        <v>334</v>
      </c>
      <c r="AE1763" s="1" t="s">
        <v>334</v>
      </c>
      <c r="AF1763" s="1"/>
      <c r="AG1763" s="1"/>
      <c r="AH1763" s="1" t="s">
        <v>334</v>
      </c>
      <c r="AI1763" s="1" t="s">
        <v>14461</v>
      </c>
      <c r="AJ1763" s="1"/>
      <c r="AK1763" s="3" t="s">
        <v>334</v>
      </c>
      <c r="AL1763" s="1"/>
      <c r="AM1763" s="1" t="s">
        <v>6056</v>
      </c>
      <c r="AN1763" s="1"/>
      <c r="AO1763" s="1" t="s">
        <v>6057</v>
      </c>
      <c r="AP1763" s="1"/>
      <c r="AQ1763" s="1"/>
      <c r="AR1763" s="1" t="s">
        <v>6058</v>
      </c>
      <c r="AS1763" s="1"/>
      <c r="AT1763" s="1"/>
      <c r="AU1763" s="1"/>
      <c r="AV1763" s="1"/>
      <c r="AW1763" s="1"/>
      <c r="AX1763" s="1"/>
      <c r="AY1763" s="1"/>
      <c r="AZ1763" s="1"/>
      <c r="BA1763" s="1"/>
      <c r="BB1763" s="1"/>
      <c r="BC1763" s="1"/>
      <c r="BD1763" s="3"/>
      <c r="BE1763" s="3"/>
    </row>
    <row r="1764" spans="1:57" x14ac:dyDescent="0.25">
      <c r="A1764" s="1" t="s">
        <v>6059</v>
      </c>
      <c r="B1764" s="1"/>
      <c r="C1764" s="1" t="s">
        <v>651</v>
      </c>
      <c r="D1764" s="1">
        <v>10</v>
      </c>
      <c r="E1764" s="1" t="s">
        <v>2016</v>
      </c>
      <c r="F1764" s="1" t="s">
        <v>1014</v>
      </c>
      <c r="G1764" s="1" t="s">
        <v>2065</v>
      </c>
      <c r="H1764" s="1" t="s">
        <v>334</v>
      </c>
      <c r="I1764" s="1" t="s">
        <v>334</v>
      </c>
      <c r="J1764" s="1"/>
      <c r="K1764" s="1"/>
      <c r="L1764" s="1">
        <v>0</v>
      </c>
      <c r="M1764" s="1" t="s">
        <v>334</v>
      </c>
      <c r="N1764" s="1" t="s">
        <v>334</v>
      </c>
      <c r="O1764" s="1"/>
      <c r="P1764" s="1"/>
      <c r="Q1764" s="1"/>
      <c r="R1764" s="1"/>
      <c r="S1764" s="1"/>
      <c r="T1764" s="1"/>
      <c r="U1764" s="1"/>
      <c r="V1764" s="1" t="str">
        <f t="shared" si="54"/>
        <v>|Keywords:|Effect:</v>
      </c>
      <c r="W1764" s="1" t="str">
        <f t="shared" si="55"/>
        <v>|martial|stance|Until the stance ends, allies gain a +1 shield bonus to AC while adjacent to you. If you are using a shield, allies instead gain a +2 shield bonus to AC and Reflex while adjacent to you.</v>
      </c>
      <c r="X1764" s="1" t="s">
        <v>334</v>
      </c>
      <c r="Y1764" s="1"/>
      <c r="Z1764" s="1"/>
      <c r="AA1764" s="1"/>
      <c r="AB1764" s="1" t="s">
        <v>2652</v>
      </c>
      <c r="AC1764" s="1"/>
      <c r="AD1764" s="1" t="s">
        <v>334</v>
      </c>
      <c r="AE1764" s="1" t="s">
        <v>334</v>
      </c>
      <c r="AF1764" s="1"/>
      <c r="AG1764" s="1"/>
      <c r="AH1764" s="1" t="s">
        <v>334</v>
      </c>
      <c r="AI1764" s="1" t="s">
        <v>14462</v>
      </c>
      <c r="AJ1764" s="1"/>
      <c r="AK1764" s="3" t="s">
        <v>334</v>
      </c>
      <c r="AL1764" s="1"/>
      <c r="AM1764" s="1"/>
      <c r="AN1764" s="1"/>
      <c r="AO1764" s="1"/>
      <c r="AP1764" s="1"/>
      <c r="AQ1764" s="1"/>
      <c r="AR1764" s="1"/>
      <c r="AS1764" s="1"/>
      <c r="AT1764" s="1"/>
      <c r="AU1764" s="1"/>
      <c r="AV1764" s="1"/>
      <c r="AW1764" s="1"/>
      <c r="AX1764" s="1"/>
      <c r="AY1764" s="1"/>
      <c r="AZ1764" s="1"/>
      <c r="BA1764" s="1"/>
      <c r="BB1764" s="1"/>
      <c r="BC1764" s="1"/>
      <c r="BD1764" s="3"/>
      <c r="BE1764" s="3"/>
    </row>
    <row r="1765" spans="1:57" x14ac:dyDescent="0.25">
      <c r="A1765" s="1" t="s">
        <v>6060</v>
      </c>
      <c r="B1765" s="1"/>
      <c r="C1765" s="1" t="s">
        <v>649</v>
      </c>
      <c r="D1765" s="1" t="s">
        <v>334</v>
      </c>
      <c r="E1765" s="1" t="s">
        <v>2016</v>
      </c>
      <c r="F1765" s="1" t="s">
        <v>1014</v>
      </c>
      <c r="G1765" s="1" t="s">
        <v>2065</v>
      </c>
      <c r="H1765" s="1" t="s">
        <v>334</v>
      </c>
      <c r="I1765" s="1" t="s">
        <v>334</v>
      </c>
      <c r="J1765" s="1"/>
      <c r="K1765" s="1"/>
      <c r="L1765" s="1" t="s">
        <v>2066</v>
      </c>
      <c r="M1765" s="1" t="s">
        <v>11551</v>
      </c>
      <c r="N1765" s="1" t="s">
        <v>11826</v>
      </c>
      <c r="O1765" s="1"/>
      <c r="P1765" s="1"/>
      <c r="Q1765" s="1"/>
      <c r="R1765" s="1"/>
      <c r="S1765" s="1"/>
      <c r="T1765" s="1"/>
      <c r="U1765" s="1"/>
      <c r="V1765" s="1" t="str">
        <f t="shared" si="54"/>
        <v>|Keywords:|Effect:</v>
      </c>
      <c r="W1765" s="1" t="str">
        <f t="shared" si="55"/>
        <v>|divine|The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v>
      </c>
      <c r="X1765" s="1" t="s">
        <v>334</v>
      </c>
      <c r="Y1765" s="1"/>
      <c r="Z1765" s="1"/>
      <c r="AA1765" s="1"/>
      <c r="AB1765" s="1" t="s">
        <v>2615</v>
      </c>
      <c r="AC1765" s="1"/>
      <c r="AD1765" s="1" t="s">
        <v>334</v>
      </c>
      <c r="AE1765" s="1" t="s">
        <v>334</v>
      </c>
      <c r="AF1765" s="1"/>
      <c r="AG1765" s="1"/>
      <c r="AH1765" s="1" t="s">
        <v>334</v>
      </c>
      <c r="AI1765" s="1" t="s">
        <v>14463</v>
      </c>
      <c r="AJ1765" s="1"/>
      <c r="AK1765" s="3" t="s">
        <v>334</v>
      </c>
      <c r="AL1765" s="1"/>
      <c r="AM1765" s="1"/>
      <c r="AN1765" s="1"/>
      <c r="AO1765" s="1"/>
      <c r="AP1765" s="1"/>
      <c r="AQ1765" s="1"/>
      <c r="AR1765" s="1"/>
      <c r="AS1765" s="1"/>
      <c r="AT1765" s="1"/>
      <c r="AU1765" s="1"/>
      <c r="AV1765" s="1"/>
      <c r="AW1765" s="1"/>
      <c r="AX1765" s="1"/>
      <c r="AY1765" s="1"/>
      <c r="AZ1765" s="1"/>
      <c r="BA1765" s="1"/>
      <c r="BB1765" s="1"/>
      <c r="BC1765" s="1"/>
      <c r="BD1765" s="3"/>
      <c r="BE1765" s="3"/>
    </row>
    <row r="1766" spans="1:57" x14ac:dyDescent="0.25">
      <c r="A1766" s="1" t="s">
        <v>6061</v>
      </c>
      <c r="B1766" s="1"/>
      <c r="C1766" s="1" t="s">
        <v>675</v>
      </c>
      <c r="D1766" s="1">
        <v>1</v>
      </c>
      <c r="E1766" s="1" t="s">
        <v>684</v>
      </c>
      <c r="F1766" s="1" t="s">
        <v>1014</v>
      </c>
      <c r="G1766" s="1" t="s">
        <v>2000</v>
      </c>
      <c r="H1766" s="1" t="s">
        <v>2078</v>
      </c>
      <c r="I1766" s="1" t="s">
        <v>682</v>
      </c>
      <c r="J1766" s="1"/>
      <c r="K1766" s="1"/>
      <c r="L1766" s="1" t="s">
        <v>688</v>
      </c>
      <c r="M1766" s="1" t="s">
        <v>11552</v>
      </c>
      <c r="N1766" s="1" t="s">
        <v>11609</v>
      </c>
      <c r="O1766" s="1"/>
      <c r="P1766" s="1"/>
      <c r="Q1766" s="1"/>
      <c r="R1766" s="1"/>
      <c r="S1766" s="1"/>
      <c r="T1766" s="1"/>
      <c r="U1766" s="1"/>
      <c r="V1766" s="1" t="str">
        <f t="shared" si="54"/>
        <v>|Keywords:|Attack:|Hit:|Miss:|Effect:|Attack:|Augment|Special:|</v>
      </c>
      <c r="W1766" s="1" t="str">
        <f t="shared" si="55"/>
        <v>|acid|arcane|evocation|implement|Intelligence vs. Reflex|2d8 + Intelligence modifier acid damage, and ongoing 5 acid damage (save ends).|Half damage, and ongoing 2 acid damage (save ends).|Make the secondary attack.|Secondary range: area burst 1 centered on the primary target|Secondary target: each creature within the secondary area of effect other than the target|Secondary attack: Intelligence vs. Reflex|Hit: 1d8 + Intelligence modifier acid damage, and ongoing 5 acid damage (save ends).[PH:160][Dr401:55][U:12/2011]</v>
      </c>
      <c r="X1766" s="1" t="s">
        <v>334</v>
      </c>
      <c r="Y1766" s="1"/>
      <c r="Z1766" s="1"/>
      <c r="AA1766" s="1"/>
      <c r="AB1766" s="1" t="s">
        <v>11418</v>
      </c>
      <c r="AC1766" s="1"/>
      <c r="AD1766" s="1" t="s">
        <v>12080</v>
      </c>
      <c r="AE1766" s="1" t="s">
        <v>13228</v>
      </c>
      <c r="AF1766" s="1"/>
      <c r="AG1766" s="1"/>
      <c r="AH1766" s="1" t="s">
        <v>15012</v>
      </c>
      <c r="AI1766" s="1" t="s">
        <v>14464</v>
      </c>
      <c r="AJ1766" s="1"/>
      <c r="AK1766" s="3" t="s">
        <v>334</v>
      </c>
      <c r="AL1766" s="1"/>
      <c r="AM1766" s="1" t="s">
        <v>4096</v>
      </c>
      <c r="AN1766" s="1"/>
      <c r="AO1766" s="1" t="s">
        <v>6062</v>
      </c>
      <c r="AP1766" s="1"/>
      <c r="AQ1766" s="1" t="s">
        <v>4098</v>
      </c>
      <c r="AR1766" s="1"/>
      <c r="AS1766" s="1"/>
      <c r="AT1766" s="1" t="s">
        <v>11920</v>
      </c>
      <c r="AU1766" s="1"/>
      <c r="AV1766" s="1"/>
      <c r="AW1766" s="1"/>
      <c r="AX1766" s="1"/>
      <c r="AY1766" s="1"/>
      <c r="AZ1766" s="1"/>
      <c r="BA1766" s="1"/>
      <c r="BB1766" s="1"/>
      <c r="BC1766" s="1"/>
      <c r="BD1766" s="3"/>
      <c r="BE1766" s="3"/>
    </row>
    <row r="1767" spans="1:57" x14ac:dyDescent="0.25">
      <c r="A1767" s="1" t="s">
        <v>6063</v>
      </c>
      <c r="B1767" s="1"/>
      <c r="C1767" s="1" t="s">
        <v>675</v>
      </c>
      <c r="D1767" s="1">
        <v>6</v>
      </c>
      <c r="E1767" s="1" t="s">
        <v>2016</v>
      </c>
      <c r="F1767" s="1" t="s">
        <v>1014</v>
      </c>
      <c r="G1767" s="1" t="s">
        <v>2065</v>
      </c>
      <c r="H1767" s="1" t="s">
        <v>334</v>
      </c>
      <c r="I1767" s="1" t="s">
        <v>334</v>
      </c>
      <c r="J1767" s="1"/>
      <c r="K1767" s="1"/>
      <c r="L1767" s="1">
        <v>10</v>
      </c>
      <c r="M1767" s="1" t="s">
        <v>334</v>
      </c>
      <c r="N1767" s="1" t="s">
        <v>334</v>
      </c>
      <c r="O1767" s="1"/>
      <c r="P1767" s="1"/>
      <c r="Q1767" s="1"/>
      <c r="R1767" s="1"/>
      <c r="S1767" s="1"/>
      <c r="T1767" s="1"/>
      <c r="U1767" s="1"/>
      <c r="V1767" s="1" t="str">
        <f t="shared" si="54"/>
        <v>Flavor:|Keywords:|Effect:</v>
      </c>
      <c r="W1767" s="1" t="str">
        <f t="shared" si="55"/>
        <v>You conjure a creature of many hands and feet that aids your allies|arcane|conjuration|You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v>
      </c>
      <c r="X1767" s="1" t="s">
        <v>6064</v>
      </c>
      <c r="Y1767" s="1"/>
      <c r="Z1767" s="1"/>
      <c r="AA1767" s="1"/>
      <c r="AB1767" s="1" t="s">
        <v>2720</v>
      </c>
      <c r="AC1767" s="1"/>
      <c r="AD1767" s="1" t="s">
        <v>334</v>
      </c>
      <c r="AE1767" s="1" t="s">
        <v>334</v>
      </c>
      <c r="AF1767" s="1"/>
      <c r="AG1767" s="1"/>
      <c r="AH1767" s="1" t="s">
        <v>334</v>
      </c>
      <c r="AI1767" s="1" t="s">
        <v>14465</v>
      </c>
      <c r="AJ1767" s="1"/>
      <c r="AK1767" s="3" t="s">
        <v>334</v>
      </c>
      <c r="AL1767" s="1"/>
      <c r="AM1767" s="1"/>
      <c r="AN1767" s="1"/>
      <c r="AO1767" s="1"/>
      <c r="AP1767" s="1"/>
      <c r="AQ1767" s="1"/>
      <c r="AR1767" s="1"/>
      <c r="AS1767" s="1"/>
      <c r="AT1767" s="1"/>
      <c r="AU1767" s="1"/>
      <c r="AV1767" s="1"/>
      <c r="AW1767" s="1"/>
      <c r="AX1767" s="1"/>
      <c r="AY1767" s="1"/>
      <c r="AZ1767" s="1"/>
      <c r="BA1767" s="1"/>
      <c r="BB1767" s="1"/>
      <c r="BC1767" s="1"/>
      <c r="BD1767" s="3"/>
      <c r="BE1767" s="3"/>
    </row>
    <row r="1768" spans="1:57" x14ac:dyDescent="0.25">
      <c r="A1768" s="1" t="s">
        <v>6065</v>
      </c>
      <c r="B1768" s="1"/>
      <c r="C1768" s="1" t="s">
        <v>661</v>
      </c>
      <c r="D1768" s="1">
        <v>5</v>
      </c>
      <c r="E1768" s="1" t="s">
        <v>684</v>
      </c>
      <c r="F1768" s="1" t="s">
        <v>1014</v>
      </c>
      <c r="G1768" s="1" t="s">
        <v>2000</v>
      </c>
      <c r="H1768" s="1" t="s">
        <v>2058</v>
      </c>
      <c r="I1768" s="1" t="s">
        <v>683</v>
      </c>
      <c r="J1768" s="1"/>
      <c r="K1768" s="1"/>
      <c r="L1768" s="1" t="s">
        <v>2027</v>
      </c>
      <c r="M1768" s="1" t="s">
        <v>2034</v>
      </c>
      <c r="N1768" s="1" t="s">
        <v>11609</v>
      </c>
      <c r="O1768" s="1"/>
      <c r="P1768" s="1"/>
      <c r="Q1768" s="1"/>
      <c r="R1768" s="1"/>
      <c r="S1768" s="1"/>
      <c r="T1768" s="1"/>
      <c r="U1768" s="1"/>
      <c r="V1768" s="1" t="str">
        <f t="shared" si="54"/>
        <v>|Requirement:|Keywords:|Attack:|Hit:|Miss:</v>
      </c>
      <c r="W1768" s="1" t="str">
        <f t="shared" si="55"/>
        <v>|Requirement: wielding a crossbow, a light blade, or a sling.|fear|martial|rattling|weapon|Dexterity vs. Will|2[W] + Dexterity modifier damage, and the target moves away from you a number of squares equal to your Charisma modifier, avoiding unsafe squares and difficult terrain if it can.|The target moves 1 square away from you, avoiding unsafe squares and difficult terrain if it can.[MP:76]</v>
      </c>
      <c r="X1768" s="1" t="s">
        <v>334</v>
      </c>
      <c r="Y1768" s="1"/>
      <c r="Z1768" s="1"/>
      <c r="AA1768" s="1" t="s">
        <v>3171</v>
      </c>
      <c r="AB1768" s="1" t="s">
        <v>11326</v>
      </c>
      <c r="AC1768" s="1"/>
      <c r="AD1768" s="1" t="s">
        <v>12146</v>
      </c>
      <c r="AE1768" s="1" t="s">
        <v>13229</v>
      </c>
      <c r="AF1768" s="1"/>
      <c r="AG1768" s="1"/>
      <c r="AH1768" s="1" t="s">
        <v>15013</v>
      </c>
      <c r="AI1768" s="1" t="s">
        <v>334</v>
      </c>
      <c r="AJ1768" s="1"/>
      <c r="AK1768" s="3" t="s">
        <v>334</v>
      </c>
      <c r="AL1768" s="1"/>
      <c r="AM1768" s="1"/>
      <c r="AN1768" s="1"/>
      <c r="AO1768" s="1"/>
      <c r="AP1768" s="1"/>
      <c r="AQ1768" s="1"/>
      <c r="AR1768" s="1"/>
      <c r="AS1768" s="1"/>
      <c r="AT1768" s="1"/>
      <c r="AU1768" s="1"/>
      <c r="AV1768" s="1"/>
      <c r="AW1768" s="1"/>
      <c r="AX1768" s="1"/>
      <c r="AY1768" s="1"/>
      <c r="AZ1768" s="1"/>
      <c r="BA1768" s="1"/>
      <c r="BB1768" s="1"/>
      <c r="BC1768" s="1"/>
      <c r="BD1768" s="3"/>
      <c r="BE1768" s="3"/>
    </row>
    <row r="1769" spans="1:57" x14ac:dyDescent="0.25">
      <c r="A1769" s="1" t="s">
        <v>6066</v>
      </c>
      <c r="B1769" s="1"/>
      <c r="C1769" s="1" t="s">
        <v>358</v>
      </c>
      <c r="D1769" s="1">
        <v>2</v>
      </c>
      <c r="E1769" s="1" t="s">
        <v>2016</v>
      </c>
      <c r="F1769" s="1" t="s">
        <v>1014</v>
      </c>
      <c r="G1769" s="1" t="s">
        <v>2888</v>
      </c>
      <c r="H1769" s="1" t="s">
        <v>334</v>
      </c>
      <c r="I1769" s="1" t="s">
        <v>334</v>
      </c>
      <c r="J1769" s="1"/>
      <c r="K1769" s="1"/>
      <c r="L1769" s="1" t="s">
        <v>2066</v>
      </c>
      <c r="M1769" s="1" t="s">
        <v>11551</v>
      </c>
      <c r="N1769" s="1" t="s">
        <v>11687</v>
      </c>
      <c r="O1769" s="1"/>
      <c r="P1769" s="1"/>
      <c r="Q1769" s="1"/>
      <c r="R1769" s="1"/>
      <c r="S1769" s="1"/>
      <c r="T1769" s="1"/>
      <c r="U1769" s="1"/>
      <c r="V1769" s="1" t="str">
        <f t="shared" si="54"/>
        <v>Flavor:|Trigger:|Effect:|Special:</v>
      </c>
      <c r="W1769" s="1" t="str">
        <f t="shared" si="55"/>
        <v>Recalling ancient battles. you find their echoes in your enemies' positions and use that knowledge to help your side in the battle.|Trigger: You roll initiative|You make a History check, and each target can use|the check result as his or her initiative check result.</v>
      </c>
      <c r="X1769" s="1" t="s">
        <v>6067</v>
      </c>
      <c r="Y1769" s="1"/>
      <c r="Z1769" s="1"/>
      <c r="AA1769" s="1"/>
      <c r="AB1769" s="1" t="s">
        <v>334</v>
      </c>
      <c r="AC1769" s="1" t="s">
        <v>5435</v>
      </c>
      <c r="AD1769" s="1" t="s">
        <v>334</v>
      </c>
      <c r="AE1769" s="1" t="s">
        <v>334</v>
      </c>
      <c r="AF1769" s="1"/>
      <c r="AG1769" s="1"/>
      <c r="AH1769" s="1" t="s">
        <v>334</v>
      </c>
      <c r="AI1769" s="1" t="s">
        <v>14466</v>
      </c>
      <c r="AJ1769" s="1"/>
      <c r="AK1769" s="3" t="s">
        <v>334</v>
      </c>
      <c r="AL1769" s="1" t="s">
        <v>6068</v>
      </c>
      <c r="AM1769" s="1"/>
      <c r="AN1769" s="1"/>
      <c r="AO1769" s="1"/>
      <c r="AP1769" s="1"/>
      <c r="AQ1769" s="1"/>
      <c r="AR1769" s="1"/>
      <c r="AS1769" s="1"/>
      <c r="AT1769" s="1"/>
      <c r="AU1769" s="1"/>
      <c r="AV1769" s="1"/>
      <c r="AW1769" s="1"/>
      <c r="AX1769" s="1"/>
      <c r="AY1769" s="1"/>
      <c r="AZ1769" s="1"/>
      <c r="BA1769" s="1"/>
      <c r="BB1769" s="1"/>
      <c r="BC1769" s="1"/>
      <c r="BD1769" s="3"/>
      <c r="BE1769" s="3"/>
    </row>
    <row r="1770" spans="1:57" x14ac:dyDescent="0.25">
      <c r="A1770" s="1" t="s">
        <v>6069</v>
      </c>
      <c r="B1770" s="1"/>
      <c r="C1770" s="1" t="s">
        <v>661</v>
      </c>
      <c r="D1770" s="1">
        <v>16</v>
      </c>
      <c r="E1770" s="1" t="s">
        <v>2016</v>
      </c>
      <c r="F1770" s="1" t="s">
        <v>1014</v>
      </c>
      <c r="G1770" s="1" t="s">
        <v>2065</v>
      </c>
      <c r="H1770" s="1" t="s">
        <v>334</v>
      </c>
      <c r="I1770" s="1" t="s">
        <v>334</v>
      </c>
      <c r="J1770" s="1"/>
      <c r="K1770" s="1"/>
      <c r="L1770" s="1" t="s">
        <v>2012</v>
      </c>
      <c r="M1770" s="1" t="s">
        <v>334</v>
      </c>
      <c r="N1770" s="1" t="s">
        <v>334</v>
      </c>
      <c r="O1770" s="1"/>
      <c r="P1770" s="1"/>
      <c r="Q1770" s="1"/>
      <c r="R1770" s="1"/>
      <c r="S1770" s="1"/>
      <c r="T1770" s="1"/>
      <c r="U1770" s="1"/>
      <c r="V1770" s="1" t="str">
        <f t="shared" si="54"/>
        <v>|Keywords:|Effect:</v>
      </c>
      <c r="W1770" s="1" t="str">
        <f t="shared" si="55"/>
        <v>|martial|stance|Until the stance ends, each time an enemy misses you with a melee or a ranged attack, that enemy takes a −2 penalty to its next attack roll against you.[MP:82]</v>
      </c>
      <c r="X1770" s="1" t="s">
        <v>334</v>
      </c>
      <c r="Y1770" s="1"/>
      <c r="Z1770" s="1"/>
      <c r="AA1770" s="1"/>
      <c r="AB1770" s="1" t="s">
        <v>2652</v>
      </c>
      <c r="AC1770" s="1"/>
      <c r="AD1770" s="1" t="s">
        <v>334</v>
      </c>
      <c r="AE1770" s="1" t="s">
        <v>334</v>
      </c>
      <c r="AF1770" s="1"/>
      <c r="AG1770" s="1"/>
      <c r="AH1770" s="1" t="s">
        <v>334</v>
      </c>
      <c r="AI1770" s="1" t="s">
        <v>14467</v>
      </c>
      <c r="AJ1770" s="1"/>
      <c r="AK1770" s="3" t="s">
        <v>334</v>
      </c>
      <c r="AL1770" s="1"/>
      <c r="AM1770" s="1"/>
      <c r="AN1770" s="1"/>
      <c r="AO1770" s="1"/>
      <c r="AP1770" s="1"/>
      <c r="AQ1770" s="1"/>
      <c r="AR1770" s="1"/>
      <c r="AS1770" s="1"/>
      <c r="AT1770" s="1"/>
      <c r="AU1770" s="1"/>
      <c r="AV1770" s="1"/>
      <c r="AW1770" s="1"/>
      <c r="AX1770" s="1"/>
      <c r="AY1770" s="1"/>
      <c r="AZ1770" s="1"/>
      <c r="BA1770" s="1"/>
      <c r="BB1770" s="1"/>
      <c r="BC1770" s="1"/>
      <c r="BD1770" s="3"/>
      <c r="BE1770" s="3"/>
    </row>
    <row r="1771" spans="1:57" x14ac:dyDescent="0.25">
      <c r="A1771" s="1" t="s">
        <v>6070</v>
      </c>
      <c r="B1771" s="1"/>
      <c r="C1771" s="1" t="s">
        <v>672</v>
      </c>
      <c r="D1771" s="1">
        <v>1</v>
      </c>
      <c r="E1771" s="1" t="s">
        <v>684</v>
      </c>
      <c r="F1771" s="1" t="s">
        <v>1014</v>
      </c>
      <c r="G1771" s="1" t="s">
        <v>2000</v>
      </c>
      <c r="H1771" s="1" t="s">
        <v>2059</v>
      </c>
      <c r="I1771" s="1" t="s">
        <v>681</v>
      </c>
      <c r="J1771" s="1"/>
      <c r="K1771" s="1"/>
      <c r="L1771" s="1" t="s">
        <v>2066</v>
      </c>
      <c r="M1771" s="1" t="s">
        <v>11557</v>
      </c>
      <c r="N1771" s="1" t="s">
        <v>11693</v>
      </c>
      <c r="O1771" s="1"/>
      <c r="P1771" s="1"/>
      <c r="Q1771" s="1"/>
      <c r="R1771" s="1"/>
      <c r="S1771" s="1"/>
      <c r="T1771" s="1"/>
      <c r="U1771" s="1"/>
      <c r="V1771" s="1" t="str">
        <f t="shared" si="54"/>
        <v>|Keywords:|Attack:|Hit:|Special:</v>
      </c>
      <c r="W1771" s="1" t="str">
        <f t="shared" si="55"/>
        <v>|arcane|implement|Charisma vs. Fortitude|1d6 + Charisma modifier damage, and the target is grabbed. If the target attempts to escape, use your Fortitude or Reflex.|Sustain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v>
      </c>
      <c r="X1771" s="1" t="s">
        <v>334</v>
      </c>
      <c r="Y1771" s="1"/>
      <c r="Z1771" s="1"/>
      <c r="AA1771" s="1"/>
      <c r="AB1771" s="1" t="s">
        <v>2709</v>
      </c>
      <c r="AC1771" s="1"/>
      <c r="AD1771" s="1" t="s">
        <v>12089</v>
      </c>
      <c r="AE1771" s="1" t="s">
        <v>13230</v>
      </c>
      <c r="AF1771" s="1"/>
      <c r="AG1771" s="1"/>
      <c r="AH1771" s="1" t="s">
        <v>334</v>
      </c>
      <c r="AI1771" s="1" t="s">
        <v>334</v>
      </c>
      <c r="AJ1771" s="1"/>
      <c r="AK1771" s="3" t="s">
        <v>334</v>
      </c>
      <c r="AL1771" s="1" t="s">
        <v>11942</v>
      </c>
      <c r="AM1771" s="1"/>
      <c r="AN1771" s="1"/>
      <c r="AO1771" s="1"/>
      <c r="AP1771" s="1"/>
      <c r="AQ1771" s="1"/>
      <c r="AR1771" s="1"/>
      <c r="AS1771" s="1"/>
      <c r="AT1771" s="1"/>
      <c r="AU1771" s="1"/>
      <c r="AV1771" s="1"/>
      <c r="AW1771" s="1"/>
      <c r="AX1771" s="1"/>
      <c r="AY1771" s="1"/>
      <c r="AZ1771" s="1"/>
      <c r="BA1771" s="1"/>
      <c r="BB1771" s="1"/>
      <c r="BC1771" s="1"/>
      <c r="BD1771" s="3"/>
      <c r="BE1771" s="3"/>
    </row>
    <row r="1772" spans="1:57" x14ac:dyDescent="0.25">
      <c r="A1772" s="1" t="s">
        <v>6071</v>
      </c>
      <c r="B1772" s="1"/>
      <c r="C1772" s="1" t="s">
        <v>675</v>
      </c>
      <c r="D1772" s="1">
        <v>5</v>
      </c>
      <c r="E1772" s="1" t="s">
        <v>684</v>
      </c>
      <c r="F1772" s="1" t="s">
        <v>1014</v>
      </c>
      <c r="G1772" s="1" t="s">
        <v>2000</v>
      </c>
      <c r="H1772" s="1" t="s">
        <v>2078</v>
      </c>
      <c r="I1772" s="1" t="s">
        <v>682</v>
      </c>
      <c r="J1772" s="1"/>
      <c r="K1772" s="1"/>
      <c r="L1772" s="1" t="s">
        <v>11595</v>
      </c>
      <c r="M1772" s="1" t="s">
        <v>11578</v>
      </c>
      <c r="N1772" s="1" t="s">
        <v>334</v>
      </c>
      <c r="O1772" s="1"/>
      <c r="P1772" s="1"/>
      <c r="Q1772" s="1"/>
      <c r="R1772" s="1"/>
      <c r="S1772" s="1"/>
      <c r="T1772" s="1"/>
      <c r="U1772" s="1"/>
      <c r="V1772" s="1" t="str">
        <f t="shared" si="54"/>
        <v>Flavor:|Keywords:|Attack:|Hit:|Miss:|Effect:</v>
      </c>
      <c r="W1772" s="1" t="str">
        <f t="shared" si="55"/>
        <v>Skeletal hands burst from the earth and ghostly claws swirl from the air to snatch at your foes|arcane|implement|necrotic|zone|Intelligence Vs. Reflex|1d10 + Intelligence modifier necrotic damage, and the target is dazed until the end of your next turn|1d10 + Intelligence modifier necrotic damage|The burst creates a zone that lasts until the end of the encounter. An enemy that enters or starts its turn in the zone takes 5 necrotic damage and is dazed until the end of your turn.</v>
      </c>
      <c r="X1772" s="1" t="s">
        <v>6072</v>
      </c>
      <c r="Y1772" s="1"/>
      <c r="Z1772" s="1"/>
      <c r="AA1772" s="1"/>
      <c r="AB1772" s="1" t="s">
        <v>11419</v>
      </c>
      <c r="AC1772" s="1"/>
      <c r="AD1772" s="1" t="s">
        <v>12232</v>
      </c>
      <c r="AE1772" s="1" t="s">
        <v>13231</v>
      </c>
      <c r="AF1772" s="1"/>
      <c r="AG1772" s="1"/>
      <c r="AH1772" s="1" t="s">
        <v>15014</v>
      </c>
      <c r="AI1772" s="1" t="s">
        <v>14468</v>
      </c>
      <c r="AJ1772" s="1"/>
      <c r="AK1772" s="3" t="s">
        <v>334</v>
      </c>
      <c r="AL1772" s="1"/>
      <c r="AM1772" s="1"/>
      <c r="AN1772" s="1"/>
      <c r="AO1772" s="1"/>
      <c r="AP1772" s="1"/>
      <c r="AQ1772" s="1"/>
      <c r="AR1772" s="1"/>
      <c r="AS1772" s="1"/>
      <c r="AT1772" s="1"/>
      <c r="AU1772" s="1"/>
      <c r="AV1772" s="1"/>
      <c r="AW1772" s="1"/>
      <c r="AX1772" s="1"/>
      <c r="AY1772" s="1"/>
      <c r="AZ1772" s="1"/>
      <c r="BA1772" s="1"/>
      <c r="BB1772" s="1"/>
      <c r="BC1772" s="1"/>
      <c r="BD1772" s="3"/>
      <c r="BE1772" s="3"/>
    </row>
    <row r="1773" spans="1:57" x14ac:dyDescent="0.25">
      <c r="A1773" s="1" t="s">
        <v>6073</v>
      </c>
      <c r="B1773" s="1"/>
      <c r="C1773" s="1"/>
      <c r="D1773" s="1">
        <v>26</v>
      </c>
      <c r="E1773" s="1" t="s">
        <v>2016</v>
      </c>
      <c r="F1773" s="1" t="s">
        <v>1014</v>
      </c>
      <c r="G1773" s="1" t="s">
        <v>2888</v>
      </c>
      <c r="H1773" s="1" t="s">
        <v>334</v>
      </c>
      <c r="I1773" s="1" t="s">
        <v>334</v>
      </c>
      <c r="J1773" s="1"/>
      <c r="K1773" s="1"/>
      <c r="L1773" s="1" t="s">
        <v>2012</v>
      </c>
      <c r="M1773" s="1" t="s">
        <v>334</v>
      </c>
      <c r="N1773" s="1" t="s">
        <v>334</v>
      </c>
      <c r="O1773" s="1"/>
      <c r="P1773" s="1"/>
      <c r="Q1773" s="1"/>
      <c r="R1773" s="1"/>
      <c r="S1773" s="1"/>
      <c r="T1773" s="1"/>
      <c r="U1773" s="1"/>
      <c r="V1773" s="1" t="str">
        <f t="shared" si="54"/>
        <v>|Keywords:|Effect:</v>
      </c>
      <c r="W1773" s="1" t="str">
        <f t="shared" si="55"/>
        <v>|divine|When you gain a condition that a save can end, you can end that condition, or when an enemy scores a critical hit against you, you can make that attack a miss instead. [Dr367:8]</v>
      </c>
      <c r="X1773" s="1" t="s">
        <v>334</v>
      </c>
      <c r="Y1773" s="1"/>
      <c r="Z1773" s="1"/>
      <c r="AA1773" s="1"/>
      <c r="AB1773" s="1" t="s">
        <v>2615</v>
      </c>
      <c r="AC1773" s="1"/>
      <c r="AD1773" s="1" t="s">
        <v>334</v>
      </c>
      <c r="AE1773" s="1" t="s">
        <v>334</v>
      </c>
      <c r="AF1773" s="1"/>
      <c r="AG1773" s="1"/>
      <c r="AH1773" s="1" t="s">
        <v>334</v>
      </c>
      <c r="AI1773" s="1" t="s">
        <v>14469</v>
      </c>
      <c r="AJ1773" s="1"/>
      <c r="AK1773" s="3" t="s">
        <v>334</v>
      </c>
      <c r="AL1773" s="1"/>
      <c r="AM1773" s="1"/>
      <c r="AN1773" s="1"/>
      <c r="AO1773" s="1"/>
      <c r="AP1773" s="1"/>
      <c r="AQ1773" s="1"/>
      <c r="AR1773" s="1"/>
      <c r="AS1773" s="1"/>
      <c r="AT1773" s="1"/>
      <c r="AU1773" s="1"/>
      <c r="AV1773" s="1"/>
      <c r="AW1773" s="1"/>
      <c r="AX1773" s="1"/>
      <c r="AY1773" s="1"/>
      <c r="AZ1773" s="1"/>
      <c r="BA1773" s="1"/>
      <c r="BB1773" s="1"/>
      <c r="BC1773" s="1"/>
      <c r="BD1773" s="3"/>
      <c r="BE1773" s="3"/>
    </row>
    <row r="1774" spans="1:57" x14ac:dyDescent="0.25">
      <c r="A1774" s="1" t="s">
        <v>6074</v>
      </c>
      <c r="B1774" s="1"/>
      <c r="C1774" s="1" t="s">
        <v>669</v>
      </c>
      <c r="D1774" s="1">
        <v>1</v>
      </c>
      <c r="E1774" s="1" t="s">
        <v>684</v>
      </c>
      <c r="F1774" s="1" t="s">
        <v>1014</v>
      </c>
      <c r="G1774" s="1" t="s">
        <v>2000</v>
      </c>
      <c r="H1774" s="1" t="s">
        <v>2078</v>
      </c>
      <c r="I1774" s="1" t="s">
        <v>682</v>
      </c>
      <c r="J1774" s="1"/>
      <c r="K1774" s="1"/>
      <c r="L1774" s="1" t="s">
        <v>11597</v>
      </c>
      <c r="M1774" s="1" t="s">
        <v>11551</v>
      </c>
      <c r="N1774" s="1" t="s">
        <v>11673</v>
      </c>
      <c r="O1774" s="1"/>
      <c r="P1774" s="1"/>
      <c r="Q1774" s="1"/>
      <c r="R1774" s="1"/>
      <c r="S1774" s="1"/>
      <c r="T1774" s="1"/>
      <c r="U1774" s="1"/>
      <c r="V1774" s="1" t="str">
        <f t="shared" si="54"/>
        <v>Flavor:|Keywords:|Attack:|Hit:|Miss:</v>
      </c>
      <c r="W1774" s="1" t="str">
        <f t="shared" si="55"/>
        <v>When you strike, darts of force explode from your weapon.  the shards dig into your foes' flesh, goading them to move in your direction.|arcane|force|implement|Intelligence vs. Reflex|1d8 + Intelligence modifier damage.  The target takes damage equal to your Strength modifier if it does not end its turn adjacent to you (save ends).|Half damage.</v>
      </c>
      <c r="X1774" s="1" t="s">
        <v>6075</v>
      </c>
      <c r="Y1774" s="1"/>
      <c r="Z1774" s="1"/>
      <c r="AA1774" s="1"/>
      <c r="AB1774" s="1" t="s">
        <v>2661</v>
      </c>
      <c r="AC1774" s="1"/>
      <c r="AD1774" s="1" t="s">
        <v>12080</v>
      </c>
      <c r="AE1774" s="1" t="s">
        <v>13232</v>
      </c>
      <c r="AF1774" s="1"/>
      <c r="AG1774" s="1"/>
      <c r="AH1774" s="1" t="s">
        <v>14968</v>
      </c>
      <c r="AI1774" s="1" t="s">
        <v>334</v>
      </c>
      <c r="AJ1774" s="1"/>
      <c r="AK1774" s="3" t="s">
        <v>334</v>
      </c>
      <c r="AL1774" s="1"/>
      <c r="AM1774" s="1"/>
      <c r="AN1774" s="1"/>
      <c r="AO1774" s="1"/>
      <c r="AP1774" s="1"/>
      <c r="AQ1774" s="1"/>
      <c r="AR1774" s="1"/>
      <c r="AS1774" s="1"/>
      <c r="AT1774" s="1"/>
      <c r="AU1774" s="1"/>
      <c r="AV1774" s="1"/>
      <c r="AW1774" s="1"/>
      <c r="AX1774" s="1"/>
      <c r="AY1774" s="1"/>
      <c r="AZ1774" s="1"/>
      <c r="BA1774" s="1"/>
      <c r="BB1774" s="1"/>
      <c r="BC1774" s="1"/>
      <c r="BD1774" s="3"/>
      <c r="BE1774" s="3"/>
    </row>
    <row r="1775" spans="1:57" x14ac:dyDescent="0.25">
      <c r="A1775" s="1" t="s">
        <v>6076</v>
      </c>
      <c r="B1775" s="1"/>
      <c r="C1775" s="1" t="s">
        <v>672</v>
      </c>
      <c r="D1775" s="1">
        <v>6</v>
      </c>
      <c r="E1775" s="1" t="s">
        <v>2016</v>
      </c>
      <c r="F1775" s="1" t="s">
        <v>1014</v>
      </c>
      <c r="G1775" s="1" t="s">
        <v>2065</v>
      </c>
      <c r="H1775" s="1" t="s">
        <v>334</v>
      </c>
      <c r="I1775" s="1" t="s">
        <v>334</v>
      </c>
      <c r="J1775" s="1"/>
      <c r="K1775" s="1"/>
      <c r="L1775" s="1" t="s">
        <v>2012</v>
      </c>
      <c r="M1775" s="1" t="s">
        <v>334</v>
      </c>
      <c r="N1775" s="1" t="s">
        <v>334</v>
      </c>
      <c r="O1775" s="1"/>
      <c r="P1775" s="1"/>
      <c r="Q1775" s="1"/>
      <c r="R1775" s="1"/>
      <c r="S1775" s="1"/>
      <c r="T1775" s="1"/>
      <c r="U1775" s="1"/>
      <c r="V1775" s="1" t="str">
        <f t="shared" si="54"/>
        <v>Flavor:|Keywords:|Effect:|Special:</v>
      </c>
      <c r="W1775" s="1" t="str">
        <f t="shared" si="55"/>
        <v>You whisper to those who dwell in the darkness of your undying love and loyalty, and in return you gain the gift of stealth.|arcane|Until the end of the encounter, you gain a +2 power bonus to saving throws and Stealth checks.|Dark Power: Your Shadow Walk grants concealment to you after you move 2 squares instead of 3.</v>
      </c>
      <c r="X1775" s="1" t="s">
        <v>6077</v>
      </c>
      <c r="Y1775" s="1"/>
      <c r="Z1775" s="1"/>
      <c r="AA1775" s="1"/>
      <c r="AB1775" s="1" t="s">
        <v>2621</v>
      </c>
      <c r="AC1775" s="1"/>
      <c r="AD1775" s="1" t="s">
        <v>334</v>
      </c>
      <c r="AE1775" s="1" t="s">
        <v>334</v>
      </c>
      <c r="AF1775" s="1"/>
      <c r="AG1775" s="1"/>
      <c r="AH1775" s="1" t="s">
        <v>334</v>
      </c>
      <c r="AI1775" s="1" t="s">
        <v>14470</v>
      </c>
      <c r="AJ1775" s="1"/>
      <c r="AK1775" s="3" t="s">
        <v>334</v>
      </c>
      <c r="AL1775" s="1" t="s">
        <v>6078</v>
      </c>
      <c r="AM1775" s="1"/>
      <c r="AN1775" s="1"/>
      <c r="AO1775" s="1"/>
      <c r="AP1775" s="1"/>
      <c r="AQ1775" s="1"/>
      <c r="AR1775" s="1"/>
      <c r="AS1775" s="1"/>
      <c r="AT1775" s="1"/>
      <c r="AU1775" s="1"/>
      <c r="AV1775" s="1"/>
      <c r="AW1775" s="1"/>
      <c r="AX1775" s="1"/>
      <c r="AY1775" s="1"/>
      <c r="AZ1775" s="1"/>
      <c r="BA1775" s="1"/>
      <c r="BB1775" s="1"/>
      <c r="BC1775" s="1"/>
      <c r="BD1775" s="3"/>
      <c r="BE1775" s="3"/>
    </row>
    <row r="1776" spans="1:57" x14ac:dyDescent="0.25">
      <c r="A1776" s="1" t="s">
        <v>6079</v>
      </c>
      <c r="B1776" s="1"/>
      <c r="C1776" s="1" t="s">
        <v>661</v>
      </c>
      <c r="D1776" s="1">
        <v>19</v>
      </c>
      <c r="E1776" s="1" t="s">
        <v>684</v>
      </c>
      <c r="F1776" s="1" t="s">
        <v>1014</v>
      </c>
      <c r="G1776" s="1" t="s">
        <v>2000</v>
      </c>
      <c r="H1776" s="1" t="s">
        <v>2058</v>
      </c>
      <c r="I1776" s="1" t="s">
        <v>2007</v>
      </c>
      <c r="J1776" s="1"/>
      <c r="K1776" s="1"/>
      <c r="L1776" s="1" t="s">
        <v>687</v>
      </c>
      <c r="M1776" s="1" t="s">
        <v>710</v>
      </c>
      <c r="N1776" s="1" t="s">
        <v>11609</v>
      </c>
      <c r="O1776" s="1"/>
      <c r="P1776" s="1"/>
      <c r="Q1776" s="1"/>
      <c r="R1776" s="1"/>
      <c r="S1776" s="1"/>
      <c r="T1776" s="1"/>
      <c r="U1776" s="1"/>
      <c r="V1776" s="1" t="str">
        <f t="shared" si="54"/>
        <v>|Requirement:|Keywords:|Attack:|Hit:|Effect:</v>
      </c>
      <c r="W1776" s="1" t="str">
        <f t="shared" si="55"/>
        <v>|Requirement: wielding a light blade.|martial|weapon|Dexterity vs. AC|3[W] + Dexterity modifier damage, you knock the target prone, and it takes ongoing damage equal to your Strength modifier (save ends).|until the end of the encounter, whenever you hit the target, the target takes ongoing damage equal to your Strength modifier (save ends).[MP:83]</v>
      </c>
      <c r="X1776" s="1" t="s">
        <v>334</v>
      </c>
      <c r="Y1776" s="1"/>
      <c r="Z1776" s="1"/>
      <c r="AA1776" s="1" t="s">
        <v>3098</v>
      </c>
      <c r="AB1776" s="1" t="s">
        <v>2633</v>
      </c>
      <c r="AC1776" s="1"/>
      <c r="AD1776" s="1" t="s">
        <v>12085</v>
      </c>
      <c r="AE1776" s="1" t="s">
        <v>13233</v>
      </c>
      <c r="AF1776" s="1"/>
      <c r="AG1776" s="1"/>
      <c r="AH1776" s="1" t="s">
        <v>334</v>
      </c>
      <c r="AI1776" s="1" t="s">
        <v>14471</v>
      </c>
      <c r="AJ1776" s="1"/>
      <c r="AK1776" s="3" t="s">
        <v>334</v>
      </c>
      <c r="AL1776" s="1"/>
      <c r="AM1776" s="1"/>
      <c r="AN1776" s="1"/>
      <c r="AO1776" s="1"/>
      <c r="AP1776" s="1"/>
      <c r="AQ1776" s="1"/>
      <c r="AR1776" s="1"/>
      <c r="AS1776" s="1"/>
      <c r="AT1776" s="1"/>
      <c r="AU1776" s="1"/>
      <c r="AV1776" s="1"/>
      <c r="AW1776" s="1"/>
      <c r="AX1776" s="1"/>
      <c r="AY1776" s="1"/>
      <c r="AZ1776" s="1"/>
      <c r="BA1776" s="1"/>
      <c r="BB1776" s="1"/>
      <c r="BC1776" s="1"/>
      <c r="BD1776" s="3"/>
      <c r="BE1776" s="3"/>
    </row>
    <row r="1777" spans="1:57" x14ac:dyDescent="0.25">
      <c r="A1777" s="1" t="s">
        <v>6080</v>
      </c>
      <c r="B1777" s="1"/>
      <c r="C1777" s="1" t="s">
        <v>649</v>
      </c>
      <c r="D1777" s="1">
        <v>15</v>
      </c>
      <c r="E1777" s="1" t="s">
        <v>684</v>
      </c>
      <c r="F1777" s="1" t="s">
        <v>1014</v>
      </c>
      <c r="G1777" s="1" t="s">
        <v>2754</v>
      </c>
      <c r="H1777" s="1" t="s">
        <v>12274</v>
      </c>
      <c r="I1777" s="1" t="s">
        <v>2007</v>
      </c>
      <c r="J1777" s="1"/>
      <c r="K1777" s="1"/>
      <c r="L1777" s="1" t="s">
        <v>687</v>
      </c>
      <c r="M1777" s="1" t="s">
        <v>710</v>
      </c>
      <c r="N1777" s="1" t="s">
        <v>11608</v>
      </c>
      <c r="O1777" s="1"/>
      <c r="P1777" s="1"/>
      <c r="Q1777" s="1"/>
      <c r="R1777" s="1"/>
      <c r="S1777" s="1"/>
      <c r="T1777" s="1"/>
      <c r="U1777" s="1"/>
      <c r="V1777" s="1" t="str">
        <f t="shared" si="54"/>
        <v>Flavor:|Keywords:|Attack:|Hit:|Miss:|Effect:|Hit:</v>
      </c>
      <c r="W1777" s="1" t="str">
        <f t="shared" si="55"/>
        <v>As your weapon strikes your foe, divine power flows from you to form a barrier that protects your allies.|conjuration|divine|weapon|Strength vs. AC|2[W] + Strength modifier damage.|Half damage.|You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turn.|Sustain minor: The wall persists.</v>
      </c>
      <c r="X1777" s="1" t="s">
        <v>6081</v>
      </c>
      <c r="Y1777" s="1"/>
      <c r="Z1777" s="1"/>
      <c r="AA1777" s="1"/>
      <c r="AB1777" s="1" t="s">
        <v>11420</v>
      </c>
      <c r="AC1777" s="1"/>
      <c r="AD1777" s="1" t="s">
        <v>12083</v>
      </c>
      <c r="AE1777" s="1" t="s">
        <v>12550</v>
      </c>
      <c r="AF1777" s="1"/>
      <c r="AG1777" s="1"/>
      <c r="AH1777" s="1" t="s">
        <v>14968</v>
      </c>
      <c r="AI1777" s="1" t="s">
        <v>14472</v>
      </c>
      <c r="AJ1777" s="1"/>
      <c r="AK1777" s="3" t="s">
        <v>334</v>
      </c>
      <c r="AL1777" s="1"/>
      <c r="AM1777" s="1"/>
      <c r="AN1777" s="1" t="s">
        <v>6038</v>
      </c>
      <c r="AO1777" s="1"/>
      <c r="AP1777" s="1"/>
      <c r="AQ1777" s="1"/>
      <c r="AR1777" s="1"/>
      <c r="AS1777" s="1"/>
      <c r="AT1777" s="1"/>
      <c r="AU1777" s="1"/>
      <c r="AV1777" s="1"/>
      <c r="AW1777" s="1"/>
      <c r="AX1777" s="1"/>
      <c r="AY1777" s="1"/>
      <c r="AZ1777" s="1"/>
      <c r="BA1777" s="1"/>
      <c r="BB1777" s="1"/>
      <c r="BC1777" s="1"/>
      <c r="BD1777" s="3"/>
      <c r="BE1777" s="3"/>
    </row>
    <row r="1778" spans="1:57" x14ac:dyDescent="0.25">
      <c r="A1778" s="1" t="s">
        <v>6082</v>
      </c>
      <c r="B1778" s="1"/>
      <c r="C1778" s="1" t="s">
        <v>661</v>
      </c>
      <c r="D1778" s="1">
        <v>5</v>
      </c>
      <c r="E1778" s="1" t="s">
        <v>684</v>
      </c>
      <c r="F1778" s="1" t="s">
        <v>1014</v>
      </c>
      <c r="G1778" s="1" t="s">
        <v>2000</v>
      </c>
      <c r="H1778" s="1" t="s">
        <v>2058</v>
      </c>
      <c r="I1778" s="1" t="s">
        <v>682</v>
      </c>
      <c r="J1778" s="1"/>
      <c r="K1778" s="1"/>
      <c r="L1778" s="1" t="s">
        <v>2066</v>
      </c>
      <c r="M1778" s="1" t="s">
        <v>11553</v>
      </c>
      <c r="N1778" s="1" t="s">
        <v>11678</v>
      </c>
      <c r="O1778" s="1"/>
      <c r="P1778" s="1"/>
      <c r="Q1778" s="1"/>
      <c r="R1778" s="1"/>
      <c r="S1778" s="1"/>
      <c r="T1778" s="1"/>
      <c r="U1778" s="1"/>
      <c r="V1778" s="1" t="str">
        <f t="shared" si="54"/>
        <v>|Requirement:|Keywords:|Attack:|Hit:|Effect:</v>
      </c>
      <c r="W1778" s="1" t="str">
        <f t="shared" si="55"/>
        <v>|Requirement: wielding a light blade|martial|rattling|weapon|Dexterity vs. Reflex|1[W] + Dexterity modifier damage.|You knock the target prone.[MP:76]</v>
      </c>
      <c r="X1778" s="1" t="s">
        <v>334</v>
      </c>
      <c r="Y1778" s="1"/>
      <c r="Z1778" s="1"/>
      <c r="AA1778" s="1" t="s">
        <v>2794</v>
      </c>
      <c r="AB1778" s="1" t="s">
        <v>2654</v>
      </c>
      <c r="AC1778" s="1"/>
      <c r="AD1778" s="1" t="s">
        <v>12095</v>
      </c>
      <c r="AE1778" s="1" t="s">
        <v>12296</v>
      </c>
      <c r="AF1778" s="1"/>
      <c r="AG1778" s="1"/>
      <c r="AH1778" s="1" t="s">
        <v>334</v>
      </c>
      <c r="AI1778" s="1" t="s">
        <v>14473</v>
      </c>
      <c r="AJ1778" s="1"/>
      <c r="AK1778" s="3" t="s">
        <v>334</v>
      </c>
      <c r="AL1778" s="1"/>
      <c r="AM1778" s="1"/>
      <c r="AN1778" s="1"/>
      <c r="AO1778" s="1"/>
      <c r="AP1778" s="1"/>
      <c r="AQ1778" s="1"/>
      <c r="AR1778" s="1"/>
      <c r="AS1778" s="1"/>
      <c r="AT1778" s="1"/>
      <c r="AU1778" s="1"/>
      <c r="AV1778" s="1"/>
      <c r="AW1778" s="1"/>
      <c r="AX1778" s="1"/>
      <c r="AY1778" s="1"/>
      <c r="AZ1778" s="1"/>
      <c r="BA1778" s="1"/>
      <c r="BB1778" s="1"/>
      <c r="BC1778" s="1"/>
      <c r="BD1778" s="3"/>
      <c r="BE1778" s="3"/>
    </row>
    <row r="1779" spans="1:57" x14ac:dyDescent="0.25">
      <c r="A1779" s="1" t="s">
        <v>6083</v>
      </c>
      <c r="B1779" s="1"/>
      <c r="C1779" s="1" t="s">
        <v>649</v>
      </c>
      <c r="D1779" s="1">
        <v>29</v>
      </c>
      <c r="E1779" s="1" t="s">
        <v>684</v>
      </c>
      <c r="F1779" s="1" t="s">
        <v>1014</v>
      </c>
      <c r="G1779" s="1" t="s">
        <v>2754</v>
      </c>
      <c r="H1779" s="1" t="s">
        <v>12273</v>
      </c>
      <c r="I1779" s="1" t="s">
        <v>683</v>
      </c>
      <c r="J1779" s="1"/>
      <c r="K1779" s="1"/>
      <c r="L1779" s="1" t="s">
        <v>688</v>
      </c>
      <c r="M1779" s="1" t="s">
        <v>11552</v>
      </c>
      <c r="N1779" s="1" t="s">
        <v>11608</v>
      </c>
      <c r="O1779" s="1"/>
      <c r="P1779" s="1"/>
      <c r="Q1779" s="1"/>
      <c r="R1779" s="1"/>
      <c r="S1779" s="1"/>
      <c r="T1779" s="1"/>
      <c r="U1779" s="1"/>
      <c r="V1779" s="1" t="str">
        <f t="shared" si="54"/>
        <v>Flavor:|Keywords:|Attack:|Hit:|Effect:|Special:</v>
      </c>
      <c r="W1779" s="1" t="str">
        <f t="shared" si="55"/>
        <v>Glowing chains enwrap your foe and interfere with its attacks.|divine|implement|Wisdom vs. Will|The target takes a -5 penalty to attack rolls and is weakened (save ends both).|Aftereffect: The target takes a -5 penalty to attack rolls until it hits with an attack.|Miss: The target takes a -5 penalty to attack rolls and is weakened until the end of your next turn.</v>
      </c>
      <c r="X1779" s="1" t="s">
        <v>6084</v>
      </c>
      <c r="Y1779" s="1"/>
      <c r="Z1779" s="1"/>
      <c r="AA1779" s="1"/>
      <c r="AB1779" s="1" t="s">
        <v>2705</v>
      </c>
      <c r="AC1779" s="1"/>
      <c r="AD1779" s="1" t="s">
        <v>12081</v>
      </c>
      <c r="AE1779" s="1" t="s">
        <v>13234</v>
      </c>
      <c r="AF1779" s="1"/>
      <c r="AG1779" s="1"/>
      <c r="AH1779" s="1" t="s">
        <v>334</v>
      </c>
      <c r="AI1779" s="1" t="s">
        <v>6085</v>
      </c>
      <c r="AJ1779" s="1"/>
      <c r="AK1779" s="3" t="s">
        <v>334</v>
      </c>
      <c r="AL1779" s="1" t="s">
        <v>6086</v>
      </c>
      <c r="AM1779" s="1"/>
      <c r="AN1779" s="1"/>
      <c r="AO1779" s="1"/>
      <c r="AP1779" s="1"/>
      <c r="AQ1779" s="1"/>
      <c r="AR1779" s="1"/>
      <c r="AS1779" s="1"/>
      <c r="AT1779" s="1"/>
      <c r="AU1779" s="1"/>
      <c r="AV1779" s="1"/>
      <c r="AW1779" s="1"/>
      <c r="AX1779" s="1"/>
      <c r="AY1779" s="1"/>
      <c r="AZ1779" s="1"/>
      <c r="BA1779" s="1"/>
      <c r="BB1779" s="1"/>
      <c r="BC1779" s="1"/>
      <c r="BD1779" s="3"/>
      <c r="BE1779" s="3"/>
    </row>
    <row r="1780" spans="1:57" x14ac:dyDescent="0.25">
      <c r="A1780" s="1" t="s">
        <v>6087</v>
      </c>
      <c r="B1780" s="1"/>
      <c r="C1780" s="1" t="s">
        <v>650</v>
      </c>
      <c r="D1780" s="1">
        <v>1</v>
      </c>
      <c r="E1780" s="1" t="s">
        <v>684</v>
      </c>
      <c r="F1780" s="1" t="s">
        <v>1014</v>
      </c>
      <c r="G1780" s="1" t="s">
        <v>2000</v>
      </c>
      <c r="H1780" s="1" t="s">
        <v>12273</v>
      </c>
      <c r="I1780" s="1" t="s">
        <v>682</v>
      </c>
      <c r="J1780" s="1"/>
      <c r="K1780" s="1"/>
      <c r="L1780" s="1" t="s">
        <v>688</v>
      </c>
      <c r="M1780" s="1" t="s">
        <v>11550</v>
      </c>
      <c r="N1780" s="1" t="s">
        <v>11609</v>
      </c>
      <c r="O1780" s="1"/>
      <c r="P1780" s="1"/>
      <c r="Q1780" s="1"/>
      <c r="R1780" s="1"/>
      <c r="S1780" s="1"/>
      <c r="T1780" s="1"/>
      <c r="U1780" s="1"/>
      <c r="V1780" s="1" t="str">
        <f t="shared" si="54"/>
        <v>|Keywords:|Attack:|Hit:|Effect:</v>
      </c>
      <c r="W1780" s="1" t="str">
        <f t="shared" si="55"/>
        <v>|implement|primal|Wisdom vs. Reflex|2d10 + Wisdom modifier damage.|The target grants combat advantage until it moves or until the end of the encounter. The first time the target moves before the end of the encounter, each enemy within 5 squares of the target is knocked prone.</v>
      </c>
      <c r="X1780" s="1" t="s">
        <v>334</v>
      </c>
      <c r="Y1780" s="1"/>
      <c r="Z1780" s="1"/>
      <c r="AA1780" s="1"/>
      <c r="AB1780" s="1" t="s">
        <v>2698</v>
      </c>
      <c r="AC1780" s="1"/>
      <c r="AD1780" s="1" t="s">
        <v>12078</v>
      </c>
      <c r="AE1780" s="1" t="s">
        <v>13235</v>
      </c>
      <c r="AF1780" s="1"/>
      <c r="AG1780" s="1"/>
      <c r="AH1780" s="1" t="s">
        <v>334</v>
      </c>
      <c r="AI1780" s="1" t="s">
        <v>14474</v>
      </c>
      <c r="AJ1780" s="1"/>
      <c r="AK1780" s="3" t="s">
        <v>334</v>
      </c>
      <c r="AL1780" s="1"/>
      <c r="AM1780" s="1"/>
      <c r="AN1780" s="1"/>
      <c r="AO1780" s="1"/>
      <c r="AP1780" s="1"/>
      <c r="AQ1780" s="1"/>
      <c r="AR1780" s="1"/>
      <c r="AS1780" s="1"/>
      <c r="AT1780" s="1"/>
      <c r="AU1780" s="1"/>
      <c r="AV1780" s="1"/>
      <c r="AW1780" s="1"/>
      <c r="AX1780" s="1"/>
      <c r="AY1780" s="1"/>
      <c r="AZ1780" s="1"/>
      <c r="BA1780" s="1"/>
      <c r="BB1780" s="1"/>
      <c r="BC1780" s="1"/>
      <c r="BD1780" s="3"/>
      <c r="BE1780" s="3"/>
    </row>
    <row r="1781" spans="1:57" x14ac:dyDescent="0.25">
      <c r="A1781" s="1" t="s">
        <v>6088</v>
      </c>
      <c r="B1781" s="1"/>
      <c r="C1781" s="1" t="s">
        <v>645</v>
      </c>
      <c r="D1781" s="1">
        <v>19</v>
      </c>
      <c r="E1781" s="1" t="s">
        <v>684</v>
      </c>
      <c r="F1781" s="1" t="s">
        <v>1014</v>
      </c>
      <c r="G1781" s="1" t="s">
        <v>2754</v>
      </c>
      <c r="H1781" s="1" t="s">
        <v>12273</v>
      </c>
      <c r="I1781" s="1" t="s">
        <v>681</v>
      </c>
      <c r="J1781" s="1"/>
      <c r="K1781" s="1"/>
      <c r="L1781" s="1" t="s">
        <v>687</v>
      </c>
      <c r="M1781" s="1" t="s">
        <v>710</v>
      </c>
      <c r="N1781" s="1" t="s">
        <v>11608</v>
      </c>
      <c r="O1781" s="1"/>
      <c r="P1781" s="1"/>
      <c r="Q1781" s="1"/>
      <c r="R1781" s="1"/>
      <c r="S1781" s="1"/>
      <c r="T1781" s="1"/>
      <c r="U1781" s="1"/>
      <c r="V1781" s="1" t="str">
        <f t="shared" si="54"/>
        <v>Flavor:|Keywords:|Attack:|Hit:|Miss:</v>
      </c>
      <c r="W1781" s="1" t="str">
        <f t="shared" si="55"/>
        <v>Your dire strike causes your enemy to fall to pieces.|divine|necrotic|weapon|Wisdom vs. Fortitude|2[W] + Wisdom modifier necrotic damage. Whenever the target takes damage from an attack, it takes 10 extra necrotic damage and is slowed until the end of your next turn (save ends).|Half damage, and the target takes 10 necrotic damage the next time an attack hits it before the start of your next turn.</v>
      </c>
      <c r="X1781" s="1" t="s">
        <v>6089</v>
      </c>
      <c r="Y1781" s="1"/>
      <c r="Z1781" s="1"/>
      <c r="AA1781" s="1"/>
      <c r="AB1781" s="1" t="s">
        <v>11373</v>
      </c>
      <c r="AC1781" s="1"/>
      <c r="AD1781" s="1" t="s">
        <v>12084</v>
      </c>
      <c r="AE1781" s="1" t="s">
        <v>13236</v>
      </c>
      <c r="AF1781" s="1"/>
      <c r="AG1781" s="1"/>
      <c r="AH1781" s="1" t="s">
        <v>15015</v>
      </c>
      <c r="AI1781" s="1" t="s">
        <v>334</v>
      </c>
      <c r="AJ1781" s="1"/>
      <c r="AK1781" s="3" t="s">
        <v>334</v>
      </c>
      <c r="AL1781" s="1"/>
      <c r="AM1781" s="1"/>
      <c r="AN1781" s="1"/>
      <c r="AO1781" s="1"/>
      <c r="AP1781" s="1"/>
      <c r="AQ1781" s="1"/>
      <c r="AR1781" s="1"/>
      <c r="AS1781" s="1"/>
      <c r="AT1781" s="1"/>
      <c r="AU1781" s="1"/>
      <c r="AV1781" s="1"/>
      <c r="AW1781" s="1"/>
      <c r="AX1781" s="1"/>
      <c r="AY1781" s="1"/>
      <c r="AZ1781" s="1"/>
      <c r="BA1781" s="1"/>
      <c r="BB1781" s="1"/>
      <c r="BC1781" s="1"/>
      <c r="BD1781" s="3"/>
      <c r="BE1781" s="3"/>
    </row>
    <row r="1782" spans="1:57" x14ac:dyDescent="0.25">
      <c r="A1782" s="1" t="s">
        <v>6090</v>
      </c>
      <c r="B1782" s="1"/>
      <c r="C1782" s="1" t="s">
        <v>669</v>
      </c>
      <c r="D1782" s="1">
        <v>25</v>
      </c>
      <c r="E1782" s="1" t="s">
        <v>684</v>
      </c>
      <c r="F1782" s="1" t="s">
        <v>1014</v>
      </c>
      <c r="G1782" s="1" t="s">
        <v>2754</v>
      </c>
      <c r="H1782" s="1" t="s">
        <v>2078</v>
      </c>
      <c r="I1782" s="1" t="s">
        <v>2007</v>
      </c>
      <c r="J1782" s="1"/>
      <c r="K1782" s="1"/>
      <c r="L1782" s="1" t="s">
        <v>687</v>
      </c>
      <c r="M1782" s="1" t="s">
        <v>710</v>
      </c>
      <c r="N1782" s="1" t="s">
        <v>11608</v>
      </c>
      <c r="O1782" s="1"/>
      <c r="P1782" s="1"/>
      <c r="Q1782" s="1"/>
      <c r="R1782" s="1"/>
      <c r="S1782" s="1"/>
      <c r="T1782" s="1"/>
      <c r="U1782" s="1"/>
      <c r="V1782" s="1" t="str">
        <f t="shared" si="54"/>
        <v>Flavor:|Keywords:|Attack:|Hit:|Miss:|Target:|Special:|Attack:</v>
      </c>
      <c r="W1782" s="1" t="str">
        <f t="shared" si="55"/>
        <v>You assail your foe as a distraction while a crushing hand of shadows closes its grip around your enemy.|arcane|necrotic|weapon|Intelligence vs. AC|2[W] + Intelligence modifier damage, and you make a secondary attack with combat advantage against the same target.|You make the secondary attack against the target.|Secondary Attack: Intelligence vs. Reflex|Hit: Ongoing 10 necrotic damage, and the target is restrained and cannot teleport (save ends all).|Miss: Ongoing 5 necrotic damage (save ends), and the target is restrained and cannot teleport until the end of your next turn.</v>
      </c>
      <c r="X1782" s="1" t="s">
        <v>6091</v>
      </c>
      <c r="Y1782" s="1"/>
      <c r="Z1782" s="1"/>
      <c r="AA1782" s="1"/>
      <c r="AB1782" s="1" t="s">
        <v>11421</v>
      </c>
      <c r="AC1782" s="1"/>
      <c r="AD1782" s="1" t="s">
        <v>2083</v>
      </c>
      <c r="AE1782" s="1" t="s">
        <v>13237</v>
      </c>
      <c r="AF1782" s="1"/>
      <c r="AG1782" s="1"/>
      <c r="AH1782" s="1" t="s">
        <v>15016</v>
      </c>
      <c r="AI1782" s="1" t="s">
        <v>334</v>
      </c>
      <c r="AJ1782" s="1"/>
      <c r="AK1782" s="3" t="s">
        <v>4566</v>
      </c>
      <c r="AL1782" s="1" t="s">
        <v>6092</v>
      </c>
      <c r="AM1782" s="1" t="s">
        <v>6093</v>
      </c>
      <c r="AN1782" s="1"/>
      <c r="AO1782" s="1"/>
      <c r="AP1782" s="1"/>
      <c r="AQ1782" s="1"/>
      <c r="AR1782" s="1"/>
      <c r="AS1782" s="1"/>
      <c r="AT1782" s="1"/>
      <c r="AU1782" s="1"/>
      <c r="AV1782" s="1"/>
      <c r="AW1782" s="1"/>
      <c r="AX1782" s="1"/>
      <c r="AY1782" s="1"/>
      <c r="AZ1782" s="1"/>
      <c r="BA1782" s="1"/>
      <c r="BB1782" s="1"/>
      <c r="BC1782" s="1"/>
      <c r="BD1782" s="3"/>
      <c r="BE1782" s="3"/>
    </row>
    <row r="1783" spans="1:57" x14ac:dyDescent="0.25">
      <c r="A1783" s="1" t="s">
        <v>6094</v>
      </c>
      <c r="B1783" s="1"/>
      <c r="C1783" s="1" t="s">
        <v>649</v>
      </c>
      <c r="D1783" s="1">
        <v>19</v>
      </c>
      <c r="E1783" s="1" t="s">
        <v>684</v>
      </c>
      <c r="F1783" s="1" t="s">
        <v>1014</v>
      </c>
      <c r="G1783" s="1" t="s">
        <v>2754</v>
      </c>
      <c r="H1783" s="1" t="s">
        <v>12273</v>
      </c>
      <c r="I1783" s="1" t="s">
        <v>682</v>
      </c>
      <c r="J1783" s="1"/>
      <c r="K1783" s="1"/>
      <c r="L1783" s="1" t="s">
        <v>11597</v>
      </c>
      <c r="M1783" s="1" t="s">
        <v>11551</v>
      </c>
      <c r="N1783" s="1" t="s">
        <v>11645</v>
      </c>
      <c r="O1783" s="1"/>
      <c r="P1783" s="1"/>
      <c r="Q1783" s="1"/>
      <c r="R1783" s="1"/>
      <c r="S1783" s="1"/>
      <c r="T1783" s="1"/>
      <c r="U1783" s="1"/>
      <c r="V1783" s="1" t="str">
        <f t="shared" si="54"/>
        <v>Flavor:|Keywords:|Attack:|Hit:|Miss:|Effect:</v>
      </c>
      <c r="W1783" s="1" t="str">
        <f t="shared" si="55"/>
        <v>You create a pulse of divine light from your weapon. No foe can hide within its brilliance.|divine|radiant|weapon|Wisdom vs. Reflex|Ongoing 20 radiant damage (save ends).|Ongoing 10 radiant damage (save ends).|Until the ongoing damage ends on a target, that target cannot benefit from concealment, invisibility, or being hidden.</v>
      </c>
      <c r="X1783" s="1" t="s">
        <v>6095</v>
      </c>
      <c r="Y1783" s="1"/>
      <c r="Z1783" s="1"/>
      <c r="AA1783" s="1"/>
      <c r="AB1783" s="1" t="s">
        <v>2646</v>
      </c>
      <c r="AC1783" s="1"/>
      <c r="AD1783" s="1" t="s">
        <v>12078</v>
      </c>
      <c r="AE1783" s="1" t="s">
        <v>13238</v>
      </c>
      <c r="AF1783" s="1"/>
      <c r="AG1783" s="1"/>
      <c r="AH1783" s="1" t="s">
        <v>15017</v>
      </c>
      <c r="AI1783" s="1" t="s">
        <v>14475</v>
      </c>
      <c r="AJ1783" s="1"/>
      <c r="AK1783" s="3" t="s">
        <v>334</v>
      </c>
      <c r="AL1783" s="1"/>
      <c r="AM1783" s="1"/>
      <c r="AN1783" s="1"/>
      <c r="AO1783" s="1"/>
      <c r="AP1783" s="1"/>
      <c r="AQ1783" s="1"/>
      <c r="AR1783" s="1"/>
      <c r="AS1783" s="1"/>
      <c r="AT1783" s="1"/>
      <c r="AU1783" s="1"/>
      <c r="AV1783" s="1"/>
      <c r="AW1783" s="1"/>
      <c r="AX1783" s="1"/>
      <c r="AY1783" s="1"/>
      <c r="AZ1783" s="1"/>
      <c r="BA1783" s="1"/>
      <c r="BB1783" s="1"/>
      <c r="BC1783" s="1"/>
      <c r="BD1783" s="3"/>
      <c r="BE1783" s="3"/>
    </row>
    <row r="1784" spans="1:57" x14ac:dyDescent="0.25">
      <c r="A1784" s="1" t="s">
        <v>6096</v>
      </c>
      <c r="B1784" s="1"/>
      <c r="C1784" s="1" t="s">
        <v>649</v>
      </c>
      <c r="D1784" s="1">
        <v>10</v>
      </c>
      <c r="E1784" s="1" t="s">
        <v>2016</v>
      </c>
      <c r="F1784" s="1" t="s">
        <v>1014</v>
      </c>
      <c r="G1784" s="1" t="s">
        <v>2754</v>
      </c>
      <c r="H1784" s="1" t="s">
        <v>334</v>
      </c>
      <c r="I1784" s="1" t="s">
        <v>334</v>
      </c>
      <c r="J1784" s="1"/>
      <c r="K1784" s="1"/>
      <c r="L1784" s="1" t="s">
        <v>2066</v>
      </c>
      <c r="M1784" s="1" t="s">
        <v>11551</v>
      </c>
      <c r="N1784" s="1" t="s">
        <v>11731</v>
      </c>
      <c r="O1784" s="1"/>
      <c r="P1784" s="1"/>
      <c r="Q1784" s="1"/>
      <c r="R1784" s="1"/>
      <c r="S1784" s="1"/>
      <c r="T1784" s="1"/>
      <c r="U1784" s="1"/>
      <c r="V1784" s="1" t="str">
        <f t="shared" si="54"/>
        <v>Flavor:|Keywords:|Effect:</v>
      </c>
      <c r="W1784" s="1" t="str">
        <f t="shared" si="55"/>
        <v>You turn the tide of battle by healing allies near you and filling them with courage.|divine|healing|Each target regains hit points as if he or she had spent a healing surge. In addition, each target gains a +2 power bonus to attack rolls until the end of your next turn.</v>
      </c>
      <c r="X1784" s="1" t="s">
        <v>6097</v>
      </c>
      <c r="Y1784" s="1"/>
      <c r="Z1784" s="1"/>
      <c r="AA1784" s="1"/>
      <c r="AB1784" s="1" t="s">
        <v>2733</v>
      </c>
      <c r="AC1784" s="1"/>
      <c r="AD1784" s="1" t="s">
        <v>334</v>
      </c>
      <c r="AE1784" s="1" t="s">
        <v>334</v>
      </c>
      <c r="AF1784" s="1"/>
      <c r="AG1784" s="1"/>
      <c r="AH1784" s="1" t="s">
        <v>334</v>
      </c>
      <c r="AI1784" s="1" t="s">
        <v>14476</v>
      </c>
      <c r="AJ1784" s="1"/>
      <c r="AK1784" s="3" t="s">
        <v>334</v>
      </c>
      <c r="AL1784" s="1"/>
      <c r="AM1784" s="1"/>
      <c r="AN1784" s="1"/>
      <c r="AO1784" s="1"/>
      <c r="AP1784" s="1"/>
      <c r="AQ1784" s="1"/>
      <c r="AR1784" s="1"/>
      <c r="AS1784" s="1"/>
      <c r="AT1784" s="1"/>
      <c r="AU1784" s="1"/>
      <c r="AV1784" s="1"/>
      <c r="AW1784" s="1"/>
      <c r="AX1784" s="1"/>
      <c r="AY1784" s="1"/>
      <c r="AZ1784" s="1"/>
      <c r="BA1784" s="1"/>
      <c r="BB1784" s="1"/>
      <c r="BC1784" s="1"/>
      <c r="BD1784" s="3"/>
      <c r="BE1784" s="3"/>
    </row>
    <row r="1785" spans="1:57" x14ac:dyDescent="0.25">
      <c r="A1785" s="1" t="s">
        <v>6098</v>
      </c>
      <c r="B1785" s="1"/>
      <c r="C1785" s="1" t="s">
        <v>669</v>
      </c>
      <c r="D1785" s="1">
        <v>5</v>
      </c>
      <c r="E1785" s="1" t="s">
        <v>684</v>
      </c>
      <c r="F1785" s="1" t="s">
        <v>1014</v>
      </c>
      <c r="G1785" s="1" t="s">
        <v>2000</v>
      </c>
      <c r="H1785" s="1" t="s">
        <v>2078</v>
      </c>
      <c r="I1785" s="1" t="s">
        <v>2007</v>
      </c>
      <c r="J1785" s="1"/>
      <c r="K1785" s="1"/>
      <c r="L1785" s="1" t="s">
        <v>687</v>
      </c>
      <c r="M1785" s="1" t="s">
        <v>710</v>
      </c>
      <c r="N1785" s="1" t="s">
        <v>11608</v>
      </c>
      <c r="O1785" s="1"/>
      <c r="P1785" s="1"/>
      <c r="Q1785" s="1"/>
      <c r="R1785" s="1"/>
      <c r="S1785" s="1"/>
      <c r="T1785" s="1"/>
      <c r="U1785" s="1"/>
      <c r="V1785" s="1" t="str">
        <f t="shared" si="54"/>
        <v>Flavor:|Keywords:|Attack:|Hit:|Miss:|Effect:</v>
      </c>
      <c r="W1785" s="1" t="str">
        <f t="shared" si="55"/>
        <v>Your sword thrust connects you with your foe and creates a dimensional bond that allows you to teleport to its location.|arcane|teleportation|weapon|Intelligence vs. AC|2[W] + Intelligence modifier damage.|Half damage|Until the end of the encounter, you can teleport 10 squares as a move action.  You must end this movement adjacent to the target.</v>
      </c>
      <c r="X1785" s="1" t="s">
        <v>6099</v>
      </c>
      <c r="Y1785" s="1"/>
      <c r="Z1785" s="1"/>
      <c r="AA1785" s="1"/>
      <c r="AB1785" s="1" t="s">
        <v>11279</v>
      </c>
      <c r="AC1785" s="1"/>
      <c r="AD1785" s="1" t="s">
        <v>2083</v>
      </c>
      <c r="AE1785" s="1" t="s">
        <v>13239</v>
      </c>
      <c r="AF1785" s="1"/>
      <c r="AG1785" s="1"/>
      <c r="AH1785" s="1" t="s">
        <v>14954</v>
      </c>
      <c r="AI1785" s="1" t="s">
        <v>14477</v>
      </c>
      <c r="AJ1785" s="1"/>
      <c r="AK1785" s="3" t="s">
        <v>334</v>
      </c>
      <c r="AL1785" s="1"/>
      <c r="AM1785" s="1"/>
      <c r="AN1785" s="1"/>
      <c r="AO1785" s="1"/>
      <c r="AP1785" s="1"/>
      <c r="AQ1785" s="1"/>
      <c r="AR1785" s="1"/>
      <c r="AS1785" s="1"/>
      <c r="AT1785" s="1"/>
      <c r="AU1785" s="1"/>
      <c r="AV1785" s="1"/>
      <c r="AW1785" s="1"/>
      <c r="AX1785" s="1"/>
      <c r="AY1785" s="1"/>
      <c r="AZ1785" s="1"/>
      <c r="BA1785" s="1"/>
      <c r="BB1785" s="1"/>
      <c r="BC1785" s="1"/>
      <c r="BD1785" s="3"/>
      <c r="BE1785" s="3"/>
    </row>
    <row r="1786" spans="1:57" x14ac:dyDescent="0.25">
      <c r="A1786" s="1" t="s">
        <v>6100</v>
      </c>
      <c r="B1786" s="1"/>
      <c r="C1786" s="1" t="s">
        <v>660</v>
      </c>
      <c r="D1786" s="1">
        <v>10</v>
      </c>
      <c r="E1786" s="1" t="s">
        <v>2016</v>
      </c>
      <c r="F1786" s="1" t="s">
        <v>1014</v>
      </c>
      <c r="G1786" s="1" t="s">
        <v>2065</v>
      </c>
      <c r="H1786" s="1" t="s">
        <v>334</v>
      </c>
      <c r="I1786" s="1" t="s">
        <v>334</v>
      </c>
      <c r="J1786" s="1"/>
      <c r="K1786" s="1"/>
      <c r="L1786" s="1" t="s">
        <v>11595</v>
      </c>
      <c r="M1786" s="1" t="s">
        <v>11559</v>
      </c>
      <c r="N1786" s="1" t="s">
        <v>334</v>
      </c>
      <c r="O1786" s="1"/>
      <c r="P1786" s="1"/>
      <c r="Q1786" s="1"/>
      <c r="R1786" s="1"/>
      <c r="S1786" s="1"/>
      <c r="T1786" s="1"/>
      <c r="U1786" s="1"/>
      <c r="V1786" s="1" t="str">
        <f t="shared" si="54"/>
        <v>Flavor:|Special:|Keywords:|Effect:</v>
      </c>
      <c r="W1786" s="1" t="str">
        <f t="shared" si="55"/>
        <v>Eldritch green flames wrap around your enemies, hampering their ability to defend themselves or hide from you.|Special: Use your move action to move the zone up to 5 squares|fire|primal|zone|The burst creates a zone that lasts until the end of the encounter. Enemies grant combat advantage and take a -5 penalty to Stealth checks while in the zone. Any enemy that ends its turn in the zone takes fire damage equal to your Wisdom modifier.</v>
      </c>
      <c r="X1786" s="1" t="s">
        <v>6101</v>
      </c>
      <c r="Y1786" s="1" t="s">
        <v>6102</v>
      </c>
      <c r="Z1786" s="1"/>
      <c r="AA1786" s="1"/>
      <c r="AB1786" s="1" t="s">
        <v>11422</v>
      </c>
      <c r="AC1786" s="1"/>
      <c r="AD1786" s="1" t="s">
        <v>334</v>
      </c>
      <c r="AE1786" s="1" t="s">
        <v>334</v>
      </c>
      <c r="AF1786" s="1"/>
      <c r="AG1786" s="1"/>
      <c r="AH1786" s="1" t="s">
        <v>334</v>
      </c>
      <c r="AI1786" s="1" t="s">
        <v>14478</v>
      </c>
      <c r="AJ1786" s="1"/>
      <c r="AK1786" s="3" t="s">
        <v>334</v>
      </c>
      <c r="AL1786" s="1"/>
      <c r="AM1786" s="1"/>
      <c r="AN1786" s="1"/>
      <c r="AO1786" s="1"/>
      <c r="AP1786" s="1"/>
      <c r="AQ1786" s="1"/>
      <c r="AR1786" s="1"/>
      <c r="AS1786" s="1"/>
      <c r="AT1786" s="1"/>
      <c r="AU1786" s="1"/>
      <c r="AV1786" s="1"/>
      <c r="AW1786" s="1"/>
      <c r="AX1786" s="1"/>
      <c r="AY1786" s="1"/>
      <c r="AZ1786" s="1"/>
      <c r="BA1786" s="1"/>
      <c r="BB1786" s="1"/>
      <c r="BC1786" s="1"/>
      <c r="BD1786" s="3"/>
      <c r="BE1786" s="3"/>
    </row>
    <row r="1787" spans="1:57" x14ac:dyDescent="0.25">
      <c r="A1787" s="1" t="s">
        <v>6103</v>
      </c>
      <c r="B1787" s="1"/>
      <c r="C1787" s="1" t="s">
        <v>648</v>
      </c>
      <c r="D1787" s="1">
        <v>15</v>
      </c>
      <c r="E1787" s="1" t="s">
        <v>684</v>
      </c>
      <c r="F1787" s="1" t="s">
        <v>1014</v>
      </c>
      <c r="G1787" s="1" t="s">
        <v>2000</v>
      </c>
      <c r="H1787" s="1" t="s">
        <v>2059</v>
      </c>
      <c r="I1787" s="1" t="s">
        <v>683</v>
      </c>
      <c r="J1787" s="1"/>
      <c r="K1787" s="1"/>
      <c r="L1787" s="1" t="s">
        <v>688</v>
      </c>
      <c r="M1787" s="1" t="s">
        <v>11550</v>
      </c>
      <c r="N1787" s="1" t="s">
        <v>11660</v>
      </c>
      <c r="O1787" s="1"/>
      <c r="P1787" s="1"/>
      <c r="Q1787" s="1"/>
      <c r="R1787" s="1"/>
      <c r="S1787" s="1"/>
      <c r="T1787" s="1"/>
      <c r="U1787" s="1"/>
      <c r="V1787" s="1" t="str">
        <f t="shared" si="54"/>
        <v>Flavor:|Keywords:|Attack:|Hit:|Miss:</v>
      </c>
      <c r="W1787" s="1" t="str">
        <f t="shared" si="55"/>
        <v>Your foes dance to your tune now.|arcane|implement|psychic|Charisma vs. Will|2d10 + Charisma modifier psychic damage, and you slide the target 5 squares at the start of its turn and it is immobilized (save ends both). Until it saves, the target cannot take move actions on its turn.  If you target only one creature with this power, you deal 1d10 extra damage.|Half damage, and you slide the target 5 squares at the start of its next turn, and it is immobilized until the end of its next turn.</v>
      </c>
      <c r="X1787" s="1" t="s">
        <v>6104</v>
      </c>
      <c r="Y1787" s="1"/>
      <c r="Z1787" s="1"/>
      <c r="AA1787" s="1"/>
      <c r="AB1787" s="1" t="s">
        <v>2714</v>
      </c>
      <c r="AC1787" s="1"/>
      <c r="AD1787" s="1" t="s">
        <v>12097</v>
      </c>
      <c r="AE1787" s="1" t="s">
        <v>13240</v>
      </c>
      <c r="AF1787" s="1"/>
      <c r="AG1787" s="1"/>
      <c r="AH1787" s="1" t="s">
        <v>15018</v>
      </c>
      <c r="AI1787" s="1" t="s">
        <v>334</v>
      </c>
      <c r="AJ1787" s="1"/>
      <c r="AK1787" s="3" t="s">
        <v>334</v>
      </c>
      <c r="AL1787" s="1"/>
      <c r="AM1787" s="1"/>
      <c r="AN1787" s="1"/>
      <c r="AO1787" s="1"/>
      <c r="AP1787" s="1"/>
      <c r="AQ1787" s="1"/>
      <c r="AR1787" s="1"/>
      <c r="AS1787" s="1"/>
      <c r="AT1787" s="1"/>
      <c r="AU1787" s="1"/>
      <c r="AV1787" s="1"/>
      <c r="AW1787" s="1"/>
      <c r="AX1787" s="1"/>
      <c r="AY1787" s="1"/>
      <c r="AZ1787" s="1"/>
      <c r="BA1787" s="1"/>
      <c r="BB1787" s="1"/>
      <c r="BC1787" s="1"/>
      <c r="BD1787" s="3"/>
      <c r="BE1787" s="3"/>
    </row>
    <row r="1788" spans="1:57" x14ac:dyDescent="0.25">
      <c r="A1788" s="1" t="s">
        <v>6105</v>
      </c>
      <c r="B1788" s="1"/>
      <c r="C1788" s="1" t="s">
        <v>648</v>
      </c>
      <c r="D1788" s="1">
        <v>9</v>
      </c>
      <c r="E1788" s="1" t="s">
        <v>684</v>
      </c>
      <c r="F1788" s="1" t="s">
        <v>1014</v>
      </c>
      <c r="G1788" s="1" t="s">
        <v>2065</v>
      </c>
      <c r="H1788" s="1" t="s">
        <v>334</v>
      </c>
      <c r="I1788" s="1" t="s">
        <v>334</v>
      </c>
      <c r="J1788" s="1"/>
      <c r="K1788" s="1"/>
      <c r="L1788" s="1" t="s">
        <v>2012</v>
      </c>
      <c r="M1788" s="1" t="s">
        <v>334</v>
      </c>
      <c r="N1788" s="1" t="s">
        <v>334</v>
      </c>
      <c r="O1788" s="1"/>
      <c r="P1788" s="1"/>
      <c r="Q1788" s="1"/>
      <c r="R1788" s="1"/>
      <c r="S1788" s="1"/>
      <c r="T1788" s="1"/>
      <c r="U1788" s="1"/>
      <c r="V1788" s="1" t="str">
        <f t="shared" si="54"/>
        <v>Flavor:|Keywords:|Effect:</v>
      </c>
      <c r="W1788" s="1" t="str">
        <f t="shared" si="55"/>
        <v>You tell a tale that reveals the gaps in your enemies' armor, exposing them for your allies to see.|arcane|Until the end of the encounter, your skald's aura gains the following effect: Enemies in the aura gain vulnerable 2 to all damage dealt by your allies.</v>
      </c>
      <c r="X1788" s="1" t="s">
        <v>6106</v>
      </c>
      <c r="Y1788" s="1"/>
      <c r="Z1788" s="1"/>
      <c r="AA1788" s="1"/>
      <c r="AB1788" s="1" t="s">
        <v>2621</v>
      </c>
      <c r="AC1788" s="1"/>
      <c r="AD1788" s="1" t="s">
        <v>334</v>
      </c>
      <c r="AE1788" s="1" t="s">
        <v>334</v>
      </c>
      <c r="AF1788" s="1"/>
      <c r="AG1788" s="1"/>
      <c r="AH1788" s="1" t="s">
        <v>334</v>
      </c>
      <c r="AI1788" s="1" t="s">
        <v>14479</v>
      </c>
      <c r="AJ1788" s="1"/>
      <c r="AK1788" s="3" t="s">
        <v>334</v>
      </c>
      <c r="AL1788" s="1"/>
      <c r="AM1788" s="1"/>
      <c r="AN1788" s="1"/>
      <c r="AO1788" s="1"/>
      <c r="AP1788" s="1"/>
      <c r="AQ1788" s="1"/>
      <c r="AR1788" s="1"/>
      <c r="AS1788" s="1"/>
      <c r="AT1788" s="1"/>
      <c r="AU1788" s="1"/>
      <c r="AV1788" s="1"/>
      <c r="AW1788" s="1"/>
      <c r="AX1788" s="1"/>
      <c r="AY1788" s="1"/>
      <c r="AZ1788" s="1"/>
      <c r="BA1788" s="1"/>
      <c r="BB1788" s="1"/>
      <c r="BC1788" s="1"/>
      <c r="BD1788" s="3"/>
      <c r="BE1788" s="3"/>
    </row>
    <row r="1789" spans="1:57" x14ac:dyDescent="0.25">
      <c r="A1789" s="1" t="s">
        <v>6107</v>
      </c>
      <c r="B1789" s="1"/>
      <c r="C1789" s="1" t="s">
        <v>648</v>
      </c>
      <c r="D1789" s="1">
        <v>25</v>
      </c>
      <c r="E1789" s="1" t="s">
        <v>684</v>
      </c>
      <c r="F1789" s="1" t="s">
        <v>1014</v>
      </c>
      <c r="G1789" s="1" t="s">
        <v>2000</v>
      </c>
      <c r="H1789" s="1" t="s">
        <v>2059</v>
      </c>
      <c r="I1789" s="1" t="s">
        <v>683</v>
      </c>
      <c r="J1789" s="1"/>
      <c r="K1789" s="1"/>
      <c r="L1789" s="1" t="s">
        <v>11595</v>
      </c>
      <c r="M1789" s="1" t="s">
        <v>11578</v>
      </c>
      <c r="N1789" s="1" t="s">
        <v>11641</v>
      </c>
      <c r="O1789" s="1"/>
      <c r="P1789" s="1"/>
      <c r="Q1789" s="1"/>
      <c r="R1789" s="1"/>
      <c r="S1789" s="1"/>
      <c r="T1789" s="1"/>
      <c r="U1789" s="1"/>
      <c r="V1789" s="1" t="str">
        <f t="shared" si="54"/>
        <v>Flavor:|Keywords:|Attack:|Hit:|Miss:</v>
      </c>
      <c r="W1789" s="1" t="str">
        <f t="shared" si="55"/>
        <v>You manipulate luck like a master musician, turning good fortune to bad and victory to doom.|arcane|implement|psychic|Charisma vs. Will|3d6 + Charisma modifier damage, and the target takes a -5 penalty to saving throws (save ends). Until the end of the encounter, whenever the target fails a saving throw, an ally within 5 squares of the target can roll a saving throw.|Half damage and the target takes a -5 penalty to saving throws until the end of your next turn.</v>
      </c>
      <c r="X1789" s="1" t="s">
        <v>6108</v>
      </c>
      <c r="Y1789" s="1"/>
      <c r="Z1789" s="1"/>
      <c r="AA1789" s="1"/>
      <c r="AB1789" s="1" t="s">
        <v>2714</v>
      </c>
      <c r="AC1789" s="1"/>
      <c r="AD1789" s="1" t="s">
        <v>12097</v>
      </c>
      <c r="AE1789" s="1" t="s">
        <v>13241</v>
      </c>
      <c r="AF1789" s="1"/>
      <c r="AG1789" s="1"/>
      <c r="AH1789" s="1" t="s">
        <v>15019</v>
      </c>
      <c r="AI1789" s="1" t="s">
        <v>334</v>
      </c>
      <c r="AJ1789" s="1"/>
      <c r="AK1789" s="3" t="s">
        <v>334</v>
      </c>
      <c r="AL1789" s="1"/>
      <c r="AM1789" s="1"/>
      <c r="AN1789" s="1"/>
      <c r="AO1789" s="1"/>
      <c r="AP1789" s="1"/>
      <c r="AQ1789" s="1"/>
      <c r="AR1789" s="1"/>
      <c r="AS1789" s="1"/>
      <c r="AT1789" s="1"/>
      <c r="AU1789" s="1"/>
      <c r="AV1789" s="1"/>
      <c r="AW1789" s="1"/>
      <c r="AX1789" s="1"/>
      <c r="AY1789" s="1"/>
      <c r="AZ1789" s="1"/>
      <c r="BA1789" s="1"/>
      <c r="BB1789" s="1"/>
      <c r="BC1789" s="1"/>
      <c r="BD1789" s="3"/>
      <c r="BE1789" s="3"/>
    </row>
    <row r="1790" spans="1:57" x14ac:dyDescent="0.25">
      <c r="A1790" s="1" t="s">
        <v>6109</v>
      </c>
      <c r="B1790" s="1"/>
      <c r="C1790" s="1" t="s">
        <v>666</v>
      </c>
      <c r="D1790" s="1">
        <v>22</v>
      </c>
      <c r="E1790" s="1" t="s">
        <v>2016</v>
      </c>
      <c r="F1790" s="1" t="s">
        <v>1014</v>
      </c>
      <c r="G1790" s="1" t="s">
        <v>2754</v>
      </c>
      <c r="H1790" s="1" t="s">
        <v>334</v>
      </c>
      <c r="I1790" s="1" t="s">
        <v>334</v>
      </c>
      <c r="J1790" s="1"/>
      <c r="K1790" s="1"/>
      <c r="L1790" s="1" t="s">
        <v>11596</v>
      </c>
      <c r="M1790" s="1" t="s">
        <v>11584</v>
      </c>
      <c r="N1790" s="1" t="s">
        <v>334</v>
      </c>
      <c r="O1790" s="1"/>
      <c r="P1790" s="1"/>
      <c r="Q1790" s="1"/>
      <c r="R1790" s="1"/>
      <c r="S1790" s="1"/>
      <c r="T1790" s="1"/>
      <c r="U1790" s="1"/>
      <c r="V1790" s="1" t="str">
        <f t="shared" si="54"/>
        <v>Flavor:|Keywords:|Effect:</v>
      </c>
      <c r="W1790" s="1" t="str">
        <f t="shared" si="55"/>
        <v>You anchor your allies' souls to their bodies, keeping them from shuffling off the mortal coil for a short while.|healing|primal|zone|Each ally within the burst can spend a healing surge. The burst creates a zone that lasts until the end of the encounter. While within the zone, you and your allies gain a +5 power bonus to death saving throws. Enemies within the zone cannot regain hit points.</v>
      </c>
      <c r="X1790" s="1" t="s">
        <v>6110</v>
      </c>
      <c r="Y1790" s="1"/>
      <c r="Z1790" s="1"/>
      <c r="AA1790" s="1"/>
      <c r="AB1790" s="1" t="s">
        <v>11423</v>
      </c>
      <c r="AC1790" s="1"/>
      <c r="AD1790" s="1" t="s">
        <v>334</v>
      </c>
      <c r="AE1790" s="1" t="s">
        <v>334</v>
      </c>
      <c r="AF1790" s="1"/>
      <c r="AG1790" s="1"/>
      <c r="AH1790" s="1" t="s">
        <v>334</v>
      </c>
      <c r="AI1790" s="1" t="s">
        <v>14480</v>
      </c>
      <c r="AJ1790" s="1"/>
      <c r="AK1790" s="3" t="s">
        <v>334</v>
      </c>
      <c r="AL1790" s="1"/>
      <c r="AM1790" s="1"/>
      <c r="AN1790" s="1"/>
      <c r="AO1790" s="1"/>
      <c r="AP1790" s="1"/>
      <c r="AQ1790" s="1"/>
      <c r="AR1790" s="1"/>
      <c r="AS1790" s="1"/>
      <c r="AT1790" s="1"/>
      <c r="AU1790" s="1"/>
      <c r="AV1790" s="1"/>
      <c r="AW1790" s="1"/>
      <c r="AX1790" s="1"/>
      <c r="AY1790" s="1"/>
      <c r="AZ1790" s="1"/>
      <c r="BA1790" s="1"/>
      <c r="BB1790" s="1"/>
      <c r="BC1790" s="1"/>
      <c r="BD1790" s="3"/>
      <c r="BE1790" s="3"/>
    </row>
    <row r="1791" spans="1:57" x14ac:dyDescent="0.25">
      <c r="A1791" s="1" t="s">
        <v>6111</v>
      </c>
      <c r="B1791" s="1"/>
      <c r="C1791" s="1" t="s">
        <v>660</v>
      </c>
      <c r="D1791" s="1">
        <v>15</v>
      </c>
      <c r="E1791" s="1" t="s">
        <v>684</v>
      </c>
      <c r="F1791" s="1" t="s">
        <v>1014</v>
      </c>
      <c r="G1791" s="1" t="s">
        <v>2000</v>
      </c>
      <c r="H1791" s="1" t="s">
        <v>12274</v>
      </c>
      <c r="I1791" s="1" t="s">
        <v>2007</v>
      </c>
      <c r="J1791" s="1"/>
      <c r="K1791" s="1"/>
      <c r="L1791" s="1" t="s">
        <v>2027</v>
      </c>
      <c r="M1791" s="1" t="s">
        <v>2034</v>
      </c>
      <c r="N1791" s="1" t="s">
        <v>11608</v>
      </c>
      <c r="O1791" s="1"/>
      <c r="P1791" s="1"/>
      <c r="Q1791" s="1"/>
      <c r="R1791" s="1"/>
      <c r="S1791" s="1"/>
      <c r="T1791" s="1"/>
      <c r="U1791" s="1"/>
      <c r="V1791" s="1" t="str">
        <f t="shared" si="54"/>
        <v>Flavor:|Keywords:|Attack:|Hit:</v>
      </c>
      <c r="W1791" s="1" t="str">
        <f t="shared" si="55"/>
        <v>You apply a dose of poison to your arrow or blade.  When you strike, you temporarily debilitate your foe.|martial|poison|reliable|weapon|Strength (melee) or Dexterity (ranged) vs. AC|2[W] + Strength (melee) or Dexterity (ranged) modifier damage.  The target is weakened and takes ongoing 10 poison damage (save ends both).</v>
      </c>
      <c r="X1791" s="1" t="s">
        <v>6112</v>
      </c>
      <c r="Y1791" s="1"/>
      <c r="Z1791" s="1"/>
      <c r="AA1791" s="1"/>
      <c r="AB1791" s="1" t="s">
        <v>11424</v>
      </c>
      <c r="AC1791" s="1"/>
      <c r="AD1791" s="1" t="s">
        <v>12233</v>
      </c>
      <c r="AE1791" s="1" t="s">
        <v>13242</v>
      </c>
      <c r="AF1791" s="1"/>
      <c r="AG1791" s="1"/>
      <c r="AH1791" s="1" t="s">
        <v>334</v>
      </c>
      <c r="AI1791" s="1" t="s">
        <v>334</v>
      </c>
      <c r="AJ1791" s="1"/>
      <c r="AK1791" s="3" t="s">
        <v>334</v>
      </c>
      <c r="AL1791" s="1"/>
      <c r="AM1791" s="1"/>
      <c r="AN1791" s="1"/>
      <c r="AO1791" s="1"/>
      <c r="AP1791" s="1"/>
      <c r="AQ1791" s="1"/>
      <c r="AR1791" s="1"/>
      <c r="AS1791" s="1"/>
      <c r="AT1791" s="1"/>
      <c r="AU1791" s="1"/>
      <c r="AV1791" s="1"/>
      <c r="AW1791" s="1"/>
      <c r="AX1791" s="1"/>
      <c r="AY1791" s="1"/>
      <c r="AZ1791" s="1"/>
      <c r="BA1791" s="1"/>
      <c r="BB1791" s="1"/>
      <c r="BC1791" s="1"/>
      <c r="BD1791" s="3"/>
      <c r="BE1791" s="3"/>
    </row>
    <row r="1792" spans="1:57" x14ac:dyDescent="0.25">
      <c r="A1792" s="1" t="s">
        <v>6113</v>
      </c>
      <c r="B1792" s="1"/>
      <c r="C1792" s="1" t="s">
        <v>146</v>
      </c>
      <c r="D1792" s="1">
        <v>2</v>
      </c>
      <c r="E1792" s="1" t="s">
        <v>2016</v>
      </c>
      <c r="F1792" s="1" t="s">
        <v>1014</v>
      </c>
      <c r="G1792" s="1" t="s">
        <v>2065</v>
      </c>
      <c r="H1792" s="1" t="s">
        <v>334</v>
      </c>
      <c r="I1792" s="1" t="s">
        <v>334</v>
      </c>
      <c r="J1792" s="1"/>
      <c r="K1792" s="1"/>
      <c r="L1792" s="1" t="s">
        <v>2012</v>
      </c>
      <c r="M1792" s="1" t="s">
        <v>334</v>
      </c>
      <c r="N1792" s="1" t="s">
        <v>334</v>
      </c>
      <c r="O1792" s="1"/>
      <c r="P1792" s="1"/>
      <c r="Q1792" s="1"/>
      <c r="R1792" s="1"/>
      <c r="S1792" s="1"/>
      <c r="T1792" s="1"/>
      <c r="U1792" s="1"/>
      <c r="V1792" s="1" t="str">
        <f t="shared" si="54"/>
        <v>Flavor:|Effect:|Special:</v>
      </c>
      <c r="W1792" s="1" t="str">
        <f t="shared" si="55"/>
        <v>Your body hardens to take on the strength and resilience of the mighty oak.|You gain temporary hit point equal to 3 + one-half your level. Until the end of your next turn, you gain +2 power bonus to AC and Fortitude, but you will also gain vulnerable 5 fire.|Sustain minor: The bonus and vulnerability persists until the end of your next turn.</v>
      </c>
      <c r="X1792" s="1" t="s">
        <v>6114</v>
      </c>
      <c r="Y1792" s="1"/>
      <c r="Z1792" s="1"/>
      <c r="AA1792" s="1"/>
      <c r="AB1792" s="1" t="s">
        <v>334</v>
      </c>
      <c r="AC1792" s="1"/>
      <c r="AD1792" s="1" t="s">
        <v>334</v>
      </c>
      <c r="AE1792" s="1" t="s">
        <v>334</v>
      </c>
      <c r="AF1792" s="1"/>
      <c r="AG1792" s="1"/>
      <c r="AH1792" s="1" t="s">
        <v>334</v>
      </c>
      <c r="AI1792" s="1" t="s">
        <v>14481</v>
      </c>
      <c r="AJ1792" s="1"/>
      <c r="AK1792" s="3" t="s">
        <v>334</v>
      </c>
      <c r="AL1792" s="1" t="s">
        <v>6115</v>
      </c>
      <c r="AM1792" s="1"/>
      <c r="AN1792" s="1"/>
      <c r="AO1792" s="1"/>
      <c r="AP1792" s="1"/>
      <c r="AQ1792" s="1"/>
      <c r="AR1792" s="1"/>
      <c r="AS1792" s="1"/>
      <c r="AT1792" s="1"/>
      <c r="AU1792" s="1"/>
      <c r="AV1792" s="1"/>
      <c r="AW1792" s="1"/>
      <c r="AX1792" s="1"/>
      <c r="AY1792" s="1"/>
      <c r="AZ1792" s="1"/>
      <c r="BA1792" s="1"/>
      <c r="BB1792" s="1"/>
      <c r="BC1792" s="1"/>
      <c r="BD1792" s="3"/>
      <c r="BE1792" s="3"/>
    </row>
    <row r="1793" spans="1:57" x14ac:dyDescent="0.25">
      <c r="A1793" s="1" t="s">
        <v>6116</v>
      </c>
      <c r="B1793" s="1"/>
      <c r="C1793" s="1" t="s">
        <v>675</v>
      </c>
      <c r="D1793" s="1">
        <v>5</v>
      </c>
      <c r="E1793" s="1" t="s">
        <v>684</v>
      </c>
      <c r="F1793" s="1" t="s">
        <v>1014</v>
      </c>
      <c r="G1793" s="1" t="s">
        <v>2788</v>
      </c>
      <c r="H1793" s="1" t="s">
        <v>2078</v>
      </c>
      <c r="I1793" s="1" t="s">
        <v>681</v>
      </c>
      <c r="J1793" s="1"/>
      <c r="K1793" s="1"/>
      <c r="L1793" s="1" t="s">
        <v>687</v>
      </c>
      <c r="M1793" s="1" t="s">
        <v>11557</v>
      </c>
      <c r="N1793" s="1" t="s">
        <v>11640</v>
      </c>
      <c r="O1793" s="1"/>
      <c r="P1793" s="1"/>
      <c r="Q1793" s="1"/>
      <c r="R1793" s="1"/>
      <c r="S1793" s="1"/>
      <c r="T1793" s="1"/>
      <c r="U1793" s="1"/>
      <c r="V1793" s="1" t="str">
        <f t="shared" si="54"/>
        <v>Flavor:|Requirement:|Keywords:|Trigger:|Attack:|Hit:|Miss:|Effect:</v>
      </c>
      <c r="W1793" s="1" t="str">
        <f t="shared" si="55"/>
        <v>As your enemy comes too close, you slam the butt of your staff into the ground, sending a shockwave that knocks it off its feet and far away from you|Requirement: You must be wielding a staff.|arcane|implement|thunder|Trigger: An enemy moves to within 2 squares of you|Intelligence vs. Fortitude|2d6 + Intelligence modifier, and the targer is deafened and dazed until the end of your next turn.|Half Damage, and the target is deafened until the end of your next turn|You push the target 5 squares.</v>
      </c>
      <c r="X1793" s="1" t="s">
        <v>6117</v>
      </c>
      <c r="Y1793" s="1"/>
      <c r="Z1793" s="1"/>
      <c r="AA1793" s="1" t="s">
        <v>6118</v>
      </c>
      <c r="AB1793" s="1" t="s">
        <v>2688</v>
      </c>
      <c r="AC1793" s="1" t="s">
        <v>6119</v>
      </c>
      <c r="AD1793" s="1" t="s">
        <v>12088</v>
      </c>
      <c r="AE1793" s="1" t="s">
        <v>13243</v>
      </c>
      <c r="AF1793" s="1"/>
      <c r="AG1793" s="1"/>
      <c r="AH1793" s="1" t="s">
        <v>15020</v>
      </c>
      <c r="AI1793" s="1" t="s">
        <v>14482</v>
      </c>
      <c r="AJ1793" s="1"/>
      <c r="AK1793" s="3" t="s">
        <v>334</v>
      </c>
      <c r="AL1793" s="1"/>
      <c r="AM1793" s="1"/>
      <c r="AN1793" s="1"/>
      <c r="AO1793" s="1"/>
      <c r="AP1793" s="1"/>
      <c r="AQ1793" s="1"/>
      <c r="AR1793" s="1"/>
      <c r="AS1793" s="1"/>
      <c r="AT1793" s="1"/>
      <c r="AU1793" s="1"/>
      <c r="AV1793" s="1"/>
      <c r="AW1793" s="1"/>
      <c r="AX1793" s="1"/>
      <c r="AY1793" s="1"/>
      <c r="AZ1793" s="1"/>
      <c r="BA1793" s="1"/>
      <c r="BB1793" s="1"/>
      <c r="BC1793" s="1"/>
      <c r="BD1793" s="3"/>
      <c r="BE1793" s="3"/>
    </row>
    <row r="1794" spans="1:57" x14ac:dyDescent="0.25">
      <c r="A1794" s="1" t="s">
        <v>6120</v>
      </c>
      <c r="B1794" s="1"/>
      <c r="C1794" s="1" t="s">
        <v>673</v>
      </c>
      <c r="D1794" s="1">
        <v>1</v>
      </c>
      <c r="E1794" s="1" t="s">
        <v>684</v>
      </c>
      <c r="F1794" s="1" t="s">
        <v>1014</v>
      </c>
      <c r="G1794" s="1" t="s">
        <v>2000</v>
      </c>
      <c r="H1794" s="1" t="s">
        <v>12274</v>
      </c>
      <c r="I1794" s="1" t="s">
        <v>683</v>
      </c>
      <c r="J1794" s="1"/>
      <c r="K1794" s="1"/>
      <c r="L1794" s="1" t="s">
        <v>687</v>
      </c>
      <c r="M1794" s="1" t="s">
        <v>11551</v>
      </c>
      <c r="N1794" s="1" t="s">
        <v>11609</v>
      </c>
      <c r="O1794" s="1"/>
      <c r="P1794" s="1"/>
      <c r="Q1794" s="1"/>
      <c r="R1794" s="1"/>
      <c r="S1794" s="1"/>
      <c r="T1794" s="1"/>
      <c r="U1794" s="1"/>
      <c r="V1794" s="1" t="str">
        <f t="shared" ref="V1794:V1857" si="56">IF(X1794&lt;&gt;"",$X$1,"")&amp;IF(Y1794&lt;&gt;"","|"&amp;$Y$1,"")&amp;IF(Z1794&lt;&gt;"","|"&amp;$Z$1,"")&amp;IF(AA1794&lt;&gt;"","|"&amp;$AA$1,"")&amp;IF(AB1794&lt;&gt;"","|"&amp;$AB$1,"")&amp;IF(AC1794&lt;&gt;"","|"&amp;$AC$1,"")&amp;IF(AD1794&lt;&gt;"","|"&amp;$AD$1,"")&amp;IF(AE1794&lt;&gt;"","|"&amp;$AE$1,"")&amp;IF(AF1794&lt;&gt;"","|"&amp;$AF$1,"")&amp;IF(AG1794&lt;&gt;"","|"&amp;$AG$1,"")&amp;IF(AH1794&lt;&gt;"","|"&amp;$AH$1,"")&amp;IF(AI1794&lt;&gt;"","|"&amp;$AI$1,"")&amp;IF(AJ1794&lt;&gt;"","|"&amp;$AJ$1,"")&amp;IF(AK1794&lt;&gt;"","|"&amp;$AK$1,"")&amp;IF(AL1794&lt;&gt;"","|"&amp;$AL$1,"")&amp;IF(AM1794&lt;&gt;"","|"&amp;$AM$1,"")&amp;IF(AN1794&lt;&gt;"","|"&amp;$AN$1,"")&amp;IF(AO1794&lt;&gt;"","|"&amp;$AO$1,"")&amp;IF(AP1794&lt;&gt;"","|"&amp;$AP$1,"")&amp;IF(AQ1794&lt;&gt;"","|"&amp;$AQ$1,"")&amp;IF(AR1794&lt;&gt;"","|"&amp;$AR$1,"")&amp;IF(AS1794&lt;&gt;"","|"&amp;$AS$1,"")&amp;IF(AT1794&lt;&gt;"","|"&amp;$AT$1,"")&amp;IF(AU1794&lt;&gt;"","|"&amp;$AU$1,"")&amp;IF(AV1794&lt;&gt;"","|"&amp;$AV$1,"")&amp;IF(AW1794&lt;&gt;"","|"&amp;$AW$1,"")&amp;IF(AX1794&lt;&gt;"","|"&amp;$AX$1,"")&amp;IF(AY1794&lt;&gt;"","|"&amp;$AY$1,"")&amp;IF(AZ1794&lt;&gt;"","|"&amp;$AZ$1,"")&amp;IF(BA1794&lt;&gt;"","|"&amp;$BA$1,"")&amp;IF(BB1794&lt;&gt;"","|"&amp;$BB$1,"")&amp;IF(BC1794&lt;&gt;"","|"&amp;$BC$1,"")&amp;IF(BD1794&lt;&gt;"","|"&amp;$BD$1,"")&amp;IF(BE1794&lt;&gt;"","|"&amp;$BE$1,"")&amp;IF(BF1794&lt;&gt;"","|"&amp;$BF$1,"")&amp;IF(BG1794&lt;&gt;"","|"&amp;$BG$1,"")&amp;IF(BH1794&lt;&gt;"","|"&amp;$BH$1,"")&amp;IF(BI1794&lt;&gt;"","|"&amp;$BI$1,"")</f>
        <v>|Keywords:|Attack:|Hit:</v>
      </c>
      <c r="W1794" s="1" t="str">
        <f t="shared" ref="W1794:W1857" si="57">IF(X1794&lt;&gt;"",X1794,"")&amp;IF(Y1794&lt;&gt;"","|"&amp;Y1794,"")&amp;IF(Z1794&lt;&gt;"","|"&amp;Z1794,"")&amp;IF(AA1794&lt;&gt;"","|"&amp;AA1794,"")&amp;IF(AB1794&lt;&gt;"","|"&amp;AB1794,"")&amp;IF(AC1794&lt;&gt;"","|"&amp;AC1794,"")&amp;IF(AD1794&lt;&gt;"","|"&amp;AD1794,"")&amp;IF(AE1794&lt;&gt;"","|"&amp;AE1794,"")&amp;IF(AF1794&lt;&gt;"","|"&amp;AF1794,"")&amp;IF(AG1794&lt;&gt;"","|"&amp;AG1794,"")&amp;IF(AH1794&lt;&gt;"","|"&amp;AH1794,"")&amp;IF(AI1794&lt;&gt;"","|"&amp;AI1794,"")&amp;IF(AJ1794&lt;&gt;"","|"&amp;AJ1794,"")&amp;IF(AK1794&lt;&gt;"","|"&amp;AK1794,"")&amp;IF(AL1794&lt;&gt;"","|"&amp;AL1794,"")&amp;IF(AM1794&lt;&gt;"","|"&amp;AM1794,"")&amp;IF(AN1794&lt;&gt;"","|"&amp;AN1794,"")&amp;IF(AO1794&lt;&gt;"","|"&amp;AO1794,"")&amp;IF(AP1794&lt;&gt;"","|"&amp;AP1794,"")&amp;IF(AQ1794&lt;&gt;"","|"&amp;AQ1794,"")&amp;IF(AR1794&lt;&gt;"","|"&amp;AR1794,"")&amp;IF(AS1794&lt;&gt;"","|"&amp;AS1794,"")&amp;IF(AT1794&lt;&gt;"","|"&amp;AT1794,"")&amp;IF(AU1794&lt;&gt;"","|"&amp;AU1794,"")&amp;IF(AV1794&lt;&gt;"","|"&amp;AV1794,"")&amp;IF(AW1794&lt;&gt;"","|"&amp;AW1794,"")&amp;IF(AX1794&lt;&gt;"","|"&amp;AX1794,"")&amp;IF(AY1794&lt;&gt;"","|"&amp;AY1794,"")&amp;IF(AZ1794&lt;&gt;"","|"&amp;AZ1794,"")&amp;IF(BA1794&lt;&gt;"","|"&amp;BA1794,"")&amp;IF(BB1794&lt;&gt;"","|"&amp;BB1794,"")&amp;IF(BC1794&lt;&gt;"","|"&amp;BC1794,"")&amp;IF(BD1794&lt;&gt;"","|"&amp;BD1794,"")&amp;IF(BE1794&lt;&gt;"","|"&amp;BE1794,"")&amp;IF(BF1794&lt;&gt;"","|"&amp;BF1794,"")&amp;IF(BG1794&lt;&gt;"","|"&amp;BG1794,"")&amp;IF(BH1794&lt;&gt;"","|"&amp;BH1794,"")&amp;IF(BI1794&lt;&gt;"","|"&amp;BI1794,"")</f>
        <v>|martial|reliable|weapon|Strength vs. Will|You pull the target 5 squares and one, two, or three allies within 5 squares of you who have line of sight to you and can hear you can make charge attacks against the target as free actions.[Dr381:32]</v>
      </c>
      <c r="X1794" s="1" t="s">
        <v>334</v>
      </c>
      <c r="Y1794" s="1"/>
      <c r="Z1794" s="1"/>
      <c r="AA1794" s="1"/>
      <c r="AB1794" s="1" t="s">
        <v>11382</v>
      </c>
      <c r="AC1794" s="1"/>
      <c r="AD1794" s="1" t="s">
        <v>12108</v>
      </c>
      <c r="AE1794" s="1" t="s">
        <v>13244</v>
      </c>
      <c r="AF1794" s="1"/>
      <c r="AG1794" s="1"/>
      <c r="AH1794" s="1" t="s">
        <v>334</v>
      </c>
      <c r="AI1794" s="1" t="s">
        <v>334</v>
      </c>
      <c r="AJ1794" s="1"/>
      <c r="AK1794" s="3" t="s">
        <v>334</v>
      </c>
      <c r="AL1794" s="1"/>
      <c r="AM1794" s="1"/>
      <c r="AN1794" s="1"/>
      <c r="AO1794" s="1"/>
      <c r="AP1794" s="1"/>
      <c r="AQ1794" s="1"/>
      <c r="AR1794" s="1"/>
      <c r="AS1794" s="1"/>
      <c r="AT1794" s="1"/>
      <c r="AU1794" s="1"/>
      <c r="AV1794" s="1"/>
      <c r="AW1794" s="1"/>
      <c r="AX1794" s="1"/>
      <c r="AY1794" s="1"/>
      <c r="AZ1794" s="1"/>
      <c r="BA1794" s="1"/>
      <c r="BB1794" s="1"/>
      <c r="BC1794" s="1"/>
      <c r="BD1794" s="3"/>
      <c r="BE1794" s="3"/>
    </row>
    <row r="1795" spans="1:57" x14ac:dyDescent="0.25">
      <c r="A1795" s="1" t="s">
        <v>6121</v>
      </c>
      <c r="B1795" s="1"/>
      <c r="C1795" s="1" t="s">
        <v>649</v>
      </c>
      <c r="D1795" s="1">
        <v>5</v>
      </c>
      <c r="E1795" s="1" t="s">
        <v>684</v>
      </c>
      <c r="F1795" s="1" t="s">
        <v>1014</v>
      </c>
      <c r="G1795" s="1" t="s">
        <v>2000</v>
      </c>
      <c r="H1795" s="1" t="s">
        <v>12273</v>
      </c>
      <c r="I1795" s="1" t="s">
        <v>2007</v>
      </c>
      <c r="J1795" s="1"/>
      <c r="K1795" s="1"/>
      <c r="L1795" s="1" t="s">
        <v>687</v>
      </c>
      <c r="M1795" s="1" t="s">
        <v>710</v>
      </c>
      <c r="N1795" s="1" t="s">
        <v>2028</v>
      </c>
      <c r="O1795" s="1"/>
      <c r="P1795" s="1"/>
      <c r="Q1795" s="1"/>
      <c r="R1795" s="1"/>
      <c r="S1795" s="1"/>
      <c r="T1795" s="1"/>
      <c r="U1795" s="1"/>
      <c r="V1795" s="1" t="str">
        <f t="shared" si="56"/>
        <v>Flavor:|Keywords:|Attack:|Hit:|Miss:|Effect:</v>
      </c>
      <c r="W1795" s="1" t="str">
        <f t="shared" si="57"/>
        <v>Your prayer of castigation fuels your attack, leaving your foe at your mercy every time it lashes against you.|divine|radiant|weapon.|Wisdom vs. AC|2[W] + Wisdom modifier radiant damage.|Half damage.|Until the end of the encounter, whenever the target attacks you or any of your allies, it provokes an Opportunity Attack from you.</v>
      </c>
      <c r="X1795" s="1" t="s">
        <v>6122</v>
      </c>
      <c r="Y1795" s="1"/>
      <c r="Z1795" s="1"/>
      <c r="AA1795" s="1"/>
      <c r="AB1795" s="1" t="s">
        <v>11425</v>
      </c>
      <c r="AC1795" s="1"/>
      <c r="AD1795" s="1" t="s">
        <v>11764</v>
      </c>
      <c r="AE1795" s="1" t="s">
        <v>12770</v>
      </c>
      <c r="AF1795" s="1"/>
      <c r="AG1795" s="1"/>
      <c r="AH1795" s="1" t="s">
        <v>14968</v>
      </c>
      <c r="AI1795" s="1" t="s">
        <v>14483</v>
      </c>
      <c r="AJ1795" s="1"/>
      <c r="AK1795" s="3" t="s">
        <v>334</v>
      </c>
      <c r="AL1795" s="1"/>
      <c r="AM1795" s="1"/>
      <c r="AN1795" s="1"/>
      <c r="AO1795" s="1"/>
      <c r="AP1795" s="1"/>
      <c r="AQ1795" s="1"/>
      <c r="AR1795" s="1"/>
      <c r="AS1795" s="1"/>
      <c r="AT1795" s="1"/>
      <c r="AU1795" s="1"/>
      <c r="AV1795" s="1"/>
      <c r="AW1795" s="1"/>
      <c r="AX1795" s="1"/>
      <c r="AY1795" s="1"/>
      <c r="AZ1795" s="1"/>
      <c r="BA1795" s="1"/>
      <c r="BB1795" s="1"/>
      <c r="BC1795" s="1"/>
      <c r="BD1795" s="3"/>
      <c r="BE1795" s="3"/>
    </row>
    <row r="1796" spans="1:57" x14ac:dyDescent="0.25">
      <c r="A1796" s="1" t="s">
        <v>6123</v>
      </c>
      <c r="B1796" s="1"/>
      <c r="C1796" s="1" t="s">
        <v>661</v>
      </c>
      <c r="D1796" s="1">
        <v>19</v>
      </c>
      <c r="E1796" s="1" t="s">
        <v>684</v>
      </c>
      <c r="F1796" s="1" t="s">
        <v>1014</v>
      </c>
      <c r="G1796" s="1" t="s">
        <v>2000</v>
      </c>
      <c r="H1796" s="1" t="s">
        <v>2058</v>
      </c>
      <c r="I1796" s="1" t="s">
        <v>2007</v>
      </c>
      <c r="J1796" s="1"/>
      <c r="K1796" s="1"/>
      <c r="L1796" s="1" t="s">
        <v>2066</v>
      </c>
      <c r="M1796" s="1" t="s">
        <v>11553</v>
      </c>
      <c r="N1796" s="1" t="s">
        <v>11663</v>
      </c>
      <c r="O1796" s="1"/>
      <c r="P1796" s="1"/>
      <c r="Q1796" s="1"/>
      <c r="R1796" s="1"/>
      <c r="S1796" s="1"/>
      <c r="T1796" s="1"/>
      <c r="U1796" s="1"/>
      <c r="V1796" s="1" t="str">
        <f t="shared" si="56"/>
        <v>|Requirement:|Keywords:|Attack:|Hit:|Miss:</v>
      </c>
      <c r="W1796" s="1" t="str">
        <f t="shared" si="57"/>
        <v>|Requirement: wielding a light blade.|martial|weapon|Dexterity vs. AC|2[W] + Dexterity modifier damage, and ongoing 10 damage (save ends).|Half damage, and no ongoing damage.[MP:83]</v>
      </c>
      <c r="X1796" s="1" t="s">
        <v>334</v>
      </c>
      <c r="Y1796" s="1"/>
      <c r="Z1796" s="1"/>
      <c r="AA1796" s="1" t="s">
        <v>3098</v>
      </c>
      <c r="AB1796" s="1" t="s">
        <v>2633</v>
      </c>
      <c r="AC1796" s="1"/>
      <c r="AD1796" s="1" t="s">
        <v>12085</v>
      </c>
      <c r="AE1796" s="1" t="s">
        <v>13245</v>
      </c>
      <c r="AF1796" s="1"/>
      <c r="AG1796" s="1"/>
      <c r="AH1796" s="1" t="s">
        <v>15021</v>
      </c>
      <c r="AI1796" s="1" t="s">
        <v>334</v>
      </c>
      <c r="AJ1796" s="1"/>
      <c r="AK1796" s="3" t="s">
        <v>334</v>
      </c>
      <c r="AL1796" s="1"/>
      <c r="AM1796" s="1"/>
      <c r="AN1796" s="1"/>
      <c r="AO1796" s="1"/>
      <c r="AP1796" s="1"/>
      <c r="AQ1796" s="1"/>
      <c r="AR1796" s="1"/>
      <c r="AS1796" s="1"/>
      <c r="AT1796" s="1"/>
      <c r="AU1796" s="1"/>
      <c r="AV1796" s="1"/>
      <c r="AW1796" s="1"/>
      <c r="AX1796" s="1"/>
      <c r="AY1796" s="1"/>
      <c r="AZ1796" s="1"/>
      <c r="BA1796" s="1"/>
      <c r="BB1796" s="1"/>
      <c r="BC1796" s="1"/>
      <c r="BD1796" s="3"/>
      <c r="BE1796" s="3"/>
    </row>
    <row r="1797" spans="1:57" x14ac:dyDescent="0.25">
      <c r="A1797" s="1" t="s">
        <v>6124</v>
      </c>
      <c r="B1797" s="1"/>
      <c r="C1797" s="1" t="s">
        <v>651</v>
      </c>
      <c r="D1797" s="1">
        <v>15</v>
      </c>
      <c r="E1797" s="1" t="s">
        <v>684</v>
      </c>
      <c r="F1797" s="1" t="s">
        <v>1014</v>
      </c>
      <c r="G1797" s="1" t="s">
        <v>2065</v>
      </c>
      <c r="H1797" s="1" t="s">
        <v>334</v>
      </c>
      <c r="I1797" s="1" t="s">
        <v>334</v>
      </c>
      <c r="J1797" s="1"/>
      <c r="K1797" s="1"/>
      <c r="L1797" s="1" t="s">
        <v>2012</v>
      </c>
      <c r="M1797" s="1" t="s">
        <v>334</v>
      </c>
      <c r="N1797" s="1" t="s">
        <v>334</v>
      </c>
      <c r="O1797" s="1"/>
      <c r="P1797" s="1"/>
      <c r="Q1797" s="1"/>
      <c r="R1797" s="1"/>
      <c r="S1797" s="1"/>
      <c r="T1797" s="1"/>
      <c r="U1797" s="1"/>
      <c r="V1797" s="1" t="str">
        <f t="shared" si="56"/>
        <v>Flavor:|Keywords:|Effect:</v>
      </c>
      <c r="W1797" s="1" t="str">
        <f t="shared" si="57"/>
        <v>You twirl your weapon about and test the defenses of nearby foes while expertly parrying their blows.|healing|martial|stance|weapon|You gain regeneration equal to your Constitution modifier, a +1 power bonus to AC, and a +1 power bonus to saving throws. Any enemy that starts its turn adjacent to you takes 1[W] damage and is slowed until the end of its turn, as long as you are able to make opportunity attacks.</v>
      </c>
      <c r="X1797" s="1" t="s">
        <v>6125</v>
      </c>
      <c r="Y1797" s="1"/>
      <c r="Z1797" s="1"/>
      <c r="AA1797" s="1"/>
      <c r="AB1797" s="1" t="s">
        <v>11426</v>
      </c>
      <c r="AC1797" s="1"/>
      <c r="AD1797" s="1" t="s">
        <v>334</v>
      </c>
      <c r="AE1797" s="1" t="s">
        <v>334</v>
      </c>
      <c r="AF1797" s="1"/>
      <c r="AG1797" s="1"/>
      <c r="AH1797" s="1" t="s">
        <v>334</v>
      </c>
      <c r="AI1797" s="1" t="s">
        <v>14484</v>
      </c>
      <c r="AJ1797" s="1"/>
      <c r="AK1797" s="3" t="s">
        <v>334</v>
      </c>
      <c r="AL1797" s="1"/>
      <c r="AM1797" s="1"/>
      <c r="AN1797" s="1"/>
      <c r="AO1797" s="1"/>
      <c r="AP1797" s="1"/>
      <c r="AQ1797" s="1"/>
      <c r="AR1797" s="1"/>
      <c r="AS1797" s="1"/>
      <c r="AT1797" s="1"/>
      <c r="AU1797" s="1"/>
      <c r="AV1797" s="1"/>
      <c r="AW1797" s="1"/>
      <c r="AX1797" s="1"/>
      <c r="AY1797" s="1"/>
      <c r="AZ1797" s="1"/>
      <c r="BA1797" s="1"/>
      <c r="BB1797" s="1"/>
      <c r="BC1797" s="1"/>
      <c r="BD1797" s="3"/>
      <c r="BE1797" s="3"/>
    </row>
    <row r="1798" spans="1:57" x14ac:dyDescent="0.25">
      <c r="A1798" s="1" t="s">
        <v>6126</v>
      </c>
      <c r="B1798" s="1"/>
      <c r="C1798" s="1" t="s">
        <v>648</v>
      </c>
      <c r="D1798" s="1">
        <v>5</v>
      </c>
      <c r="E1798" s="1" t="s">
        <v>684</v>
      </c>
      <c r="F1798" s="1" t="s">
        <v>1014</v>
      </c>
      <c r="G1798" s="1" t="s">
        <v>2065</v>
      </c>
      <c r="H1798" s="1" t="s">
        <v>334</v>
      </c>
      <c r="I1798" s="1" t="s">
        <v>334</v>
      </c>
      <c r="J1798" s="1"/>
      <c r="K1798" s="1"/>
      <c r="L1798" s="1" t="s">
        <v>2012</v>
      </c>
      <c r="M1798" s="1" t="s">
        <v>334</v>
      </c>
      <c r="N1798" s="1" t="s">
        <v>334</v>
      </c>
      <c r="O1798" s="1"/>
      <c r="P1798" s="1"/>
      <c r="Q1798" s="1"/>
      <c r="R1798" s="1"/>
      <c r="S1798" s="1"/>
      <c r="T1798" s="1"/>
      <c r="U1798" s="1"/>
      <c r="V1798" s="1" t="str">
        <f t="shared" si="56"/>
        <v>Flavor:|Keywords:|Effect:</v>
      </c>
      <c r="W1798" s="1" t="str">
        <f t="shared" si="57"/>
        <v>You sing a song that inspires your allies, giving them the confidence to triumph.|martial|Until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v>
      </c>
      <c r="X1798" s="1" t="s">
        <v>6127</v>
      </c>
      <c r="Y1798" s="1"/>
      <c r="Z1798" s="1"/>
      <c r="AA1798" s="1"/>
      <c r="AB1798" s="1" t="s">
        <v>2616</v>
      </c>
      <c r="AC1798" s="1"/>
      <c r="AD1798" s="1" t="s">
        <v>334</v>
      </c>
      <c r="AE1798" s="1" t="s">
        <v>334</v>
      </c>
      <c r="AF1798" s="1"/>
      <c r="AG1798" s="1"/>
      <c r="AH1798" s="1" t="s">
        <v>334</v>
      </c>
      <c r="AI1798" s="1" t="s">
        <v>14485</v>
      </c>
      <c r="AJ1798" s="1"/>
      <c r="AK1798" s="3" t="s">
        <v>334</v>
      </c>
      <c r="AL1798" s="1"/>
      <c r="AM1798" s="1"/>
      <c r="AN1798" s="1"/>
      <c r="AO1798" s="1"/>
      <c r="AP1798" s="1"/>
      <c r="AQ1798" s="1"/>
      <c r="AR1798" s="1"/>
      <c r="AS1798" s="1"/>
      <c r="AT1798" s="1"/>
      <c r="AU1798" s="1"/>
      <c r="AV1798" s="1"/>
      <c r="AW1798" s="1"/>
      <c r="AX1798" s="1"/>
      <c r="AY1798" s="1"/>
      <c r="AZ1798" s="1"/>
      <c r="BA1798" s="1"/>
      <c r="BB1798" s="1"/>
      <c r="BC1798" s="1"/>
      <c r="BD1798" s="3"/>
      <c r="BE1798" s="3"/>
    </row>
    <row r="1799" spans="1:57" x14ac:dyDescent="0.25">
      <c r="A1799" s="1" t="s">
        <v>6128</v>
      </c>
      <c r="B1799" s="1"/>
      <c r="C1799" s="1" t="s">
        <v>669</v>
      </c>
      <c r="D1799" s="1">
        <v>25</v>
      </c>
      <c r="E1799" s="1" t="s">
        <v>684</v>
      </c>
      <c r="F1799" s="1" t="s">
        <v>1014</v>
      </c>
      <c r="G1799" s="1" t="s">
        <v>2000</v>
      </c>
      <c r="H1799" s="1" t="s">
        <v>2078</v>
      </c>
      <c r="I1799" s="1" t="s">
        <v>683</v>
      </c>
      <c r="J1799" s="1"/>
      <c r="K1799" s="1"/>
      <c r="L1799" s="1" t="s">
        <v>2066</v>
      </c>
      <c r="M1799" s="1" t="s">
        <v>11557</v>
      </c>
      <c r="N1799" s="1" t="s">
        <v>11641</v>
      </c>
      <c r="O1799" s="1"/>
      <c r="P1799" s="1"/>
      <c r="Q1799" s="1"/>
      <c r="R1799" s="1"/>
      <c r="S1799" s="1"/>
      <c r="T1799" s="1"/>
      <c r="U1799" s="1"/>
      <c r="V1799" s="1" t="str">
        <f t="shared" si="56"/>
        <v>Flavor:|Keywords:|Attack:|Hit:|Target:|Special:</v>
      </c>
      <c r="W1799" s="1" t="str">
        <f t="shared" si="57"/>
        <v>With a sweep of your sword, you unleash a flood of energy that pacifies your foes, making them weak and sleepy.|arcane|implement|psychic|sleep|Intelligence vs. Will|2d8 + Intelligence modifier psychic damage, and the target is slowed and weakened (save ends both).|First Failed Saving Throw: The target becomes unconscious (save ends).|Miss: Half damage, and the target is slowed and weakened until the end of your next turn.</v>
      </c>
      <c r="X1799" s="1" t="s">
        <v>6129</v>
      </c>
      <c r="Y1799" s="1"/>
      <c r="Z1799" s="1"/>
      <c r="AA1799" s="1"/>
      <c r="AB1799" s="1" t="s">
        <v>11427</v>
      </c>
      <c r="AC1799" s="1"/>
      <c r="AD1799" s="1" t="s">
        <v>12091</v>
      </c>
      <c r="AE1799" s="1" t="s">
        <v>13246</v>
      </c>
      <c r="AF1799" s="1"/>
      <c r="AG1799" s="1"/>
      <c r="AH1799" s="1" t="s">
        <v>334</v>
      </c>
      <c r="AI1799" s="1" t="s">
        <v>334</v>
      </c>
      <c r="AJ1799" s="1"/>
      <c r="AK1799" s="3" t="s">
        <v>6130</v>
      </c>
      <c r="AL1799" s="1" t="s">
        <v>6131</v>
      </c>
      <c r="AM1799" s="1"/>
      <c r="AN1799" s="1"/>
      <c r="AO1799" s="1"/>
      <c r="AP1799" s="1"/>
      <c r="AQ1799" s="1"/>
      <c r="AR1799" s="1"/>
      <c r="AS1799" s="1"/>
      <c r="AT1799" s="1"/>
      <c r="AU1799" s="1"/>
      <c r="AV1799" s="1"/>
      <c r="AW1799" s="1"/>
      <c r="AX1799" s="1"/>
      <c r="AY1799" s="1"/>
      <c r="AZ1799" s="1"/>
      <c r="BA1799" s="1"/>
      <c r="BB1799" s="1"/>
      <c r="BC1799" s="1"/>
      <c r="BD1799" s="3"/>
      <c r="BE1799" s="3"/>
    </row>
    <row r="1800" spans="1:57" x14ac:dyDescent="0.25">
      <c r="A1800" s="1" t="s">
        <v>6132</v>
      </c>
      <c r="B1800" s="1"/>
      <c r="C1800" s="1" t="s">
        <v>669</v>
      </c>
      <c r="D1800" s="1">
        <v>5</v>
      </c>
      <c r="E1800" s="1" t="s">
        <v>684</v>
      </c>
      <c r="F1800" s="1" t="s">
        <v>1014</v>
      </c>
      <c r="G1800" s="1" t="s">
        <v>2000</v>
      </c>
      <c r="H1800" s="1" t="s">
        <v>2078</v>
      </c>
      <c r="I1800" s="1" t="s">
        <v>2007</v>
      </c>
      <c r="J1800" s="1"/>
      <c r="K1800" s="1"/>
      <c r="L1800" s="1" t="s">
        <v>687</v>
      </c>
      <c r="M1800" s="1" t="s">
        <v>710</v>
      </c>
      <c r="N1800" s="1" t="s">
        <v>11608</v>
      </c>
      <c r="O1800" s="1"/>
      <c r="P1800" s="1"/>
      <c r="Q1800" s="1"/>
      <c r="R1800" s="1"/>
      <c r="S1800" s="1"/>
      <c r="T1800" s="1"/>
      <c r="U1800" s="1"/>
      <c r="V1800" s="1" t="str">
        <f t="shared" si="56"/>
        <v>Flavor:|Keywords:|Attack:|Hit:|Effect:</v>
      </c>
      <c r="W1800" s="1" t="str">
        <f t="shared" si="57"/>
        <v>You weave a deadly symbol in your foe's flesh.  This hateful glyph leaves your enemy's body fragile to the elements.|arcane|weapon|Intelligence vs. AC|1[W] + Intelligence modifier damage.|The target gains vulnerable 5 to a damage type of your choice; acid, cold, fire, lightning, or thunder.  The vulnerability lasts until the end of the encounter.</v>
      </c>
      <c r="X1800" s="1" t="s">
        <v>6133</v>
      </c>
      <c r="Y1800" s="1"/>
      <c r="Z1800" s="1"/>
      <c r="AA1800" s="1"/>
      <c r="AB1800" s="1" t="s">
        <v>2628</v>
      </c>
      <c r="AC1800" s="1"/>
      <c r="AD1800" s="1" t="s">
        <v>2083</v>
      </c>
      <c r="AE1800" s="1" t="s">
        <v>12835</v>
      </c>
      <c r="AF1800" s="1"/>
      <c r="AG1800" s="1"/>
      <c r="AH1800" s="1" t="s">
        <v>334</v>
      </c>
      <c r="AI1800" s="1" t="s">
        <v>14486</v>
      </c>
      <c r="AJ1800" s="1"/>
      <c r="AK1800" s="3" t="s">
        <v>334</v>
      </c>
      <c r="AL1800" s="1"/>
      <c r="AM1800" s="1"/>
      <c r="AN1800" s="1"/>
      <c r="AO1800" s="1"/>
      <c r="AP1800" s="1"/>
      <c r="AQ1800" s="1"/>
      <c r="AR1800" s="1"/>
      <c r="AS1800" s="1"/>
      <c r="AT1800" s="1"/>
      <c r="AU1800" s="1"/>
      <c r="AV1800" s="1"/>
      <c r="AW1800" s="1"/>
      <c r="AX1800" s="1"/>
      <c r="AY1800" s="1"/>
      <c r="AZ1800" s="1"/>
      <c r="BA1800" s="1"/>
      <c r="BB1800" s="1"/>
      <c r="BC1800" s="1"/>
      <c r="BD1800" s="3"/>
      <c r="BE1800" s="3"/>
    </row>
    <row r="1801" spans="1:57" x14ac:dyDescent="0.25">
      <c r="A1801" s="1" t="s">
        <v>6134</v>
      </c>
      <c r="B1801" s="1"/>
      <c r="C1801" s="1" t="s">
        <v>661</v>
      </c>
      <c r="D1801" s="1">
        <v>5</v>
      </c>
      <c r="E1801" s="1" t="s">
        <v>684</v>
      </c>
      <c r="F1801" s="1" t="s">
        <v>1014</v>
      </c>
      <c r="G1801" s="1" t="s">
        <v>2000</v>
      </c>
      <c r="H1801" s="1" t="s">
        <v>2058</v>
      </c>
      <c r="I1801" s="1" t="s">
        <v>681</v>
      </c>
      <c r="J1801" s="1"/>
      <c r="K1801" s="1"/>
      <c r="L1801" s="1" t="s">
        <v>687</v>
      </c>
      <c r="M1801" s="1" t="s">
        <v>710</v>
      </c>
      <c r="N1801" s="1" t="s">
        <v>11609</v>
      </c>
      <c r="O1801" s="1"/>
      <c r="P1801" s="1"/>
      <c r="Q1801" s="1"/>
      <c r="R1801" s="1"/>
      <c r="S1801" s="1"/>
      <c r="T1801" s="1"/>
      <c r="U1801" s="1"/>
      <c r="V1801" s="1" t="str">
        <f t="shared" si="56"/>
        <v>|Requirement:|Keywords:|Attack:|Hit:|Miss:</v>
      </c>
      <c r="W1801" s="1" t="str">
        <f t="shared" si="57"/>
        <v>|Requirement: wielding a light blade|martial|weapon|Dexterity vs. Fortitude|2[W] + Dexterity modifier damage, and ongoing damage equal to 5 + your Strength modifier (save ends).|Half damage, and no ongoing damage.[PH:120]</v>
      </c>
      <c r="X1801" s="1" t="s">
        <v>334</v>
      </c>
      <c r="Y1801" s="1"/>
      <c r="Z1801" s="1"/>
      <c r="AA1801" s="1" t="s">
        <v>2794</v>
      </c>
      <c r="AB1801" s="1" t="s">
        <v>2633</v>
      </c>
      <c r="AC1801" s="1"/>
      <c r="AD1801" s="1" t="s">
        <v>12093</v>
      </c>
      <c r="AE1801" s="1" t="s">
        <v>13247</v>
      </c>
      <c r="AF1801" s="1"/>
      <c r="AG1801" s="1"/>
      <c r="AH1801" s="1" t="s">
        <v>15022</v>
      </c>
      <c r="AI1801" s="1" t="s">
        <v>334</v>
      </c>
      <c r="AJ1801" s="1"/>
      <c r="AK1801" s="3" t="s">
        <v>334</v>
      </c>
      <c r="AL1801" s="1"/>
      <c r="AM1801" s="1"/>
      <c r="AN1801" s="1"/>
      <c r="AO1801" s="1"/>
      <c r="AP1801" s="1"/>
      <c r="AQ1801" s="1"/>
      <c r="AR1801" s="1"/>
      <c r="AS1801" s="1"/>
      <c r="AT1801" s="1"/>
      <c r="AU1801" s="1"/>
      <c r="AV1801" s="1"/>
      <c r="AW1801" s="1"/>
      <c r="AX1801" s="1"/>
      <c r="AY1801" s="1"/>
      <c r="AZ1801" s="1"/>
      <c r="BA1801" s="1"/>
      <c r="BB1801" s="1"/>
      <c r="BC1801" s="1"/>
      <c r="BD1801" s="3"/>
      <c r="BE1801" s="3"/>
    </row>
    <row r="1802" spans="1:57" x14ac:dyDescent="0.25">
      <c r="A1802" s="1" t="s">
        <v>6135</v>
      </c>
      <c r="B1802" s="1"/>
      <c r="C1802" s="1" t="s">
        <v>648</v>
      </c>
      <c r="D1802" s="1">
        <v>22</v>
      </c>
      <c r="E1802" s="1" t="s">
        <v>2016</v>
      </c>
      <c r="F1802" s="1" t="s">
        <v>1014</v>
      </c>
      <c r="G1802" s="1" t="s">
        <v>2065</v>
      </c>
      <c r="H1802" s="1" t="s">
        <v>334</v>
      </c>
      <c r="I1802" s="1" t="s">
        <v>334</v>
      </c>
      <c r="J1802" s="1"/>
      <c r="K1802" s="1"/>
      <c r="L1802" s="1" t="s">
        <v>2012</v>
      </c>
      <c r="M1802" s="1" t="s">
        <v>334</v>
      </c>
      <c r="N1802" s="1" t="s">
        <v>334</v>
      </c>
      <c r="O1802" s="1"/>
      <c r="P1802" s="1"/>
      <c r="Q1802" s="1"/>
      <c r="R1802" s="1"/>
      <c r="S1802" s="1"/>
      <c r="T1802" s="1"/>
      <c r="U1802" s="1"/>
      <c r="V1802" s="1" t="str">
        <f t="shared" si="56"/>
        <v>Flavor:|Keywords:|Effect:</v>
      </c>
      <c r="W1802" s="1" t="str">
        <f t="shared" si="57"/>
        <v>Enemies cringe before you, skulking away lest you turn your attention to them.|arcane|fear|Until the end of the encounter, your skald's aura gains the following effects: Any bloodied enemy that starts it's turn in the aura must use the first action of its turn to move out of the aura if possible.</v>
      </c>
      <c r="X1802" s="1" t="s">
        <v>6136</v>
      </c>
      <c r="Y1802" s="1"/>
      <c r="Z1802" s="1"/>
      <c r="AA1802" s="1"/>
      <c r="AB1802" s="1" t="s">
        <v>11263</v>
      </c>
      <c r="AC1802" s="1"/>
      <c r="AD1802" s="1" t="s">
        <v>334</v>
      </c>
      <c r="AE1802" s="1" t="s">
        <v>334</v>
      </c>
      <c r="AF1802" s="1"/>
      <c r="AG1802" s="1"/>
      <c r="AH1802" s="1" t="s">
        <v>334</v>
      </c>
      <c r="AI1802" s="1" t="s">
        <v>14487</v>
      </c>
      <c r="AJ1802" s="1"/>
      <c r="AK1802" s="3" t="s">
        <v>334</v>
      </c>
      <c r="AL1802" s="1"/>
      <c r="AM1802" s="1"/>
      <c r="AN1802" s="1"/>
      <c r="AO1802" s="1"/>
      <c r="AP1802" s="1"/>
      <c r="AQ1802" s="1"/>
      <c r="AR1802" s="1"/>
      <c r="AS1802" s="1"/>
      <c r="AT1802" s="1"/>
      <c r="AU1802" s="1"/>
      <c r="AV1802" s="1"/>
      <c r="AW1802" s="1"/>
      <c r="AX1802" s="1"/>
      <c r="AY1802" s="1"/>
      <c r="AZ1802" s="1"/>
      <c r="BA1802" s="1"/>
      <c r="BB1802" s="1"/>
      <c r="BC1802" s="1"/>
      <c r="BD1802" s="3"/>
      <c r="BE1802" s="3"/>
    </row>
    <row r="1803" spans="1:57" x14ac:dyDescent="0.25">
      <c r="A1803" s="1" t="s">
        <v>6137</v>
      </c>
      <c r="B1803" s="1"/>
      <c r="C1803" s="1" t="s">
        <v>654</v>
      </c>
      <c r="D1803" s="1">
        <v>1</v>
      </c>
      <c r="E1803" s="1" t="s">
        <v>684</v>
      </c>
      <c r="F1803" s="1" t="s">
        <v>1014</v>
      </c>
      <c r="G1803" s="1" t="s">
        <v>2000</v>
      </c>
      <c r="H1803" s="1" t="s">
        <v>12273</v>
      </c>
      <c r="I1803" s="1" t="s">
        <v>683</v>
      </c>
      <c r="J1803" s="1"/>
      <c r="K1803" s="1"/>
      <c r="L1803" s="1" t="s">
        <v>11595</v>
      </c>
      <c r="M1803" s="1" t="s">
        <v>11559</v>
      </c>
      <c r="N1803" s="1" t="s">
        <v>11792</v>
      </c>
      <c r="O1803" s="1"/>
      <c r="P1803" s="1"/>
      <c r="Q1803" s="1"/>
      <c r="R1803" s="1"/>
      <c r="S1803" s="1"/>
      <c r="T1803" s="1"/>
      <c r="U1803" s="1"/>
      <c r="V1803" s="1" t="str">
        <f t="shared" si="56"/>
        <v>|Keywords:|Attack:|Hit:|Miss:|Effect:|Hit:</v>
      </c>
      <c r="W1803" s="1" t="str">
        <f t="shared" si="57"/>
        <v>|divine|fear|implement|radiant|zone|Wisdom vs. Will|The target takes ongoing 10 radiant damage (save ends).|5 radiant damage.|The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zone.|Sustain minor: The zone persists.[Dr383:32]</v>
      </c>
      <c r="X1803" s="1" t="s">
        <v>334</v>
      </c>
      <c r="Y1803" s="1"/>
      <c r="Z1803" s="1"/>
      <c r="AA1803" s="1"/>
      <c r="AB1803" s="1" t="s">
        <v>11428</v>
      </c>
      <c r="AC1803" s="1"/>
      <c r="AD1803" s="1" t="s">
        <v>12081</v>
      </c>
      <c r="AE1803" s="1" t="s">
        <v>13248</v>
      </c>
      <c r="AF1803" s="1"/>
      <c r="AG1803" s="1"/>
      <c r="AH1803" s="1" t="s">
        <v>15023</v>
      </c>
      <c r="AI1803" s="1" t="s">
        <v>14488</v>
      </c>
      <c r="AJ1803" s="1"/>
      <c r="AK1803" s="3" t="s">
        <v>334</v>
      </c>
      <c r="AL1803" s="1"/>
      <c r="AM1803" s="1"/>
      <c r="AN1803" s="1" t="s">
        <v>11943</v>
      </c>
      <c r="AO1803" s="1"/>
      <c r="AP1803" s="1"/>
      <c r="AQ1803" s="1"/>
      <c r="AR1803" s="1"/>
      <c r="AS1803" s="1"/>
      <c r="AT1803" s="1"/>
      <c r="AU1803" s="1"/>
      <c r="AV1803" s="1"/>
      <c r="AW1803" s="1"/>
      <c r="AX1803" s="1"/>
      <c r="AY1803" s="1"/>
      <c r="AZ1803" s="1"/>
      <c r="BA1803" s="1"/>
      <c r="BB1803" s="1"/>
      <c r="BC1803" s="1"/>
      <c r="BD1803" s="3"/>
      <c r="BE1803" s="3"/>
    </row>
    <row r="1804" spans="1:57" x14ac:dyDescent="0.25">
      <c r="A1804" s="1" t="s">
        <v>6138</v>
      </c>
      <c r="B1804" s="1"/>
      <c r="C1804" s="1" t="s">
        <v>661</v>
      </c>
      <c r="D1804" s="1">
        <v>1</v>
      </c>
      <c r="E1804" s="1" t="s">
        <v>684</v>
      </c>
      <c r="F1804" s="1" t="s">
        <v>1014</v>
      </c>
      <c r="G1804" s="1" t="s">
        <v>2000</v>
      </c>
      <c r="H1804" s="1" t="s">
        <v>2058</v>
      </c>
      <c r="I1804" s="1" t="s">
        <v>2007</v>
      </c>
      <c r="J1804" s="1"/>
      <c r="K1804" s="1"/>
      <c r="L1804" s="1" t="s">
        <v>11597</v>
      </c>
      <c r="M1804" s="1" t="s">
        <v>11555</v>
      </c>
      <c r="N1804" s="1" t="s">
        <v>11717</v>
      </c>
      <c r="O1804" s="1"/>
      <c r="P1804" s="1"/>
      <c r="Q1804" s="1"/>
      <c r="R1804" s="1"/>
      <c r="S1804" s="1"/>
      <c r="T1804" s="1"/>
      <c r="U1804" s="1"/>
      <c r="V1804" s="1" t="str">
        <f t="shared" si="56"/>
        <v>|Requirement:|Keywords:|Attack:|Hit:|Miss:</v>
      </c>
      <c r="W1804" s="1" t="str">
        <f t="shared" si="57"/>
        <v>|Requirement: wielding crossbow, light thrown weapon, or sling|martial|weapon|Dexterity vs. AC|2[W] + Dexterity modifier damage, and the target is blinded until the end of your next turn.|Half Dexterity modifier damage, and the target is not blinded.[PH:119][U:9/2011]</v>
      </c>
      <c r="X1804" s="1" t="s">
        <v>334</v>
      </c>
      <c r="Y1804" s="1"/>
      <c r="Z1804" s="1"/>
      <c r="AA1804" s="1" t="s">
        <v>3958</v>
      </c>
      <c r="AB1804" s="1" t="s">
        <v>2633</v>
      </c>
      <c r="AC1804" s="1"/>
      <c r="AD1804" s="1" t="s">
        <v>12085</v>
      </c>
      <c r="AE1804" s="1" t="s">
        <v>13249</v>
      </c>
      <c r="AF1804" s="1"/>
      <c r="AG1804" s="1"/>
      <c r="AH1804" s="1" t="s">
        <v>15024</v>
      </c>
      <c r="AI1804" s="1" t="s">
        <v>334</v>
      </c>
      <c r="AJ1804" s="1"/>
      <c r="AK1804" s="3" t="s">
        <v>334</v>
      </c>
      <c r="AL1804" s="1"/>
      <c r="AM1804" s="1"/>
      <c r="AN1804" s="1"/>
      <c r="AO1804" s="1"/>
      <c r="AP1804" s="1"/>
      <c r="AQ1804" s="1"/>
      <c r="AR1804" s="1"/>
      <c r="AS1804" s="1"/>
      <c r="AT1804" s="1"/>
      <c r="AU1804" s="1"/>
      <c r="AV1804" s="1"/>
      <c r="AW1804" s="1"/>
      <c r="AX1804" s="1"/>
      <c r="AY1804" s="1"/>
      <c r="AZ1804" s="1"/>
      <c r="BA1804" s="1"/>
      <c r="BB1804" s="1"/>
      <c r="BC1804" s="1"/>
      <c r="BD1804" s="3"/>
      <c r="BE1804" s="3"/>
    </row>
    <row r="1805" spans="1:57" x14ac:dyDescent="0.25">
      <c r="A1805" s="1" t="s">
        <v>6139</v>
      </c>
      <c r="B1805" s="1"/>
      <c r="C1805" s="1" t="s">
        <v>7591</v>
      </c>
      <c r="D1805" s="1">
        <v>6</v>
      </c>
      <c r="E1805" s="1" t="s">
        <v>2016</v>
      </c>
      <c r="F1805" s="1" t="s">
        <v>1014</v>
      </c>
      <c r="G1805" s="1" t="s">
        <v>6141</v>
      </c>
      <c r="H1805" s="1" t="s">
        <v>334</v>
      </c>
      <c r="I1805" s="1" t="s">
        <v>334</v>
      </c>
      <c r="J1805" s="1"/>
      <c r="K1805" s="1"/>
      <c r="L1805" s="1" t="s">
        <v>2012</v>
      </c>
      <c r="M1805" s="1" t="s">
        <v>334</v>
      </c>
      <c r="N1805" s="1" t="s">
        <v>334</v>
      </c>
      <c r="O1805" s="1"/>
      <c r="P1805" s="1"/>
      <c r="Q1805" s="1"/>
      <c r="R1805" s="1"/>
      <c r="S1805" s="1"/>
      <c r="T1805" s="1"/>
      <c r="U1805" s="1"/>
      <c r="V1805" s="1" t="str">
        <f t="shared" si="56"/>
        <v>Flavor:|Special:|Keywords:|Effect:</v>
      </c>
      <c r="W1805" s="1" t="str">
        <f t="shared" si="57"/>
        <v>You have almost endless reserves and can rebound from injuries that would bring down another.|Special: As a standard action, an adjacent ally can make a DC 10 Heal check to allow you to use this power without spending an action yourself.|healing|You spend a healing surge</v>
      </c>
      <c r="X1805" s="1" t="s">
        <v>6140</v>
      </c>
      <c r="Y1805" s="1" t="s">
        <v>6142</v>
      </c>
      <c r="Z1805" s="1"/>
      <c r="AA1805" s="1"/>
      <c r="AB1805" s="1" t="s">
        <v>2618</v>
      </c>
      <c r="AC1805" s="1"/>
      <c r="AD1805" s="1" t="s">
        <v>334</v>
      </c>
      <c r="AE1805" s="1" t="s">
        <v>334</v>
      </c>
      <c r="AF1805" s="1"/>
      <c r="AG1805" s="1"/>
      <c r="AH1805" s="1" t="s">
        <v>334</v>
      </c>
      <c r="AI1805" s="1" t="s">
        <v>14489</v>
      </c>
      <c r="AJ1805" s="1"/>
      <c r="AK1805" s="3" t="s">
        <v>334</v>
      </c>
      <c r="AL1805" s="1"/>
      <c r="AM1805" s="1"/>
      <c r="AN1805" s="1"/>
      <c r="AO1805" s="1"/>
      <c r="AP1805" s="1"/>
      <c r="AQ1805" s="1"/>
      <c r="AR1805" s="1"/>
      <c r="AS1805" s="1"/>
      <c r="AT1805" s="1"/>
      <c r="AU1805" s="1"/>
      <c r="AV1805" s="1"/>
      <c r="AW1805" s="1"/>
      <c r="AX1805" s="1"/>
      <c r="AY1805" s="1"/>
      <c r="AZ1805" s="1"/>
      <c r="BA1805" s="1"/>
      <c r="BB1805" s="1"/>
      <c r="BC1805" s="1"/>
      <c r="BD1805" s="3"/>
      <c r="BE1805" s="3"/>
    </row>
    <row r="1806" spans="1:57" x14ac:dyDescent="0.25">
      <c r="A1806" s="1" t="s">
        <v>6143</v>
      </c>
      <c r="B1806" s="1"/>
      <c r="C1806" s="1" t="s">
        <v>649</v>
      </c>
      <c r="D1806" s="1">
        <v>15</v>
      </c>
      <c r="E1806" s="1" t="s">
        <v>684</v>
      </c>
      <c r="F1806" s="1" t="s">
        <v>1014</v>
      </c>
      <c r="G1806" s="1" t="s">
        <v>2754</v>
      </c>
      <c r="H1806" s="1" t="s">
        <v>12273</v>
      </c>
      <c r="I1806" s="1" t="s">
        <v>682</v>
      </c>
      <c r="J1806" s="1"/>
      <c r="K1806" s="1"/>
      <c r="L1806" s="1" t="s">
        <v>687</v>
      </c>
      <c r="M1806" s="1" t="s">
        <v>710</v>
      </c>
      <c r="N1806" s="1" t="s">
        <v>11608</v>
      </c>
      <c r="O1806" s="1"/>
      <c r="P1806" s="1"/>
      <c r="Q1806" s="1"/>
      <c r="R1806" s="1"/>
      <c r="S1806" s="1"/>
      <c r="T1806" s="1"/>
      <c r="U1806" s="1"/>
      <c r="V1806" s="1" t="str">
        <f t="shared" si="56"/>
        <v>Flavor:|Keywords:|Attack:|Hit:|Miss:|Effect:</v>
      </c>
      <c r="W1806" s="1" t="str">
        <f t="shared" si="57"/>
        <v>Your divine power exacts a heavy toll from your foe, who suffers the worst from you and your allies' attacks.|divine|radiant|weapon|Wisdom vs. Reflex|3[W] + Wisdom modifier radiant damage.|Half damage.|Until the end of the encounter, whenever you or any ally makes a damage roll against the target, you or the ally rolls twice and uses either result.</v>
      </c>
      <c r="X1806" s="1" t="s">
        <v>6144</v>
      </c>
      <c r="Y1806" s="1"/>
      <c r="Z1806" s="1"/>
      <c r="AA1806" s="1"/>
      <c r="AB1806" s="1" t="s">
        <v>2646</v>
      </c>
      <c r="AC1806" s="1"/>
      <c r="AD1806" s="1" t="s">
        <v>12078</v>
      </c>
      <c r="AE1806" s="1" t="s">
        <v>13046</v>
      </c>
      <c r="AF1806" s="1"/>
      <c r="AG1806" s="1"/>
      <c r="AH1806" s="1" t="s">
        <v>14968</v>
      </c>
      <c r="AI1806" s="1" t="s">
        <v>14490</v>
      </c>
      <c r="AJ1806" s="1"/>
      <c r="AK1806" s="3" t="s">
        <v>334</v>
      </c>
      <c r="AL1806" s="1"/>
      <c r="AM1806" s="1"/>
      <c r="AN1806" s="1"/>
      <c r="AO1806" s="1"/>
      <c r="AP1806" s="1"/>
      <c r="AQ1806" s="1"/>
      <c r="AR1806" s="1"/>
      <c r="AS1806" s="1"/>
      <c r="AT1806" s="1"/>
      <c r="AU1806" s="1"/>
      <c r="AV1806" s="1"/>
      <c r="AW1806" s="1"/>
      <c r="AX1806" s="1"/>
      <c r="AY1806" s="1"/>
      <c r="AZ1806" s="1"/>
      <c r="BA1806" s="1"/>
      <c r="BB1806" s="1"/>
      <c r="BC1806" s="1"/>
      <c r="BD1806" s="3"/>
      <c r="BE1806" s="3"/>
    </row>
    <row r="1807" spans="1:57" x14ac:dyDescent="0.25">
      <c r="A1807" s="1" t="s">
        <v>6145</v>
      </c>
      <c r="B1807" s="1"/>
      <c r="C1807" s="1" t="s">
        <v>650</v>
      </c>
      <c r="D1807" s="1">
        <v>16</v>
      </c>
      <c r="E1807" s="1" t="s">
        <v>684</v>
      </c>
      <c r="F1807" s="1" t="s">
        <v>1014</v>
      </c>
      <c r="G1807" s="1" t="s">
        <v>2065</v>
      </c>
      <c r="H1807" s="1" t="s">
        <v>334</v>
      </c>
      <c r="I1807" s="1" t="s">
        <v>334</v>
      </c>
      <c r="J1807" s="1"/>
      <c r="K1807" s="1"/>
      <c r="L1807" s="1" t="s">
        <v>2066</v>
      </c>
      <c r="M1807" s="1" t="s">
        <v>11552</v>
      </c>
      <c r="N1807" s="1" t="s">
        <v>334</v>
      </c>
      <c r="O1807" s="1"/>
      <c r="P1807" s="1"/>
      <c r="Q1807" s="1"/>
      <c r="R1807" s="1"/>
      <c r="S1807" s="1"/>
      <c r="T1807" s="1"/>
      <c r="U1807" s="1"/>
      <c r="V1807" s="1" t="str">
        <f t="shared" si="56"/>
        <v>Flavor:|Keywords:|Effect:</v>
      </c>
      <c r="W1807" s="1" t="str">
        <f t="shared" si="57"/>
        <v>Two ancient trees spring up. You and your allies can move from one tree to the other with a single step.|conjuration|primal|teleportation|You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v>
      </c>
      <c r="X1807" s="1" t="s">
        <v>6146</v>
      </c>
      <c r="Y1807" s="1"/>
      <c r="Z1807" s="1"/>
      <c r="AA1807" s="1"/>
      <c r="AB1807" s="1" t="s">
        <v>11429</v>
      </c>
      <c r="AC1807" s="1"/>
      <c r="AD1807" s="1" t="s">
        <v>334</v>
      </c>
      <c r="AE1807" s="1" t="s">
        <v>334</v>
      </c>
      <c r="AF1807" s="1"/>
      <c r="AG1807" s="1"/>
      <c r="AH1807" s="1" t="s">
        <v>334</v>
      </c>
      <c r="AI1807" s="1" t="s">
        <v>14491</v>
      </c>
      <c r="AJ1807" s="1"/>
      <c r="AK1807" s="3" t="s">
        <v>334</v>
      </c>
      <c r="AL1807" s="1"/>
      <c r="AM1807" s="1"/>
      <c r="AN1807" s="1"/>
      <c r="AO1807" s="1"/>
      <c r="AP1807" s="1"/>
      <c r="AQ1807" s="1"/>
      <c r="AR1807" s="1"/>
      <c r="AS1807" s="1"/>
      <c r="AT1807" s="1"/>
      <c r="AU1807" s="1"/>
      <c r="AV1807" s="1"/>
      <c r="AW1807" s="1"/>
      <c r="AX1807" s="1"/>
      <c r="AY1807" s="1"/>
      <c r="AZ1807" s="1"/>
      <c r="BA1807" s="1"/>
      <c r="BB1807" s="1"/>
      <c r="BC1807" s="1"/>
      <c r="BD1807" s="3"/>
      <c r="BE1807" s="3"/>
    </row>
    <row r="1808" spans="1:57" x14ac:dyDescent="0.25">
      <c r="A1808" s="1" t="s">
        <v>6147</v>
      </c>
      <c r="B1808" s="1"/>
      <c r="C1808" s="1" t="s">
        <v>661</v>
      </c>
      <c r="D1808" s="1">
        <v>29</v>
      </c>
      <c r="E1808" s="1" t="s">
        <v>684</v>
      </c>
      <c r="F1808" s="1" t="s">
        <v>1014</v>
      </c>
      <c r="G1808" s="1" t="s">
        <v>2065</v>
      </c>
      <c r="H1808" s="1" t="s">
        <v>334</v>
      </c>
      <c r="I1808" s="1" t="s">
        <v>334</v>
      </c>
      <c r="J1808" s="1"/>
      <c r="K1808" s="1"/>
      <c r="L1808" s="1" t="s">
        <v>2012</v>
      </c>
      <c r="M1808" s="1" t="s">
        <v>334</v>
      </c>
      <c r="N1808" s="1" t="s">
        <v>334</v>
      </c>
      <c r="O1808" s="1"/>
      <c r="P1808" s="1"/>
      <c r="Q1808" s="1"/>
      <c r="R1808" s="1"/>
      <c r="S1808" s="1"/>
      <c r="T1808" s="1"/>
      <c r="U1808" s="1"/>
      <c r="V1808" s="1" t="str">
        <f t="shared" si="56"/>
        <v>|Requirement:|Keywords:|Effect:</v>
      </c>
      <c r="W1808" s="1" t="str">
        <f t="shared" si="57"/>
        <v>|Requirement: wielding a light blade.|martial|stance|Choose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v>
      </c>
      <c r="X1808" s="1" t="s">
        <v>334</v>
      </c>
      <c r="Y1808" s="1"/>
      <c r="Z1808" s="1"/>
      <c r="AA1808" s="1" t="s">
        <v>3098</v>
      </c>
      <c r="AB1808" s="1" t="s">
        <v>2652</v>
      </c>
      <c r="AC1808" s="1"/>
      <c r="AD1808" s="1" t="s">
        <v>334</v>
      </c>
      <c r="AE1808" s="1" t="s">
        <v>334</v>
      </c>
      <c r="AF1808" s="1"/>
      <c r="AG1808" s="1"/>
      <c r="AH1808" s="1" t="s">
        <v>334</v>
      </c>
      <c r="AI1808" s="1" t="s">
        <v>14492</v>
      </c>
      <c r="AJ1808" s="1"/>
      <c r="AK1808" s="3" t="s">
        <v>334</v>
      </c>
      <c r="AL1808" s="1"/>
      <c r="AM1808" s="1"/>
      <c r="AN1808" s="1"/>
      <c r="AO1808" s="1"/>
      <c r="AP1808" s="1"/>
      <c r="AQ1808" s="1"/>
      <c r="AR1808" s="1"/>
      <c r="AS1808" s="1"/>
      <c r="AT1808" s="1"/>
      <c r="AU1808" s="1"/>
      <c r="AV1808" s="1"/>
      <c r="AW1808" s="1"/>
      <c r="AX1808" s="1"/>
      <c r="AY1808" s="1"/>
      <c r="AZ1808" s="1"/>
      <c r="BA1808" s="1"/>
      <c r="BB1808" s="1"/>
      <c r="BC1808" s="1"/>
      <c r="BD1808" s="3"/>
      <c r="BE1808" s="3"/>
    </row>
    <row r="1809" spans="1:57" x14ac:dyDescent="0.25">
      <c r="A1809" s="1" t="s">
        <v>6148</v>
      </c>
      <c r="B1809" s="1"/>
      <c r="C1809" s="1" t="s">
        <v>661</v>
      </c>
      <c r="D1809" s="1">
        <v>19</v>
      </c>
      <c r="E1809" s="1" t="s">
        <v>684</v>
      </c>
      <c r="F1809" s="1" t="s">
        <v>1014</v>
      </c>
      <c r="G1809" s="1" t="s">
        <v>2000</v>
      </c>
      <c r="H1809" s="1" t="s">
        <v>2058</v>
      </c>
      <c r="I1809" s="1" t="s">
        <v>681</v>
      </c>
      <c r="J1809" s="1"/>
      <c r="K1809" s="1"/>
      <c r="L1809" s="1" t="s">
        <v>687</v>
      </c>
      <c r="M1809" s="1" t="s">
        <v>710</v>
      </c>
      <c r="N1809" s="1" t="s">
        <v>11609</v>
      </c>
      <c r="O1809" s="1"/>
      <c r="P1809" s="1"/>
      <c r="Q1809" s="1"/>
      <c r="R1809" s="1"/>
      <c r="S1809" s="1"/>
      <c r="T1809" s="1"/>
      <c r="U1809" s="1"/>
      <c r="V1809" s="1" t="str">
        <f t="shared" si="56"/>
        <v>|Requirement:|Keywords:|Attack:|Hit:|Miss:</v>
      </c>
      <c r="W1809" s="1" t="str">
        <f t="shared" si="57"/>
        <v>|Requirement: wielding a light blade.|martial|weapon|Dexterity vs. Fortitude|4[W]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obstacle.|You slide the target a number of squares equal to your Strength modifier, and no damage from obstacles.[PH:124]</v>
      </c>
      <c r="X1809" s="1" t="s">
        <v>334</v>
      </c>
      <c r="Y1809" s="1"/>
      <c r="Z1809" s="1"/>
      <c r="AA1809" s="1" t="s">
        <v>3098</v>
      </c>
      <c r="AB1809" s="1" t="s">
        <v>2633</v>
      </c>
      <c r="AC1809" s="1"/>
      <c r="AD1809" s="1" t="s">
        <v>12093</v>
      </c>
      <c r="AE1809" s="1" t="s">
        <v>13250</v>
      </c>
      <c r="AF1809" s="1"/>
      <c r="AG1809" s="1"/>
      <c r="AH1809" s="1" t="s">
        <v>15025</v>
      </c>
      <c r="AI1809" s="1" t="s">
        <v>334</v>
      </c>
      <c r="AJ1809" s="1"/>
      <c r="AK1809" s="3" t="s">
        <v>334</v>
      </c>
      <c r="AL1809" s="1"/>
      <c r="AM1809" s="1"/>
      <c r="AN1809" s="1"/>
      <c r="AO1809" s="1"/>
      <c r="AP1809" s="1"/>
      <c r="AQ1809" s="1"/>
      <c r="AR1809" s="1"/>
      <c r="AS1809" s="1"/>
      <c r="AT1809" s="1"/>
      <c r="AU1809" s="1"/>
      <c r="AV1809" s="1"/>
      <c r="AW1809" s="1"/>
      <c r="AX1809" s="1"/>
      <c r="AY1809" s="1"/>
      <c r="AZ1809" s="1"/>
      <c r="BA1809" s="1"/>
      <c r="BB1809" s="1"/>
      <c r="BC1809" s="1"/>
      <c r="BD1809" s="3"/>
      <c r="BE1809" s="3"/>
    </row>
    <row r="1810" spans="1:57" x14ac:dyDescent="0.25">
      <c r="A1810" s="1" t="s">
        <v>6149</v>
      </c>
      <c r="B1810" s="1"/>
      <c r="C1810" s="1" t="s">
        <v>649</v>
      </c>
      <c r="D1810" s="1">
        <v>1</v>
      </c>
      <c r="E1810" s="1" t="s">
        <v>684</v>
      </c>
      <c r="F1810" s="1" t="s">
        <v>1014</v>
      </c>
      <c r="G1810" s="1" t="s">
        <v>2000</v>
      </c>
      <c r="H1810" s="1" t="s">
        <v>334</v>
      </c>
      <c r="I1810" s="1" t="s">
        <v>334</v>
      </c>
      <c r="J1810" s="1"/>
      <c r="K1810" s="1"/>
      <c r="L1810" s="1">
        <v>0</v>
      </c>
      <c r="M1810" s="1" t="s">
        <v>334</v>
      </c>
      <c r="N1810" s="1" t="s">
        <v>334</v>
      </c>
      <c r="O1810" s="1"/>
      <c r="P1810" s="1"/>
      <c r="Q1810" s="1"/>
      <c r="R1810" s="1"/>
      <c r="S1810" s="1"/>
      <c r="T1810" s="1"/>
      <c r="U1810" s="1"/>
      <c r="V1810" s="1" t="str">
        <f t="shared" si="56"/>
        <v>|Keywords:|Trigger:|Target:|Attack:</v>
      </c>
      <c r="W1810" s="1" t="str">
        <f t="shared" si="57"/>
        <v>|conjuration|divine|implement|radiant|Target: Ranged 5|Any enemy that ends its turn adjacent to the guardian is subject to a Wisdom vs. Fortitude attack. On a hit, the attack deals 1d8 + Wisdom modifier radiant damage.|Move Action: The guardian moves 3 squares.</v>
      </c>
      <c r="X1810" s="1" t="s">
        <v>334</v>
      </c>
      <c r="Y1810" s="1"/>
      <c r="Z1810" s="1"/>
      <c r="AA1810" s="1"/>
      <c r="AB1810" s="1" t="s">
        <v>11366</v>
      </c>
      <c r="AC1810" s="1" t="s">
        <v>6150</v>
      </c>
      <c r="AD1810" s="1" t="s">
        <v>334</v>
      </c>
      <c r="AE1810" s="1" t="s">
        <v>334</v>
      </c>
      <c r="AF1810" s="1"/>
      <c r="AG1810" s="1"/>
      <c r="AH1810" s="1" t="s">
        <v>334</v>
      </c>
      <c r="AI1810" s="1" t="s">
        <v>334</v>
      </c>
      <c r="AJ1810" s="1"/>
      <c r="AK1810" s="3" t="s">
        <v>6152</v>
      </c>
      <c r="AL1810" s="1"/>
      <c r="AM1810" s="1" t="s">
        <v>6153</v>
      </c>
      <c r="AN1810" s="1"/>
      <c r="AO1810" s="1"/>
      <c r="AP1810" s="1"/>
      <c r="AQ1810" s="1"/>
      <c r="AR1810" s="1"/>
      <c r="AS1810" s="1"/>
      <c r="AT1810" s="1"/>
      <c r="AU1810" s="1"/>
      <c r="AV1810" s="1"/>
      <c r="AW1810" s="1"/>
      <c r="AX1810" s="1"/>
      <c r="AY1810" s="1"/>
      <c r="AZ1810" s="1"/>
      <c r="BA1810" s="1"/>
      <c r="BB1810" s="1"/>
      <c r="BC1810" s="1"/>
      <c r="BD1810" s="3"/>
      <c r="BE1810" s="3"/>
    </row>
    <row r="1811" spans="1:57" x14ac:dyDescent="0.25">
      <c r="A1811" s="1" t="s">
        <v>6154</v>
      </c>
      <c r="B1811" s="1"/>
      <c r="C1811" s="1" t="s">
        <v>648</v>
      </c>
      <c r="D1811" s="1">
        <v>19</v>
      </c>
      <c r="E1811" s="1" t="s">
        <v>684</v>
      </c>
      <c r="F1811" s="1" t="s">
        <v>1014</v>
      </c>
      <c r="G1811" s="1" t="s">
        <v>2000</v>
      </c>
      <c r="H1811" s="1" t="s">
        <v>2059</v>
      </c>
      <c r="I1811" s="1" t="s">
        <v>682</v>
      </c>
      <c r="J1811" s="1"/>
      <c r="K1811" s="1"/>
      <c r="L1811" s="1" t="s">
        <v>688</v>
      </c>
      <c r="M1811" s="1" t="s">
        <v>11550</v>
      </c>
      <c r="N1811" s="1" t="s">
        <v>11616</v>
      </c>
      <c r="O1811" s="1"/>
      <c r="P1811" s="1"/>
      <c r="Q1811" s="1"/>
      <c r="R1811" s="1"/>
      <c r="S1811" s="1"/>
      <c r="T1811" s="1"/>
      <c r="U1811" s="1"/>
      <c r="V1811" s="1" t="str">
        <f t="shared" si="56"/>
        <v>Flavor:|Keywords:|Attack:|Hit:|Miss:|Effect:|Target:</v>
      </c>
      <c r="W1811" s="1" t="str">
        <f t="shared" si="57"/>
        <v xml:space="preserve">As dazzling light bursts around your foes, you and your allies can move to better positions.|arcane|implement|radiant|Charisma vs. Reflex|3d8 + Charisma modifier radiant damage.|Half damage.|You and each ally within 10 squares of you can shift 5 squares as a free action.|Effect: You conjure a guardian that occupies 1 squre within range. The guardian occupies its square, although creatures can move through it. The guardian lasts until the end of the encounter. </v>
      </c>
      <c r="X1811" s="1" t="s">
        <v>6155</v>
      </c>
      <c r="Y1811" s="1"/>
      <c r="Z1811" s="1"/>
      <c r="AA1811" s="1"/>
      <c r="AB1811" s="1" t="s">
        <v>11307</v>
      </c>
      <c r="AC1811" s="1"/>
      <c r="AD1811" s="1" t="s">
        <v>12087</v>
      </c>
      <c r="AE1811" s="1" t="s">
        <v>12860</v>
      </c>
      <c r="AF1811" s="1"/>
      <c r="AG1811" s="1"/>
      <c r="AH1811" s="1" t="s">
        <v>14968</v>
      </c>
      <c r="AI1811" s="1" t="s">
        <v>14493</v>
      </c>
      <c r="AJ1811" s="1"/>
      <c r="AK1811" s="3" t="s">
        <v>6151</v>
      </c>
      <c r="AL1811" s="1"/>
      <c r="AM1811" s="1"/>
      <c r="AN1811" s="1"/>
      <c r="AO1811" s="1"/>
      <c r="AP1811" s="1"/>
      <c r="AQ1811" s="1"/>
      <c r="AR1811" s="1"/>
      <c r="AS1811" s="1"/>
      <c r="AT1811" s="1"/>
      <c r="AU1811" s="1"/>
      <c r="AV1811" s="1"/>
      <c r="AW1811" s="1"/>
      <c r="AX1811" s="1"/>
      <c r="AY1811" s="1"/>
      <c r="AZ1811" s="1"/>
      <c r="BA1811" s="1"/>
      <c r="BB1811" s="1"/>
      <c r="BC1811" s="1"/>
      <c r="BD1811" s="3"/>
      <c r="BE1811" s="3"/>
    </row>
    <row r="1812" spans="1:57" x14ac:dyDescent="0.25">
      <c r="A1812" s="1" t="s">
        <v>6156</v>
      </c>
      <c r="B1812" s="1"/>
      <c r="C1812" s="1" t="s">
        <v>649</v>
      </c>
      <c r="D1812" s="1">
        <v>5</v>
      </c>
      <c r="E1812" s="1" t="s">
        <v>684</v>
      </c>
      <c r="F1812" s="1" t="s">
        <v>1014</v>
      </c>
      <c r="G1812" s="1" t="s">
        <v>2754</v>
      </c>
      <c r="H1812" s="1" t="s">
        <v>12273</v>
      </c>
      <c r="I1812" s="1" t="s">
        <v>682</v>
      </c>
      <c r="J1812" s="1"/>
      <c r="K1812" s="1"/>
      <c r="L1812" s="1" t="s">
        <v>688</v>
      </c>
      <c r="M1812" s="1" t="s">
        <v>11550</v>
      </c>
      <c r="N1812" s="1" t="s">
        <v>11608</v>
      </c>
      <c r="O1812" s="1"/>
      <c r="P1812" s="1"/>
      <c r="Q1812" s="1"/>
      <c r="R1812" s="1"/>
      <c r="S1812" s="1"/>
      <c r="T1812" s="1"/>
      <c r="U1812" s="1"/>
      <c r="V1812" s="1" t="str">
        <f t="shared" si="56"/>
        <v>Flavor:|Keywords:|Attack:|Hit:</v>
      </c>
      <c r="W1812" s="1" t="str">
        <f t="shared" si="57"/>
        <v>A ring of faint light surrounds your enemy and punishes it for attacking you or your allies.|divine|implement|radiant|Wisdom vs. Reflex|The target is affected by your halo of consequence (save ends). Until the halo ends, the target takes a -4 penalty to attack rolls, and after the target attacks you or any ally, it is dazed until the end of its next turn. The target takes a -2 penalty to saving throws against the halo.</v>
      </c>
      <c r="X1812" s="1" t="s">
        <v>6157</v>
      </c>
      <c r="Y1812" s="1"/>
      <c r="Z1812" s="1"/>
      <c r="AA1812" s="1"/>
      <c r="AB1812" s="1" t="s">
        <v>2627</v>
      </c>
      <c r="AC1812" s="1"/>
      <c r="AD1812" s="1" t="s">
        <v>12078</v>
      </c>
      <c r="AE1812" s="1" t="s">
        <v>13251</v>
      </c>
      <c r="AF1812" s="1"/>
      <c r="AG1812" s="1"/>
      <c r="AH1812" s="1" t="s">
        <v>334</v>
      </c>
      <c r="AI1812" s="1" t="s">
        <v>334</v>
      </c>
      <c r="AJ1812" s="1"/>
      <c r="AK1812" s="3" t="s">
        <v>334</v>
      </c>
      <c r="AL1812" s="1"/>
      <c r="AM1812" s="1"/>
      <c r="AN1812" s="1"/>
      <c r="AO1812" s="1"/>
      <c r="AP1812" s="1"/>
      <c r="AQ1812" s="1"/>
      <c r="AR1812" s="1"/>
      <c r="AS1812" s="1"/>
      <c r="AT1812" s="1"/>
      <c r="AU1812" s="1"/>
      <c r="AV1812" s="1"/>
      <c r="AW1812" s="1"/>
      <c r="AX1812" s="1"/>
      <c r="AY1812" s="1"/>
      <c r="AZ1812" s="1"/>
      <c r="BA1812" s="1"/>
      <c r="BB1812" s="1"/>
      <c r="BC1812" s="1"/>
      <c r="BD1812" s="3"/>
      <c r="BE1812" s="3"/>
    </row>
    <row r="1813" spans="1:57" x14ac:dyDescent="0.25">
      <c r="A1813" s="1" t="s">
        <v>6158</v>
      </c>
      <c r="B1813" s="1"/>
      <c r="C1813" s="1" t="s">
        <v>661</v>
      </c>
      <c r="D1813" s="1">
        <v>1</v>
      </c>
      <c r="E1813" s="1" t="s">
        <v>684</v>
      </c>
      <c r="F1813" s="1" t="s">
        <v>1014</v>
      </c>
      <c r="G1813" s="1" t="s">
        <v>2065</v>
      </c>
      <c r="H1813" s="1" t="s">
        <v>334</v>
      </c>
      <c r="I1813" s="1" t="s">
        <v>334</v>
      </c>
      <c r="J1813" s="1"/>
      <c r="K1813" s="1"/>
      <c r="L1813" s="1" t="s">
        <v>2012</v>
      </c>
      <c r="M1813" s="1" t="s">
        <v>334</v>
      </c>
      <c r="N1813" s="1" t="s">
        <v>334</v>
      </c>
      <c r="O1813" s="1"/>
      <c r="P1813" s="1"/>
      <c r="Q1813" s="1"/>
      <c r="R1813" s="1"/>
      <c r="S1813" s="1"/>
      <c r="T1813" s="1"/>
      <c r="U1813" s="1"/>
      <c r="V1813" s="1" t="str">
        <f t="shared" si="56"/>
        <v>|Keywords:|Effect:</v>
      </c>
      <c r="W1813" s="1" t="str">
        <f t="shared" si="57"/>
        <v>|martial|stance|Until the stance ends, each time an enemy hits or misses you, you can use Duelist's Prowess Attack against it.</v>
      </c>
      <c r="X1813" s="1" t="s">
        <v>334</v>
      </c>
      <c r="Y1813" s="1"/>
      <c r="Z1813" s="1"/>
      <c r="AA1813" s="1"/>
      <c r="AB1813" s="1" t="s">
        <v>2652</v>
      </c>
      <c r="AC1813" s="1"/>
      <c r="AD1813" s="1" t="s">
        <v>334</v>
      </c>
      <c r="AE1813" s="1" t="s">
        <v>334</v>
      </c>
      <c r="AF1813" s="1"/>
      <c r="AG1813" s="1"/>
      <c r="AH1813" s="1" t="s">
        <v>334</v>
      </c>
      <c r="AI1813" s="1" t="s">
        <v>14494</v>
      </c>
      <c r="AJ1813" s="1"/>
      <c r="AK1813" s="3" t="s">
        <v>334</v>
      </c>
      <c r="AL1813" s="1"/>
      <c r="AM1813" s="1"/>
      <c r="AN1813" s="1"/>
      <c r="AO1813" s="1"/>
      <c r="AP1813" s="1"/>
      <c r="AQ1813" s="1"/>
      <c r="AR1813" s="1"/>
      <c r="AS1813" s="1"/>
      <c r="AT1813" s="1"/>
      <c r="AU1813" s="1"/>
      <c r="AV1813" s="1"/>
      <c r="AW1813" s="1"/>
      <c r="AX1813" s="1"/>
      <c r="AY1813" s="1"/>
      <c r="AZ1813" s="1"/>
      <c r="BA1813" s="1"/>
      <c r="BB1813" s="1"/>
      <c r="BC1813" s="1"/>
      <c r="BD1813" s="3"/>
      <c r="BE1813" s="3"/>
    </row>
    <row r="1814" spans="1:57" x14ac:dyDescent="0.25">
      <c r="A1814" s="1" t="s">
        <v>6159</v>
      </c>
      <c r="B1814" s="1"/>
      <c r="C1814" s="1" t="s">
        <v>647</v>
      </c>
      <c r="D1814" s="1">
        <v>5</v>
      </c>
      <c r="E1814" s="1" t="s">
        <v>684</v>
      </c>
      <c r="F1814" s="1" t="s">
        <v>1014</v>
      </c>
      <c r="G1814" s="1" t="s">
        <v>2754</v>
      </c>
      <c r="H1814" s="1" t="s">
        <v>12274</v>
      </c>
      <c r="I1814" s="1" t="s">
        <v>2007</v>
      </c>
      <c r="J1814" s="1"/>
      <c r="K1814" s="1"/>
      <c r="L1814" s="1" t="s">
        <v>2066</v>
      </c>
      <c r="M1814" s="1" t="s">
        <v>11553</v>
      </c>
      <c r="N1814" s="1" t="s">
        <v>334</v>
      </c>
      <c r="O1814" s="1"/>
      <c r="P1814" s="1"/>
      <c r="Q1814" s="1"/>
      <c r="R1814" s="1"/>
      <c r="S1814" s="1"/>
      <c r="T1814" s="1"/>
      <c r="U1814" s="1"/>
      <c r="V1814" s="1" t="str">
        <f t="shared" si="56"/>
        <v>Flavor:|Keywords:|Attack:|Hit:|Miss:|Effect:</v>
      </c>
      <c r="W1814" s="1" t="str">
        <f t="shared" si="57"/>
        <v>Your whirlwind assault engulfs your enemies in lightning as you channel the storm’s fury.|lightning|primal|rage|weapon|Strength vs. AC|2[W] + Strength modifier lightning damage.|Half damage.|You enter the rage of the vengeful storm. Until the rage ends, at the start of each of your turns, each enemy adjacent to you takes 3 lightning damage.</v>
      </c>
      <c r="X1814" s="1" t="s">
        <v>6160</v>
      </c>
      <c r="Y1814" s="1"/>
      <c r="Z1814" s="1"/>
      <c r="AA1814" s="1"/>
      <c r="AB1814" s="1" t="s">
        <v>11430</v>
      </c>
      <c r="AC1814" s="1"/>
      <c r="AD1814" s="1" t="s">
        <v>12083</v>
      </c>
      <c r="AE1814" s="1" t="s">
        <v>13252</v>
      </c>
      <c r="AF1814" s="1"/>
      <c r="AG1814" s="1"/>
      <c r="AH1814" s="1" t="s">
        <v>14968</v>
      </c>
      <c r="AI1814" s="1" t="s">
        <v>14495</v>
      </c>
      <c r="AJ1814" s="1"/>
      <c r="AK1814" s="3" t="s">
        <v>334</v>
      </c>
      <c r="AL1814" s="1"/>
      <c r="AM1814" s="1"/>
      <c r="AN1814" s="1"/>
      <c r="AO1814" s="1"/>
      <c r="AP1814" s="1"/>
      <c r="AQ1814" s="1"/>
      <c r="AR1814" s="1"/>
      <c r="AS1814" s="1"/>
      <c r="AT1814" s="1"/>
      <c r="AU1814" s="1"/>
      <c r="AV1814" s="1"/>
      <c r="AW1814" s="1"/>
      <c r="AX1814" s="1"/>
      <c r="AY1814" s="1"/>
      <c r="AZ1814" s="1"/>
      <c r="BA1814" s="1"/>
      <c r="BB1814" s="1"/>
      <c r="BC1814" s="1"/>
      <c r="BD1814" s="3"/>
      <c r="BE1814" s="3"/>
    </row>
    <row r="1815" spans="1:57" x14ac:dyDescent="0.25">
      <c r="A1815" s="1" t="s">
        <v>6161</v>
      </c>
      <c r="B1815" s="1"/>
      <c r="C1815" s="1" t="s">
        <v>660</v>
      </c>
      <c r="D1815" s="1">
        <v>15</v>
      </c>
      <c r="E1815" s="1" t="s">
        <v>684</v>
      </c>
      <c r="F1815" s="1" t="s">
        <v>1014</v>
      </c>
      <c r="G1815" s="1" t="s">
        <v>2000</v>
      </c>
      <c r="H1815" s="1" t="s">
        <v>12278</v>
      </c>
      <c r="I1815" s="1" t="s">
        <v>2007</v>
      </c>
      <c r="J1815" s="1"/>
      <c r="K1815" s="1"/>
      <c r="L1815" s="1" t="s">
        <v>687</v>
      </c>
      <c r="M1815" s="1" t="s">
        <v>11560</v>
      </c>
      <c r="N1815" s="1" t="s">
        <v>11608</v>
      </c>
      <c r="O1815" s="1"/>
      <c r="P1815" s="1"/>
      <c r="Q1815" s="1"/>
      <c r="R1815" s="1"/>
      <c r="S1815" s="1"/>
      <c r="T1815" s="1"/>
      <c r="U1815" s="1"/>
      <c r="V1815" s="1" t="str">
        <f t="shared" si="56"/>
        <v>Flavor:|Keywords:|Attack:|Hit:|Miss:|Effect:</v>
      </c>
      <c r="W1815" s="1" t="str">
        <f t="shared" si="57"/>
        <v>Your beast savages an enemy. making that creature its prey. When it grows bored, the beast launches itself at a new foe, drawing that creature's attention.|beast|martial|Beast's attack bonus vs. AC|3[B] + beast's Dexterity modifier damage.|Half damage.|Your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v>
      </c>
      <c r="X1815" s="1" t="s">
        <v>6162</v>
      </c>
      <c r="Y1815" s="1"/>
      <c r="Z1815" s="1"/>
      <c r="AA1815" s="1"/>
      <c r="AB1815" s="1" t="s">
        <v>2700</v>
      </c>
      <c r="AC1815" s="1"/>
      <c r="AD1815" s="1" t="s">
        <v>12124</v>
      </c>
      <c r="AE1815" s="1" t="s">
        <v>13253</v>
      </c>
      <c r="AF1815" s="1"/>
      <c r="AG1815" s="1"/>
      <c r="AH1815" s="1" t="s">
        <v>14968</v>
      </c>
      <c r="AI1815" s="1" t="s">
        <v>14496</v>
      </c>
      <c r="AJ1815" s="1"/>
      <c r="AK1815" s="3" t="s">
        <v>334</v>
      </c>
      <c r="AL1815" s="1"/>
      <c r="AM1815" s="1"/>
      <c r="AN1815" s="1"/>
      <c r="AO1815" s="1"/>
      <c r="AP1815" s="1"/>
      <c r="AQ1815" s="1"/>
      <c r="AR1815" s="1"/>
      <c r="AS1815" s="1"/>
      <c r="AT1815" s="1"/>
      <c r="AU1815" s="1"/>
      <c r="AV1815" s="1"/>
      <c r="AW1815" s="1"/>
      <c r="AX1815" s="1"/>
      <c r="AY1815" s="1"/>
      <c r="AZ1815" s="1"/>
      <c r="BA1815" s="1"/>
      <c r="BB1815" s="1"/>
      <c r="BC1815" s="1"/>
      <c r="BD1815" s="3"/>
      <c r="BE1815" s="3"/>
    </row>
    <row r="1816" spans="1:57" x14ac:dyDescent="0.25">
      <c r="A1816" s="1" t="s">
        <v>6163</v>
      </c>
      <c r="B1816" s="1"/>
      <c r="C1816" s="1" t="s">
        <v>648</v>
      </c>
      <c r="D1816" s="1">
        <v>2</v>
      </c>
      <c r="E1816" s="1" t="s">
        <v>2016</v>
      </c>
      <c r="F1816" s="1" t="s">
        <v>1014</v>
      </c>
      <c r="G1816" s="1" t="s">
        <v>2877</v>
      </c>
      <c r="H1816" s="1" t="s">
        <v>334</v>
      </c>
      <c r="I1816" s="1" t="s">
        <v>334</v>
      </c>
      <c r="J1816" s="1"/>
      <c r="K1816" s="1"/>
      <c r="L1816" s="1" t="s">
        <v>2066</v>
      </c>
      <c r="M1816" s="1" t="s">
        <v>11550</v>
      </c>
      <c r="N1816" s="1" t="s">
        <v>11640</v>
      </c>
      <c r="O1816" s="1"/>
      <c r="P1816" s="1"/>
      <c r="Q1816" s="1"/>
      <c r="R1816" s="1"/>
      <c r="S1816" s="1"/>
      <c r="T1816" s="1"/>
      <c r="U1816" s="1"/>
      <c r="V1816" s="1" t="str">
        <f t="shared" si="56"/>
        <v>Flavor:|Keywords:|Trigger:|Effect:</v>
      </c>
      <c r="W1816" s="1" t="str">
        <f t="shared" si="57"/>
        <v>Just as your foe thinks victory is assured, you weave a curtain of fey magic that makes it think its enemy was never there.|arcane|illusion|teleportation|Trigger: An enemy in the burst hits an ally|The target cannot see the triggering ally (save ends). The triggering ally can teleport 5 squares as a free action.</v>
      </c>
      <c r="X1816" s="1" t="s">
        <v>6164</v>
      </c>
      <c r="Y1816" s="1"/>
      <c r="Z1816" s="1"/>
      <c r="AA1816" s="1"/>
      <c r="AB1816" s="1" t="s">
        <v>11431</v>
      </c>
      <c r="AC1816" s="1" t="s">
        <v>6165</v>
      </c>
      <c r="AD1816" s="1" t="s">
        <v>334</v>
      </c>
      <c r="AE1816" s="1" t="s">
        <v>334</v>
      </c>
      <c r="AF1816" s="1"/>
      <c r="AG1816" s="1"/>
      <c r="AH1816" s="1" t="s">
        <v>334</v>
      </c>
      <c r="AI1816" s="1" t="s">
        <v>14497</v>
      </c>
      <c r="AJ1816" s="1"/>
      <c r="AK1816" s="3" t="s">
        <v>334</v>
      </c>
      <c r="AL1816" s="1"/>
      <c r="AM1816" s="1"/>
      <c r="AN1816" s="1"/>
      <c r="AO1816" s="1"/>
      <c r="AP1816" s="1"/>
      <c r="AQ1816" s="1"/>
      <c r="AR1816" s="1"/>
      <c r="AS1816" s="1"/>
      <c r="AT1816" s="1"/>
      <c r="AU1816" s="1"/>
      <c r="AV1816" s="1"/>
      <c r="AW1816" s="1"/>
      <c r="AX1816" s="1"/>
      <c r="AY1816" s="1"/>
      <c r="AZ1816" s="1"/>
      <c r="BA1816" s="1"/>
      <c r="BB1816" s="1"/>
      <c r="BC1816" s="1"/>
      <c r="BD1816" s="3"/>
      <c r="BE1816" s="3"/>
    </row>
    <row r="1817" spans="1:57" x14ac:dyDescent="0.25">
      <c r="A1817" s="1" t="s">
        <v>6166</v>
      </c>
      <c r="B1817" s="1"/>
      <c r="C1817" s="1" t="s">
        <v>649</v>
      </c>
      <c r="D1817" s="1">
        <v>15</v>
      </c>
      <c r="E1817" s="1" t="s">
        <v>684</v>
      </c>
      <c r="F1817" s="1" t="s">
        <v>1014</v>
      </c>
      <c r="G1817" s="1" t="s">
        <v>2065</v>
      </c>
      <c r="H1817" s="1" t="s">
        <v>334</v>
      </c>
      <c r="I1817" s="1" t="s">
        <v>334</v>
      </c>
      <c r="J1817" s="1"/>
      <c r="K1817" s="1"/>
      <c r="L1817" s="1" t="s">
        <v>688</v>
      </c>
      <c r="M1817" s="1" t="s">
        <v>11550</v>
      </c>
      <c r="N1817" s="1" t="s">
        <v>334</v>
      </c>
      <c r="O1817" s="1"/>
      <c r="P1817" s="1"/>
      <c r="Q1817" s="1"/>
      <c r="R1817" s="1"/>
      <c r="S1817" s="1"/>
      <c r="T1817" s="1"/>
      <c r="U1817" s="1"/>
      <c r="V1817" s="1" t="str">
        <f t="shared" si="56"/>
        <v>|Keywords:|Effect:|Special:|Attack:|Hit:</v>
      </c>
      <c r="W1817" s="1" t="str">
        <f t="shared" si="57"/>
        <v>|divine|healing|implement|necrotic|summoning|You summon a Large Black Reaper in an unoccupied 2-by-2 square space within range. The Black Reaper has reach 2, speed 8, and fly 8 (hover). It has a +4 bonus to AC and +4 bonus to Will. You can give the Black Reaper the following special commands.|Standard Action: Reach 2; targets one creature; |Wisdom vs. Reflex; 2d8 + Wisdom modifier necrotic damage, and if the Black Reaper reduces its target to 0 hit points, the Black Reaper and one ally within 5 squares of it regain 2d6 hit points.|Opportunity Attack: Reach 2; targets one creature; Wisdom vs. Reflex; 2d8 + Wisdom modifier necrotic damage, and if the Black Reaper reduces its target to 0 hit points, the Black Reaper and one ally within 5 squares of it regain 2d6 hit points.</v>
      </c>
      <c r="X1817" s="1" t="s">
        <v>334</v>
      </c>
      <c r="Y1817" s="1"/>
      <c r="Z1817" s="1"/>
      <c r="AA1817" s="1"/>
      <c r="AB1817" s="1" t="s">
        <v>11432</v>
      </c>
      <c r="AC1817" s="1"/>
      <c r="AD1817" s="1" t="s">
        <v>334</v>
      </c>
      <c r="AE1817" s="1" t="s">
        <v>334</v>
      </c>
      <c r="AF1817" s="1"/>
      <c r="AG1817" s="1"/>
      <c r="AH1817" s="1" t="s">
        <v>334</v>
      </c>
      <c r="AI1817" s="1" t="s">
        <v>14498</v>
      </c>
      <c r="AJ1817" s="1"/>
      <c r="AK1817" s="3" t="s">
        <v>334</v>
      </c>
      <c r="AL1817" s="1" t="s">
        <v>6167</v>
      </c>
      <c r="AM1817" s="1" t="s">
        <v>6168</v>
      </c>
      <c r="AN1817" s="1" t="s">
        <v>6169</v>
      </c>
      <c r="AO1817" s="1"/>
      <c r="AP1817" s="1"/>
      <c r="AQ1817" s="1"/>
      <c r="AR1817" s="1"/>
      <c r="AS1817" s="1"/>
      <c r="AT1817" s="1"/>
      <c r="AU1817" s="1"/>
      <c r="AV1817" s="1"/>
      <c r="AW1817" s="1"/>
      <c r="AX1817" s="1"/>
      <c r="AY1817" s="1"/>
      <c r="AZ1817" s="1"/>
      <c r="BA1817" s="1"/>
      <c r="BB1817" s="1"/>
      <c r="BC1817" s="1"/>
      <c r="BD1817" s="3"/>
      <c r="BE1817" s="3"/>
    </row>
    <row r="1818" spans="1:57" x14ac:dyDescent="0.25">
      <c r="A1818" s="1" t="s">
        <v>6170</v>
      </c>
      <c r="B1818" s="1"/>
      <c r="C1818" s="1" t="s">
        <v>669</v>
      </c>
      <c r="D1818" s="1">
        <v>6</v>
      </c>
      <c r="E1818" s="1" t="s">
        <v>2016</v>
      </c>
      <c r="F1818" s="1" t="s">
        <v>1014</v>
      </c>
      <c r="G1818" s="1" t="s">
        <v>2065</v>
      </c>
      <c r="H1818" s="1" t="s">
        <v>334</v>
      </c>
      <c r="I1818" s="1" t="s">
        <v>334</v>
      </c>
      <c r="J1818" s="1"/>
      <c r="K1818" s="1"/>
      <c r="L1818" s="1" t="s">
        <v>2066</v>
      </c>
      <c r="M1818" s="1" t="s">
        <v>11557</v>
      </c>
      <c r="N1818" s="1" t="s">
        <v>334</v>
      </c>
      <c r="O1818" s="1"/>
      <c r="P1818" s="1"/>
      <c r="Q1818" s="1"/>
      <c r="R1818" s="1"/>
      <c r="S1818" s="1"/>
      <c r="T1818" s="1"/>
      <c r="U1818" s="1"/>
      <c r="V1818" s="1" t="str">
        <f t="shared" si="56"/>
        <v>|Special:|Keywords:|Effect:</v>
      </c>
      <c r="W1818" s="1" t="str">
        <f t="shared" si="57"/>
        <v>|Special: The zone remains centered on you, even if you move.|arcane|stance|zone|The burst creates a zone that lasts as long as the stance persists. Enemies within the zone cannot teleport. Enemies outsie the zone cannot teleport into it.[FRPG:29]</v>
      </c>
      <c r="X1818" s="1" t="s">
        <v>334</v>
      </c>
      <c r="Y1818" s="1" t="s">
        <v>11944</v>
      </c>
      <c r="Z1818" s="1"/>
      <c r="AA1818" s="1"/>
      <c r="AB1818" s="1" t="s">
        <v>11433</v>
      </c>
      <c r="AC1818" s="1"/>
      <c r="AD1818" s="1" t="s">
        <v>334</v>
      </c>
      <c r="AE1818" s="1" t="s">
        <v>334</v>
      </c>
      <c r="AF1818" s="1"/>
      <c r="AG1818" s="1"/>
      <c r="AH1818" s="1" t="s">
        <v>334</v>
      </c>
      <c r="AI1818" s="1" t="s">
        <v>14499</v>
      </c>
      <c r="AJ1818" s="1"/>
      <c r="AK1818" s="3" t="s">
        <v>334</v>
      </c>
      <c r="AL1818" s="1"/>
      <c r="AM1818" s="1"/>
      <c r="AN1818" s="1"/>
      <c r="AO1818" s="1"/>
      <c r="AP1818" s="1"/>
      <c r="AQ1818" s="1"/>
      <c r="AR1818" s="1"/>
      <c r="AS1818" s="1"/>
      <c r="AT1818" s="1"/>
      <c r="AU1818" s="1"/>
      <c r="AV1818" s="1"/>
      <c r="AW1818" s="1"/>
      <c r="AX1818" s="1"/>
      <c r="AY1818" s="1"/>
      <c r="AZ1818" s="1"/>
      <c r="BA1818" s="1"/>
      <c r="BB1818" s="1"/>
      <c r="BC1818" s="1"/>
      <c r="BD1818" s="3"/>
      <c r="BE1818" s="3"/>
    </row>
    <row r="1819" spans="1:57" x14ac:dyDescent="0.25">
      <c r="A1819" s="1" t="s">
        <v>6171</v>
      </c>
      <c r="B1819" s="1"/>
      <c r="C1819" s="1" t="s">
        <v>649</v>
      </c>
      <c r="D1819" s="1">
        <v>6</v>
      </c>
      <c r="E1819" s="1" t="s">
        <v>2016</v>
      </c>
      <c r="F1819" s="1" t="s">
        <v>1014</v>
      </c>
      <c r="G1819" s="1" t="s">
        <v>2065</v>
      </c>
      <c r="H1819" s="1" t="s">
        <v>334</v>
      </c>
      <c r="I1819" s="1" t="s">
        <v>334</v>
      </c>
      <c r="J1819" s="1"/>
      <c r="K1819" s="1"/>
      <c r="L1819" s="1" t="s">
        <v>2066</v>
      </c>
      <c r="M1819" s="1" t="s">
        <v>11553</v>
      </c>
      <c r="N1819" s="1" t="s">
        <v>11731</v>
      </c>
      <c r="O1819" s="1"/>
      <c r="P1819" s="1"/>
      <c r="Q1819" s="1"/>
      <c r="R1819" s="1"/>
      <c r="S1819" s="1"/>
      <c r="T1819" s="1"/>
      <c r="U1819" s="1"/>
      <c r="V1819" s="1" t="str">
        <f t="shared" si="56"/>
        <v>Flavor:|Keywords:|Effect:|Hit:</v>
      </c>
      <c r="W1819" s="1" t="str">
        <f t="shared" si="57"/>
        <v>You call forth a mote of divine light that reveals and scours your foes.|divine|radiant|zone|Each target gains a +5 power bonus to Insight checks and Perception checks until the end of your next turn. The burst also creates a zone of bright light that lasts until the end of your next turn. When any enemy in the zone makes an attack, that enemy takes 5 radiant damage.|Sustain minor: The zone persists until the end of your next turn.</v>
      </c>
      <c r="X1819" s="1" t="s">
        <v>6172</v>
      </c>
      <c r="Y1819" s="1"/>
      <c r="Z1819" s="1"/>
      <c r="AA1819" s="1"/>
      <c r="AB1819" s="1" t="s">
        <v>11434</v>
      </c>
      <c r="AC1819" s="1"/>
      <c r="AD1819" s="1" t="s">
        <v>334</v>
      </c>
      <c r="AE1819" s="1" t="s">
        <v>334</v>
      </c>
      <c r="AF1819" s="1"/>
      <c r="AG1819" s="1"/>
      <c r="AH1819" s="1" t="s">
        <v>334</v>
      </c>
      <c r="AI1819" s="1" t="s">
        <v>14500</v>
      </c>
      <c r="AJ1819" s="1"/>
      <c r="AK1819" s="3" t="s">
        <v>334</v>
      </c>
      <c r="AL1819" s="1"/>
      <c r="AM1819" s="1"/>
      <c r="AN1819" s="1" t="s">
        <v>6173</v>
      </c>
      <c r="AO1819" s="1"/>
      <c r="AP1819" s="1"/>
      <c r="AQ1819" s="1"/>
      <c r="AR1819" s="1"/>
      <c r="AS1819" s="1"/>
      <c r="AT1819" s="1"/>
      <c r="AU1819" s="1"/>
      <c r="AV1819" s="1"/>
      <c r="AW1819" s="1"/>
      <c r="AX1819" s="1"/>
      <c r="AY1819" s="1"/>
      <c r="AZ1819" s="1"/>
      <c r="BA1819" s="1"/>
      <c r="BB1819" s="1"/>
      <c r="BC1819" s="1"/>
      <c r="BD1819" s="3"/>
      <c r="BE1819" s="3"/>
    </row>
    <row r="1820" spans="1:57" x14ac:dyDescent="0.25">
      <c r="A1820" s="1" t="s">
        <v>6174</v>
      </c>
      <c r="B1820" s="1"/>
      <c r="C1820" s="1" t="s">
        <v>660</v>
      </c>
      <c r="D1820" s="1">
        <v>2</v>
      </c>
      <c r="E1820" s="1" t="s">
        <v>2016</v>
      </c>
      <c r="F1820" s="1" t="s">
        <v>1014</v>
      </c>
      <c r="G1820" s="1" t="s">
        <v>2837</v>
      </c>
      <c r="H1820" s="1" t="s">
        <v>334</v>
      </c>
      <c r="I1820" s="1" t="s">
        <v>334</v>
      </c>
      <c r="J1820" s="1"/>
      <c r="K1820" s="1"/>
      <c r="L1820" s="1" t="s">
        <v>2012</v>
      </c>
      <c r="M1820" s="1" t="s">
        <v>334</v>
      </c>
      <c r="N1820" s="1" t="s">
        <v>334</v>
      </c>
      <c r="O1820" s="1"/>
      <c r="P1820" s="1"/>
      <c r="Q1820" s="1"/>
      <c r="R1820" s="1"/>
      <c r="S1820" s="1"/>
      <c r="T1820" s="1"/>
      <c r="U1820" s="1"/>
      <c r="V1820" s="1" t="str">
        <f t="shared" si="56"/>
        <v>Flavor:|Keywords:|Trigger:|Effect:</v>
      </c>
      <c r="W1820" s="1" t="str">
        <f t="shared" si="57"/>
        <v>Your keen senses and uncanny instincts give you an edge over your quarry.|martial|stance|Trigger: You make an initiative check at the beginning of an encounter and your check result is higher than any other combatant's|Until the stance ends, you add 3 to the extra damage you deal with Hunter's Quarry.</v>
      </c>
      <c r="X1820" s="1" t="s">
        <v>6175</v>
      </c>
      <c r="Y1820" s="1"/>
      <c r="Z1820" s="1"/>
      <c r="AA1820" s="1"/>
      <c r="AB1820" s="1" t="s">
        <v>2652</v>
      </c>
      <c r="AC1820" s="1" t="s">
        <v>6176</v>
      </c>
      <c r="AD1820" s="1" t="s">
        <v>334</v>
      </c>
      <c r="AE1820" s="1" t="s">
        <v>334</v>
      </c>
      <c r="AF1820" s="1"/>
      <c r="AG1820" s="1"/>
      <c r="AH1820" s="1" t="s">
        <v>334</v>
      </c>
      <c r="AI1820" s="1" t="s">
        <v>14501</v>
      </c>
      <c r="AJ1820" s="1"/>
      <c r="AK1820" s="3" t="s">
        <v>334</v>
      </c>
      <c r="AL1820" s="1"/>
      <c r="AM1820" s="1"/>
      <c r="AN1820" s="1"/>
      <c r="AO1820" s="1"/>
      <c r="AP1820" s="1"/>
      <c r="AQ1820" s="1"/>
      <c r="AR1820" s="1"/>
      <c r="AS1820" s="1"/>
      <c r="AT1820" s="1"/>
      <c r="AU1820" s="1"/>
      <c r="AV1820" s="1"/>
      <c r="AW1820" s="1"/>
      <c r="AX1820" s="1"/>
      <c r="AY1820" s="1"/>
      <c r="AZ1820" s="1"/>
      <c r="BA1820" s="1"/>
      <c r="BB1820" s="1"/>
      <c r="BC1820" s="1"/>
      <c r="BD1820" s="3"/>
      <c r="BE1820" s="3"/>
    </row>
    <row r="1821" spans="1:57" x14ac:dyDescent="0.25">
      <c r="A1821" s="1" t="s">
        <v>5419</v>
      </c>
      <c r="B1821" s="1"/>
      <c r="C1821" s="1" t="s">
        <v>7606</v>
      </c>
      <c r="D1821" s="1">
        <v>11</v>
      </c>
      <c r="E1821" s="1" t="s">
        <v>684</v>
      </c>
      <c r="F1821" s="1" t="s">
        <v>711</v>
      </c>
      <c r="G1821" s="1" t="s">
        <v>2000</v>
      </c>
      <c r="H1821" s="1" t="s">
        <v>2078</v>
      </c>
      <c r="I1821" s="1" t="s">
        <v>683</v>
      </c>
      <c r="J1821" s="1"/>
      <c r="K1821" s="1"/>
      <c r="L1821" s="1" t="s">
        <v>688</v>
      </c>
      <c r="M1821" s="1" t="s">
        <v>11551</v>
      </c>
      <c r="N1821" s="1" t="s">
        <v>11608</v>
      </c>
      <c r="O1821" s="1"/>
      <c r="P1821" s="1"/>
      <c r="Q1821" s="1"/>
      <c r="R1821" s="1"/>
      <c r="S1821" s="1"/>
      <c r="T1821" s="1"/>
      <c r="U1821" s="1"/>
      <c r="V1821" s="1" t="str">
        <f t="shared" si="56"/>
        <v>Flavor:|Special:|Keywords:|Attack:|Hit:</v>
      </c>
      <c r="W1821" s="1" t="str">
        <f t="shared" si="57"/>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821" s="1" t="s">
        <v>5420</v>
      </c>
      <c r="Y1821" s="1" t="s">
        <v>5421</v>
      </c>
      <c r="Z1821" s="1"/>
      <c r="AA1821" s="1"/>
      <c r="AB1821" s="1" t="s">
        <v>2623</v>
      </c>
      <c r="AC1821" s="1"/>
      <c r="AD1821" s="1" t="s">
        <v>12214</v>
      </c>
      <c r="AE1821" s="1" t="s">
        <v>13096</v>
      </c>
      <c r="AF1821" s="1"/>
      <c r="AG1821" s="1"/>
      <c r="AH1821" s="1" t="s">
        <v>334</v>
      </c>
      <c r="AI1821" s="1" t="s">
        <v>334</v>
      </c>
      <c r="AJ1821" s="1"/>
      <c r="AK1821" s="3" t="s">
        <v>334</v>
      </c>
      <c r="AL1821" s="1"/>
      <c r="AM1821" s="1"/>
      <c r="AN1821" s="1"/>
      <c r="AO1821" s="1"/>
      <c r="AP1821" s="1"/>
      <c r="AQ1821" s="1"/>
      <c r="AR1821" s="1"/>
      <c r="AS1821" s="1"/>
      <c r="AT1821" s="1"/>
      <c r="AU1821" s="1"/>
      <c r="AV1821" s="1"/>
      <c r="AW1821" s="1"/>
      <c r="AX1821" s="1"/>
      <c r="AY1821" s="1"/>
      <c r="AZ1821" s="1"/>
      <c r="BA1821" s="1"/>
      <c r="BB1821" s="1"/>
      <c r="BC1821" s="1"/>
      <c r="BD1821" s="3"/>
      <c r="BE1821" s="3"/>
    </row>
    <row r="1822" spans="1:57" x14ac:dyDescent="0.25">
      <c r="A1822" s="1" t="s">
        <v>6177</v>
      </c>
      <c r="B1822" s="1"/>
      <c r="C1822" s="1" t="s">
        <v>658</v>
      </c>
      <c r="D1822" s="1" t="s">
        <v>334</v>
      </c>
      <c r="E1822" s="1" t="s">
        <v>2016</v>
      </c>
      <c r="F1822" s="1" t="s">
        <v>1014</v>
      </c>
      <c r="G1822" s="1" t="s">
        <v>2065</v>
      </c>
      <c r="H1822" s="1" t="s">
        <v>334</v>
      </c>
      <c r="I1822" s="1" t="s">
        <v>334</v>
      </c>
      <c r="J1822" s="1"/>
      <c r="K1822" s="1"/>
      <c r="L1822" s="1" t="s">
        <v>687</v>
      </c>
      <c r="M1822" s="1" t="s">
        <v>11220</v>
      </c>
      <c r="N1822" s="1" t="s">
        <v>11609</v>
      </c>
      <c r="O1822" s="1"/>
      <c r="P1822" s="1"/>
      <c r="Q1822" s="1"/>
      <c r="R1822" s="1"/>
      <c r="S1822" s="1"/>
      <c r="T1822" s="1"/>
      <c r="U1822" s="1"/>
      <c r="V1822" s="1" t="str">
        <f t="shared" si="56"/>
        <v>|Special:|Keywords:|Effect:</v>
      </c>
      <c r="W1822" s="1" t="str">
        <f t="shared" si="57"/>
        <v>|Special: A character can use virtue's touch a number of times per day equal to the character's Wisdom modifier or 1, whichever is higher. A character can use virtue's touch no more than once per round.|divine|You remove one condition from the target: blinded, dazed, deafened, slowed, stunned, or weakened.[DP:82]</v>
      </c>
      <c r="X1822" s="1" t="s">
        <v>334</v>
      </c>
      <c r="Y1822" s="1" t="s">
        <v>6178</v>
      </c>
      <c r="Z1822" s="1"/>
      <c r="AA1822" s="1"/>
      <c r="AB1822" s="1" t="s">
        <v>2615</v>
      </c>
      <c r="AC1822" s="1"/>
      <c r="AD1822" s="1" t="s">
        <v>334</v>
      </c>
      <c r="AE1822" s="1" t="s">
        <v>334</v>
      </c>
      <c r="AF1822" s="1"/>
      <c r="AG1822" s="1"/>
      <c r="AH1822" s="1" t="s">
        <v>334</v>
      </c>
      <c r="AI1822" s="1" t="s">
        <v>14502</v>
      </c>
      <c r="AJ1822" s="1"/>
      <c r="AK1822" s="3" t="s">
        <v>334</v>
      </c>
      <c r="AL1822" s="1"/>
      <c r="AM1822" s="1"/>
      <c r="AN1822" s="1"/>
      <c r="AO1822" s="1"/>
      <c r="AP1822" s="1"/>
      <c r="AQ1822" s="1"/>
      <c r="AR1822" s="1"/>
      <c r="AS1822" s="1"/>
      <c r="AT1822" s="1"/>
      <c r="AU1822" s="1"/>
      <c r="AV1822" s="1"/>
      <c r="AW1822" s="1"/>
      <c r="AX1822" s="1"/>
      <c r="AY1822" s="1"/>
      <c r="AZ1822" s="1"/>
      <c r="BA1822" s="1"/>
      <c r="BB1822" s="1"/>
      <c r="BC1822" s="1"/>
      <c r="BD1822" s="3"/>
      <c r="BE1822" s="3"/>
    </row>
    <row r="1823" spans="1:57" x14ac:dyDescent="0.25">
      <c r="A1823" s="1" t="s">
        <v>6179</v>
      </c>
      <c r="B1823" s="1"/>
      <c r="C1823" s="1" t="s">
        <v>647</v>
      </c>
      <c r="D1823" s="1">
        <v>1</v>
      </c>
      <c r="E1823" s="1" t="s">
        <v>684</v>
      </c>
      <c r="F1823" s="1" t="s">
        <v>1014</v>
      </c>
      <c r="G1823" s="1" t="s">
        <v>2000</v>
      </c>
      <c r="H1823" s="1" t="s">
        <v>12274</v>
      </c>
      <c r="I1823" s="1" t="s">
        <v>2007</v>
      </c>
      <c r="J1823" s="1"/>
      <c r="K1823" s="1"/>
      <c r="L1823" s="1" t="s">
        <v>687</v>
      </c>
      <c r="M1823" s="1" t="s">
        <v>710</v>
      </c>
      <c r="N1823" s="1" t="s">
        <v>2028</v>
      </c>
      <c r="O1823" s="1"/>
      <c r="P1823" s="1"/>
      <c r="Q1823" s="1"/>
      <c r="R1823" s="1"/>
      <c r="S1823" s="1"/>
      <c r="T1823" s="1"/>
      <c r="U1823" s="1"/>
      <c r="V1823" s="1" t="str">
        <f t="shared" si="56"/>
        <v>|Keywords:|Attack:|Hit:|Miss:|Effect:</v>
      </c>
      <c r="W1823" s="1" t="str">
        <f t="shared" si="57"/>
        <v>|primal|rage|weapon|Strength vs. AC|3[W] + Strength modifier damage.|Half Damage.|You enter the rage of the bloodhunt. Until the rage ends, you gain a bonus to melee damage rolls equal to your Constitution modifier if either you or your target is bloodied. [PH2:51]</v>
      </c>
      <c r="X1823" s="1" t="s">
        <v>334</v>
      </c>
      <c r="Y1823" s="1"/>
      <c r="Z1823" s="1"/>
      <c r="AA1823" s="1"/>
      <c r="AB1823" s="1" t="s">
        <v>11384</v>
      </c>
      <c r="AC1823" s="1"/>
      <c r="AD1823" s="1" t="s">
        <v>12083</v>
      </c>
      <c r="AE1823" s="1" t="s">
        <v>13038</v>
      </c>
      <c r="AF1823" s="1"/>
      <c r="AG1823" s="1"/>
      <c r="AH1823" s="1" t="s">
        <v>15026</v>
      </c>
      <c r="AI1823" s="1" t="s">
        <v>14503</v>
      </c>
      <c r="AJ1823" s="1"/>
      <c r="AK1823" s="3" t="s">
        <v>334</v>
      </c>
      <c r="AL1823" s="1"/>
      <c r="AM1823" s="1"/>
      <c r="AN1823" s="1"/>
      <c r="AO1823" s="1"/>
      <c r="AP1823" s="1"/>
      <c r="AQ1823" s="1"/>
      <c r="AR1823" s="1"/>
      <c r="AS1823" s="1"/>
      <c r="AT1823" s="1"/>
      <c r="AU1823" s="1"/>
      <c r="AV1823" s="1"/>
      <c r="AW1823" s="1"/>
      <c r="AX1823" s="1"/>
      <c r="AY1823" s="1"/>
      <c r="AZ1823" s="1"/>
      <c r="BA1823" s="1"/>
      <c r="BB1823" s="1"/>
      <c r="BC1823" s="1"/>
      <c r="BD1823" s="3"/>
      <c r="BE1823" s="3"/>
    </row>
    <row r="1824" spans="1:57" x14ac:dyDescent="0.25">
      <c r="A1824" s="1" t="s">
        <v>6180</v>
      </c>
      <c r="B1824" s="1"/>
      <c r="C1824" s="1" t="s">
        <v>660</v>
      </c>
      <c r="D1824" s="1">
        <v>9</v>
      </c>
      <c r="E1824" s="1" t="s">
        <v>684</v>
      </c>
      <c r="F1824" s="1" t="s">
        <v>1014</v>
      </c>
      <c r="G1824" s="1" t="s">
        <v>2000</v>
      </c>
      <c r="H1824" s="1" t="s">
        <v>12274</v>
      </c>
      <c r="I1824" s="1" t="s">
        <v>2007</v>
      </c>
      <c r="J1824" s="1"/>
      <c r="K1824" s="1"/>
      <c r="L1824" s="1" t="s">
        <v>2027</v>
      </c>
      <c r="M1824" s="1" t="s">
        <v>2034</v>
      </c>
      <c r="N1824" s="1" t="s">
        <v>11712</v>
      </c>
      <c r="O1824" s="1"/>
      <c r="P1824" s="1"/>
      <c r="Q1824" s="1"/>
      <c r="R1824" s="1"/>
      <c r="S1824" s="1"/>
      <c r="T1824" s="1"/>
      <c r="U1824" s="1"/>
      <c r="V1824" s="1" t="str">
        <f t="shared" si="56"/>
        <v>Flavor:|Keywords:|Attack:|Hit:</v>
      </c>
      <c r="W1824" s="1" t="str">
        <f t="shared" si="57"/>
        <v>A carefully aimed shot imperils your quarry.|martial|reliable|weapon|Strength (melee) or Dexterity (ranged) vs. AC|3[W] + Strength (melee) or Dexterity (ranged) modifier damage, and you mark the target until the end of your next turn.  Until the end of the encounter, your Hunter's Quarry deals two extra dice of Hunter's Quarry damage against the target.</v>
      </c>
      <c r="X1824" s="1" t="s">
        <v>6181</v>
      </c>
      <c r="Y1824" s="1"/>
      <c r="Z1824" s="1"/>
      <c r="AA1824" s="1"/>
      <c r="AB1824" s="1" t="s">
        <v>11382</v>
      </c>
      <c r="AC1824" s="1"/>
      <c r="AD1824" s="1" t="s">
        <v>12233</v>
      </c>
      <c r="AE1824" s="1" t="s">
        <v>13254</v>
      </c>
      <c r="AF1824" s="1"/>
      <c r="AG1824" s="1"/>
      <c r="AH1824" s="1" t="s">
        <v>334</v>
      </c>
      <c r="AI1824" s="1" t="s">
        <v>334</v>
      </c>
      <c r="AJ1824" s="1"/>
      <c r="AK1824" s="3" t="s">
        <v>334</v>
      </c>
      <c r="AL1824" s="1"/>
      <c r="AM1824" s="1"/>
      <c r="AN1824" s="1"/>
      <c r="AO1824" s="1"/>
      <c r="AP1824" s="1"/>
      <c r="AQ1824" s="1"/>
      <c r="AR1824" s="1"/>
      <c r="AS1824" s="1"/>
      <c r="AT1824" s="1"/>
      <c r="AU1824" s="1"/>
      <c r="AV1824" s="1"/>
      <c r="AW1824" s="1"/>
      <c r="AX1824" s="1"/>
      <c r="AY1824" s="1"/>
      <c r="AZ1824" s="1"/>
      <c r="BA1824" s="1"/>
      <c r="BB1824" s="1"/>
      <c r="BC1824" s="1"/>
      <c r="BD1824" s="3"/>
      <c r="BE1824" s="3"/>
    </row>
    <row r="1825" spans="1:57" x14ac:dyDescent="0.25">
      <c r="A1825" s="1" t="s">
        <v>6182</v>
      </c>
      <c r="B1825" s="1"/>
      <c r="C1825" s="1" t="s">
        <v>647</v>
      </c>
      <c r="D1825" s="1">
        <v>6</v>
      </c>
      <c r="E1825" s="1" t="s">
        <v>2016</v>
      </c>
      <c r="F1825" s="1" t="s">
        <v>1014</v>
      </c>
      <c r="G1825" s="1" t="s">
        <v>2837</v>
      </c>
      <c r="H1825" s="1" t="s">
        <v>334</v>
      </c>
      <c r="I1825" s="1" t="s">
        <v>334</v>
      </c>
      <c r="J1825" s="1"/>
      <c r="K1825" s="1"/>
      <c r="L1825" s="1" t="s">
        <v>2012</v>
      </c>
      <c r="M1825" s="1" t="s">
        <v>334</v>
      </c>
      <c r="N1825" s="1" t="s">
        <v>334</v>
      </c>
      <c r="O1825" s="1"/>
      <c r="P1825" s="1"/>
      <c r="Q1825" s="1"/>
      <c r="R1825" s="1"/>
      <c r="S1825" s="1"/>
      <c r="T1825" s="1"/>
      <c r="U1825" s="1"/>
      <c r="V1825" s="1" t="str">
        <f t="shared" si="56"/>
        <v>Flavor:|Keywords:|Trigger:|Effect:</v>
      </c>
      <c r="W1825" s="1" t="str">
        <f t="shared" si="57"/>
        <v>Instinctively aware of danger, you are poised to fight as soon as the battle begins.|primal|Trigger: You roll initiative at the beginning of an encounter|You gain a +5 power bonus to your initiative. You also gain a +2 power bonus to your first attack roll during the encounter.</v>
      </c>
      <c r="X1825" s="1" t="s">
        <v>6183</v>
      </c>
      <c r="Y1825" s="1"/>
      <c r="Z1825" s="1"/>
      <c r="AA1825" s="1"/>
      <c r="AB1825" s="1" t="s">
        <v>2609</v>
      </c>
      <c r="AC1825" s="1" t="s">
        <v>6184</v>
      </c>
      <c r="AD1825" s="1" t="s">
        <v>334</v>
      </c>
      <c r="AE1825" s="1" t="s">
        <v>334</v>
      </c>
      <c r="AF1825" s="1"/>
      <c r="AG1825" s="1"/>
      <c r="AH1825" s="1" t="s">
        <v>334</v>
      </c>
      <c r="AI1825" s="1" t="s">
        <v>14504</v>
      </c>
      <c r="AJ1825" s="1"/>
      <c r="AK1825" s="3" t="s">
        <v>334</v>
      </c>
      <c r="AL1825" s="1"/>
      <c r="AM1825" s="1"/>
      <c r="AN1825" s="1"/>
      <c r="AO1825" s="1"/>
      <c r="AP1825" s="1"/>
      <c r="AQ1825" s="1"/>
      <c r="AR1825" s="1"/>
      <c r="AS1825" s="1"/>
      <c r="AT1825" s="1"/>
      <c r="AU1825" s="1"/>
      <c r="AV1825" s="1"/>
      <c r="AW1825" s="1"/>
      <c r="AX1825" s="1"/>
      <c r="AY1825" s="1"/>
      <c r="AZ1825" s="1"/>
      <c r="BA1825" s="1"/>
      <c r="BB1825" s="1"/>
      <c r="BC1825" s="1"/>
      <c r="BD1825" s="3"/>
      <c r="BE1825" s="3"/>
    </row>
    <row r="1826" spans="1:57" x14ac:dyDescent="0.25">
      <c r="A1826" s="1" t="s">
        <v>6185</v>
      </c>
      <c r="B1826" s="1"/>
      <c r="C1826" s="1" t="s">
        <v>673</v>
      </c>
      <c r="D1826" s="1">
        <v>5</v>
      </c>
      <c r="E1826" s="1" t="s">
        <v>684</v>
      </c>
      <c r="F1826" s="1" t="s">
        <v>1014</v>
      </c>
      <c r="G1826" s="1" t="s">
        <v>2000</v>
      </c>
      <c r="H1826" s="1" t="s">
        <v>12274</v>
      </c>
      <c r="I1826" s="1" t="s">
        <v>2007</v>
      </c>
      <c r="J1826" s="1"/>
      <c r="K1826" s="1"/>
      <c r="L1826" s="1" t="s">
        <v>687</v>
      </c>
      <c r="M1826" s="1" t="s">
        <v>710</v>
      </c>
      <c r="N1826" s="1" t="s">
        <v>11609</v>
      </c>
      <c r="O1826" s="1"/>
      <c r="P1826" s="1"/>
      <c r="Q1826" s="1"/>
      <c r="R1826" s="1"/>
      <c r="S1826" s="1"/>
      <c r="T1826" s="1"/>
      <c r="U1826" s="1"/>
      <c r="V1826" s="1" t="str">
        <f t="shared" si="56"/>
        <v>|Keywords:|Attack:|Hit:|Miss:</v>
      </c>
      <c r="W1826" s="1" t="str">
        <f t="shared" si="57"/>
        <v>|martial|weapon|Strength vs. AC|2[W] + Strength modifier damage. You or one ally within 5 squares of you can make a saving throw.|Your or one ally within 5 squares of you can make a saving throw against one effect that the target caused and that a save can end.[PH:147][Dr397:21]</v>
      </c>
      <c r="X1826" s="1" t="s">
        <v>334</v>
      </c>
      <c r="Y1826" s="1"/>
      <c r="Z1826" s="1"/>
      <c r="AA1826" s="1"/>
      <c r="AB1826" s="1" t="s">
        <v>2633</v>
      </c>
      <c r="AC1826" s="1"/>
      <c r="AD1826" s="1" t="s">
        <v>12083</v>
      </c>
      <c r="AE1826" s="1" t="s">
        <v>13255</v>
      </c>
      <c r="AF1826" s="1"/>
      <c r="AG1826" s="1"/>
      <c r="AH1826" s="1" t="s">
        <v>15027</v>
      </c>
      <c r="AI1826" s="1" t="s">
        <v>334</v>
      </c>
      <c r="AJ1826" s="1"/>
      <c r="AK1826" s="3" t="s">
        <v>334</v>
      </c>
      <c r="AL1826" s="1"/>
      <c r="AM1826" s="1"/>
      <c r="AN1826" s="1"/>
      <c r="AO1826" s="1"/>
      <c r="AP1826" s="1"/>
      <c r="AQ1826" s="1"/>
      <c r="AR1826" s="1"/>
      <c r="AS1826" s="1"/>
      <c r="AT1826" s="1"/>
      <c r="AU1826" s="1"/>
      <c r="AV1826" s="1"/>
      <c r="AW1826" s="1"/>
      <c r="AX1826" s="1"/>
      <c r="AY1826" s="1"/>
      <c r="AZ1826" s="1"/>
      <c r="BA1826" s="1"/>
      <c r="BB1826" s="1"/>
      <c r="BC1826" s="1"/>
      <c r="BD1826" s="3"/>
      <c r="BE1826" s="3"/>
    </row>
    <row r="1827" spans="1:57" x14ac:dyDescent="0.25">
      <c r="A1827" s="1" t="s">
        <v>6186</v>
      </c>
      <c r="B1827" s="1"/>
      <c r="C1827" s="1" t="s">
        <v>661</v>
      </c>
      <c r="D1827" s="1">
        <v>29</v>
      </c>
      <c r="E1827" s="1" t="s">
        <v>684</v>
      </c>
      <c r="F1827" s="1" t="s">
        <v>1014</v>
      </c>
      <c r="G1827" s="1" t="s">
        <v>2000</v>
      </c>
      <c r="H1827" s="1" t="s">
        <v>2058</v>
      </c>
      <c r="I1827" s="1" t="s">
        <v>2007</v>
      </c>
      <c r="J1827" s="1"/>
      <c r="K1827" s="1"/>
      <c r="L1827" s="1" t="s">
        <v>11595</v>
      </c>
      <c r="M1827" s="1" t="s">
        <v>11575</v>
      </c>
      <c r="N1827" s="1" t="s">
        <v>11663</v>
      </c>
      <c r="O1827" s="1"/>
      <c r="P1827" s="1"/>
      <c r="Q1827" s="1"/>
      <c r="R1827" s="1"/>
      <c r="S1827" s="1"/>
      <c r="T1827" s="1"/>
      <c r="U1827" s="1"/>
      <c r="V1827" s="1" t="str">
        <f t="shared" si="56"/>
        <v>|Requirement:|Keywords:|Attack:|Hit:|Miss:</v>
      </c>
      <c r="W1827" s="1" t="str">
        <f t="shared" si="57"/>
        <v>|Requirement: wielding a crossbow or a sling.|fear|martial|weapon|Dexterity vs. AC|4[W] + Dexterity modifier damage, and the target moves its speed away from the burst's origin square. The target grants combat advantage (save ends).|Half damage.[MP2:71]</v>
      </c>
      <c r="X1827" s="1" t="s">
        <v>334</v>
      </c>
      <c r="Y1827" s="1"/>
      <c r="Z1827" s="1"/>
      <c r="AA1827" s="1" t="s">
        <v>6187</v>
      </c>
      <c r="AB1827" s="1" t="s">
        <v>11362</v>
      </c>
      <c r="AC1827" s="1"/>
      <c r="AD1827" s="1" t="s">
        <v>12085</v>
      </c>
      <c r="AE1827" s="1" t="s">
        <v>13256</v>
      </c>
      <c r="AF1827" s="1"/>
      <c r="AG1827" s="1"/>
      <c r="AH1827" s="1" t="s">
        <v>15028</v>
      </c>
      <c r="AI1827" s="1" t="s">
        <v>334</v>
      </c>
      <c r="AJ1827" s="1"/>
      <c r="AK1827" s="3" t="s">
        <v>334</v>
      </c>
      <c r="AL1827" s="1"/>
      <c r="AM1827" s="1"/>
      <c r="AN1827" s="1"/>
      <c r="AO1827" s="1"/>
      <c r="AP1827" s="1"/>
      <c r="AQ1827" s="1"/>
      <c r="AR1827" s="1"/>
      <c r="AS1827" s="1"/>
      <c r="AT1827" s="1"/>
      <c r="AU1827" s="1"/>
      <c r="AV1827" s="1"/>
      <c r="AW1827" s="1"/>
      <c r="AX1827" s="1"/>
      <c r="AY1827" s="1"/>
      <c r="AZ1827" s="1"/>
      <c r="BA1827" s="1"/>
      <c r="BB1827" s="1"/>
      <c r="BC1827" s="1"/>
      <c r="BD1827" s="3"/>
      <c r="BE1827" s="3"/>
    </row>
    <row r="1828" spans="1:57" x14ac:dyDescent="0.25">
      <c r="A1828" s="1" t="s">
        <v>6188</v>
      </c>
      <c r="B1828" s="1"/>
      <c r="C1828" s="1" t="s">
        <v>675</v>
      </c>
      <c r="D1828" s="1">
        <v>9</v>
      </c>
      <c r="E1828" s="1" t="s">
        <v>684</v>
      </c>
      <c r="F1828" s="1" t="s">
        <v>1014</v>
      </c>
      <c r="G1828" s="1" t="s">
        <v>2000</v>
      </c>
      <c r="H1828" s="1" t="s">
        <v>2078</v>
      </c>
      <c r="I1828" s="1" t="s">
        <v>683</v>
      </c>
      <c r="J1828" s="1"/>
      <c r="K1828" s="1"/>
      <c r="L1828" s="1" t="s">
        <v>11595</v>
      </c>
      <c r="M1828" s="1" t="s">
        <v>11559</v>
      </c>
      <c r="N1828" s="1" t="s">
        <v>11637</v>
      </c>
      <c r="O1828" s="1"/>
      <c r="P1828" s="1"/>
      <c r="Q1828" s="1"/>
      <c r="R1828" s="1"/>
      <c r="S1828" s="1"/>
      <c r="T1828" s="1"/>
      <c r="U1828" s="1"/>
      <c r="V1828" s="1" t="str">
        <f t="shared" si="56"/>
        <v>|Keywords:|Attack:|Hit:|Miss:|Effect:|Hit:</v>
      </c>
      <c r="W1828" s="1" t="str">
        <f t="shared" si="57"/>
        <v>|arcane|enchantment|implement|psychic|zone|Intelligence vs. Will|2d12 + Intelligence modifier psychic damage.|Half damage.|The burst creates a zone that lasts until the end of your next turn. Each enemy that ends its turn in the zone takes psychic damage equal to 2 + your Intelligence modifier.|Sustain minor: The zone persists until the end of your next turn.</v>
      </c>
      <c r="X1828" s="1" t="s">
        <v>334</v>
      </c>
      <c r="Y1828" s="1"/>
      <c r="Z1828" s="1"/>
      <c r="AA1828" s="1"/>
      <c r="AB1828" s="1" t="s">
        <v>11435</v>
      </c>
      <c r="AC1828" s="1"/>
      <c r="AD1828" s="1" t="s">
        <v>12091</v>
      </c>
      <c r="AE1828" s="1" t="s">
        <v>13257</v>
      </c>
      <c r="AF1828" s="1"/>
      <c r="AG1828" s="1"/>
      <c r="AH1828" s="1" t="s">
        <v>14968</v>
      </c>
      <c r="AI1828" s="1" t="s">
        <v>14505</v>
      </c>
      <c r="AJ1828" s="1"/>
      <c r="AK1828" s="3" t="s">
        <v>334</v>
      </c>
      <c r="AL1828" s="1"/>
      <c r="AM1828" s="1"/>
      <c r="AN1828" s="1" t="s">
        <v>6173</v>
      </c>
      <c r="AO1828" s="1"/>
      <c r="AP1828" s="1"/>
      <c r="AQ1828" s="1"/>
      <c r="AR1828" s="1"/>
      <c r="AS1828" s="1"/>
      <c r="AT1828" s="1"/>
      <c r="AU1828" s="1"/>
      <c r="AV1828" s="1"/>
      <c r="AW1828" s="1"/>
      <c r="AX1828" s="1"/>
      <c r="AY1828" s="1"/>
      <c r="AZ1828" s="1"/>
      <c r="BA1828" s="1"/>
      <c r="BB1828" s="1"/>
      <c r="BC1828" s="1"/>
      <c r="BD1828" s="3"/>
      <c r="BE1828" s="3"/>
    </row>
    <row r="1829" spans="1:57" x14ac:dyDescent="0.25">
      <c r="A1829" s="1" t="s">
        <v>6189</v>
      </c>
      <c r="B1829" s="1"/>
      <c r="C1829" s="1" t="s">
        <v>675</v>
      </c>
      <c r="D1829" s="1">
        <v>5</v>
      </c>
      <c r="E1829" s="1" t="s">
        <v>684</v>
      </c>
      <c r="F1829" s="1" t="s">
        <v>1014</v>
      </c>
      <c r="G1829" s="1" t="s">
        <v>2000</v>
      </c>
      <c r="H1829" s="1" t="s">
        <v>2078</v>
      </c>
      <c r="I1829" s="1" t="s">
        <v>683</v>
      </c>
      <c r="J1829" s="1"/>
      <c r="K1829" s="1"/>
      <c r="L1829" s="1">
        <v>10</v>
      </c>
      <c r="M1829" s="1" t="s">
        <v>334</v>
      </c>
      <c r="N1829" s="1" t="s">
        <v>334</v>
      </c>
      <c r="O1829" s="1"/>
      <c r="P1829" s="1"/>
      <c r="Q1829" s="1"/>
      <c r="R1829" s="1"/>
      <c r="S1829" s="1"/>
      <c r="T1829" s="1"/>
      <c r="U1829" s="1"/>
      <c r="V1829" s="1" t="str">
        <f t="shared" si="56"/>
        <v>Flavor:|Keywords:|Attack:|Hit:|Miss:|Effect:</v>
      </c>
      <c r="W1829" s="1" t="str">
        <f t="shared" si="57"/>
        <v>By digging deep into an enemy's mind, you unleash crippling pain that causes it to lash out blindly|arcane|charm|enchantment|implement|Intelligence vs. Will|The Target is stunned until the start of your next turn. This effect also ends if the target is attacked|The target is dazed until the end of your next turn. This effect also ends if the target is attacked.|Aftereffect: The target makes a basic attack against a target of your choice as a free action</v>
      </c>
      <c r="X1829" s="1" t="s">
        <v>6190</v>
      </c>
      <c r="Y1829" s="1"/>
      <c r="Z1829" s="1"/>
      <c r="AA1829" s="1"/>
      <c r="AB1829" s="1" t="s">
        <v>2668</v>
      </c>
      <c r="AC1829" s="1"/>
      <c r="AD1829" s="1" t="s">
        <v>12091</v>
      </c>
      <c r="AE1829" s="1" t="s">
        <v>13258</v>
      </c>
      <c r="AF1829" s="1"/>
      <c r="AG1829" s="1"/>
      <c r="AH1829" s="1" t="s">
        <v>15029</v>
      </c>
      <c r="AI1829" s="1" t="s">
        <v>6191</v>
      </c>
      <c r="AJ1829" s="1"/>
      <c r="AK1829" s="3" t="s">
        <v>334</v>
      </c>
      <c r="AL1829" s="1"/>
      <c r="AM1829" s="1"/>
      <c r="AN1829" s="1"/>
      <c r="AO1829" s="1"/>
      <c r="AP1829" s="1"/>
      <c r="AQ1829" s="1"/>
      <c r="AR1829" s="1"/>
      <c r="AS1829" s="1"/>
      <c r="AT1829" s="1"/>
      <c r="AU1829" s="1"/>
      <c r="AV1829" s="1"/>
      <c r="AW1829" s="1"/>
      <c r="AX1829" s="1"/>
      <c r="AY1829" s="1"/>
      <c r="AZ1829" s="1"/>
      <c r="BA1829" s="1"/>
      <c r="BB1829" s="1"/>
      <c r="BC1829" s="1"/>
      <c r="BD1829" s="3"/>
      <c r="BE1829" s="3"/>
    </row>
    <row r="1830" spans="1:57" x14ac:dyDescent="0.25">
      <c r="A1830" s="1" t="s">
        <v>6192</v>
      </c>
      <c r="B1830" s="1"/>
      <c r="C1830" s="1" t="s">
        <v>647</v>
      </c>
      <c r="D1830" s="1">
        <v>9</v>
      </c>
      <c r="E1830" s="1" t="s">
        <v>684</v>
      </c>
      <c r="F1830" s="1" t="s">
        <v>1014</v>
      </c>
      <c r="G1830" s="1" t="s">
        <v>2877</v>
      </c>
      <c r="H1830" s="1" t="s">
        <v>12274</v>
      </c>
      <c r="I1830" s="1" t="s">
        <v>2007</v>
      </c>
      <c r="J1830" s="1"/>
      <c r="K1830" s="1"/>
      <c r="L1830" s="1" t="s">
        <v>687</v>
      </c>
      <c r="M1830" s="1" t="s">
        <v>710</v>
      </c>
      <c r="N1830" s="1" t="s">
        <v>11640</v>
      </c>
      <c r="O1830" s="1"/>
      <c r="P1830" s="1"/>
      <c r="Q1830" s="1"/>
      <c r="R1830" s="1"/>
      <c r="S1830" s="1"/>
      <c r="T1830" s="1"/>
      <c r="U1830" s="1"/>
      <c r="V1830" s="1" t="str">
        <f t="shared" si="56"/>
        <v>Flavor:|Special:|Keywords:|Trigger:|Attack:|Miss:|Effect:</v>
      </c>
      <c r="W1830" s="1" t="str">
        <f t="shared" si="57"/>
        <v>Coiling, spitting, and darting, you react to the enemy's charge with brutal swiftness.|Effect: Before the attack, you shift 6 squares.|primal|rage|weapon|Trigger: An enemy charges you or an ally|Strength vs. AC|Half damage.|You enter the rage of the flying serpent. Until the rage ends, you can shift 2 squares as a move action. In addition, after making a charge attack on your turn, you can take further actions during that turn.</v>
      </c>
      <c r="X1830" s="1" t="s">
        <v>6193</v>
      </c>
      <c r="Y1830" s="1" t="s">
        <v>6195</v>
      </c>
      <c r="Z1830" s="1"/>
      <c r="AA1830" s="1"/>
      <c r="AB1830" s="1" t="s">
        <v>11384</v>
      </c>
      <c r="AC1830" s="1" t="s">
        <v>6194</v>
      </c>
      <c r="AD1830" s="1" t="s">
        <v>12083</v>
      </c>
      <c r="AE1830" s="1" t="s">
        <v>334</v>
      </c>
      <c r="AF1830" s="1"/>
      <c r="AG1830" s="1"/>
      <c r="AH1830" s="1" t="s">
        <v>14968</v>
      </c>
      <c r="AI1830" s="1" t="s">
        <v>14506</v>
      </c>
      <c r="AJ1830" s="1"/>
      <c r="AK1830" s="3" t="s">
        <v>334</v>
      </c>
      <c r="AL1830" s="1"/>
      <c r="AM1830" s="1"/>
      <c r="AN1830" s="1"/>
      <c r="AO1830" s="1"/>
      <c r="AP1830" s="1"/>
      <c r="AQ1830" s="1"/>
      <c r="AR1830" s="1"/>
      <c r="AS1830" s="1"/>
      <c r="AT1830" s="1"/>
      <c r="AU1830" s="1"/>
      <c r="AV1830" s="1"/>
      <c r="AW1830" s="1"/>
      <c r="AX1830" s="1"/>
      <c r="AY1830" s="1"/>
      <c r="AZ1830" s="1"/>
      <c r="BA1830" s="1"/>
      <c r="BB1830" s="1"/>
      <c r="BC1830" s="1"/>
      <c r="BD1830" s="3"/>
      <c r="BE1830" s="3"/>
    </row>
    <row r="1831" spans="1:57" x14ac:dyDescent="0.25">
      <c r="A1831" s="1" t="s">
        <v>6196</v>
      </c>
      <c r="B1831" s="1"/>
      <c r="C1831" s="1" t="s">
        <v>649</v>
      </c>
      <c r="D1831" s="1">
        <v>5</v>
      </c>
      <c r="E1831" s="1" t="s">
        <v>684</v>
      </c>
      <c r="F1831" s="1" t="s">
        <v>1014</v>
      </c>
      <c r="G1831" s="1" t="s">
        <v>2000</v>
      </c>
      <c r="H1831" s="1" t="s">
        <v>334</v>
      </c>
      <c r="I1831" s="1" t="s">
        <v>334</v>
      </c>
      <c r="J1831" s="1"/>
      <c r="K1831" s="1"/>
      <c r="L1831" s="1" t="s">
        <v>2066</v>
      </c>
      <c r="M1831" s="1" t="s">
        <v>11553</v>
      </c>
      <c r="N1831" s="1" t="s">
        <v>334</v>
      </c>
      <c r="O1831" s="1"/>
      <c r="P1831" s="1"/>
      <c r="Q1831" s="1"/>
      <c r="R1831" s="1"/>
      <c r="S1831" s="1"/>
      <c r="T1831" s="1"/>
      <c r="U1831" s="1"/>
      <c r="V1831" s="1" t="str">
        <f t="shared" si="56"/>
        <v>|Keywords:|Effect:|Hit:</v>
      </c>
      <c r="W1831" s="1" t="str">
        <f t="shared" si="57"/>
        <v>|divine|healing|radiant|zone|The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modifier.|Sustain minor: The zone persists until the end of your next turn.</v>
      </c>
      <c r="X1831" s="1" t="s">
        <v>334</v>
      </c>
      <c r="Y1831" s="1"/>
      <c r="Z1831" s="1"/>
      <c r="AA1831" s="1"/>
      <c r="AB1831" s="1" t="s">
        <v>11436</v>
      </c>
      <c r="AC1831" s="1"/>
      <c r="AD1831" s="1" t="s">
        <v>334</v>
      </c>
      <c r="AE1831" s="1" t="s">
        <v>334</v>
      </c>
      <c r="AF1831" s="1"/>
      <c r="AG1831" s="1"/>
      <c r="AH1831" s="1" t="s">
        <v>334</v>
      </c>
      <c r="AI1831" s="1" t="s">
        <v>14507</v>
      </c>
      <c r="AJ1831" s="1"/>
      <c r="AK1831" s="3" t="s">
        <v>334</v>
      </c>
      <c r="AL1831" s="1"/>
      <c r="AM1831" s="1"/>
      <c r="AN1831" s="1" t="s">
        <v>6173</v>
      </c>
      <c r="AO1831" s="1"/>
      <c r="AP1831" s="1"/>
      <c r="AQ1831" s="1"/>
      <c r="AR1831" s="1"/>
      <c r="AS1831" s="1"/>
      <c r="AT1831" s="1"/>
      <c r="AU1831" s="1"/>
      <c r="AV1831" s="1"/>
      <c r="AW1831" s="1"/>
      <c r="AX1831" s="1"/>
      <c r="AY1831" s="1"/>
      <c r="AZ1831" s="1"/>
      <c r="BA1831" s="1"/>
      <c r="BB1831" s="1"/>
      <c r="BC1831" s="1"/>
      <c r="BD1831" s="3"/>
      <c r="BE1831" s="3"/>
    </row>
    <row r="1832" spans="1:57" x14ac:dyDescent="0.25">
      <c r="A1832" s="1" t="s">
        <v>6197</v>
      </c>
      <c r="B1832" s="1"/>
      <c r="C1832" s="1" t="s">
        <v>648</v>
      </c>
      <c r="D1832" s="1">
        <v>9</v>
      </c>
      <c r="E1832" s="1" t="s">
        <v>684</v>
      </c>
      <c r="F1832" s="1" t="s">
        <v>1014</v>
      </c>
      <c r="G1832" s="1" t="s">
        <v>2000</v>
      </c>
      <c r="H1832" s="1" t="s">
        <v>2059</v>
      </c>
      <c r="I1832" s="1" t="s">
        <v>682</v>
      </c>
      <c r="J1832" s="1"/>
      <c r="K1832" s="1"/>
      <c r="L1832" s="1" t="s">
        <v>687</v>
      </c>
      <c r="M1832" s="1" t="s">
        <v>710</v>
      </c>
      <c r="N1832" s="1" t="s">
        <v>11608</v>
      </c>
      <c r="O1832" s="1"/>
      <c r="P1832" s="1"/>
      <c r="Q1832" s="1"/>
      <c r="R1832" s="1"/>
      <c r="S1832" s="1"/>
      <c r="T1832" s="1"/>
      <c r="U1832" s="1"/>
      <c r="V1832" s="1" t="str">
        <f t="shared" si="56"/>
        <v>Flavor:|Prerequisite:|Keywords:|Attack:|Hit:|Effect:</v>
      </c>
      <c r="W1832" s="1" t="str">
        <f t="shared" si="57"/>
        <v>Your attack resonates in an arcane song that allows an ally to teleport to your side.|Prerequisite: You must have the Expert Mage benefit associated with necromancy or nethermancy.|arcane|teleportation|weapon|Charisma vs. Reflex|3[W] + Charisma modifier damage.|Choose an ally within 5 squares of you.  Until the end of the encounter, that ally can teleport to a space adjacent to you as a move action.</v>
      </c>
      <c r="X1832" s="1" t="s">
        <v>6198</v>
      </c>
      <c r="Y1832" s="1"/>
      <c r="Z1832" s="1" t="s">
        <v>6200</v>
      </c>
      <c r="AA1832" s="1"/>
      <c r="AB1832" s="1" t="s">
        <v>11279</v>
      </c>
      <c r="AC1832" s="1"/>
      <c r="AD1832" s="1" t="s">
        <v>12087</v>
      </c>
      <c r="AE1832" s="1" t="s">
        <v>13259</v>
      </c>
      <c r="AF1832" s="1"/>
      <c r="AG1832" s="1"/>
      <c r="AH1832" s="1" t="s">
        <v>334</v>
      </c>
      <c r="AI1832" s="1" t="s">
        <v>14508</v>
      </c>
      <c r="AJ1832" s="1"/>
      <c r="AK1832" s="3" t="s">
        <v>334</v>
      </c>
      <c r="AL1832" s="1"/>
      <c r="AM1832" s="1"/>
      <c r="AN1832" s="1"/>
      <c r="AO1832" s="1"/>
      <c r="AP1832" s="1"/>
      <c r="AQ1832" s="1"/>
      <c r="AR1832" s="1"/>
      <c r="AS1832" s="1"/>
      <c r="AT1832" s="1"/>
      <c r="AU1832" s="1"/>
      <c r="AV1832" s="1"/>
      <c r="AW1832" s="1"/>
      <c r="AX1832" s="1"/>
      <c r="AY1832" s="1"/>
      <c r="AZ1832" s="1"/>
      <c r="BA1832" s="1"/>
      <c r="BB1832" s="1"/>
      <c r="BC1832" s="1"/>
      <c r="BD1832" s="3"/>
      <c r="BE1832" s="3"/>
    </row>
    <row r="1833" spans="1:57" x14ac:dyDescent="0.25">
      <c r="A1833" s="1" t="s">
        <v>6199</v>
      </c>
      <c r="B1833" s="1"/>
      <c r="C1833" s="1" t="s">
        <v>675</v>
      </c>
      <c r="D1833" s="1">
        <v>5</v>
      </c>
      <c r="E1833" s="1" t="s">
        <v>684</v>
      </c>
      <c r="F1833" s="1" t="s">
        <v>1014</v>
      </c>
      <c r="G1833" s="1" t="s">
        <v>2065</v>
      </c>
      <c r="H1833" s="1" t="s">
        <v>334</v>
      </c>
      <c r="I1833" s="1" t="s">
        <v>334</v>
      </c>
      <c r="J1833" s="1"/>
      <c r="K1833" s="1"/>
      <c r="L1833" s="1" t="s">
        <v>688</v>
      </c>
      <c r="M1833" s="1" t="s">
        <v>11551</v>
      </c>
      <c r="N1833" s="1" t="s">
        <v>334</v>
      </c>
      <c r="O1833" s="1"/>
      <c r="P1833" s="1"/>
      <c r="Q1833" s="1"/>
      <c r="R1833" s="1"/>
      <c r="S1833" s="1"/>
      <c r="T1833" s="1"/>
      <c r="U1833" s="1"/>
      <c r="V1833" s="1" t="str">
        <f t="shared" si="56"/>
        <v>|Keywords:|Effect:|Attack:|Augment|Attack:</v>
      </c>
      <c r="W1833" s="1" t="str">
        <f t="shared" si="57"/>
        <v>|arcane|shadow|summoning|You summon a creature associated with your necromancy or nethermancy Expert Mage benefit. The creature appears in an unoccupied space within range, and it is an ally to you and your allies.|The creature lacks actions of its own. Instead, you spend actions to command it mentally, choosing from the actions in the creature’s description. You must have line of effect to the creature to command it. When you command the creature, the two of you share knowledge but not senses.|When the creature makes an attack roll or a check, you make the roll using your game statistics, not including any temporary bonuses or penalties|The creature lasts until it drops to 0 hit points, at which point you lose a healing surge (or hit points equal to your surge value if you have no surges left). Otherwise, it lasts until you use a minor action to dismiss it or until you use this power again.</v>
      </c>
      <c r="X1833" s="1" t="s">
        <v>334</v>
      </c>
      <c r="Y1833" s="1"/>
      <c r="Z1833" s="1"/>
      <c r="AA1833" s="1"/>
      <c r="AB1833" s="1" t="s">
        <v>11437</v>
      </c>
      <c r="AC1833" s="1"/>
      <c r="AD1833" s="1" t="s">
        <v>334</v>
      </c>
      <c r="AE1833" s="1" t="s">
        <v>334</v>
      </c>
      <c r="AF1833" s="1"/>
      <c r="AG1833" s="1"/>
      <c r="AH1833" s="1" t="s">
        <v>334</v>
      </c>
      <c r="AI1833" s="1" t="s">
        <v>14509</v>
      </c>
      <c r="AJ1833" s="1"/>
      <c r="AK1833" s="3" t="s">
        <v>334</v>
      </c>
      <c r="AL1833" s="1"/>
      <c r="AM1833" s="1" t="s">
        <v>6201</v>
      </c>
      <c r="AN1833" s="1"/>
      <c r="AO1833" s="1" t="s">
        <v>6202</v>
      </c>
      <c r="AP1833" s="1"/>
      <c r="AQ1833" s="1"/>
      <c r="AR1833" s="1" t="s">
        <v>6203</v>
      </c>
      <c r="AS1833" s="1"/>
      <c r="AT1833" s="1"/>
      <c r="AU1833" s="1"/>
      <c r="AV1833" s="1"/>
      <c r="AW1833" s="1"/>
      <c r="AX1833" s="1"/>
      <c r="AY1833" s="1"/>
      <c r="AZ1833" s="1"/>
      <c r="BA1833" s="1"/>
      <c r="BB1833" s="1"/>
      <c r="BC1833" s="1"/>
      <c r="BD1833" s="3"/>
      <c r="BE1833" s="3"/>
    </row>
    <row r="1834" spans="1:57" x14ac:dyDescent="0.25">
      <c r="A1834" s="1" t="s">
        <v>6204</v>
      </c>
      <c r="B1834" s="1"/>
      <c r="C1834" s="1" t="s">
        <v>642</v>
      </c>
      <c r="D1834" s="1">
        <v>1</v>
      </c>
      <c r="E1834" s="1" t="s">
        <v>684</v>
      </c>
      <c r="F1834" s="1" t="s">
        <v>1014</v>
      </c>
      <c r="G1834" s="1" t="s">
        <v>2000</v>
      </c>
      <c r="H1834" s="1" t="s">
        <v>2059</v>
      </c>
      <c r="I1834" s="1" t="s">
        <v>2007</v>
      </c>
      <c r="J1834" s="1"/>
      <c r="K1834" s="1"/>
      <c r="L1834" s="1" t="s">
        <v>687</v>
      </c>
      <c r="M1834" s="1" t="s">
        <v>710</v>
      </c>
      <c r="N1834" s="1" t="s">
        <v>11609</v>
      </c>
      <c r="O1834" s="1"/>
      <c r="P1834" s="1"/>
      <c r="Q1834" s="1"/>
      <c r="R1834" s="1"/>
      <c r="S1834" s="1"/>
      <c r="T1834" s="1"/>
      <c r="U1834" s="1"/>
      <c r="V1834" s="1" t="str">
        <f t="shared" si="56"/>
        <v>|Keywords:|Attack:|Hit:|Miss:|Effect:</v>
      </c>
      <c r="W1834" s="1" t="str">
        <f t="shared" si="57"/>
        <v>|psionic|psychic|weapon|Charisma vs. AC|2[W] + Charisma modifier psychic damage, and you push the target 1 square.|Half damage.|The target is affected by a lingering fury (save ends). While the target is affected by this lingering fury, allies gain a +1 power bonus to attack rolls and a +2 power bonus to damage rolls while adjacent to the target.[PsP:12]</v>
      </c>
      <c r="X1834" s="1" t="s">
        <v>334</v>
      </c>
      <c r="Y1834" s="1"/>
      <c r="Z1834" s="1"/>
      <c r="AA1834" s="1"/>
      <c r="AB1834" s="1" t="s">
        <v>11438</v>
      </c>
      <c r="AC1834" s="1"/>
      <c r="AD1834" s="1" t="s">
        <v>12082</v>
      </c>
      <c r="AE1834" s="1" t="s">
        <v>13260</v>
      </c>
      <c r="AF1834" s="1"/>
      <c r="AG1834" s="1"/>
      <c r="AH1834" s="1" t="s">
        <v>14968</v>
      </c>
      <c r="AI1834" s="1" t="s">
        <v>14510</v>
      </c>
      <c r="AJ1834" s="1"/>
      <c r="AK1834" s="3" t="s">
        <v>334</v>
      </c>
      <c r="AL1834" s="1"/>
      <c r="AM1834" s="1"/>
      <c r="AN1834" s="1"/>
      <c r="AO1834" s="1"/>
      <c r="AP1834" s="1"/>
      <c r="AQ1834" s="1"/>
      <c r="AR1834" s="1"/>
      <c r="AS1834" s="1"/>
      <c r="AT1834" s="1"/>
      <c r="AU1834" s="1"/>
      <c r="AV1834" s="1"/>
      <c r="AW1834" s="1"/>
      <c r="AX1834" s="1"/>
      <c r="AY1834" s="1"/>
      <c r="AZ1834" s="1"/>
      <c r="BA1834" s="1"/>
      <c r="BB1834" s="1"/>
      <c r="BC1834" s="1"/>
      <c r="BD1834" s="3"/>
      <c r="BE1834" s="3"/>
    </row>
    <row r="1835" spans="1:57" x14ac:dyDescent="0.25">
      <c r="A1835" s="1" t="s">
        <v>6205</v>
      </c>
      <c r="B1835" s="1"/>
      <c r="C1835" s="1" t="s">
        <v>660</v>
      </c>
      <c r="D1835" s="1">
        <v>22</v>
      </c>
      <c r="E1835" s="1" t="s">
        <v>2016</v>
      </c>
      <c r="F1835" s="1" t="s">
        <v>1014</v>
      </c>
      <c r="G1835" s="1" t="s">
        <v>2000</v>
      </c>
      <c r="H1835" s="1" t="s">
        <v>334</v>
      </c>
      <c r="I1835" s="1" t="s">
        <v>334</v>
      </c>
      <c r="J1835" s="1"/>
      <c r="K1835" s="1"/>
      <c r="L1835" s="1" t="s">
        <v>2012</v>
      </c>
      <c r="M1835" s="1" t="s">
        <v>334</v>
      </c>
      <c r="N1835" s="1" t="s">
        <v>334</v>
      </c>
      <c r="O1835" s="1"/>
      <c r="P1835" s="1"/>
      <c r="Q1835" s="1"/>
      <c r="R1835" s="1"/>
      <c r="S1835" s="1"/>
      <c r="T1835" s="1"/>
      <c r="U1835" s="1"/>
      <c r="V1835" s="1" t="str">
        <f t="shared" si="56"/>
        <v>Flavor:|Keywords:|Effect:</v>
      </c>
      <c r="W1835" s="1" t="str">
        <f t="shared" si="57"/>
        <v>You vanish into your surroundings with such speed and skill that your enemies can't even begin to guess where you might be.|illusion|martial|When it is not your turn, enemies treat you as invisible if you have cover or concealment from them.  An enemy still knows the square you occupy if it saw you in that square at any point during a round  This effect lasts until the end of the encounter or for 5 minutes.</v>
      </c>
      <c r="X1835" s="1" t="s">
        <v>6206</v>
      </c>
      <c r="Y1835" s="1"/>
      <c r="Z1835" s="1"/>
      <c r="AA1835" s="1"/>
      <c r="AB1835" s="1" t="s">
        <v>11439</v>
      </c>
      <c r="AC1835" s="1"/>
      <c r="AD1835" s="1" t="s">
        <v>334</v>
      </c>
      <c r="AE1835" s="1" t="s">
        <v>334</v>
      </c>
      <c r="AF1835" s="1"/>
      <c r="AG1835" s="1"/>
      <c r="AH1835" s="1" t="s">
        <v>334</v>
      </c>
      <c r="AI1835" s="1" t="s">
        <v>14511</v>
      </c>
      <c r="AJ1835" s="1"/>
      <c r="AK1835" s="3" t="s">
        <v>334</v>
      </c>
      <c r="AL1835" s="1"/>
      <c r="AM1835" s="1"/>
      <c r="AN1835" s="1"/>
      <c r="AO1835" s="1"/>
      <c r="AP1835" s="1"/>
      <c r="AQ1835" s="1"/>
      <c r="AR1835" s="1"/>
      <c r="AS1835" s="1"/>
      <c r="AT1835" s="1"/>
      <c r="AU1835" s="1"/>
      <c r="AV1835" s="1"/>
      <c r="AW1835" s="1"/>
      <c r="AX1835" s="1"/>
      <c r="AY1835" s="1"/>
      <c r="AZ1835" s="1"/>
      <c r="BA1835" s="1"/>
      <c r="BB1835" s="1"/>
      <c r="BC1835" s="1"/>
      <c r="BD1835" s="3"/>
      <c r="BE1835" s="3"/>
    </row>
    <row r="1836" spans="1:57" x14ac:dyDescent="0.25">
      <c r="A1836" s="1" t="s">
        <v>6207</v>
      </c>
      <c r="B1836" s="1"/>
      <c r="C1836" s="1" t="s">
        <v>666</v>
      </c>
      <c r="D1836" s="1">
        <v>1</v>
      </c>
      <c r="E1836" s="1" t="s">
        <v>684</v>
      </c>
      <c r="F1836" s="1" t="s">
        <v>1014</v>
      </c>
      <c r="G1836" s="1" t="s">
        <v>2000</v>
      </c>
      <c r="H1836" s="1" t="s">
        <v>12273</v>
      </c>
      <c r="I1836" s="1" t="s">
        <v>681</v>
      </c>
      <c r="J1836" s="1"/>
      <c r="K1836" s="1"/>
      <c r="L1836" s="1" t="s">
        <v>2066</v>
      </c>
      <c r="M1836" s="1" t="s">
        <v>11551</v>
      </c>
      <c r="N1836" s="1" t="s">
        <v>11641</v>
      </c>
      <c r="O1836" s="1"/>
      <c r="P1836" s="1"/>
      <c r="Q1836" s="1"/>
      <c r="R1836" s="1"/>
      <c r="S1836" s="1"/>
      <c r="T1836" s="1"/>
      <c r="U1836" s="1"/>
      <c r="V1836" s="1" t="str">
        <f t="shared" si="56"/>
        <v>|Keywords:|Attack:|Hit:|Miss:|Effect:</v>
      </c>
      <c r="W1836" s="1" t="str">
        <f t="shared" si="57"/>
        <v>|healing|implement|primal|Wisdom vs. Fortitude|1d8 + Wisdom modifier damage.|Half damage.|Until the end of the encounter, you and each ally in the burst gain regeneration 2 while bloodied. As a minor action, a character can end this effect on himself or herself to regain 10 hit points.</v>
      </c>
      <c r="X1836" s="1" t="s">
        <v>334</v>
      </c>
      <c r="Y1836" s="1"/>
      <c r="Z1836" s="1"/>
      <c r="AA1836" s="1"/>
      <c r="AB1836" s="1" t="s">
        <v>11440</v>
      </c>
      <c r="AC1836" s="1"/>
      <c r="AD1836" s="1" t="s">
        <v>12084</v>
      </c>
      <c r="AE1836" s="1" t="s">
        <v>13058</v>
      </c>
      <c r="AF1836" s="1"/>
      <c r="AG1836" s="1"/>
      <c r="AH1836" s="1" t="s">
        <v>14968</v>
      </c>
      <c r="AI1836" s="1" t="s">
        <v>14512</v>
      </c>
      <c r="AJ1836" s="1"/>
      <c r="AK1836" s="3" t="s">
        <v>334</v>
      </c>
      <c r="AL1836" s="1"/>
      <c r="AM1836" s="1"/>
      <c r="AN1836" s="1"/>
      <c r="AO1836" s="1"/>
      <c r="AP1836" s="1"/>
      <c r="AQ1836" s="1"/>
      <c r="AR1836" s="1"/>
      <c r="AS1836" s="1"/>
      <c r="AT1836" s="1"/>
      <c r="AU1836" s="1"/>
      <c r="AV1836" s="1"/>
      <c r="AW1836" s="1"/>
      <c r="AX1836" s="1"/>
      <c r="AY1836" s="1"/>
      <c r="AZ1836" s="1"/>
      <c r="BA1836" s="1"/>
      <c r="BB1836" s="1"/>
      <c r="BC1836" s="1"/>
      <c r="BD1836" s="3"/>
      <c r="BE1836" s="3"/>
    </row>
    <row r="1837" spans="1:57" x14ac:dyDescent="0.25">
      <c r="A1837" s="1" t="s">
        <v>6208</v>
      </c>
      <c r="B1837" s="1"/>
      <c r="C1837" s="1" t="s">
        <v>675</v>
      </c>
      <c r="D1837" s="1">
        <v>6</v>
      </c>
      <c r="E1837" s="1" t="s">
        <v>2016</v>
      </c>
      <c r="F1837" s="1" t="s">
        <v>1014</v>
      </c>
      <c r="G1837" s="1" t="s">
        <v>2065</v>
      </c>
      <c r="H1837" s="1" t="s">
        <v>334</v>
      </c>
      <c r="I1837" s="1" t="s">
        <v>334</v>
      </c>
      <c r="J1837" s="1"/>
      <c r="K1837" s="1"/>
      <c r="L1837" s="1" t="s">
        <v>2066</v>
      </c>
      <c r="M1837" s="1" t="s">
        <v>11557</v>
      </c>
      <c r="N1837" s="1" t="s">
        <v>334</v>
      </c>
      <c r="O1837" s="1"/>
      <c r="P1837" s="1"/>
      <c r="Q1837" s="1"/>
      <c r="R1837" s="1"/>
      <c r="S1837" s="1"/>
      <c r="T1837" s="1"/>
      <c r="U1837" s="1"/>
      <c r="V1837" s="1" t="str">
        <f t="shared" si="56"/>
        <v>Flavor:|Keywords:|Effect:|Special:</v>
      </c>
      <c r="W1837" s="1" t="str">
        <f t="shared" si="57"/>
        <v>A dwarf-sized humanoid creature of earth and iron ore appears near you. When you come under attack, it steps in to absorb the force of the blow.|arcane|implement|summonin|You summon a Small iron cohort in an unoccupied square within the burst. The iron cohort has a speed of 6 and has a +2 bonus to AC. You can give the iron cohort the following special command.|Immediate Interrupt: When you are targeted by a ranged or melee attack and the iron cohort is adjacent to you, the iron cohort becomes the attack's target instead.</v>
      </c>
      <c r="X1837" s="1" t="s">
        <v>6209</v>
      </c>
      <c r="Y1837" s="1"/>
      <c r="Z1837" s="1"/>
      <c r="AA1837" s="1"/>
      <c r="AB1837" s="1" t="s">
        <v>11441</v>
      </c>
      <c r="AC1837" s="1"/>
      <c r="AD1837" s="1" t="s">
        <v>334</v>
      </c>
      <c r="AE1837" s="1" t="s">
        <v>334</v>
      </c>
      <c r="AF1837" s="1"/>
      <c r="AG1837" s="1"/>
      <c r="AH1837" s="1" t="s">
        <v>334</v>
      </c>
      <c r="AI1837" s="1" t="s">
        <v>14513</v>
      </c>
      <c r="AJ1837" s="1"/>
      <c r="AK1837" s="3" t="s">
        <v>334</v>
      </c>
      <c r="AL1837" s="1" t="s">
        <v>6210</v>
      </c>
      <c r="AM1837" s="1"/>
      <c r="AN1837" s="1"/>
      <c r="AO1837" s="1"/>
      <c r="AP1837" s="1"/>
      <c r="AQ1837" s="1"/>
      <c r="AR1837" s="1"/>
      <c r="AS1837" s="1"/>
      <c r="AT1837" s="1"/>
      <c r="AU1837" s="1"/>
      <c r="AV1837" s="1"/>
      <c r="AW1837" s="1"/>
      <c r="AX1837" s="1"/>
      <c r="AY1837" s="1"/>
      <c r="AZ1837" s="1"/>
      <c r="BA1837" s="1"/>
      <c r="BB1837" s="1"/>
      <c r="BC1837" s="1"/>
      <c r="BD1837" s="3"/>
      <c r="BE1837" s="3"/>
    </row>
    <row r="1838" spans="1:57" x14ac:dyDescent="0.25">
      <c r="A1838" s="1" t="s">
        <v>6211</v>
      </c>
      <c r="B1838" s="1"/>
      <c r="C1838" s="1" t="s">
        <v>649</v>
      </c>
      <c r="D1838" s="1">
        <v>16</v>
      </c>
      <c r="E1838" s="1" t="s">
        <v>2016</v>
      </c>
      <c r="F1838" s="1" t="s">
        <v>1014</v>
      </c>
      <c r="G1838" s="1" t="s">
        <v>2000</v>
      </c>
      <c r="H1838" s="1" t="s">
        <v>334</v>
      </c>
      <c r="I1838" s="1" t="s">
        <v>334</v>
      </c>
      <c r="J1838" s="1"/>
      <c r="K1838" s="1"/>
      <c r="L1838" s="1" t="s">
        <v>2066</v>
      </c>
      <c r="M1838" s="1" t="s">
        <v>11555</v>
      </c>
      <c r="N1838" s="1" t="s">
        <v>11731</v>
      </c>
      <c r="O1838" s="1"/>
      <c r="P1838" s="1"/>
      <c r="Q1838" s="1"/>
      <c r="R1838" s="1"/>
      <c r="S1838" s="1"/>
      <c r="T1838" s="1"/>
      <c r="U1838" s="1"/>
      <c r="V1838" s="1" t="str">
        <f t="shared" si="56"/>
        <v>|Effect:</v>
      </c>
      <c r="W1838" s="1" t="str">
        <f t="shared" si="57"/>
        <v>|Each target gets a +2 power bonus to AC and resist 5 to all damage until the end of the encounter.</v>
      </c>
      <c r="X1838" s="1" t="s">
        <v>334</v>
      </c>
      <c r="Y1838" s="1"/>
      <c r="Z1838" s="1"/>
      <c r="AA1838" s="1"/>
      <c r="AB1838" s="1" t="s">
        <v>334</v>
      </c>
      <c r="AC1838" s="1"/>
      <c r="AD1838" s="1" t="s">
        <v>334</v>
      </c>
      <c r="AE1838" s="1" t="s">
        <v>334</v>
      </c>
      <c r="AF1838" s="1"/>
      <c r="AG1838" s="1"/>
      <c r="AH1838" s="1" t="s">
        <v>334</v>
      </c>
      <c r="AI1838" s="1" t="s">
        <v>14514</v>
      </c>
      <c r="AJ1838" s="1"/>
      <c r="AK1838" s="3" t="s">
        <v>334</v>
      </c>
      <c r="AL1838" s="1"/>
      <c r="AM1838" s="1"/>
      <c r="AN1838" s="1"/>
      <c r="AO1838" s="1"/>
      <c r="AP1838" s="1"/>
      <c r="AQ1838" s="1"/>
      <c r="AR1838" s="1"/>
      <c r="AS1838" s="1"/>
      <c r="AT1838" s="1"/>
      <c r="AU1838" s="1"/>
      <c r="AV1838" s="1"/>
      <c r="AW1838" s="1"/>
      <c r="AX1838" s="1"/>
      <c r="AY1838" s="1"/>
      <c r="AZ1838" s="1"/>
      <c r="BA1838" s="1"/>
      <c r="BB1838" s="1"/>
      <c r="BC1838" s="1"/>
      <c r="BD1838" s="3"/>
      <c r="BE1838" s="3"/>
    </row>
    <row r="1839" spans="1:57" x14ac:dyDescent="0.25">
      <c r="A1839" s="1" t="s">
        <v>6212</v>
      </c>
      <c r="B1839" s="1"/>
      <c r="C1839" s="1" t="s">
        <v>660</v>
      </c>
      <c r="D1839" s="1">
        <v>5</v>
      </c>
      <c r="E1839" s="1" t="s">
        <v>684</v>
      </c>
      <c r="F1839" s="1" t="s">
        <v>1014</v>
      </c>
      <c r="G1839" s="1" t="s">
        <v>2877</v>
      </c>
      <c r="H1839" s="1" t="s">
        <v>2058</v>
      </c>
      <c r="I1839" s="1" t="s">
        <v>2007</v>
      </c>
      <c r="J1839" s="1"/>
      <c r="K1839" s="1"/>
      <c r="L1839" s="1" t="s">
        <v>688</v>
      </c>
      <c r="M1839" s="1" t="s">
        <v>710</v>
      </c>
      <c r="N1839" s="1" t="s">
        <v>11640</v>
      </c>
      <c r="O1839" s="1"/>
      <c r="P1839" s="1"/>
      <c r="Q1839" s="1"/>
      <c r="R1839" s="1"/>
      <c r="S1839" s="1"/>
      <c r="T1839" s="1"/>
      <c r="U1839" s="1"/>
      <c r="V1839" s="1" t="str">
        <f t="shared" si="56"/>
        <v>Flavor:|Keywords:|Trigger:|Attack:|Hit:|Miss:|Target:</v>
      </c>
      <c r="W1839" s="1" t="str">
        <f t="shared" si="57"/>
        <v>You punish your enemy for closing with you.|martial|weapon|Trigger: An enemy enters a square adjacent to you|Dexterity vs. AC|3[W] + Dexterity modifier damage|Half damage|Special: Using this power doesn't provoke an opportunity attack from the target.</v>
      </c>
      <c r="X1839" s="1" t="s">
        <v>6213</v>
      </c>
      <c r="Y1839" s="1"/>
      <c r="Z1839" s="1"/>
      <c r="AA1839" s="1"/>
      <c r="AB1839" s="1" t="s">
        <v>2633</v>
      </c>
      <c r="AC1839" s="1" t="s">
        <v>5495</v>
      </c>
      <c r="AD1839" s="1" t="s">
        <v>12085</v>
      </c>
      <c r="AE1839" s="1" t="s">
        <v>12788</v>
      </c>
      <c r="AF1839" s="1"/>
      <c r="AG1839" s="1"/>
      <c r="AH1839" s="1" t="s">
        <v>14954</v>
      </c>
      <c r="AI1839" s="1" t="s">
        <v>334</v>
      </c>
      <c r="AJ1839" s="1"/>
      <c r="AK1839" s="3" t="s">
        <v>5714</v>
      </c>
      <c r="AL1839" s="1"/>
      <c r="AM1839" s="1"/>
      <c r="AN1839" s="1"/>
      <c r="AO1839" s="1"/>
      <c r="AP1839" s="1"/>
      <c r="AQ1839" s="1"/>
      <c r="AR1839" s="1"/>
      <c r="AS1839" s="1"/>
      <c r="AT1839" s="1"/>
      <c r="AU1839" s="1"/>
      <c r="AV1839" s="1"/>
      <c r="AW1839" s="1"/>
      <c r="AX1839" s="1"/>
      <c r="AY1839" s="1"/>
      <c r="AZ1839" s="1"/>
      <c r="BA1839" s="1"/>
      <c r="BB1839" s="1"/>
      <c r="BC1839" s="1"/>
      <c r="BD1839" s="3"/>
      <c r="BE1839" s="3"/>
    </row>
    <row r="1840" spans="1:57" x14ac:dyDescent="0.25">
      <c r="A1840" s="1" t="s">
        <v>6214</v>
      </c>
      <c r="B1840" s="1"/>
      <c r="C1840" s="1" t="s">
        <v>650</v>
      </c>
      <c r="D1840" s="1">
        <v>5</v>
      </c>
      <c r="E1840" s="1" t="s">
        <v>684</v>
      </c>
      <c r="F1840" s="1" t="s">
        <v>1014</v>
      </c>
      <c r="G1840" s="1" t="s">
        <v>2000</v>
      </c>
      <c r="H1840" s="1" t="s">
        <v>334</v>
      </c>
      <c r="I1840" s="1" t="s">
        <v>334</v>
      </c>
      <c r="J1840" s="1"/>
      <c r="K1840" s="1"/>
      <c r="L1840" s="1" t="s">
        <v>688</v>
      </c>
      <c r="M1840" s="1" t="s">
        <v>11551</v>
      </c>
      <c r="N1840" s="1" t="s">
        <v>334</v>
      </c>
      <c r="O1840" s="1"/>
      <c r="P1840" s="1"/>
      <c r="Q1840" s="1"/>
      <c r="R1840" s="1"/>
      <c r="S1840" s="1"/>
      <c r="T1840" s="1"/>
      <c r="U1840" s="1"/>
      <c r="V1840" s="1" t="str">
        <f t="shared" si="56"/>
        <v>Flavor:|Keywords:|Effect:|Attack:|Target:</v>
      </c>
      <c r="W1840" s="1" t="str">
        <f t="shared" si="57"/>
        <v>With a growl, a panther coalesces where you point, and it pounces on your enemy.|implement|primal|summoning|You summon a Medium panther in an occupied square within range. The panther has speed 7. You can give the panther the following special command. On the turn you summon the panther, you give that command as part of using this power.|Standard Action: The panther shifts 3 squares and then attacks; melee 1; targets one creature; Wisdom vs. Reflex; 1d10 + Wisdom modifier damage.|Instinctive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v>
      </c>
      <c r="X1840" s="1" t="s">
        <v>6215</v>
      </c>
      <c r="Y1840" s="1"/>
      <c r="Z1840" s="1"/>
      <c r="AA1840" s="1"/>
      <c r="AB1840" s="1" t="s">
        <v>11390</v>
      </c>
      <c r="AC1840" s="1"/>
      <c r="AD1840" s="1" t="s">
        <v>334</v>
      </c>
      <c r="AE1840" s="1" t="s">
        <v>334</v>
      </c>
      <c r="AF1840" s="1"/>
      <c r="AG1840" s="1"/>
      <c r="AH1840" s="1" t="s">
        <v>334</v>
      </c>
      <c r="AI1840" s="1" t="s">
        <v>14515</v>
      </c>
      <c r="AJ1840" s="1"/>
      <c r="AK1840" s="3" t="s">
        <v>334</v>
      </c>
      <c r="AL1840" s="1"/>
      <c r="AM1840" s="1" t="s">
        <v>6216</v>
      </c>
      <c r="AN1840" s="1"/>
      <c r="AO1840" s="1"/>
      <c r="AP1840" s="1" t="s">
        <v>6217</v>
      </c>
      <c r="AQ1840" s="1"/>
      <c r="AR1840" s="1"/>
      <c r="AS1840" s="1"/>
      <c r="AT1840" s="1"/>
      <c r="AU1840" s="1"/>
      <c r="AV1840" s="1"/>
      <c r="AW1840" s="1"/>
      <c r="AX1840" s="1"/>
      <c r="AY1840" s="1"/>
      <c r="AZ1840" s="1"/>
      <c r="BA1840" s="1"/>
      <c r="BB1840" s="1"/>
      <c r="BC1840" s="1"/>
      <c r="BD1840" s="3"/>
      <c r="BE1840" s="3"/>
    </row>
    <row r="1841" spans="1:57" x14ac:dyDescent="0.25">
      <c r="A1841" s="1" t="s">
        <v>6218</v>
      </c>
      <c r="B1841" s="1"/>
      <c r="C1841" s="1" t="s">
        <v>650</v>
      </c>
      <c r="D1841" s="1">
        <v>15</v>
      </c>
      <c r="E1841" s="1" t="s">
        <v>684</v>
      </c>
      <c r="F1841" s="1" t="s">
        <v>1014</v>
      </c>
      <c r="G1841" s="1" t="s">
        <v>2000</v>
      </c>
      <c r="H1841" s="1" t="s">
        <v>12273</v>
      </c>
      <c r="I1841" s="1" t="s">
        <v>681</v>
      </c>
      <c r="J1841" s="1"/>
      <c r="K1841" s="1"/>
      <c r="L1841" s="1" t="s">
        <v>11595</v>
      </c>
      <c r="M1841" s="1" t="s">
        <v>11575</v>
      </c>
      <c r="N1841" s="1" t="s">
        <v>11612</v>
      </c>
      <c r="O1841" s="1"/>
      <c r="P1841" s="1"/>
      <c r="Q1841" s="1"/>
      <c r="R1841" s="1"/>
      <c r="S1841" s="1"/>
      <c r="T1841" s="1"/>
      <c r="U1841" s="1"/>
      <c r="V1841" s="1" t="str">
        <f t="shared" si="56"/>
        <v>Flavor:|Keywords:|Attack:|Hit:|Miss:|Effect:</v>
      </c>
      <c r="W1841" s="1" t="str">
        <f t="shared" si="57"/>
        <v>You conjure a horde of ravenous horseflies, which bite your foes and transfer vitality to you.|healing|implement|primal|zone|Wisdom vs. Fortitude|2d6 + Wisdom modifier damage.|Half damage.|The burst creates a zone of horseflies that lasts until the end of the encounter. When any enemy starts its turn within the zone, you or an ally of your choice within 5 squares of you regains 6 hit points.</v>
      </c>
      <c r="X1841" s="1" t="s">
        <v>6219</v>
      </c>
      <c r="Y1841" s="1"/>
      <c r="Z1841" s="1"/>
      <c r="AA1841" s="1"/>
      <c r="AB1841" s="1" t="s">
        <v>11442</v>
      </c>
      <c r="AC1841" s="1"/>
      <c r="AD1841" s="1" t="s">
        <v>12084</v>
      </c>
      <c r="AE1841" s="1" t="s">
        <v>13261</v>
      </c>
      <c r="AF1841" s="1"/>
      <c r="AG1841" s="1"/>
      <c r="AH1841" s="1" t="s">
        <v>14968</v>
      </c>
      <c r="AI1841" s="1" t="s">
        <v>14516</v>
      </c>
      <c r="AJ1841" s="1"/>
      <c r="AK1841" s="3" t="s">
        <v>334</v>
      </c>
      <c r="AL1841" s="1"/>
      <c r="AM1841" s="1"/>
      <c r="AN1841" s="1"/>
      <c r="AO1841" s="1"/>
      <c r="AP1841" s="1"/>
      <c r="AQ1841" s="1"/>
      <c r="AR1841" s="1"/>
      <c r="AS1841" s="1"/>
      <c r="AT1841" s="1"/>
      <c r="AU1841" s="1"/>
      <c r="AV1841" s="1"/>
      <c r="AW1841" s="1"/>
      <c r="AX1841" s="1"/>
      <c r="AY1841" s="1"/>
      <c r="AZ1841" s="1"/>
      <c r="BA1841" s="1"/>
      <c r="BB1841" s="1"/>
      <c r="BC1841" s="1"/>
      <c r="BD1841" s="3"/>
      <c r="BE1841" s="3"/>
    </row>
    <row r="1842" spans="1:57" x14ac:dyDescent="0.25">
      <c r="A1842" s="1" t="s">
        <v>6220</v>
      </c>
      <c r="B1842" s="1"/>
      <c r="C1842" s="1" t="s">
        <v>657</v>
      </c>
      <c r="D1842" s="1">
        <v>1</v>
      </c>
      <c r="E1842" s="1" t="s">
        <v>684</v>
      </c>
      <c r="F1842" s="1" t="s">
        <v>1014</v>
      </c>
      <c r="G1842" s="1" t="s">
        <v>2000</v>
      </c>
      <c r="H1842" s="1" t="s">
        <v>2058</v>
      </c>
      <c r="I1842" s="1" t="s">
        <v>681</v>
      </c>
      <c r="J1842" s="1"/>
      <c r="K1842" s="1"/>
      <c r="L1842" s="1" t="s">
        <v>687</v>
      </c>
      <c r="M1842" s="1" t="s">
        <v>11220</v>
      </c>
      <c r="N1842" s="1" t="s">
        <v>11616</v>
      </c>
      <c r="O1842" s="1"/>
      <c r="P1842" s="1"/>
      <c r="Q1842" s="1"/>
      <c r="R1842" s="1"/>
      <c r="S1842" s="1"/>
      <c r="T1842" s="1"/>
      <c r="U1842" s="1"/>
      <c r="V1842" s="1" t="str">
        <f t="shared" si="56"/>
        <v>Flavor:|Keywords:|Attack:|Hit:|Miss:|Effect:</v>
      </c>
      <c r="W1842" s="1" t="str">
        <f t="shared" si="57"/>
        <v>You punch one foe. then spin and deliver a kick to another. Thunder rumbles in the distance, rolls closer, and explodes be·tween your two foes.|implement|psionic|thunder|Dexterity vs. Fortitude|3d6 + Dexterity modifier thunder damage.|Half damage|When one of the targets takes damage, the other target takes thunder damage equal to your Strength modifier. This effect lasts until the end of the encounter or until one of the targets drops to 0 hit points.</v>
      </c>
      <c r="X1842" s="1" t="s">
        <v>6221</v>
      </c>
      <c r="Y1842" s="1"/>
      <c r="Z1842" s="1"/>
      <c r="AA1842" s="1"/>
      <c r="AB1842" s="1" t="s">
        <v>11443</v>
      </c>
      <c r="AC1842" s="1"/>
      <c r="AD1842" s="1" t="s">
        <v>12093</v>
      </c>
      <c r="AE1842" s="1" t="s">
        <v>13262</v>
      </c>
      <c r="AF1842" s="1"/>
      <c r="AG1842" s="1"/>
      <c r="AH1842" s="1" t="s">
        <v>14954</v>
      </c>
      <c r="AI1842" s="1" t="s">
        <v>14517</v>
      </c>
      <c r="AJ1842" s="1"/>
      <c r="AK1842" s="3" t="s">
        <v>334</v>
      </c>
      <c r="AL1842" s="1"/>
      <c r="AM1842" s="1"/>
      <c r="AN1842" s="1"/>
      <c r="AO1842" s="1"/>
      <c r="AP1842" s="1"/>
      <c r="AQ1842" s="1"/>
      <c r="AR1842" s="1"/>
      <c r="AS1842" s="1"/>
      <c r="AT1842" s="1"/>
      <c r="AU1842" s="1"/>
      <c r="AV1842" s="1"/>
      <c r="AW1842" s="1"/>
      <c r="AX1842" s="1"/>
      <c r="AY1842" s="1"/>
      <c r="AZ1842" s="1"/>
      <c r="BA1842" s="1"/>
      <c r="BB1842" s="1"/>
      <c r="BC1842" s="1"/>
      <c r="BD1842" s="3"/>
      <c r="BE1842" s="3"/>
    </row>
    <row r="1843" spans="1:57" x14ac:dyDescent="0.25">
      <c r="A1843" s="1" t="s">
        <v>6222</v>
      </c>
      <c r="B1843" s="1"/>
      <c r="C1843" s="1" t="s">
        <v>661</v>
      </c>
      <c r="D1843" s="1">
        <v>9</v>
      </c>
      <c r="E1843" s="1" t="s">
        <v>684</v>
      </c>
      <c r="F1843" s="1" t="s">
        <v>1014</v>
      </c>
      <c r="G1843" s="1" t="s">
        <v>2000</v>
      </c>
      <c r="H1843" s="1" t="s">
        <v>2058</v>
      </c>
      <c r="I1843" s="1">
        <v>0</v>
      </c>
      <c r="J1843" s="1"/>
      <c r="K1843" s="1"/>
      <c r="L1843" s="1" t="s">
        <v>687</v>
      </c>
      <c r="M1843" s="1" t="s">
        <v>710</v>
      </c>
      <c r="N1843" s="1" t="s">
        <v>11609</v>
      </c>
      <c r="O1843" s="1"/>
      <c r="P1843" s="1"/>
      <c r="Q1843" s="1"/>
      <c r="R1843" s="1"/>
      <c r="S1843" s="1"/>
      <c r="T1843" s="1"/>
      <c r="U1843" s="1"/>
      <c r="V1843" s="1" t="str">
        <f t="shared" si="56"/>
        <v>|Requirement:|Keywords:|Attack:|Hit:|Miss:|Effect:</v>
      </c>
      <c r="W1843" s="1" t="str">
        <f t="shared" si="57"/>
        <v>|Requirement: wielding a light blade|martial|weapon|Dexterity vs. Reflex. The target grants combat advantage to you for the attack if you jumped 3 squares or more before the attack.|3[W] + Dexterity modifier damage.|Half damage.[MP2:63]|before the attack, you move your speed and can make an Athletics check to jump with a +10 bonus to the check. You do not provoke opportunity attacks during the jump.</v>
      </c>
      <c r="X1843" s="1" t="s">
        <v>334</v>
      </c>
      <c r="Y1843" s="1"/>
      <c r="Z1843" s="1"/>
      <c r="AA1843" s="1" t="s">
        <v>2794</v>
      </c>
      <c r="AB1843" s="1" t="s">
        <v>2633</v>
      </c>
      <c r="AC1843" s="1"/>
      <c r="AD1843" s="1" t="s">
        <v>12234</v>
      </c>
      <c r="AE1843" s="1" t="s">
        <v>12692</v>
      </c>
      <c r="AF1843" s="1"/>
      <c r="AG1843" s="1"/>
      <c r="AH1843" s="1" t="s">
        <v>15030</v>
      </c>
      <c r="AI1843" s="1" t="s">
        <v>14518</v>
      </c>
      <c r="AJ1843" s="1"/>
      <c r="AK1843" s="3" t="s">
        <v>334</v>
      </c>
      <c r="AL1843" s="1"/>
      <c r="AM1843" s="1"/>
      <c r="AN1843" s="1"/>
      <c r="AO1843" s="1"/>
      <c r="AP1843" s="1"/>
      <c r="AQ1843" s="1"/>
      <c r="AR1843" s="1"/>
      <c r="AS1843" s="1"/>
      <c r="AT1843" s="1"/>
      <c r="AU1843" s="1"/>
      <c r="AV1843" s="1"/>
      <c r="AW1843" s="1"/>
      <c r="AX1843" s="1"/>
      <c r="AY1843" s="1"/>
      <c r="AZ1843" s="1"/>
      <c r="BA1843" s="1"/>
      <c r="BB1843" s="1"/>
      <c r="BC1843" s="1"/>
      <c r="BD1843" s="3"/>
      <c r="BE1843" s="3"/>
    </row>
    <row r="1844" spans="1:57" x14ac:dyDescent="0.25">
      <c r="A1844" s="1" t="s">
        <v>6223</v>
      </c>
      <c r="B1844" s="1"/>
      <c r="C1844" s="1" t="s">
        <v>660</v>
      </c>
      <c r="D1844" s="1">
        <v>9</v>
      </c>
      <c r="E1844" s="1" t="s">
        <v>684</v>
      </c>
      <c r="F1844" s="1" t="s">
        <v>1014</v>
      </c>
      <c r="G1844" s="1" t="s">
        <v>2000</v>
      </c>
      <c r="H1844" s="1" t="s">
        <v>12283</v>
      </c>
      <c r="I1844" s="1">
        <v>0</v>
      </c>
      <c r="J1844" s="1"/>
      <c r="K1844" s="1"/>
      <c r="L1844" s="1" t="s">
        <v>688</v>
      </c>
      <c r="M1844" s="1" t="s">
        <v>710</v>
      </c>
      <c r="N1844" s="1" t="s">
        <v>11608</v>
      </c>
      <c r="O1844" s="1"/>
      <c r="P1844" s="1"/>
      <c r="Q1844" s="1"/>
      <c r="R1844" s="1"/>
      <c r="S1844" s="1"/>
      <c r="T1844" s="1"/>
      <c r="U1844" s="1"/>
      <c r="V1844" s="1" t="str">
        <f t="shared" si="56"/>
        <v>Flavor:|Requirement:|Keywords:|Attack:|Hit:|Target:</v>
      </c>
      <c r="W1844" s="1" t="str">
        <f t="shared" si="57"/>
        <v>You lob your weapon at your foe, grievously injuring it.|Requirement: You must be wielding a thrown weapon|martial|weapon|Effect: Using your Hunter's Quarry, you designate the target as your quarry.|k: Strength vs. AC (thrown weapon)|Miss: Half damage.</v>
      </c>
      <c r="X1844" s="1" t="s">
        <v>6224</v>
      </c>
      <c r="Y1844" s="1"/>
      <c r="Z1844" s="1"/>
      <c r="AA1844" s="1" t="s">
        <v>4668</v>
      </c>
      <c r="AB1844" s="1" t="s">
        <v>2633</v>
      </c>
      <c r="AC1844" s="1"/>
      <c r="AD1844" s="1" t="s">
        <v>4024</v>
      </c>
      <c r="AE1844" s="1" t="s">
        <v>13263</v>
      </c>
      <c r="AF1844" s="1"/>
      <c r="AG1844" s="1"/>
      <c r="AH1844" s="1" t="s">
        <v>334</v>
      </c>
      <c r="AI1844" s="1" t="s">
        <v>334</v>
      </c>
      <c r="AJ1844" s="1"/>
      <c r="AK1844" s="3" t="s">
        <v>584</v>
      </c>
      <c r="AL1844" s="1"/>
      <c r="AM1844" s="1"/>
      <c r="AN1844" s="1"/>
      <c r="AO1844" s="1"/>
      <c r="AP1844" s="1"/>
      <c r="AQ1844" s="1"/>
      <c r="AR1844" s="1"/>
      <c r="AS1844" s="1"/>
      <c r="AT1844" s="1"/>
      <c r="AU1844" s="1"/>
      <c r="AV1844" s="1"/>
      <c r="AW1844" s="1"/>
      <c r="AX1844" s="1"/>
      <c r="AY1844" s="1"/>
      <c r="AZ1844" s="1"/>
      <c r="BA1844" s="1"/>
      <c r="BB1844" s="1"/>
      <c r="BC1844" s="1"/>
      <c r="BD1844" s="3"/>
      <c r="BE1844" s="3"/>
    </row>
    <row r="1845" spans="1:57" x14ac:dyDescent="0.25">
      <c r="A1845" s="1" t="s">
        <v>6226</v>
      </c>
      <c r="B1845" s="1"/>
      <c r="C1845" s="1" t="s">
        <v>661</v>
      </c>
      <c r="D1845" s="1">
        <v>25</v>
      </c>
      <c r="E1845" s="1" t="s">
        <v>684</v>
      </c>
      <c r="F1845" s="1" t="s">
        <v>1014</v>
      </c>
      <c r="G1845" s="1" t="s">
        <v>2000</v>
      </c>
      <c r="H1845" s="1" t="s">
        <v>2058</v>
      </c>
      <c r="I1845" s="1" t="s">
        <v>682</v>
      </c>
      <c r="J1845" s="1"/>
      <c r="K1845" s="1"/>
      <c r="L1845" s="1" t="s">
        <v>2027</v>
      </c>
      <c r="M1845" s="1" t="s">
        <v>2034</v>
      </c>
      <c r="N1845" s="1" t="s">
        <v>11609</v>
      </c>
      <c r="O1845" s="1"/>
      <c r="P1845" s="1"/>
      <c r="Q1845" s="1"/>
      <c r="R1845" s="1"/>
      <c r="S1845" s="1"/>
      <c r="T1845" s="1"/>
      <c r="U1845" s="1"/>
      <c r="V1845" s="1" t="str">
        <f t="shared" si="56"/>
        <v>|Requirement:|Keywords:|Attack:|Hit:|Miss:|Target:|Special:</v>
      </c>
      <c r="W1845" s="1" t="str">
        <f t="shared" si="57"/>
        <v>|Requirement: wielding a crossbow, a light blade, or a sling.|martial|weapon|Dexterity vs. Reflex|6[W] + Dexterity modifier damage.|Half damage.|Hit: 3[W] + Strength modifier damage.  If the target is your quarry, it takes ongoing 5 damage (save ends).|Special: When charging, you can use this power in place of a melee basic attack. The charge's movement does not provoke opportunity attacks.[MP2:70]</v>
      </c>
      <c r="X1845" s="1" t="s">
        <v>334</v>
      </c>
      <c r="Y1845" s="1"/>
      <c r="Z1845" s="1"/>
      <c r="AA1845" s="1" t="s">
        <v>3171</v>
      </c>
      <c r="AB1845" s="1" t="s">
        <v>2633</v>
      </c>
      <c r="AC1845" s="1"/>
      <c r="AD1845" s="1" t="s">
        <v>12095</v>
      </c>
      <c r="AE1845" s="1" t="s">
        <v>13264</v>
      </c>
      <c r="AF1845" s="1"/>
      <c r="AG1845" s="1"/>
      <c r="AH1845" s="1" t="s">
        <v>14968</v>
      </c>
      <c r="AI1845" s="1" t="s">
        <v>334</v>
      </c>
      <c r="AJ1845" s="1"/>
      <c r="AK1845" s="3" t="s">
        <v>6225</v>
      </c>
      <c r="AL1845" s="1" t="s">
        <v>6227</v>
      </c>
      <c r="AM1845" s="1"/>
      <c r="AN1845" s="1"/>
      <c r="AO1845" s="1"/>
      <c r="AP1845" s="1"/>
      <c r="AQ1845" s="1"/>
      <c r="AR1845" s="1"/>
      <c r="AS1845" s="1"/>
      <c r="AT1845" s="1"/>
      <c r="AU1845" s="1"/>
      <c r="AV1845" s="1"/>
      <c r="AW1845" s="1"/>
      <c r="AX1845" s="1"/>
      <c r="AY1845" s="1"/>
      <c r="AZ1845" s="1"/>
      <c r="BA1845" s="1"/>
      <c r="BB1845" s="1"/>
      <c r="BC1845" s="1"/>
      <c r="BD1845" s="3"/>
      <c r="BE1845" s="3"/>
    </row>
    <row r="1846" spans="1:57" x14ac:dyDescent="0.25">
      <c r="A1846" s="1" t="s">
        <v>6228</v>
      </c>
      <c r="B1846" s="1"/>
      <c r="C1846" s="1" t="s">
        <v>263</v>
      </c>
      <c r="D1846" s="1" t="s">
        <v>334</v>
      </c>
      <c r="E1846" s="1" t="s">
        <v>334</v>
      </c>
      <c r="F1846" s="1" t="s">
        <v>1014</v>
      </c>
      <c r="G1846" s="1" t="s">
        <v>2065</v>
      </c>
      <c r="H1846" s="1" t="s">
        <v>334</v>
      </c>
      <c r="I1846" s="1" t="s">
        <v>334</v>
      </c>
      <c r="J1846" s="1"/>
      <c r="K1846" s="1"/>
      <c r="L1846" s="1" t="s">
        <v>687</v>
      </c>
      <c r="M1846" s="1" t="s">
        <v>11220</v>
      </c>
      <c r="N1846" s="1" t="s">
        <v>11720</v>
      </c>
      <c r="O1846" s="1"/>
      <c r="P1846" s="1"/>
      <c r="Q1846" s="1"/>
      <c r="R1846" s="1"/>
      <c r="S1846" s="1"/>
      <c r="T1846" s="1"/>
      <c r="U1846" s="1"/>
      <c r="V1846" s="1" t="str">
        <f t="shared" si="56"/>
        <v>Flavor:|Keywords:|Effect:|Special:|Hit:</v>
      </c>
      <c r="W1846" s="1" t="str">
        <f t="shared" si="57"/>
        <v>You carefully apply to a weapon a poison that you extracted from local flora and fauna during a rest.|poison|The next attack made with the target weapon that hits before the end of the encounter deals an extra ongoing 5 poison damage (save ends). Each Failed Saving Throw: The ongoing damage increases by 5 (to a maximum of ongoing 20 poison damage).|Level 11: Ongoing 10 poison damage (save ends). Each Failed Saving Throw: The ongoing damage increases by 5 (to a maximum of ongoing 25 poison damage).|Level 21: Ongoing 15 poison damage (save ends). Each Failed Saving Throw: The ongoing damage increases by 5 (to a maximum of ongoing 30 poison damage).[Dr386:7]</v>
      </c>
      <c r="X1846" s="1" t="s">
        <v>6229</v>
      </c>
      <c r="Y1846" s="1"/>
      <c r="Z1846" s="1"/>
      <c r="AA1846" s="1"/>
      <c r="AB1846" s="1" t="s">
        <v>2626</v>
      </c>
      <c r="AC1846" s="1"/>
      <c r="AD1846" s="1" t="s">
        <v>334</v>
      </c>
      <c r="AE1846" s="1" t="s">
        <v>334</v>
      </c>
      <c r="AF1846" s="1"/>
      <c r="AG1846" s="1"/>
      <c r="AH1846" s="1" t="s">
        <v>334</v>
      </c>
      <c r="AI1846" s="1" t="s">
        <v>14519</v>
      </c>
      <c r="AJ1846" s="1"/>
      <c r="AK1846" s="3" t="s">
        <v>334</v>
      </c>
      <c r="AL1846" s="1" t="s">
        <v>6230</v>
      </c>
      <c r="AM1846" s="1"/>
      <c r="AN1846" s="1" t="s">
        <v>6231</v>
      </c>
      <c r="AO1846" s="1"/>
      <c r="AP1846" s="1"/>
      <c r="AQ1846" s="1"/>
      <c r="AR1846" s="1"/>
      <c r="AS1846" s="1"/>
      <c r="AT1846" s="1"/>
      <c r="AU1846" s="1"/>
      <c r="AV1846" s="1"/>
      <c r="AW1846" s="1"/>
      <c r="AX1846" s="1"/>
      <c r="AY1846" s="1"/>
      <c r="AZ1846" s="1"/>
      <c r="BA1846" s="1"/>
      <c r="BB1846" s="1"/>
      <c r="BC1846" s="1"/>
      <c r="BD1846" s="3"/>
      <c r="BE1846" s="3"/>
    </row>
    <row r="1847" spans="1:57" x14ac:dyDescent="0.25">
      <c r="A1847" s="1" t="s">
        <v>4047</v>
      </c>
      <c r="B1847" s="1"/>
      <c r="C1847" s="1" t="s">
        <v>7598</v>
      </c>
      <c r="D1847" s="1">
        <v>11</v>
      </c>
      <c r="E1847" s="1" t="s">
        <v>684</v>
      </c>
      <c r="F1847" s="1" t="s">
        <v>711</v>
      </c>
      <c r="G1847" s="1" t="s">
        <v>2000</v>
      </c>
      <c r="H1847" s="1" t="s">
        <v>2059</v>
      </c>
      <c r="I1847" s="1" t="s">
        <v>682</v>
      </c>
      <c r="J1847" s="1"/>
      <c r="K1847" s="1"/>
      <c r="L1847" s="1" t="s">
        <v>688</v>
      </c>
      <c r="M1847" s="1" t="s">
        <v>11550</v>
      </c>
      <c r="N1847" s="1" t="s">
        <v>11608</v>
      </c>
      <c r="O1847" s="1"/>
      <c r="P1847" s="1"/>
      <c r="Q1847" s="1"/>
      <c r="R1847" s="1"/>
      <c r="S1847" s="1"/>
      <c r="T1847" s="1"/>
      <c r="U1847" s="1"/>
      <c r="V1847" s="1" t="str">
        <f t="shared" si="56"/>
        <v>Flavor:|Keywords:|Attack:|Hit:</v>
      </c>
      <c r="W1847" s="1" t="str">
        <f t="shared" si="57"/>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1847" s="1" t="s">
        <v>4048</v>
      </c>
      <c r="Y1847" s="1"/>
      <c r="Z1847" s="1"/>
      <c r="AA1847" s="1"/>
      <c r="AB1847" s="1" t="s">
        <v>11296</v>
      </c>
      <c r="AC1847" s="1"/>
      <c r="AD1847" s="1" t="s">
        <v>12087</v>
      </c>
      <c r="AE1847" s="1" t="s">
        <v>12771</v>
      </c>
      <c r="AF1847" s="1"/>
      <c r="AG1847" s="1"/>
      <c r="AH1847" s="1" t="s">
        <v>334</v>
      </c>
      <c r="AI1847" s="1" t="s">
        <v>334</v>
      </c>
      <c r="AJ1847" s="1"/>
      <c r="AK1847" s="3" t="s">
        <v>334</v>
      </c>
      <c r="AL1847" s="1"/>
      <c r="AM1847" s="1"/>
      <c r="AN1847" s="1"/>
      <c r="AO1847" s="1"/>
      <c r="AP1847" s="1"/>
      <c r="AQ1847" s="1"/>
      <c r="AR1847" s="1"/>
      <c r="AS1847" s="1"/>
      <c r="AT1847" s="1"/>
      <c r="AU1847" s="1"/>
      <c r="AV1847" s="1"/>
      <c r="AW1847" s="1"/>
      <c r="AX1847" s="1"/>
      <c r="AY1847" s="1"/>
      <c r="AZ1847" s="1"/>
      <c r="BA1847" s="1"/>
      <c r="BB1847" s="1"/>
      <c r="BC1847" s="1"/>
      <c r="BD1847" s="3"/>
      <c r="BE1847" s="3"/>
    </row>
    <row r="1848" spans="1:57" x14ac:dyDescent="0.25">
      <c r="A1848" s="1" t="s">
        <v>6232</v>
      </c>
      <c r="B1848" s="1"/>
      <c r="C1848" s="1" t="s">
        <v>660</v>
      </c>
      <c r="D1848" s="1">
        <v>5</v>
      </c>
      <c r="E1848" s="1" t="s">
        <v>684</v>
      </c>
      <c r="F1848" s="1" t="s">
        <v>1014</v>
      </c>
      <c r="G1848" s="1" t="s">
        <v>2065</v>
      </c>
      <c r="H1848" s="1" t="s">
        <v>334</v>
      </c>
      <c r="I1848" s="1" t="s">
        <v>334</v>
      </c>
      <c r="J1848" s="1"/>
      <c r="K1848" s="1"/>
      <c r="L1848" s="1" t="s">
        <v>2012</v>
      </c>
      <c r="M1848" s="1" t="s">
        <v>334</v>
      </c>
      <c r="N1848" s="1" t="s">
        <v>334</v>
      </c>
      <c r="O1848" s="1"/>
      <c r="P1848" s="1"/>
      <c r="Q1848" s="1"/>
      <c r="R1848" s="1"/>
      <c r="S1848" s="1"/>
      <c r="T1848" s="1"/>
      <c r="U1848" s="1"/>
      <c r="V1848" s="1" t="str">
        <f t="shared" si="56"/>
        <v>Flavor:|Keywords:|Effect:</v>
      </c>
      <c r="W1848" s="1" t="str">
        <f t="shared" si="57"/>
        <v>You stand ready to launch a quick attack against any foe that menaces you.|martial|stance|weapon|Until the stance ends, you can make a ranged basic attack as an opportunity action against any enemy within 5 squares of you that moves closer to you.</v>
      </c>
      <c r="X1848" s="1" t="s">
        <v>6233</v>
      </c>
      <c r="Y1848" s="1"/>
      <c r="Z1848" s="1"/>
      <c r="AA1848" s="1"/>
      <c r="AB1848" s="1" t="s">
        <v>11407</v>
      </c>
      <c r="AC1848" s="1"/>
      <c r="AD1848" s="1" t="s">
        <v>334</v>
      </c>
      <c r="AE1848" s="1" t="s">
        <v>334</v>
      </c>
      <c r="AF1848" s="1"/>
      <c r="AG1848" s="1"/>
      <c r="AH1848" s="1" t="s">
        <v>334</v>
      </c>
      <c r="AI1848" s="1" t="s">
        <v>14520</v>
      </c>
      <c r="AJ1848" s="1"/>
      <c r="AK1848" s="3" t="s">
        <v>334</v>
      </c>
      <c r="AL1848" s="1"/>
      <c r="AM1848" s="1"/>
      <c r="AN1848" s="1"/>
      <c r="AO1848" s="1"/>
      <c r="AP1848" s="1"/>
      <c r="AQ1848" s="1"/>
      <c r="AR1848" s="1"/>
      <c r="AS1848" s="1"/>
      <c r="AT1848" s="1"/>
      <c r="AU1848" s="1"/>
      <c r="AV1848" s="1"/>
      <c r="AW1848" s="1"/>
      <c r="AX1848" s="1"/>
      <c r="AY1848" s="1"/>
      <c r="AZ1848" s="1"/>
      <c r="BA1848" s="1"/>
      <c r="BB1848" s="1"/>
      <c r="BC1848" s="1"/>
      <c r="BD1848" s="3"/>
      <c r="BE1848" s="3"/>
    </row>
    <row r="1849" spans="1:57" x14ac:dyDescent="0.25">
      <c r="A1849" s="1" t="s">
        <v>6234</v>
      </c>
      <c r="B1849" s="1"/>
      <c r="C1849" s="1" t="s">
        <v>648</v>
      </c>
      <c r="D1849" s="1">
        <v>9</v>
      </c>
      <c r="E1849" s="1" t="s">
        <v>684</v>
      </c>
      <c r="F1849" s="1" t="s">
        <v>1014</v>
      </c>
      <c r="G1849" s="1" t="s">
        <v>2065</v>
      </c>
      <c r="H1849" s="1" t="s">
        <v>334</v>
      </c>
      <c r="I1849" s="1" t="s">
        <v>334</v>
      </c>
      <c r="J1849" s="1"/>
      <c r="K1849" s="1"/>
      <c r="L1849" s="1" t="s">
        <v>2012</v>
      </c>
      <c r="M1849" s="1" t="s">
        <v>334</v>
      </c>
      <c r="N1849" s="1" t="s">
        <v>334</v>
      </c>
      <c r="O1849" s="1"/>
      <c r="P1849" s="1"/>
      <c r="Q1849" s="1"/>
      <c r="R1849" s="1"/>
      <c r="S1849" s="1"/>
      <c r="T1849" s="1"/>
      <c r="U1849" s="1"/>
      <c r="V1849" s="1" t="str">
        <f t="shared" si="56"/>
        <v>Flavor:|Prerequisite:|Keywords:|Effect:|Special:|Attack:|Hit:|Augment|Target:|</v>
      </c>
      <c r="W1849" s="1" t="str">
        <f t="shared" si="57"/>
        <v>The threnody of loss and sorrow saps your foes' ability to escape harm.|Prerequisite: The user must have the wild shape power.|arcane|implement|Until the end of your next turn, you can make the following attack:|Opportunity Action, close burst 3|Trigger: An enemy starts its turn within 3 squares of you.|Target: The triggering enemy in burst|Attack: Charisma vs. Will|Hit: Charisma modifier damage, and the target cannot shift until the end of your next turn.|Sustain minor: The effect persists</v>
      </c>
      <c r="X1849" s="1" t="s">
        <v>6235</v>
      </c>
      <c r="Y1849" s="1"/>
      <c r="Z1849" s="1" t="s">
        <v>6243</v>
      </c>
      <c r="AA1849" s="1"/>
      <c r="AB1849" s="1" t="s">
        <v>2709</v>
      </c>
      <c r="AC1849" s="1"/>
      <c r="AD1849" s="1" t="s">
        <v>334</v>
      </c>
      <c r="AE1849" s="1" t="s">
        <v>334</v>
      </c>
      <c r="AF1849" s="1"/>
      <c r="AG1849" s="1"/>
      <c r="AH1849" s="1" t="s">
        <v>334</v>
      </c>
      <c r="AI1849" s="1" t="s">
        <v>14521</v>
      </c>
      <c r="AJ1849" s="1"/>
      <c r="AK1849" s="3" t="s">
        <v>334</v>
      </c>
      <c r="AL1849" s="1" t="s">
        <v>6236</v>
      </c>
      <c r="AM1849" s="1" t="s">
        <v>6237</v>
      </c>
      <c r="AN1849" s="1" t="s">
        <v>6238</v>
      </c>
      <c r="AO1849" s="1" t="s">
        <v>2807</v>
      </c>
      <c r="AP1849" s="1" t="s">
        <v>6239</v>
      </c>
      <c r="AQ1849" s="1"/>
      <c r="AR1849" s="1"/>
      <c r="AS1849" s="1"/>
      <c r="AT1849" s="1" t="s">
        <v>6240</v>
      </c>
      <c r="AU1849" s="1"/>
      <c r="AV1849" s="1"/>
      <c r="AW1849" s="1"/>
      <c r="AX1849" s="1"/>
      <c r="AY1849" s="1"/>
      <c r="AZ1849" s="1"/>
      <c r="BA1849" s="1"/>
      <c r="BB1849" s="1"/>
      <c r="BC1849" s="1"/>
      <c r="BD1849" s="3"/>
      <c r="BE1849" s="3"/>
    </row>
    <row r="1850" spans="1:57" x14ac:dyDescent="0.25">
      <c r="A1850" s="1" t="s">
        <v>6241</v>
      </c>
      <c r="B1850" s="1"/>
      <c r="C1850" s="1" t="s">
        <v>650</v>
      </c>
      <c r="D1850" s="1">
        <v>6</v>
      </c>
      <c r="E1850" s="1" t="s">
        <v>2016</v>
      </c>
      <c r="F1850" s="1" t="s">
        <v>1014</v>
      </c>
      <c r="G1850" s="1" t="s">
        <v>2888</v>
      </c>
      <c r="H1850" s="1" t="s">
        <v>334</v>
      </c>
      <c r="I1850" s="1" t="s">
        <v>334</v>
      </c>
      <c r="J1850" s="1"/>
      <c r="K1850" s="1"/>
      <c r="L1850" s="1" t="s">
        <v>2012</v>
      </c>
      <c r="M1850" s="1" t="s">
        <v>334</v>
      </c>
      <c r="N1850" s="1" t="s">
        <v>334</v>
      </c>
      <c r="O1850" s="1"/>
      <c r="P1850" s="1"/>
      <c r="Q1850" s="1"/>
      <c r="R1850" s="1"/>
      <c r="S1850" s="1"/>
      <c r="T1850" s="1"/>
      <c r="U1850" s="1"/>
      <c r="V1850" s="1" t="str">
        <f t="shared" si="56"/>
        <v>Flavor:|Keywords:|Effect:|Attack:</v>
      </c>
      <c r="W1850" s="1" t="str">
        <f t="shared" si="57"/>
        <v>You can turn into a raven and take wing, no longer earthbound.|primal|Until the end of the encounter, the use can use wild shape to assume beast form, humanoid form, or the form of a Tiny raven.|While in raven form, the user gains a fly speed equal to his or her normal speed, has walking speed equal to 2, and cannot attack, pick up anything, or manipulate objects.</v>
      </c>
      <c r="X1850" s="1" t="s">
        <v>6242</v>
      </c>
      <c r="Y1850" s="1"/>
      <c r="Z1850" s="1"/>
      <c r="AA1850" s="1"/>
      <c r="AB1850" s="1" t="s">
        <v>2609</v>
      </c>
      <c r="AC1850" s="1"/>
      <c r="AD1850" s="1" t="s">
        <v>334</v>
      </c>
      <c r="AE1850" s="1" t="s">
        <v>334</v>
      </c>
      <c r="AF1850" s="1"/>
      <c r="AG1850" s="1"/>
      <c r="AH1850" s="1" t="s">
        <v>334</v>
      </c>
      <c r="AI1850" s="1" t="s">
        <v>14522</v>
      </c>
      <c r="AJ1850" s="1"/>
      <c r="AK1850" s="3" t="s">
        <v>334</v>
      </c>
      <c r="AL1850" s="1"/>
      <c r="AM1850" s="1" t="s">
        <v>6244</v>
      </c>
      <c r="AN1850" s="1"/>
      <c r="AO1850" s="1"/>
      <c r="AP1850" s="1"/>
      <c r="AQ1850" s="1"/>
      <c r="AR1850" s="1"/>
      <c r="AS1850" s="1"/>
      <c r="AT1850" s="1"/>
      <c r="AU1850" s="1"/>
      <c r="AV1850" s="1"/>
      <c r="AW1850" s="1"/>
      <c r="AX1850" s="1"/>
      <c r="AY1850" s="1"/>
      <c r="AZ1850" s="1"/>
      <c r="BA1850" s="1"/>
      <c r="BB1850" s="1"/>
      <c r="BC1850" s="1"/>
      <c r="BD1850" s="3"/>
      <c r="BE1850" s="3"/>
    </row>
    <row r="1851" spans="1:57" x14ac:dyDescent="0.25">
      <c r="A1851" s="1" t="s">
        <v>6245</v>
      </c>
      <c r="B1851" s="1"/>
      <c r="C1851" s="1" t="s">
        <v>648</v>
      </c>
      <c r="D1851" s="1">
        <v>15</v>
      </c>
      <c r="E1851" s="1" t="s">
        <v>684</v>
      </c>
      <c r="F1851" s="1" t="s">
        <v>1014</v>
      </c>
      <c r="G1851" s="1" t="s">
        <v>2065</v>
      </c>
      <c r="H1851" s="1" t="s">
        <v>334</v>
      </c>
      <c r="I1851" s="1" t="s">
        <v>334</v>
      </c>
      <c r="J1851" s="1"/>
      <c r="K1851" s="1"/>
      <c r="L1851" s="1" t="s">
        <v>2012</v>
      </c>
      <c r="M1851" s="1" t="s">
        <v>334</v>
      </c>
      <c r="N1851" s="1" t="s">
        <v>334</v>
      </c>
      <c r="O1851" s="1"/>
      <c r="P1851" s="1"/>
      <c r="Q1851" s="1"/>
      <c r="R1851" s="1"/>
      <c r="S1851" s="1"/>
      <c r="T1851" s="1"/>
      <c r="U1851" s="1"/>
      <c r="V1851" s="1" t="str">
        <f t="shared" si="56"/>
        <v>Flavor:|Keywords:|Effect:</v>
      </c>
      <c r="W1851" s="1" t="str">
        <f t="shared" si="57"/>
        <v>You twist a common tale to make it so that your ally knows where to attack, while your enemy has no idea what is coming.|martial|Until the end of the encounter, your skald's aura gains the following effect: Once before the end of the encounter, when you or an ally in the aura hits an enemy with an attack, that character can deal 3d10 extra damage to the enemy with that attack.</v>
      </c>
      <c r="X1851" s="1" t="s">
        <v>6246</v>
      </c>
      <c r="Y1851" s="1"/>
      <c r="Z1851" s="1"/>
      <c r="AA1851" s="1"/>
      <c r="AB1851" s="1" t="s">
        <v>2616</v>
      </c>
      <c r="AC1851" s="1"/>
      <c r="AD1851" s="1" t="s">
        <v>334</v>
      </c>
      <c r="AE1851" s="1" t="s">
        <v>334</v>
      </c>
      <c r="AF1851" s="1"/>
      <c r="AG1851" s="1"/>
      <c r="AH1851" s="1" t="s">
        <v>334</v>
      </c>
      <c r="AI1851" s="1" t="s">
        <v>14523</v>
      </c>
      <c r="AJ1851" s="1"/>
      <c r="AK1851" s="3" t="s">
        <v>334</v>
      </c>
      <c r="AL1851" s="1"/>
      <c r="AM1851" s="1"/>
      <c r="AN1851" s="1"/>
      <c r="AO1851" s="1"/>
      <c r="AP1851" s="1"/>
      <c r="AQ1851" s="1"/>
      <c r="AR1851" s="1"/>
      <c r="AS1851" s="1"/>
      <c r="AT1851" s="1"/>
      <c r="AU1851" s="1"/>
      <c r="AV1851" s="1"/>
      <c r="AW1851" s="1"/>
      <c r="AX1851" s="1"/>
      <c r="AY1851" s="1"/>
      <c r="AZ1851" s="1"/>
      <c r="BA1851" s="1"/>
      <c r="BB1851" s="1"/>
      <c r="BC1851" s="1"/>
      <c r="BD1851" s="3"/>
      <c r="BE1851" s="3"/>
    </row>
    <row r="1852" spans="1:57" x14ac:dyDescent="0.25">
      <c r="A1852" s="1" t="s">
        <v>6247</v>
      </c>
      <c r="B1852" s="1"/>
      <c r="C1852" s="1" t="s">
        <v>675</v>
      </c>
      <c r="D1852" s="1">
        <v>1</v>
      </c>
      <c r="E1852" s="1" t="s">
        <v>684</v>
      </c>
      <c r="F1852" s="1" t="s">
        <v>1014</v>
      </c>
      <c r="G1852" s="1" t="s">
        <v>2000</v>
      </c>
      <c r="H1852" s="1" t="s">
        <v>2078</v>
      </c>
      <c r="I1852" s="1" t="s">
        <v>683</v>
      </c>
      <c r="J1852" s="1"/>
      <c r="K1852" s="1"/>
      <c r="L1852" s="1" t="s">
        <v>11595</v>
      </c>
      <c r="M1852" s="1" t="s">
        <v>11572</v>
      </c>
      <c r="N1852" s="1" t="s">
        <v>11809</v>
      </c>
      <c r="O1852" s="1"/>
      <c r="P1852" s="1"/>
      <c r="Q1852" s="1"/>
      <c r="R1852" s="1"/>
      <c r="S1852" s="1"/>
      <c r="T1852" s="1"/>
      <c r="U1852" s="1"/>
      <c r="V1852" s="1" t="str">
        <f t="shared" si="56"/>
        <v>|Keywords:|Attack:|Hit:|Target:</v>
      </c>
      <c r="W1852" s="1" t="str">
        <f t="shared" si="57"/>
        <v>|arcane|implement|necromancy|necrotic|shadow|Intelligence vs. Will|If the target is undead, then it must take a free action to move as far as its speed allows to a square farther away from the user. The undead target is dazed (save ends).|If the target is not undead, it takes 3d6 + Intelligence modifier necrotic damage. The non-undead target is immobilized (save ends).</v>
      </c>
      <c r="X1852" s="1" t="s">
        <v>334</v>
      </c>
      <c r="Y1852" s="1"/>
      <c r="Z1852" s="1"/>
      <c r="AA1852" s="1"/>
      <c r="AB1852" s="1" t="s">
        <v>2749</v>
      </c>
      <c r="AC1852" s="1"/>
      <c r="AD1852" s="1" t="s">
        <v>12091</v>
      </c>
      <c r="AE1852" s="1" t="s">
        <v>13265</v>
      </c>
      <c r="AF1852" s="1"/>
      <c r="AG1852" s="1"/>
      <c r="AH1852" s="1" t="s">
        <v>334</v>
      </c>
      <c r="AI1852" s="1" t="s">
        <v>334</v>
      </c>
      <c r="AJ1852" s="1"/>
      <c r="AK1852" s="3" t="s">
        <v>6248</v>
      </c>
      <c r="AL1852" s="1"/>
      <c r="AM1852" s="1"/>
      <c r="AN1852" s="1"/>
      <c r="AO1852" s="1"/>
      <c r="AP1852" s="1"/>
      <c r="AQ1852" s="1"/>
      <c r="AR1852" s="1"/>
      <c r="AS1852" s="1"/>
      <c r="AT1852" s="1"/>
      <c r="AU1852" s="1"/>
      <c r="AV1852" s="1"/>
      <c r="AW1852" s="1"/>
      <c r="AX1852" s="1"/>
      <c r="AY1852" s="1"/>
      <c r="AZ1852" s="1"/>
      <c r="BA1852" s="1"/>
      <c r="BB1852" s="1"/>
      <c r="BC1852" s="1"/>
      <c r="BD1852" s="3"/>
      <c r="BE1852" s="3"/>
    </row>
    <row r="1853" spans="1:57" x14ac:dyDescent="0.25">
      <c r="A1853" s="1" t="s">
        <v>6249</v>
      </c>
      <c r="B1853" s="1"/>
      <c r="C1853" s="1" t="s">
        <v>661</v>
      </c>
      <c r="D1853" s="1">
        <v>5</v>
      </c>
      <c r="E1853" s="1" t="s">
        <v>684</v>
      </c>
      <c r="F1853" s="1" t="s">
        <v>1014</v>
      </c>
      <c r="G1853" s="1" t="s">
        <v>2000</v>
      </c>
      <c r="H1853" s="1" t="s">
        <v>2058</v>
      </c>
      <c r="I1853" s="1" t="s">
        <v>2007</v>
      </c>
      <c r="J1853" s="1"/>
      <c r="K1853" s="1"/>
      <c r="L1853" s="1" t="s">
        <v>2027</v>
      </c>
      <c r="M1853" s="1" t="s">
        <v>2034</v>
      </c>
      <c r="N1853" s="1" t="s">
        <v>11609</v>
      </c>
      <c r="O1853" s="1"/>
      <c r="P1853" s="1"/>
      <c r="Q1853" s="1"/>
      <c r="R1853" s="1"/>
      <c r="S1853" s="1"/>
      <c r="T1853" s="1"/>
      <c r="U1853" s="1"/>
      <c r="V1853" s="1" t="str">
        <f t="shared" si="56"/>
        <v>|Requirement:|Keywords:|Attack:|Hit:|Effect:</v>
      </c>
      <c r="W1853" s="1" t="str">
        <f t="shared" si="57"/>
        <v>|Requirement: wielding a crossbow, a light blade, or a sling.|martial|reliable|weapon|Dexterity vs. AC|2[W] + Dexterity modifier damage.|You knock the target prone. The target can't stand up (save ends).[MP2:61]</v>
      </c>
      <c r="X1853" s="1" t="s">
        <v>334</v>
      </c>
      <c r="Y1853" s="1"/>
      <c r="Z1853" s="1"/>
      <c r="AA1853" s="1" t="s">
        <v>3171</v>
      </c>
      <c r="AB1853" s="1" t="s">
        <v>11382</v>
      </c>
      <c r="AC1853" s="1"/>
      <c r="AD1853" s="1" t="s">
        <v>12085</v>
      </c>
      <c r="AE1853" s="1" t="s">
        <v>12535</v>
      </c>
      <c r="AF1853" s="1"/>
      <c r="AG1853" s="1"/>
      <c r="AH1853" s="1" t="s">
        <v>334</v>
      </c>
      <c r="AI1853" s="1" t="s">
        <v>14524</v>
      </c>
      <c r="AJ1853" s="1"/>
      <c r="AK1853" s="3" t="s">
        <v>334</v>
      </c>
      <c r="AL1853" s="1"/>
      <c r="AM1853" s="1"/>
      <c r="AN1853" s="1"/>
      <c r="AO1853" s="1"/>
      <c r="AP1853" s="1"/>
      <c r="AQ1853" s="1"/>
      <c r="AR1853" s="1"/>
      <c r="AS1853" s="1"/>
      <c r="AT1853" s="1"/>
      <c r="AU1853" s="1"/>
      <c r="AV1853" s="1"/>
      <c r="AW1853" s="1"/>
      <c r="AX1853" s="1"/>
      <c r="AY1853" s="1"/>
      <c r="AZ1853" s="1"/>
      <c r="BA1853" s="1"/>
      <c r="BB1853" s="1"/>
      <c r="BC1853" s="1"/>
      <c r="BD1853" s="3"/>
      <c r="BE1853" s="3"/>
    </row>
    <row r="1854" spans="1:57" x14ac:dyDescent="0.25">
      <c r="A1854" s="1" t="s">
        <v>6250</v>
      </c>
      <c r="B1854" s="1"/>
      <c r="C1854" s="1" t="s">
        <v>648</v>
      </c>
      <c r="D1854" s="1">
        <v>15</v>
      </c>
      <c r="E1854" s="1" t="s">
        <v>684</v>
      </c>
      <c r="F1854" s="1" t="s">
        <v>1014</v>
      </c>
      <c r="G1854" s="1" t="s">
        <v>2000</v>
      </c>
      <c r="H1854" s="1" t="s">
        <v>2059</v>
      </c>
      <c r="I1854" s="1" t="s">
        <v>683</v>
      </c>
      <c r="J1854" s="1"/>
      <c r="K1854" s="1"/>
      <c r="L1854" s="1" t="s">
        <v>688</v>
      </c>
      <c r="M1854" s="1" t="s">
        <v>11550</v>
      </c>
      <c r="N1854" s="1" t="s">
        <v>11608</v>
      </c>
      <c r="O1854" s="1"/>
      <c r="P1854" s="1"/>
      <c r="Q1854" s="1"/>
      <c r="R1854" s="1"/>
      <c r="S1854" s="1"/>
      <c r="T1854" s="1"/>
      <c r="U1854" s="1"/>
      <c r="V1854" s="1" t="str">
        <f t="shared" si="56"/>
        <v>Flavor:|Keywords:|Attack:|Hit:|Miss:</v>
      </c>
      <c r="W1854" s="1" t="str">
        <f t="shared" si="57"/>
        <v>Your maddening chant sears your enemy's thoughts, blinding it to your ally's threat.|arcane|implement|psychic|Charisma vs. Will|3d8 + Charisma modifier psychic damage, and one ally within 10 squares of you becomes invisible to the target (save ends).|Half damage.  One ally within 10 squares of you becomes invisible to the target until the end of your next turn.</v>
      </c>
      <c r="X1854" s="1" t="s">
        <v>6251</v>
      </c>
      <c r="Y1854" s="1"/>
      <c r="Z1854" s="1"/>
      <c r="AA1854" s="1"/>
      <c r="AB1854" s="1" t="s">
        <v>2714</v>
      </c>
      <c r="AC1854" s="1"/>
      <c r="AD1854" s="1" t="s">
        <v>12097</v>
      </c>
      <c r="AE1854" s="1" t="s">
        <v>13266</v>
      </c>
      <c r="AF1854" s="1"/>
      <c r="AG1854" s="1"/>
      <c r="AH1854" s="1" t="s">
        <v>15031</v>
      </c>
      <c r="AI1854" s="1" t="s">
        <v>334</v>
      </c>
      <c r="AJ1854" s="1"/>
      <c r="AK1854" s="3" t="s">
        <v>334</v>
      </c>
      <c r="AL1854" s="1"/>
      <c r="AM1854" s="1"/>
      <c r="AN1854" s="1"/>
      <c r="AO1854" s="1"/>
      <c r="AP1854" s="1"/>
      <c r="AQ1854" s="1"/>
      <c r="AR1854" s="1"/>
      <c r="AS1854" s="1"/>
      <c r="AT1854" s="1"/>
      <c r="AU1854" s="1"/>
      <c r="AV1854" s="1"/>
      <c r="AW1854" s="1"/>
      <c r="AX1854" s="1"/>
      <c r="AY1854" s="1"/>
      <c r="AZ1854" s="1"/>
      <c r="BA1854" s="1"/>
      <c r="BB1854" s="1"/>
      <c r="BC1854" s="1"/>
      <c r="BD1854" s="3"/>
      <c r="BE1854" s="3"/>
    </row>
    <row r="1855" spans="1:57" x14ac:dyDescent="0.25">
      <c r="A1855" s="1" t="s">
        <v>5245</v>
      </c>
      <c r="B1855" s="1"/>
      <c r="C1855" s="1" t="s">
        <v>7605</v>
      </c>
      <c r="D1855" s="1">
        <v>11</v>
      </c>
      <c r="E1855" s="1" t="s">
        <v>684</v>
      </c>
      <c r="F1855" s="1" t="s">
        <v>711</v>
      </c>
      <c r="G1855" s="1" t="s">
        <v>2754</v>
      </c>
      <c r="H1855" s="1" t="s">
        <v>12274</v>
      </c>
      <c r="I1855" s="1" t="s">
        <v>681</v>
      </c>
      <c r="J1855" s="1"/>
      <c r="K1855" s="1"/>
      <c r="L1855" s="1" t="s">
        <v>688</v>
      </c>
      <c r="M1855" s="1" t="s">
        <v>11551</v>
      </c>
      <c r="N1855" s="1" t="s">
        <v>11657</v>
      </c>
      <c r="O1855" s="1"/>
      <c r="P1855" s="1"/>
      <c r="Q1855" s="1"/>
      <c r="R1855" s="1"/>
      <c r="S1855" s="1"/>
      <c r="T1855" s="1"/>
      <c r="U1855" s="1"/>
      <c r="V1855" s="1" t="str">
        <f t="shared" si="56"/>
        <v>Flavor:|Keywords:|Trigger:|Attack:|Hit:|Effect:</v>
      </c>
      <c r="W1855" s="1" t="str">
        <f t="shared" si="57"/>
        <v>When the dead fall, you speed their souls to the Shadowfell.|divine|implement|immediatereaction|Trigger: An ally within range of you bloodies an enemy with an attack|Strength, Wisdom, or Charisma vs. Fortitude|dary Target: each enemy in burst|You shift to a square adjacent to the target and make a burst 1 attack.</v>
      </c>
      <c r="X1855" s="1" t="s">
        <v>5246</v>
      </c>
      <c r="Y1855" s="1"/>
      <c r="Z1855" s="1"/>
      <c r="AA1855" s="1"/>
      <c r="AB1855" s="1" t="s">
        <v>11359</v>
      </c>
      <c r="AC1855" s="1" t="s">
        <v>5247</v>
      </c>
      <c r="AD1855" s="1" t="s">
        <v>12207</v>
      </c>
      <c r="AE1855" s="1" t="s">
        <v>13049</v>
      </c>
      <c r="AF1855" s="1"/>
      <c r="AG1855" s="1"/>
      <c r="AH1855" s="1" t="s">
        <v>334</v>
      </c>
      <c r="AI1855" s="1" t="s">
        <v>14239</v>
      </c>
      <c r="AJ1855" s="1"/>
      <c r="AK1855" s="3" t="s">
        <v>334</v>
      </c>
      <c r="AL1855" s="1"/>
      <c r="AM1855" s="1"/>
      <c r="AN1855" s="1"/>
      <c r="AO1855" s="1"/>
      <c r="AP1855" s="1"/>
      <c r="AQ1855" s="1"/>
      <c r="AR1855" s="1"/>
      <c r="AS1855" s="1"/>
      <c r="AT1855" s="1"/>
      <c r="AU1855" s="1"/>
      <c r="AV1855" s="1"/>
      <c r="AW1855" s="1"/>
      <c r="AX1855" s="1"/>
      <c r="AY1855" s="1"/>
      <c r="AZ1855" s="1"/>
      <c r="BA1855" s="1"/>
      <c r="BB1855" s="1"/>
      <c r="BC1855" s="1"/>
      <c r="BD1855" s="3"/>
      <c r="BE1855" s="3"/>
    </row>
    <row r="1856" spans="1:57" x14ac:dyDescent="0.25">
      <c r="A1856" s="1" t="s">
        <v>6252</v>
      </c>
      <c r="B1856" s="1"/>
      <c r="C1856" s="1" t="s">
        <v>661</v>
      </c>
      <c r="D1856" s="1">
        <v>25</v>
      </c>
      <c r="E1856" s="1" t="s">
        <v>684</v>
      </c>
      <c r="F1856" s="1" t="s">
        <v>1014</v>
      </c>
      <c r="G1856" s="1" t="s">
        <v>2000</v>
      </c>
      <c r="H1856" s="1" t="s">
        <v>2058</v>
      </c>
      <c r="I1856" s="1" t="s">
        <v>683</v>
      </c>
      <c r="J1856" s="1"/>
      <c r="K1856" s="1"/>
      <c r="L1856" s="1" t="s">
        <v>687</v>
      </c>
      <c r="M1856" s="1" t="s">
        <v>710</v>
      </c>
      <c r="N1856" s="1" t="s">
        <v>11609</v>
      </c>
      <c r="O1856" s="1"/>
      <c r="P1856" s="1"/>
      <c r="Q1856" s="1"/>
      <c r="R1856" s="1"/>
      <c r="S1856" s="1"/>
      <c r="T1856" s="1"/>
      <c r="U1856" s="1"/>
      <c r="V1856" s="1" t="str">
        <f t="shared" si="56"/>
        <v>|Requirement:|Keywords:|Attack:|Hit:|Miss:|Target:</v>
      </c>
      <c r="W1856" s="1" t="str">
        <f t="shared" si="57"/>
        <v>|Requirement: wielding a light blade.|martial|weapon|Dexterity vs. Will|6[W] + Dexterity modifier damage, and you become invisible. You move into any square adjacent to the target and reappear at the start of your next turn. You have combat advantage against the target until the end of your next turn.|Half damage, you can shift 1 square to another square adjacent to the target, and you have combat advantage against the target until the end of your next turn. [PH:125]|Hit: The target is dazed and immobilized until the end of your next turn.</v>
      </c>
      <c r="X1856" s="1" t="s">
        <v>334</v>
      </c>
      <c r="Y1856" s="1"/>
      <c r="Z1856" s="1"/>
      <c r="AA1856" s="1" t="s">
        <v>3098</v>
      </c>
      <c r="AB1856" s="1" t="s">
        <v>2633</v>
      </c>
      <c r="AC1856" s="1"/>
      <c r="AD1856" s="1" t="s">
        <v>12146</v>
      </c>
      <c r="AE1856" s="1" t="s">
        <v>13267</v>
      </c>
      <c r="AF1856" s="1"/>
      <c r="AG1856" s="1"/>
      <c r="AH1856" s="1" t="s">
        <v>15032</v>
      </c>
      <c r="AI1856" s="1" t="s">
        <v>334</v>
      </c>
      <c r="AJ1856" s="1"/>
      <c r="AK1856" s="3" t="s">
        <v>5249</v>
      </c>
      <c r="AL1856" s="1"/>
      <c r="AM1856" s="1"/>
      <c r="AN1856" s="1"/>
      <c r="AO1856" s="1"/>
      <c r="AP1856" s="1"/>
      <c r="AQ1856" s="1"/>
      <c r="AR1856" s="1"/>
      <c r="AS1856" s="1"/>
      <c r="AT1856" s="1"/>
      <c r="AU1856" s="1"/>
      <c r="AV1856" s="1"/>
      <c r="AW1856" s="1"/>
      <c r="AX1856" s="1"/>
      <c r="AY1856" s="1"/>
      <c r="AZ1856" s="1"/>
      <c r="BA1856" s="1"/>
      <c r="BB1856" s="1"/>
      <c r="BC1856" s="1"/>
      <c r="BD1856" s="3"/>
      <c r="BE1856" s="3"/>
    </row>
    <row r="1857" spans="1:57" x14ac:dyDescent="0.25">
      <c r="A1857" s="1" t="s">
        <v>6253</v>
      </c>
      <c r="B1857" s="1"/>
      <c r="C1857" s="1" t="s">
        <v>649</v>
      </c>
      <c r="D1857" s="1">
        <v>9</v>
      </c>
      <c r="E1857" s="1" t="s">
        <v>684</v>
      </c>
      <c r="F1857" s="1" t="s">
        <v>1014</v>
      </c>
      <c r="G1857" s="1" t="s">
        <v>2754</v>
      </c>
      <c r="H1857" s="1" t="s">
        <v>12274</v>
      </c>
      <c r="I1857" s="1" t="s">
        <v>2007</v>
      </c>
      <c r="J1857" s="1"/>
      <c r="K1857" s="1"/>
      <c r="L1857" s="1" t="s">
        <v>687</v>
      </c>
      <c r="M1857" s="1" t="s">
        <v>710</v>
      </c>
      <c r="N1857" s="1" t="s">
        <v>11608</v>
      </c>
      <c r="O1857" s="1"/>
      <c r="P1857" s="1"/>
      <c r="Q1857" s="1"/>
      <c r="R1857" s="1"/>
      <c r="S1857" s="1"/>
      <c r="T1857" s="1"/>
      <c r="U1857" s="1"/>
      <c r="V1857" s="1" t="str">
        <f t="shared" si="56"/>
        <v>Flavor:|Requirement:|Keywords:|Attack:|Hit:|Effect:</v>
      </c>
      <c r="W1857" s="1" t="str">
        <f t="shared" si="57"/>
        <v>The pain of your wounds only inspires you to greater heights.|Requirement: You must be bloodied.|divine|healing|weapon|Strength vs. AC|2[W] + Strength modifier damage.|You and each ally within 5 squares of you can spend a healing surge.</v>
      </c>
      <c r="X1857" s="1" t="s">
        <v>6254</v>
      </c>
      <c r="Y1857" s="1"/>
      <c r="Z1857" s="1"/>
      <c r="AA1857" s="1" t="s">
        <v>4859</v>
      </c>
      <c r="AB1857" s="1" t="s">
        <v>2725</v>
      </c>
      <c r="AC1857" s="1"/>
      <c r="AD1857" s="1" t="s">
        <v>12083</v>
      </c>
      <c r="AE1857" s="1" t="s">
        <v>12550</v>
      </c>
      <c r="AF1857" s="1"/>
      <c r="AG1857" s="1"/>
      <c r="AH1857" s="1" t="s">
        <v>334</v>
      </c>
      <c r="AI1857" s="1" t="s">
        <v>14525</v>
      </c>
      <c r="AJ1857" s="1"/>
      <c r="AK1857" s="3" t="s">
        <v>334</v>
      </c>
      <c r="AL1857" s="1"/>
      <c r="AM1857" s="1"/>
      <c r="AN1857" s="1"/>
      <c r="AO1857" s="1"/>
      <c r="AP1857" s="1"/>
      <c r="AQ1857" s="1"/>
      <c r="AR1857" s="1"/>
      <c r="AS1857" s="1"/>
      <c r="AT1857" s="1"/>
      <c r="AU1857" s="1"/>
      <c r="AV1857" s="1"/>
      <c r="AW1857" s="1"/>
      <c r="AX1857" s="1"/>
      <c r="AY1857" s="1"/>
      <c r="AZ1857" s="1"/>
      <c r="BA1857" s="1"/>
      <c r="BB1857" s="1"/>
      <c r="BC1857" s="1"/>
      <c r="BD1857" s="3"/>
      <c r="BE1857" s="3"/>
    </row>
    <row r="1858" spans="1:57" x14ac:dyDescent="0.25">
      <c r="A1858" s="1" t="s">
        <v>6255</v>
      </c>
      <c r="B1858" s="1"/>
      <c r="C1858" s="1" t="s">
        <v>647</v>
      </c>
      <c r="D1858" s="1">
        <v>1</v>
      </c>
      <c r="E1858" s="1" t="s">
        <v>684</v>
      </c>
      <c r="F1858" s="1" t="s">
        <v>1014</v>
      </c>
      <c r="G1858" s="1" t="s">
        <v>2000</v>
      </c>
      <c r="H1858" s="1" t="s">
        <v>12274</v>
      </c>
      <c r="I1858" s="1" t="s">
        <v>2007</v>
      </c>
      <c r="J1858" s="1"/>
      <c r="K1858" s="1"/>
      <c r="L1858" s="1" t="s">
        <v>687</v>
      </c>
      <c r="M1858" s="1" t="s">
        <v>710</v>
      </c>
      <c r="N1858" s="1" t="s">
        <v>11608</v>
      </c>
      <c r="O1858" s="1"/>
      <c r="P1858" s="1"/>
      <c r="Q1858" s="1"/>
      <c r="R1858" s="1"/>
      <c r="S1858" s="1"/>
      <c r="T1858" s="1"/>
      <c r="U1858" s="1"/>
      <c r="V1858" s="1" t="str">
        <f t="shared" ref="V1858:V1921" si="58">IF(X1858&lt;&gt;"",$X$1,"")&amp;IF(Y1858&lt;&gt;"","|"&amp;$Y$1,"")&amp;IF(Z1858&lt;&gt;"","|"&amp;$Z$1,"")&amp;IF(AA1858&lt;&gt;"","|"&amp;$AA$1,"")&amp;IF(AB1858&lt;&gt;"","|"&amp;$AB$1,"")&amp;IF(AC1858&lt;&gt;"","|"&amp;$AC$1,"")&amp;IF(AD1858&lt;&gt;"","|"&amp;$AD$1,"")&amp;IF(AE1858&lt;&gt;"","|"&amp;$AE$1,"")&amp;IF(AF1858&lt;&gt;"","|"&amp;$AF$1,"")&amp;IF(AG1858&lt;&gt;"","|"&amp;$AG$1,"")&amp;IF(AH1858&lt;&gt;"","|"&amp;$AH$1,"")&amp;IF(AI1858&lt;&gt;"","|"&amp;$AI$1,"")&amp;IF(AJ1858&lt;&gt;"","|"&amp;$AJ$1,"")&amp;IF(AK1858&lt;&gt;"","|"&amp;$AK$1,"")&amp;IF(AL1858&lt;&gt;"","|"&amp;$AL$1,"")&amp;IF(AM1858&lt;&gt;"","|"&amp;$AM$1,"")&amp;IF(AN1858&lt;&gt;"","|"&amp;$AN$1,"")&amp;IF(AO1858&lt;&gt;"","|"&amp;$AO$1,"")&amp;IF(AP1858&lt;&gt;"","|"&amp;$AP$1,"")&amp;IF(AQ1858&lt;&gt;"","|"&amp;$AQ$1,"")&amp;IF(AR1858&lt;&gt;"","|"&amp;$AR$1,"")&amp;IF(AS1858&lt;&gt;"","|"&amp;$AS$1,"")&amp;IF(AT1858&lt;&gt;"","|"&amp;$AT$1,"")&amp;IF(AU1858&lt;&gt;"","|"&amp;$AU$1,"")&amp;IF(AV1858&lt;&gt;"","|"&amp;$AV$1,"")&amp;IF(AW1858&lt;&gt;"","|"&amp;$AW$1,"")&amp;IF(AX1858&lt;&gt;"","|"&amp;$AX$1,"")&amp;IF(AY1858&lt;&gt;"","|"&amp;$AY$1,"")&amp;IF(AZ1858&lt;&gt;"","|"&amp;$AZ$1,"")&amp;IF(BA1858&lt;&gt;"","|"&amp;$BA$1,"")&amp;IF(BB1858&lt;&gt;"","|"&amp;$BB$1,"")&amp;IF(BC1858&lt;&gt;"","|"&amp;$BC$1,"")&amp;IF(BD1858&lt;&gt;"","|"&amp;$BD$1,"")&amp;IF(BE1858&lt;&gt;"","|"&amp;$BE$1,"")&amp;IF(BF1858&lt;&gt;"","|"&amp;$BF$1,"")&amp;IF(BG1858&lt;&gt;"","|"&amp;$BG$1,"")&amp;IF(BH1858&lt;&gt;"","|"&amp;$BH$1,"")&amp;IF(BI1858&lt;&gt;"","|"&amp;$BI$1,"")</f>
        <v>Flavor:|Keywords:|Attack:|Hit:|Miss:|Effect:</v>
      </c>
      <c r="W1858" s="1" t="str">
        <f t="shared" ref="W1858:W1921" si="59">IF(X1858&lt;&gt;"",X1858,"")&amp;IF(Y1858&lt;&gt;"","|"&amp;Y1858,"")&amp;IF(Z1858&lt;&gt;"","|"&amp;Z1858,"")&amp;IF(AA1858&lt;&gt;"","|"&amp;AA1858,"")&amp;IF(AB1858&lt;&gt;"","|"&amp;AB1858,"")&amp;IF(AC1858&lt;&gt;"","|"&amp;AC1858,"")&amp;IF(AD1858&lt;&gt;"","|"&amp;AD1858,"")&amp;IF(AE1858&lt;&gt;"","|"&amp;AE1858,"")&amp;IF(AF1858&lt;&gt;"","|"&amp;AF1858,"")&amp;IF(AG1858&lt;&gt;"","|"&amp;AG1858,"")&amp;IF(AH1858&lt;&gt;"","|"&amp;AH1858,"")&amp;IF(AI1858&lt;&gt;"","|"&amp;AI1858,"")&amp;IF(AJ1858&lt;&gt;"","|"&amp;AJ1858,"")&amp;IF(AK1858&lt;&gt;"","|"&amp;AK1858,"")&amp;IF(AL1858&lt;&gt;"","|"&amp;AL1858,"")&amp;IF(AM1858&lt;&gt;"","|"&amp;AM1858,"")&amp;IF(AN1858&lt;&gt;"","|"&amp;AN1858,"")&amp;IF(AO1858&lt;&gt;"","|"&amp;AO1858,"")&amp;IF(AP1858&lt;&gt;"","|"&amp;AP1858,"")&amp;IF(AQ1858&lt;&gt;"","|"&amp;AQ1858,"")&amp;IF(AR1858&lt;&gt;"","|"&amp;AR1858,"")&amp;IF(AS1858&lt;&gt;"","|"&amp;AS1858,"")&amp;IF(AT1858&lt;&gt;"","|"&amp;AT1858,"")&amp;IF(AU1858&lt;&gt;"","|"&amp;AU1858,"")&amp;IF(AV1858&lt;&gt;"","|"&amp;AV1858,"")&amp;IF(AW1858&lt;&gt;"","|"&amp;AW1858,"")&amp;IF(AX1858&lt;&gt;"","|"&amp;AX1858,"")&amp;IF(AY1858&lt;&gt;"","|"&amp;AY1858,"")&amp;IF(AZ1858&lt;&gt;"","|"&amp;AZ1858,"")&amp;IF(BA1858&lt;&gt;"","|"&amp;BA1858,"")&amp;IF(BB1858&lt;&gt;"","|"&amp;BB1858,"")&amp;IF(BC1858&lt;&gt;"","|"&amp;BC1858,"")&amp;IF(BD1858&lt;&gt;"","|"&amp;BD1858,"")&amp;IF(BE1858&lt;&gt;"","|"&amp;BE1858,"")&amp;IF(BF1858&lt;&gt;"","|"&amp;BF1858,"")&amp;IF(BG1858&lt;&gt;"","|"&amp;BG1858,"")&amp;IF(BH1858&lt;&gt;"","|"&amp;BH1858,"")&amp;IF(BI1858&lt;&gt;"","|"&amp;BI1858,"")</f>
        <v>As you strike, raging energy boils out of you as life-giving mist, healing you and invigorating your allies.|healing|primal|rage|weapon|Strength vs. AC|2[W]+Strength modifier damage.|Half damage.|You can spend a healing surge. You enter the rage of the life thane. Until the rage ends, any ally who starts his or her turn within 3 squares of you gains temporary hit points equal to your Charisma modifier.</v>
      </c>
      <c r="X1858" s="1" t="s">
        <v>6256</v>
      </c>
      <c r="Y1858" s="1"/>
      <c r="Z1858" s="1"/>
      <c r="AA1858" s="1"/>
      <c r="AB1858" s="1" t="s">
        <v>11444</v>
      </c>
      <c r="AC1858" s="1"/>
      <c r="AD1858" s="1" t="s">
        <v>12083</v>
      </c>
      <c r="AE1858" s="1" t="s">
        <v>12985</v>
      </c>
      <c r="AF1858" s="1"/>
      <c r="AG1858" s="1"/>
      <c r="AH1858" s="1" t="s">
        <v>14968</v>
      </c>
      <c r="AI1858" s="1" t="s">
        <v>14526</v>
      </c>
      <c r="AJ1858" s="1"/>
      <c r="AK1858" s="3" t="s">
        <v>334</v>
      </c>
      <c r="AL1858" s="1"/>
      <c r="AM1858" s="1"/>
      <c r="AN1858" s="1"/>
      <c r="AO1858" s="1"/>
      <c r="AP1858" s="1"/>
      <c r="AQ1858" s="1"/>
      <c r="AR1858" s="1"/>
      <c r="AS1858" s="1"/>
      <c r="AT1858" s="1"/>
      <c r="AU1858" s="1"/>
      <c r="AV1858" s="1"/>
      <c r="AW1858" s="1"/>
      <c r="AX1858" s="1"/>
      <c r="AY1858" s="1"/>
      <c r="AZ1858" s="1"/>
      <c r="BA1858" s="1"/>
      <c r="BB1858" s="1"/>
      <c r="BC1858" s="1"/>
      <c r="BD1858" s="3"/>
      <c r="BE1858" s="3"/>
    </row>
    <row r="1859" spans="1:57" x14ac:dyDescent="0.25">
      <c r="A1859" s="1" t="s">
        <v>6257</v>
      </c>
      <c r="B1859" s="1"/>
      <c r="C1859" s="1" t="s">
        <v>650</v>
      </c>
      <c r="D1859" s="1">
        <v>1</v>
      </c>
      <c r="E1859" s="1" t="s">
        <v>684</v>
      </c>
      <c r="F1859" s="1" t="s">
        <v>1014</v>
      </c>
      <c r="G1859" s="1" t="s">
        <v>2000</v>
      </c>
      <c r="H1859" s="1" t="s">
        <v>334</v>
      </c>
      <c r="I1859" s="1" t="s">
        <v>334</v>
      </c>
      <c r="J1859" s="1"/>
      <c r="K1859" s="1"/>
      <c r="L1859" s="1" t="s">
        <v>688</v>
      </c>
      <c r="M1859" s="1" t="s">
        <v>11551</v>
      </c>
      <c r="N1859" s="1" t="s">
        <v>334</v>
      </c>
      <c r="O1859" s="1"/>
      <c r="P1859" s="1"/>
      <c r="Q1859" s="1"/>
      <c r="R1859" s="1"/>
      <c r="S1859" s="1"/>
      <c r="T1859" s="1"/>
      <c r="U1859" s="1"/>
      <c r="V1859" s="1" t="str">
        <f t="shared" si="58"/>
        <v>Flavor:|Keywords:|Effect:|Attack:|Target:</v>
      </c>
      <c r="W1859" s="1" t="str">
        <f t="shared" si="59"/>
        <v>You reach out into the spirit world and find an ally, an ancient wolf spirit made solid by your magic for these few minutes of the hunt.|implement|primal|summoning|You summon a Medium wolf in an unoccupied square within range. The wolf has speed 6. You can give the wolf the following special command as part of using this power.|Standard Action: Melee 1; targets one creature; Wisdom vs. Reflex; 1d6 + Wisdom modifier damage, and if the wolf has combat advantage against the target, the target is knocked prone.|Instinctive Effect: If you haven't given the wolf any commands by the end of your turn, it attacks an adjacent prone creature.  If it can't do that, it attacks an adjacent enemy if it can. Otherwise, it moves its speed to a square adjacent to an enemy</v>
      </c>
      <c r="X1859" s="1" t="s">
        <v>6258</v>
      </c>
      <c r="Y1859" s="1"/>
      <c r="Z1859" s="1"/>
      <c r="AA1859" s="1"/>
      <c r="AB1859" s="1" t="s">
        <v>11390</v>
      </c>
      <c r="AC1859" s="1"/>
      <c r="AD1859" s="1" t="s">
        <v>334</v>
      </c>
      <c r="AE1859" s="1" t="s">
        <v>334</v>
      </c>
      <c r="AF1859" s="1"/>
      <c r="AG1859" s="1"/>
      <c r="AH1859" s="1" t="s">
        <v>334</v>
      </c>
      <c r="AI1859" s="1" t="s">
        <v>14527</v>
      </c>
      <c r="AJ1859" s="1"/>
      <c r="AK1859" s="3" t="s">
        <v>334</v>
      </c>
      <c r="AL1859" s="1"/>
      <c r="AM1859" s="1" t="s">
        <v>6259</v>
      </c>
      <c r="AN1859" s="1"/>
      <c r="AO1859" s="1"/>
      <c r="AP1859" s="1" t="s">
        <v>6260</v>
      </c>
      <c r="AQ1859" s="1"/>
      <c r="AR1859" s="1"/>
      <c r="AS1859" s="1"/>
      <c r="AT1859" s="1"/>
      <c r="AU1859" s="1"/>
      <c r="AV1859" s="1"/>
      <c r="AW1859" s="1"/>
      <c r="AX1859" s="1"/>
      <c r="AY1859" s="1"/>
      <c r="AZ1859" s="1"/>
      <c r="BA1859" s="1"/>
      <c r="BB1859" s="1"/>
      <c r="BC1859" s="1"/>
      <c r="BD1859" s="3"/>
      <c r="BE1859" s="3"/>
    </row>
    <row r="1860" spans="1:57" x14ac:dyDescent="0.25">
      <c r="A1860" s="1" t="s">
        <v>6261</v>
      </c>
      <c r="B1860" s="1"/>
      <c r="C1860" s="1" t="s">
        <v>648</v>
      </c>
      <c r="D1860" s="1">
        <v>15</v>
      </c>
      <c r="E1860" s="1" t="s">
        <v>684</v>
      </c>
      <c r="F1860" s="1" t="s">
        <v>1014</v>
      </c>
      <c r="G1860" s="1" t="s">
        <v>2000</v>
      </c>
      <c r="H1860" s="1" t="s">
        <v>2059</v>
      </c>
      <c r="I1860" s="1" t="s">
        <v>2007</v>
      </c>
      <c r="J1860" s="1"/>
      <c r="K1860" s="1"/>
      <c r="L1860" s="1" t="s">
        <v>687</v>
      </c>
      <c r="M1860" s="1" t="s">
        <v>710</v>
      </c>
      <c r="N1860" s="1" t="s">
        <v>11827</v>
      </c>
      <c r="O1860" s="1"/>
      <c r="P1860" s="1"/>
      <c r="Q1860" s="1"/>
      <c r="R1860" s="1"/>
      <c r="S1860" s="1"/>
      <c r="T1860" s="1"/>
      <c r="U1860" s="1"/>
      <c r="V1860" s="1" t="str">
        <f t="shared" si="58"/>
        <v>Flavor:|Keywords:|Attack:|Hit:|Effect:</v>
      </c>
      <c r="W1860" s="1" t="str">
        <f t="shared" si="59"/>
        <v>Your attack impedes your foes' attacks.  Its echoes carry you and your allies in a combat dance, letting you move away from clumsy attackers.|arcane|weapon|Charisma vs. AC|2[W] + Charisma modifier damage, and the target takes a -2 penalty to attack rolls (save ends).|Until the end of the encounter, whenever an enemy's attack misses you or an ally within 5 squares of you, the target of the attack can shift 1 square as a free action.</v>
      </c>
      <c r="X1860" s="1" t="s">
        <v>6262</v>
      </c>
      <c r="Y1860" s="1"/>
      <c r="Z1860" s="1"/>
      <c r="AA1860" s="1"/>
      <c r="AB1860" s="1" t="s">
        <v>2628</v>
      </c>
      <c r="AC1860" s="1"/>
      <c r="AD1860" s="1" t="s">
        <v>12082</v>
      </c>
      <c r="AE1860" s="1" t="s">
        <v>13268</v>
      </c>
      <c r="AF1860" s="1"/>
      <c r="AG1860" s="1"/>
      <c r="AH1860" s="1" t="s">
        <v>334</v>
      </c>
      <c r="AI1860" s="1" t="s">
        <v>14528</v>
      </c>
      <c r="AJ1860" s="1"/>
      <c r="AK1860" s="3" t="s">
        <v>334</v>
      </c>
      <c r="AL1860" s="1"/>
      <c r="AM1860" s="1"/>
      <c r="AN1860" s="1"/>
      <c r="AO1860" s="1"/>
      <c r="AP1860" s="1"/>
      <c r="AQ1860" s="1"/>
      <c r="AR1860" s="1"/>
      <c r="AS1860" s="1"/>
      <c r="AT1860" s="1"/>
      <c r="AU1860" s="1"/>
      <c r="AV1860" s="1"/>
      <c r="AW1860" s="1"/>
      <c r="AX1860" s="1"/>
      <c r="AY1860" s="1"/>
      <c r="AZ1860" s="1"/>
      <c r="BA1860" s="1"/>
      <c r="BB1860" s="1"/>
      <c r="BC1860" s="1"/>
      <c r="BD1860" s="3"/>
      <c r="BE1860" s="3"/>
    </row>
    <row r="1861" spans="1:57" x14ac:dyDescent="0.25">
      <c r="A1861" s="1" t="s">
        <v>6263</v>
      </c>
      <c r="B1861" s="1"/>
      <c r="C1861" s="1" t="s">
        <v>660</v>
      </c>
      <c r="D1861" s="1">
        <v>6</v>
      </c>
      <c r="E1861" s="1" t="s">
        <v>2016</v>
      </c>
      <c r="F1861" s="1" t="s">
        <v>1014</v>
      </c>
      <c r="G1861" s="1" t="s">
        <v>2065</v>
      </c>
      <c r="H1861" s="1" t="s">
        <v>334</v>
      </c>
      <c r="I1861" s="1" t="s">
        <v>334</v>
      </c>
      <c r="J1861" s="1"/>
      <c r="K1861" s="1"/>
      <c r="L1861" s="1" t="s">
        <v>687</v>
      </c>
      <c r="M1861" s="1" t="s">
        <v>11553</v>
      </c>
      <c r="N1861" s="1" t="s">
        <v>11828</v>
      </c>
      <c r="O1861" s="1"/>
      <c r="P1861" s="1"/>
      <c r="Q1861" s="1"/>
      <c r="R1861" s="1"/>
      <c r="S1861" s="1"/>
      <c r="T1861" s="1"/>
      <c r="U1861" s="1"/>
      <c r="V1861" s="1" t="str">
        <f t="shared" si="58"/>
        <v>Flavor:|Prerequisite:|Keywords:|Effect:|Special:</v>
      </c>
      <c r="W1861" s="1" t="str">
        <f t="shared" si="59"/>
        <v>Your urging pushes your beast companion onward, despite fatigue and injury|Prerequisite: Bluff trained|beast|healing|martial|The target regains hit points as if it had spent a healing surge.|Beast: If your companion is a boar or a lizard, it regains additional hit points equal to your Wisdom modifier.</v>
      </c>
      <c r="X1861" s="1" t="s">
        <v>6264</v>
      </c>
      <c r="Y1861" s="1"/>
      <c r="Z1861" s="1" t="s">
        <v>3929</v>
      </c>
      <c r="AA1861" s="1"/>
      <c r="AB1861" s="1" t="s">
        <v>11387</v>
      </c>
      <c r="AC1861" s="1"/>
      <c r="AD1861" s="1" t="s">
        <v>334</v>
      </c>
      <c r="AE1861" s="1" t="s">
        <v>334</v>
      </c>
      <c r="AF1861" s="1"/>
      <c r="AG1861" s="1"/>
      <c r="AH1861" s="1" t="s">
        <v>334</v>
      </c>
      <c r="AI1861" s="1" t="s">
        <v>14529</v>
      </c>
      <c r="AJ1861" s="1"/>
      <c r="AK1861" s="3" t="s">
        <v>334</v>
      </c>
      <c r="AL1861" s="1" t="s">
        <v>6265</v>
      </c>
      <c r="AM1861" s="1"/>
      <c r="AN1861" s="1"/>
      <c r="AO1861" s="1"/>
      <c r="AP1861" s="1"/>
      <c r="AQ1861" s="1"/>
      <c r="AR1861" s="1"/>
      <c r="AS1861" s="1"/>
      <c r="AT1861" s="1"/>
      <c r="AU1861" s="1"/>
      <c r="AV1861" s="1"/>
      <c r="AW1861" s="1"/>
      <c r="AX1861" s="1"/>
      <c r="AY1861" s="1"/>
      <c r="AZ1861" s="1"/>
      <c r="BA1861" s="1"/>
      <c r="BB1861" s="1"/>
      <c r="BC1861" s="1"/>
      <c r="BD1861" s="3"/>
      <c r="BE1861" s="3"/>
    </row>
    <row r="1862" spans="1:57" x14ac:dyDescent="0.25">
      <c r="A1862" s="1" t="s">
        <v>6266</v>
      </c>
      <c r="B1862" s="1"/>
      <c r="C1862" s="1" t="s">
        <v>661</v>
      </c>
      <c r="D1862" s="1">
        <v>15</v>
      </c>
      <c r="E1862" s="1" t="s">
        <v>684</v>
      </c>
      <c r="F1862" s="1" t="s">
        <v>1014</v>
      </c>
      <c r="G1862" s="1" t="s">
        <v>2788</v>
      </c>
      <c r="H1862" s="1" t="s">
        <v>2059</v>
      </c>
      <c r="I1862" s="1" t="s">
        <v>683</v>
      </c>
      <c r="J1862" s="1"/>
      <c r="K1862" s="1"/>
      <c r="L1862" s="1" t="s">
        <v>687</v>
      </c>
      <c r="M1862" s="1" t="s">
        <v>710</v>
      </c>
      <c r="N1862" s="1" t="s">
        <v>11741</v>
      </c>
      <c r="O1862" s="1"/>
      <c r="P1862" s="1"/>
      <c r="Q1862" s="1"/>
      <c r="R1862" s="1"/>
      <c r="S1862" s="1"/>
      <c r="T1862" s="1"/>
      <c r="U1862" s="1"/>
      <c r="V1862" s="1" t="str">
        <f t="shared" si="58"/>
        <v>|Keywords:|Trigger:|Attack:|Hit:</v>
      </c>
      <c r="W1862" s="1" t="str">
        <f t="shared" si="59"/>
        <v>|martial|reliable|weapon|Trigger: an enemy hits you with a melee attack and another enemy is within its reach|Charisma vs. Will|Choose an enemy within the target’s reach. That enemy is instead the target of the triggering attack.[MP:81]</v>
      </c>
      <c r="X1862" s="1" t="s">
        <v>334</v>
      </c>
      <c r="Y1862" s="1"/>
      <c r="Z1862" s="1"/>
      <c r="AA1862" s="1"/>
      <c r="AB1862" s="1" t="s">
        <v>11382</v>
      </c>
      <c r="AC1862" s="1" t="s">
        <v>6267</v>
      </c>
      <c r="AD1862" s="1" t="s">
        <v>12097</v>
      </c>
      <c r="AE1862" s="1" t="s">
        <v>13269</v>
      </c>
      <c r="AF1862" s="1"/>
      <c r="AG1862" s="1"/>
      <c r="AH1862" s="1" t="s">
        <v>334</v>
      </c>
      <c r="AI1862" s="1" t="s">
        <v>334</v>
      </c>
      <c r="AJ1862" s="1"/>
      <c r="AK1862" s="3" t="s">
        <v>334</v>
      </c>
      <c r="AL1862" s="1"/>
      <c r="AM1862" s="1"/>
      <c r="AN1862" s="1"/>
      <c r="AO1862" s="1"/>
      <c r="AP1862" s="1"/>
      <c r="AQ1862" s="1"/>
      <c r="AR1862" s="1"/>
      <c r="AS1862" s="1"/>
      <c r="AT1862" s="1"/>
      <c r="AU1862" s="1"/>
      <c r="AV1862" s="1"/>
      <c r="AW1862" s="1"/>
      <c r="AX1862" s="1"/>
      <c r="AY1862" s="1"/>
      <c r="AZ1862" s="1"/>
      <c r="BA1862" s="1"/>
      <c r="BB1862" s="1"/>
      <c r="BC1862" s="1"/>
      <c r="BD1862" s="3"/>
      <c r="BE1862" s="3"/>
    </row>
    <row r="1863" spans="1:57" x14ac:dyDescent="0.25">
      <c r="A1863" s="1" t="s">
        <v>6268</v>
      </c>
      <c r="B1863" s="1"/>
      <c r="C1863" s="1" t="s">
        <v>651</v>
      </c>
      <c r="D1863" s="1">
        <v>19</v>
      </c>
      <c r="E1863" s="1" t="s">
        <v>684</v>
      </c>
      <c r="F1863" s="1" t="s">
        <v>1014</v>
      </c>
      <c r="G1863" s="1" t="s">
        <v>2000</v>
      </c>
      <c r="H1863" s="1" t="s">
        <v>12274</v>
      </c>
      <c r="I1863" s="1" t="s">
        <v>2007</v>
      </c>
      <c r="J1863" s="1"/>
      <c r="K1863" s="1"/>
      <c r="L1863" s="1" t="s">
        <v>687</v>
      </c>
      <c r="M1863" s="1" t="s">
        <v>710</v>
      </c>
      <c r="N1863" s="1" t="s">
        <v>11608</v>
      </c>
      <c r="O1863" s="1"/>
      <c r="P1863" s="1"/>
      <c r="Q1863" s="1"/>
      <c r="R1863" s="1"/>
      <c r="S1863" s="1"/>
      <c r="T1863" s="1"/>
      <c r="U1863" s="1"/>
      <c r="V1863" s="1" t="str">
        <f t="shared" si="58"/>
        <v>Flavor:|Keywords:|Attack:|Hit:|Effect:</v>
      </c>
      <c r="W1863" s="1" t="str">
        <f t="shared" si="59"/>
        <v>After landing a tremendous blow, you dog your enemy and make him think twice about turning his back on you.|martial|weapon|Strength vs. AC|4[W] + Strength modifier damage|Until the end of the encounter, you can make a melee basic attack against the target as a free action if you are adjacent to it and it either shifts or attacks one of your allies.</v>
      </c>
      <c r="X1863" s="1" t="s">
        <v>6269</v>
      </c>
      <c r="Y1863" s="1"/>
      <c r="Z1863" s="1"/>
      <c r="AA1863" s="1"/>
      <c r="AB1863" s="1" t="s">
        <v>2633</v>
      </c>
      <c r="AC1863" s="1"/>
      <c r="AD1863" s="1" t="s">
        <v>12083</v>
      </c>
      <c r="AE1863" s="1" t="s">
        <v>13158</v>
      </c>
      <c r="AF1863" s="1"/>
      <c r="AG1863" s="1"/>
      <c r="AH1863" s="1" t="s">
        <v>334</v>
      </c>
      <c r="AI1863" s="1" t="s">
        <v>14530</v>
      </c>
      <c r="AJ1863" s="1"/>
      <c r="AK1863" s="3" t="s">
        <v>334</v>
      </c>
      <c r="AL1863" s="1"/>
      <c r="AM1863" s="1"/>
      <c r="AN1863" s="1"/>
      <c r="AO1863" s="1"/>
      <c r="AP1863" s="1"/>
      <c r="AQ1863" s="1"/>
      <c r="AR1863" s="1"/>
      <c r="AS1863" s="1"/>
      <c r="AT1863" s="1"/>
      <c r="AU1863" s="1"/>
      <c r="AV1863" s="1"/>
      <c r="AW1863" s="1"/>
      <c r="AX1863" s="1"/>
      <c r="AY1863" s="1"/>
      <c r="AZ1863" s="1"/>
      <c r="BA1863" s="1"/>
      <c r="BB1863" s="1"/>
      <c r="BC1863" s="1"/>
      <c r="BD1863" s="3"/>
      <c r="BE1863" s="3"/>
    </row>
    <row r="1864" spans="1:57" x14ac:dyDescent="0.25">
      <c r="A1864" s="1" t="s">
        <v>6270</v>
      </c>
      <c r="B1864" s="1"/>
      <c r="C1864" s="1" t="s">
        <v>660</v>
      </c>
      <c r="D1864" s="1">
        <v>29</v>
      </c>
      <c r="E1864" s="1" t="s">
        <v>684</v>
      </c>
      <c r="F1864" s="1" t="s">
        <v>1014</v>
      </c>
      <c r="G1864" s="1" t="s">
        <v>2000</v>
      </c>
      <c r="H1864" s="1" t="s">
        <v>12274</v>
      </c>
      <c r="I1864" s="1" t="s">
        <v>2007</v>
      </c>
      <c r="J1864" s="1"/>
      <c r="K1864" s="1"/>
      <c r="L1864" s="1" t="s">
        <v>687</v>
      </c>
      <c r="M1864" s="1" t="s">
        <v>710</v>
      </c>
      <c r="N1864" s="1" t="s">
        <v>11608</v>
      </c>
      <c r="O1864" s="1"/>
      <c r="P1864" s="1"/>
      <c r="Q1864" s="1"/>
      <c r="R1864" s="1"/>
      <c r="S1864" s="1"/>
      <c r="T1864" s="1"/>
      <c r="U1864" s="1"/>
      <c r="V1864" s="1" t="str">
        <f t="shared" si="58"/>
        <v>Flavor:|Keywords:|Attack:|Hit:|Miss:|Effect:|Special:</v>
      </c>
      <c r="W1864" s="1" t="str">
        <f t="shared" si="59"/>
        <v>You hook your target with your weapon after you hit, and quickly drag it away from it's allies.|martial|weapon|Strength vs. AC|5[W] + Strength modifier damage|Half damage.|You shift a number of squares equal to your Wisdom modifier and pull the target adjacent to you.|Special: When charging, you can use this power in place of a melee basic attack.</v>
      </c>
      <c r="X1864" s="1" t="s">
        <v>6271</v>
      </c>
      <c r="Y1864" s="1"/>
      <c r="Z1864" s="1"/>
      <c r="AA1864" s="1"/>
      <c r="AB1864" s="1" t="s">
        <v>2633</v>
      </c>
      <c r="AC1864" s="1"/>
      <c r="AD1864" s="1" t="s">
        <v>12083</v>
      </c>
      <c r="AE1864" s="1" t="s">
        <v>13270</v>
      </c>
      <c r="AF1864" s="1"/>
      <c r="AG1864" s="1"/>
      <c r="AH1864" s="1" t="s">
        <v>14968</v>
      </c>
      <c r="AI1864" s="1" t="s">
        <v>14531</v>
      </c>
      <c r="AJ1864" s="1"/>
      <c r="AK1864" s="3" t="s">
        <v>334</v>
      </c>
      <c r="AL1864" s="1" t="s">
        <v>3479</v>
      </c>
      <c r="AM1864" s="1"/>
      <c r="AN1864" s="1"/>
      <c r="AO1864" s="1"/>
      <c r="AP1864" s="1"/>
      <c r="AQ1864" s="1"/>
      <c r="AR1864" s="1"/>
      <c r="AS1864" s="1"/>
      <c r="AT1864" s="1"/>
      <c r="AU1864" s="1"/>
      <c r="AV1864" s="1"/>
      <c r="AW1864" s="1"/>
      <c r="AX1864" s="1"/>
      <c r="AY1864" s="1"/>
      <c r="AZ1864" s="1"/>
      <c r="BA1864" s="1"/>
      <c r="BB1864" s="1"/>
      <c r="BC1864" s="1"/>
      <c r="BD1864" s="3"/>
      <c r="BE1864" s="3"/>
    </row>
    <row r="1865" spans="1:57" x14ac:dyDescent="0.25">
      <c r="A1865" s="1" t="s">
        <v>6272</v>
      </c>
      <c r="B1865" s="1"/>
      <c r="C1865" s="1" t="s">
        <v>675</v>
      </c>
      <c r="D1865" s="1">
        <v>29</v>
      </c>
      <c r="E1865" s="1" t="s">
        <v>684</v>
      </c>
      <c r="F1865" s="1" t="s">
        <v>1014</v>
      </c>
      <c r="G1865" s="1" t="s">
        <v>2000</v>
      </c>
      <c r="H1865" s="1" t="s">
        <v>2078</v>
      </c>
      <c r="I1865" s="1" t="s">
        <v>681</v>
      </c>
      <c r="J1865" s="1"/>
      <c r="K1865" s="1"/>
      <c r="L1865" s="1" t="s">
        <v>11595</v>
      </c>
      <c r="M1865" s="1" t="s">
        <v>11585</v>
      </c>
      <c r="N1865" s="1" t="s">
        <v>11618</v>
      </c>
      <c r="O1865" s="1"/>
      <c r="P1865" s="1"/>
      <c r="Q1865" s="1"/>
      <c r="R1865" s="1"/>
      <c r="S1865" s="1"/>
      <c r="T1865" s="1"/>
      <c r="U1865" s="1"/>
      <c r="V1865" s="1" t="str">
        <f t="shared" si="58"/>
        <v>|Keywords:|Attack:|Hit:|Miss:|Effect:</v>
      </c>
      <c r="W1865" s="1" t="str">
        <f t="shared" si="59"/>
        <v>|arcane|cold|evocation|implement|zone|Intelligence vs. Fortitude|4d8 + Intelligence modifier cold damage, and the target is immobilized (save ends).|Half damage, and the target is slowed (save ends).|The burst creates a zone of difficult terrain that lasts until the end of the encounter.[PH:168][Dr401:74]</v>
      </c>
      <c r="X1865" s="1" t="s">
        <v>334</v>
      </c>
      <c r="Y1865" s="1"/>
      <c r="Z1865" s="1"/>
      <c r="AA1865" s="1"/>
      <c r="AB1865" s="1" t="s">
        <v>11236</v>
      </c>
      <c r="AC1865" s="1"/>
      <c r="AD1865" s="1" t="s">
        <v>12088</v>
      </c>
      <c r="AE1865" s="1" t="s">
        <v>13271</v>
      </c>
      <c r="AF1865" s="1"/>
      <c r="AG1865" s="1"/>
      <c r="AH1865" s="1" t="s">
        <v>15033</v>
      </c>
      <c r="AI1865" s="1" t="s">
        <v>14532</v>
      </c>
      <c r="AJ1865" s="1"/>
      <c r="AK1865" s="3" t="s">
        <v>334</v>
      </c>
      <c r="AL1865" s="1"/>
      <c r="AM1865" s="1"/>
      <c r="AN1865" s="1"/>
      <c r="AO1865" s="1"/>
      <c r="AP1865" s="1"/>
      <c r="AQ1865" s="1"/>
      <c r="AR1865" s="1"/>
      <c r="AS1865" s="1"/>
      <c r="AT1865" s="1"/>
      <c r="AU1865" s="1"/>
      <c r="AV1865" s="1"/>
      <c r="AW1865" s="1"/>
      <c r="AX1865" s="1"/>
      <c r="AY1865" s="1"/>
      <c r="AZ1865" s="1"/>
      <c r="BA1865" s="1"/>
      <c r="BB1865" s="1"/>
      <c r="BC1865" s="1"/>
      <c r="BD1865" s="3"/>
      <c r="BE1865" s="3"/>
    </row>
    <row r="1866" spans="1:57" x14ac:dyDescent="0.25">
      <c r="A1866" s="1" t="s">
        <v>6273</v>
      </c>
      <c r="B1866" s="1"/>
      <c r="C1866" s="1" t="s">
        <v>649</v>
      </c>
      <c r="D1866" s="1">
        <v>15</v>
      </c>
      <c r="E1866" s="1" t="s">
        <v>684</v>
      </c>
      <c r="F1866" s="1" t="s">
        <v>1014</v>
      </c>
      <c r="G1866" s="1" t="s">
        <v>2754</v>
      </c>
      <c r="H1866" s="1" t="s">
        <v>12274</v>
      </c>
      <c r="I1866" s="1">
        <v>0</v>
      </c>
      <c r="J1866" s="1"/>
      <c r="K1866" s="1"/>
      <c r="L1866" s="1" t="s">
        <v>687</v>
      </c>
      <c r="M1866" s="1" t="s">
        <v>710</v>
      </c>
      <c r="N1866" s="1" t="s">
        <v>11608</v>
      </c>
      <c r="O1866" s="1"/>
      <c r="P1866" s="1"/>
      <c r="Q1866" s="1"/>
      <c r="R1866" s="1"/>
      <c r="S1866" s="1"/>
      <c r="T1866" s="1"/>
      <c r="U1866" s="1"/>
      <c r="V1866" s="1" t="str">
        <f t="shared" si="58"/>
        <v>Flavor:|Keywords:|Attack:|Hit:</v>
      </c>
      <c r="W1866" s="1" t="str">
        <f t="shared" si="59"/>
        <v>You draw resolve from your allies to strike down the enemy they face.|divine|reliable|weapon|Strength vs. AC. You gain a +1 bonus to the attack roll for each ally adjacent to the target.|4[W] + Strength modifier damage.</v>
      </c>
      <c r="X1866" s="1" t="s">
        <v>6274</v>
      </c>
      <c r="Y1866" s="1"/>
      <c r="Z1866" s="1"/>
      <c r="AA1866" s="1"/>
      <c r="AB1866" s="1" t="s">
        <v>11445</v>
      </c>
      <c r="AC1866" s="1"/>
      <c r="AD1866" s="1" t="s">
        <v>12235</v>
      </c>
      <c r="AE1866" s="1" t="s">
        <v>12751</v>
      </c>
      <c r="AF1866" s="1"/>
      <c r="AG1866" s="1"/>
      <c r="AH1866" s="1" t="s">
        <v>334</v>
      </c>
      <c r="AI1866" s="1" t="s">
        <v>334</v>
      </c>
      <c r="AJ1866" s="1"/>
      <c r="AK1866" s="3" t="s">
        <v>334</v>
      </c>
      <c r="AL1866" s="1"/>
      <c r="AM1866" s="1"/>
      <c r="AN1866" s="1"/>
      <c r="AO1866" s="1"/>
      <c r="AP1866" s="1"/>
      <c r="AQ1866" s="1"/>
      <c r="AR1866" s="1"/>
      <c r="AS1866" s="1"/>
      <c r="AT1866" s="1"/>
      <c r="AU1866" s="1"/>
      <c r="AV1866" s="1"/>
      <c r="AW1866" s="1"/>
      <c r="AX1866" s="1"/>
      <c r="AY1866" s="1"/>
      <c r="AZ1866" s="1"/>
      <c r="BA1866" s="1"/>
      <c r="BB1866" s="1"/>
      <c r="BC1866" s="1"/>
      <c r="BD1866" s="3"/>
      <c r="BE1866" s="3"/>
    </row>
    <row r="1867" spans="1:57" x14ac:dyDescent="0.25">
      <c r="A1867" s="1" t="s">
        <v>6275</v>
      </c>
      <c r="B1867" s="1"/>
      <c r="C1867" s="1" t="s">
        <v>648</v>
      </c>
      <c r="D1867" s="1">
        <v>19</v>
      </c>
      <c r="E1867" s="1" t="s">
        <v>684</v>
      </c>
      <c r="F1867" s="1" t="s">
        <v>1014</v>
      </c>
      <c r="G1867" s="1" t="s">
        <v>2000</v>
      </c>
      <c r="H1867" s="1" t="s">
        <v>2059</v>
      </c>
      <c r="I1867" s="1" t="s">
        <v>682</v>
      </c>
      <c r="J1867" s="1"/>
      <c r="K1867" s="1"/>
      <c r="L1867" s="1" t="s">
        <v>11595</v>
      </c>
      <c r="M1867" s="1" t="s">
        <v>11579</v>
      </c>
      <c r="N1867" s="1" t="s">
        <v>11612</v>
      </c>
      <c r="O1867" s="1"/>
      <c r="P1867" s="1"/>
      <c r="Q1867" s="1"/>
      <c r="R1867" s="1"/>
      <c r="S1867" s="1"/>
      <c r="T1867" s="1"/>
      <c r="U1867" s="1"/>
      <c r="V1867" s="1" t="str">
        <f t="shared" si="58"/>
        <v>Flavor:|Keywords:|Attack:|Hit:|Miss:|Effect:|Hit:</v>
      </c>
      <c r="W1867" s="1" t="str">
        <f t="shared" si="59"/>
        <v>Intoning a melody of the planes, you thin the boundaries between realities so that your allies travel far in one step.|arcane|implement|teleportation|zone|Charisma vs. Reflex|4d6 + Charisma modifier damage.|Half damage.|The burst creates a zone of warped space that lasts until the end of your next turn.  While the zone persists, you and any allies within 20 squares of you can use a move action to teleport to an unoccupied space within the zone.|Sustain minor: The zone persists.</v>
      </c>
      <c r="X1867" s="1" t="s">
        <v>6276</v>
      </c>
      <c r="Y1867" s="1"/>
      <c r="Z1867" s="1"/>
      <c r="AA1867" s="1"/>
      <c r="AB1867" s="1" t="s">
        <v>11446</v>
      </c>
      <c r="AC1867" s="1"/>
      <c r="AD1867" s="1" t="s">
        <v>12087</v>
      </c>
      <c r="AE1867" s="1" t="s">
        <v>13272</v>
      </c>
      <c r="AF1867" s="1"/>
      <c r="AG1867" s="1"/>
      <c r="AH1867" s="1" t="s">
        <v>14968</v>
      </c>
      <c r="AI1867" s="1" t="s">
        <v>14533</v>
      </c>
      <c r="AJ1867" s="1"/>
      <c r="AK1867" s="3" t="s">
        <v>334</v>
      </c>
      <c r="AL1867" s="1"/>
      <c r="AM1867" s="1"/>
      <c r="AN1867" s="1" t="s">
        <v>2914</v>
      </c>
      <c r="AO1867" s="1"/>
      <c r="AP1867" s="1"/>
      <c r="AQ1867" s="1"/>
      <c r="AR1867" s="1"/>
      <c r="AS1867" s="1"/>
      <c r="AT1867" s="1"/>
      <c r="AU1867" s="1"/>
      <c r="AV1867" s="1"/>
      <c r="AW1867" s="1"/>
      <c r="AX1867" s="1"/>
      <c r="AY1867" s="1"/>
      <c r="AZ1867" s="1"/>
      <c r="BA1867" s="1"/>
      <c r="BB1867" s="1"/>
      <c r="BC1867" s="1"/>
      <c r="BD1867" s="3"/>
      <c r="BE1867" s="3"/>
    </row>
    <row r="1868" spans="1:57" x14ac:dyDescent="0.25">
      <c r="A1868" s="1" t="s">
        <v>6277</v>
      </c>
      <c r="B1868" s="1"/>
      <c r="C1868" s="1" t="s">
        <v>650</v>
      </c>
      <c r="D1868" s="1">
        <v>19</v>
      </c>
      <c r="E1868" s="1" t="s">
        <v>684</v>
      </c>
      <c r="F1868" s="1" t="s">
        <v>1014</v>
      </c>
      <c r="G1868" s="1" t="s">
        <v>2000</v>
      </c>
      <c r="H1868" s="1" t="s">
        <v>334</v>
      </c>
      <c r="I1868" s="1" t="s">
        <v>334</v>
      </c>
      <c r="J1868" s="1"/>
      <c r="K1868" s="1"/>
      <c r="L1868" s="1" t="s">
        <v>688</v>
      </c>
      <c r="M1868" s="1" t="s">
        <v>11551</v>
      </c>
      <c r="N1868" s="1" t="s">
        <v>334</v>
      </c>
      <c r="O1868" s="1"/>
      <c r="P1868" s="1"/>
      <c r="Q1868" s="1"/>
      <c r="R1868" s="1"/>
      <c r="S1868" s="1"/>
      <c r="T1868" s="1"/>
      <c r="U1868" s="1"/>
      <c r="V1868" s="1" t="str">
        <f t="shared" si="58"/>
        <v>Flavor:|Keywords:|Effect:|Attack:|Target:</v>
      </c>
      <c r="W1868" s="1" t="str">
        <f t="shared" si="59"/>
        <v>Thunder rumbles in the distance, drawing close and closer until a bison trundles out of the spirit world to appear by your side.|implement|primal|summoning|You summon a Large bison in an unoccupied space within range. The bison has speed 7 and a +2 bonus to AC. You can give the bison the following special command. On the turn you summon the bison, you give that command as part of using this power.|Standard Action: Melee 1; targets one creature; Wisdom vs. Reflex; 2d10 + Wisdom modifier thunder damage.|Instinctive Effect: If you haven't given the bison any commands by the end of your turn, it attacks an adjacent enemy if it can. Otherwise, it moves its speed to a square adjacent to an enemy.</v>
      </c>
      <c r="X1868" s="1" t="s">
        <v>6278</v>
      </c>
      <c r="Y1868" s="1"/>
      <c r="Z1868" s="1"/>
      <c r="AA1868" s="1"/>
      <c r="AB1868" s="1" t="s">
        <v>11390</v>
      </c>
      <c r="AC1868" s="1"/>
      <c r="AD1868" s="1" t="s">
        <v>334</v>
      </c>
      <c r="AE1868" s="1" t="s">
        <v>334</v>
      </c>
      <c r="AF1868" s="1"/>
      <c r="AG1868" s="1"/>
      <c r="AH1868" s="1" t="s">
        <v>334</v>
      </c>
      <c r="AI1868" s="1" t="s">
        <v>14534</v>
      </c>
      <c r="AJ1868" s="1"/>
      <c r="AK1868" s="3" t="s">
        <v>334</v>
      </c>
      <c r="AL1868" s="1"/>
      <c r="AM1868" s="1" t="s">
        <v>6279</v>
      </c>
      <c r="AN1868" s="1"/>
      <c r="AO1868" s="1"/>
      <c r="AP1868" s="1" t="s">
        <v>6280</v>
      </c>
      <c r="AQ1868" s="1"/>
      <c r="AR1868" s="1"/>
      <c r="AS1868" s="1"/>
      <c r="AT1868" s="1"/>
      <c r="AU1868" s="1"/>
      <c r="AV1868" s="1"/>
      <c r="AW1868" s="1"/>
      <c r="AX1868" s="1"/>
      <c r="AY1868" s="1"/>
      <c r="AZ1868" s="1"/>
      <c r="BA1868" s="1"/>
      <c r="BB1868" s="1"/>
      <c r="BC1868" s="1"/>
      <c r="BD1868" s="3"/>
      <c r="BE1868" s="3"/>
    </row>
    <row r="1869" spans="1:57" x14ac:dyDescent="0.25">
      <c r="A1869" s="1" t="s">
        <v>6281</v>
      </c>
      <c r="B1869" s="1"/>
      <c r="C1869" s="1" t="s">
        <v>648</v>
      </c>
      <c r="D1869" s="1">
        <v>9</v>
      </c>
      <c r="E1869" s="1" t="s">
        <v>684</v>
      </c>
      <c r="F1869" s="1" t="s">
        <v>1014</v>
      </c>
      <c r="G1869" s="1" t="s">
        <v>2000</v>
      </c>
      <c r="H1869" s="1" t="s">
        <v>2059</v>
      </c>
      <c r="I1869" s="1" t="s">
        <v>683</v>
      </c>
      <c r="J1869" s="1"/>
      <c r="K1869" s="1"/>
      <c r="L1869" s="1" t="s">
        <v>11595</v>
      </c>
      <c r="M1869" s="1" t="s">
        <v>11559</v>
      </c>
      <c r="N1869" s="1" t="s">
        <v>11612</v>
      </c>
      <c r="O1869" s="1"/>
      <c r="P1869" s="1"/>
      <c r="Q1869" s="1"/>
      <c r="R1869" s="1"/>
      <c r="S1869" s="1"/>
      <c r="T1869" s="1"/>
      <c r="U1869" s="1"/>
      <c r="V1869" s="1" t="str">
        <f t="shared" si="58"/>
        <v>Flavor:|Prerequisite:|Keywords:|Attack:|Hit:|Miss:|Effect:|Attack:|Augment|Attack:|</v>
      </c>
      <c r="W1869" s="1" t="str">
        <f t="shared" si="59"/>
        <v>You unleash a song of missed chances, lost hope, and tragic accidents, bringing bad luck to your enemies.|Prerequisite: Thievery trained|arcane|implement|psychic|zone|Charisma vs. Will|1d10 + Charisma modifier damage.|Half damage.|The burst creates a zone of misfortune that lasts until the end of your next turn.  Choose one of the following misfortune effects; until the end of your next turn, each enemy that starts its turn within the zone is subject to that effect.|✦The enemy is slowed.|✦The enemy takes psychic damage equal to your Charisma modifier.|✦The enemy grants combat advantage to your allies.|Sustain minor: The zone persists.  You can choose a new misfortune effect for the zone when you sustain this power.</v>
      </c>
      <c r="X1869" s="1" t="s">
        <v>6282</v>
      </c>
      <c r="Y1869" s="1"/>
      <c r="Z1869" s="1" t="s">
        <v>3036</v>
      </c>
      <c r="AA1869" s="1"/>
      <c r="AB1869" s="1" t="s">
        <v>11447</v>
      </c>
      <c r="AC1869" s="1"/>
      <c r="AD1869" s="1" t="s">
        <v>12097</v>
      </c>
      <c r="AE1869" s="1" t="s">
        <v>12411</v>
      </c>
      <c r="AF1869" s="1"/>
      <c r="AG1869" s="1"/>
      <c r="AH1869" s="1" t="s">
        <v>14968</v>
      </c>
      <c r="AI1869" s="1" t="s">
        <v>14535</v>
      </c>
      <c r="AJ1869" s="1"/>
      <c r="AK1869" s="3" t="s">
        <v>334</v>
      </c>
      <c r="AL1869" s="1"/>
      <c r="AM1869" s="1" t="s">
        <v>6283</v>
      </c>
      <c r="AN1869" s="1"/>
      <c r="AO1869" s="1" t="s">
        <v>6284</v>
      </c>
      <c r="AP1869" s="1"/>
      <c r="AQ1869" s="1"/>
      <c r="AR1869" s="1" t="s">
        <v>6285</v>
      </c>
      <c r="AS1869" s="1"/>
      <c r="AT1869" s="1"/>
      <c r="AU1869" s="1" t="s">
        <v>6286</v>
      </c>
      <c r="AV1869" s="1"/>
      <c r="AW1869" s="1"/>
      <c r="AX1869" s="1"/>
      <c r="AY1869" s="1"/>
      <c r="AZ1869" s="1"/>
      <c r="BA1869" s="1"/>
      <c r="BB1869" s="1"/>
      <c r="BC1869" s="1"/>
      <c r="BD1869" s="3"/>
      <c r="BE1869" s="3"/>
    </row>
    <row r="1870" spans="1:57" x14ac:dyDescent="0.25">
      <c r="A1870" s="1" t="s">
        <v>6287</v>
      </c>
      <c r="B1870" s="1"/>
      <c r="C1870" s="1" t="s">
        <v>661</v>
      </c>
      <c r="D1870" s="1">
        <v>16</v>
      </c>
      <c r="E1870" s="1" t="s">
        <v>2016</v>
      </c>
      <c r="F1870" s="1" t="s">
        <v>1014</v>
      </c>
      <c r="G1870" s="1" t="s">
        <v>2065</v>
      </c>
      <c r="H1870" s="1" t="s">
        <v>334</v>
      </c>
      <c r="I1870" s="1" t="s">
        <v>334</v>
      </c>
      <c r="J1870" s="1"/>
      <c r="K1870" s="1"/>
      <c r="L1870" s="1" t="s">
        <v>2012</v>
      </c>
      <c r="M1870" s="1" t="s">
        <v>334</v>
      </c>
      <c r="N1870" s="1" t="s">
        <v>334</v>
      </c>
      <c r="O1870" s="1"/>
      <c r="P1870" s="1"/>
      <c r="Q1870" s="1"/>
      <c r="R1870" s="1"/>
      <c r="S1870" s="1"/>
      <c r="T1870" s="1"/>
      <c r="U1870" s="1"/>
      <c r="V1870" s="1" t="str">
        <f t="shared" si="58"/>
        <v>|Keywords:|Effect:</v>
      </c>
      <c r="W1870" s="1" t="str">
        <f t="shared" si="59"/>
        <v>|martial|On your next action, gain a +10 power bonus when you make a Thievery check to open a lock. If the check succeeds, the lock opens at once.[PH:123]</v>
      </c>
      <c r="X1870" s="1" t="s">
        <v>334</v>
      </c>
      <c r="Y1870" s="1"/>
      <c r="Z1870" s="1"/>
      <c r="AA1870" s="1"/>
      <c r="AB1870" s="1" t="s">
        <v>2616</v>
      </c>
      <c r="AC1870" s="1"/>
      <c r="AD1870" s="1" t="s">
        <v>334</v>
      </c>
      <c r="AE1870" s="1" t="s">
        <v>334</v>
      </c>
      <c r="AF1870" s="1"/>
      <c r="AG1870" s="1"/>
      <c r="AH1870" s="1" t="s">
        <v>334</v>
      </c>
      <c r="AI1870" s="1" t="s">
        <v>14536</v>
      </c>
      <c r="AJ1870" s="1"/>
      <c r="AK1870" s="3" t="s">
        <v>334</v>
      </c>
      <c r="AL1870" s="1"/>
      <c r="AM1870" s="1"/>
      <c r="AN1870" s="1"/>
      <c r="AO1870" s="1"/>
      <c r="AP1870" s="1"/>
      <c r="AQ1870" s="1"/>
      <c r="AR1870" s="1"/>
      <c r="AS1870" s="1"/>
      <c r="AT1870" s="1"/>
      <c r="AU1870" s="1"/>
      <c r="AV1870" s="1"/>
      <c r="AW1870" s="1"/>
      <c r="AX1870" s="1"/>
      <c r="AY1870" s="1"/>
      <c r="AZ1870" s="1"/>
      <c r="BA1870" s="1"/>
      <c r="BB1870" s="1"/>
      <c r="BC1870" s="1"/>
      <c r="BD1870" s="3"/>
      <c r="BE1870" s="3"/>
    </row>
    <row r="1871" spans="1:57" x14ac:dyDescent="0.25">
      <c r="A1871" s="1" t="s">
        <v>6288</v>
      </c>
      <c r="B1871" s="1"/>
      <c r="C1871" s="1" t="s">
        <v>649</v>
      </c>
      <c r="D1871" s="1">
        <v>22</v>
      </c>
      <c r="E1871" s="1" t="s">
        <v>2016</v>
      </c>
      <c r="F1871" s="1" t="s">
        <v>1014</v>
      </c>
      <c r="G1871" s="1" t="s">
        <v>2065</v>
      </c>
      <c r="H1871" s="1" t="s">
        <v>334</v>
      </c>
      <c r="I1871" s="1" t="s">
        <v>334</v>
      </c>
      <c r="J1871" s="1"/>
      <c r="K1871" s="1"/>
      <c r="L1871" s="1" t="s">
        <v>2066</v>
      </c>
      <c r="M1871" s="1" t="s">
        <v>11550</v>
      </c>
      <c r="N1871" s="1" t="s">
        <v>11643</v>
      </c>
      <c r="O1871" s="1"/>
      <c r="P1871" s="1"/>
      <c r="Q1871" s="1"/>
      <c r="R1871" s="1"/>
      <c r="S1871" s="1"/>
      <c r="T1871" s="1"/>
      <c r="U1871" s="1"/>
      <c r="V1871" s="1" t="str">
        <f t="shared" si="58"/>
        <v>Flavor:|Requirement:|Keywords:|Effect:</v>
      </c>
      <c r="W1871" s="1" t="str">
        <f t="shared" si="59"/>
        <v>Shimmering tendrils of energy extend from you to your ally, letting you weave a shield that binds her soul to your own.|Requirement: You must have at least one healing surge remaining.|divine|shadow|You lose one healing surge. The first time the target drops to 0 hit points or fewer before the end of your next extended rest the target instead drops to 1 hit point.</v>
      </c>
      <c r="X1871" s="1" t="s">
        <v>6289</v>
      </c>
      <c r="Y1871" s="1"/>
      <c r="Z1871" s="1"/>
      <c r="AA1871" s="1" t="s">
        <v>6290</v>
      </c>
      <c r="AB1871" s="1" t="s">
        <v>11271</v>
      </c>
      <c r="AC1871" s="1"/>
      <c r="AD1871" s="1" t="s">
        <v>334</v>
      </c>
      <c r="AE1871" s="1" t="s">
        <v>334</v>
      </c>
      <c r="AF1871" s="1"/>
      <c r="AG1871" s="1"/>
      <c r="AH1871" s="1" t="s">
        <v>334</v>
      </c>
      <c r="AI1871" s="1" t="s">
        <v>14537</v>
      </c>
      <c r="AJ1871" s="1"/>
      <c r="AK1871" s="3" t="s">
        <v>334</v>
      </c>
      <c r="AL1871" s="1"/>
      <c r="AM1871" s="1"/>
      <c r="AN1871" s="1"/>
      <c r="AO1871" s="1"/>
      <c r="AP1871" s="1"/>
      <c r="AQ1871" s="1"/>
      <c r="AR1871" s="1"/>
      <c r="AS1871" s="1"/>
      <c r="AT1871" s="1"/>
      <c r="AU1871" s="1"/>
      <c r="AV1871" s="1"/>
      <c r="AW1871" s="1"/>
      <c r="AX1871" s="1"/>
      <c r="AY1871" s="1"/>
      <c r="AZ1871" s="1"/>
      <c r="BA1871" s="1"/>
      <c r="BB1871" s="1"/>
      <c r="BC1871" s="1"/>
      <c r="BD1871" s="3"/>
      <c r="BE1871" s="3"/>
    </row>
    <row r="1872" spans="1:57" x14ac:dyDescent="0.25">
      <c r="A1872" s="1" t="s">
        <v>6291</v>
      </c>
      <c r="B1872" s="1"/>
      <c r="C1872" s="1" t="s">
        <v>660</v>
      </c>
      <c r="D1872" s="1">
        <v>15</v>
      </c>
      <c r="E1872" s="1" t="s">
        <v>684</v>
      </c>
      <c r="F1872" s="1" t="s">
        <v>1014</v>
      </c>
      <c r="G1872" s="1" t="s">
        <v>2000</v>
      </c>
      <c r="H1872" s="1" t="s">
        <v>12274</v>
      </c>
      <c r="I1872" s="1">
        <v>0</v>
      </c>
      <c r="J1872" s="1"/>
      <c r="K1872" s="1"/>
      <c r="L1872" s="1" t="s">
        <v>2066</v>
      </c>
      <c r="M1872" s="1" t="s">
        <v>11553</v>
      </c>
      <c r="N1872" s="1" t="s">
        <v>11678</v>
      </c>
      <c r="O1872" s="1"/>
      <c r="P1872" s="1"/>
      <c r="Q1872" s="1"/>
      <c r="R1872" s="1"/>
      <c r="S1872" s="1"/>
      <c r="T1872" s="1"/>
      <c r="U1872" s="1"/>
      <c r="V1872" s="1" t="str">
        <f t="shared" si="58"/>
        <v>Flavor:|Requirement:|Keywords:|Attack:|Hit:|Miss:</v>
      </c>
      <c r="W1872" s="1" t="str">
        <f t="shared" si="59"/>
        <v>You whip your weapons around you before dropping back into a defensive posture.|Requirement: You must be wielding two melee weapons.|martial|weapon|Strength vs. AC (main) and Strength vs. AC (off-hand), two attacks per target|1[W] + Strength modifier damage per attack.  If you hit at least twice, you gain a +2 bonus to AC until the start of your next turn.|Half damage per attack.</v>
      </c>
      <c r="X1872" s="1" t="s">
        <v>6292</v>
      </c>
      <c r="Y1872" s="1"/>
      <c r="Z1872" s="1"/>
      <c r="AA1872" s="1" t="s">
        <v>2796</v>
      </c>
      <c r="AB1872" s="1" t="s">
        <v>2633</v>
      </c>
      <c r="AC1872" s="1"/>
      <c r="AD1872" s="1" t="s">
        <v>12236</v>
      </c>
      <c r="AE1872" s="1" t="s">
        <v>13273</v>
      </c>
      <c r="AF1872" s="1"/>
      <c r="AG1872" s="1"/>
      <c r="AH1872" s="1" t="s">
        <v>14969</v>
      </c>
      <c r="AI1872" s="1" t="s">
        <v>334</v>
      </c>
      <c r="AJ1872" s="1"/>
      <c r="AK1872" s="3" t="s">
        <v>334</v>
      </c>
      <c r="AL1872" s="1"/>
      <c r="AM1872" s="1"/>
      <c r="AN1872" s="1"/>
      <c r="AO1872" s="1"/>
      <c r="AP1872" s="1"/>
      <c r="AQ1872" s="1"/>
      <c r="AR1872" s="1"/>
      <c r="AS1872" s="1"/>
      <c r="AT1872" s="1"/>
      <c r="AU1872" s="1"/>
      <c r="AV1872" s="1"/>
      <c r="AW1872" s="1"/>
      <c r="AX1872" s="1"/>
      <c r="AY1872" s="1"/>
      <c r="AZ1872" s="1"/>
      <c r="BA1872" s="1"/>
      <c r="BB1872" s="1"/>
      <c r="BC1872" s="1"/>
      <c r="BD1872" s="3"/>
      <c r="BE1872" s="3"/>
    </row>
    <row r="1873" spans="1:57" x14ac:dyDescent="0.25">
      <c r="A1873" s="1" t="s">
        <v>6293</v>
      </c>
      <c r="B1873" s="1"/>
      <c r="C1873" s="1" t="s">
        <v>669</v>
      </c>
      <c r="D1873" s="1">
        <v>2</v>
      </c>
      <c r="E1873" s="1" t="s">
        <v>2016</v>
      </c>
      <c r="F1873" s="1" t="s">
        <v>1014</v>
      </c>
      <c r="G1873" s="1" t="s">
        <v>2065</v>
      </c>
      <c r="H1873" s="1" t="s">
        <v>334</v>
      </c>
      <c r="I1873" s="1" t="s">
        <v>334</v>
      </c>
      <c r="J1873" s="1"/>
      <c r="K1873" s="1"/>
      <c r="L1873" s="1" t="s">
        <v>2012</v>
      </c>
      <c r="M1873" s="1" t="s">
        <v>334</v>
      </c>
      <c r="N1873" s="1" t="s">
        <v>334</v>
      </c>
      <c r="O1873" s="1"/>
      <c r="P1873" s="1"/>
      <c r="Q1873" s="1"/>
      <c r="R1873" s="1"/>
      <c r="S1873" s="1"/>
      <c r="T1873" s="1"/>
      <c r="U1873" s="1"/>
      <c r="V1873" s="1" t="str">
        <f t="shared" si="58"/>
        <v>Flavor:|Keywords:|Effect:</v>
      </c>
      <c r="W1873" s="1" t="str">
        <f t="shared" si="59"/>
        <v>Your weapon produces a few small, glowing shields that orbit your body and ward off blows.|arcane|stance|Until the stance ends, you gain a +2 power bonus to AC and Reflex.</v>
      </c>
      <c r="X1873" s="1" t="s">
        <v>6294</v>
      </c>
      <c r="Y1873" s="1"/>
      <c r="Z1873" s="1"/>
      <c r="AA1873" s="1"/>
      <c r="AB1873" s="1" t="s">
        <v>11398</v>
      </c>
      <c r="AC1873" s="1"/>
      <c r="AD1873" s="1" t="s">
        <v>334</v>
      </c>
      <c r="AE1873" s="1" t="s">
        <v>334</v>
      </c>
      <c r="AF1873" s="1"/>
      <c r="AG1873" s="1"/>
      <c r="AH1873" s="1" t="s">
        <v>334</v>
      </c>
      <c r="AI1873" s="1" t="s">
        <v>14538</v>
      </c>
      <c r="AJ1873" s="1"/>
      <c r="AK1873" s="3" t="s">
        <v>334</v>
      </c>
      <c r="AL1873" s="1"/>
      <c r="AM1873" s="1"/>
      <c r="AN1873" s="1"/>
      <c r="AO1873" s="1"/>
      <c r="AP1873" s="1"/>
      <c r="AQ1873" s="1"/>
      <c r="AR1873" s="1"/>
      <c r="AS1873" s="1"/>
      <c r="AT1873" s="1"/>
      <c r="AU1873" s="1"/>
      <c r="AV1873" s="1"/>
      <c r="AW1873" s="1"/>
      <c r="AX1873" s="1"/>
      <c r="AY1873" s="1"/>
      <c r="AZ1873" s="1"/>
      <c r="BA1873" s="1"/>
      <c r="BB1873" s="1"/>
      <c r="BC1873" s="1"/>
      <c r="BD1873" s="3"/>
      <c r="BE1873" s="3"/>
    </row>
    <row r="1874" spans="1:57" x14ac:dyDescent="0.25">
      <c r="A1874" s="1" t="s">
        <v>6295</v>
      </c>
      <c r="B1874" s="1"/>
      <c r="C1874" s="1" t="s">
        <v>675</v>
      </c>
      <c r="D1874" s="1">
        <v>10</v>
      </c>
      <c r="E1874" s="1" t="s">
        <v>2016</v>
      </c>
      <c r="F1874" s="1" t="s">
        <v>1014</v>
      </c>
      <c r="G1874" s="1" t="s">
        <v>2888</v>
      </c>
      <c r="H1874" s="1" t="s">
        <v>334</v>
      </c>
      <c r="I1874" s="1" t="s">
        <v>334</v>
      </c>
      <c r="J1874" s="1"/>
      <c r="K1874" s="1"/>
      <c r="L1874" s="1" t="s">
        <v>2012</v>
      </c>
      <c r="M1874" s="1" t="s">
        <v>334</v>
      </c>
      <c r="N1874" s="1" t="s">
        <v>334</v>
      </c>
      <c r="O1874" s="1"/>
      <c r="P1874" s="1"/>
      <c r="Q1874" s="1"/>
      <c r="R1874" s="1"/>
      <c r="S1874" s="1"/>
      <c r="T1874" s="1"/>
      <c r="U1874" s="1"/>
      <c r="V1874" s="1" t="str">
        <f t="shared" si="58"/>
        <v>Flavor:|Keywords:|Trigger:|Effect:</v>
      </c>
      <c r="W1874" s="1" t="str">
        <f t="shared" si="59"/>
        <v>You look at the world with the eyes of the Witch of Fates, then pull the strands that allow you to steal victory from defeat.|arcane|Trigger: You use an arcane attack power and miss with at least two of that power's attack rolls|You reroll the attack rolls that missed their targets and use the new results.</v>
      </c>
      <c r="X1874" s="1" t="s">
        <v>6296</v>
      </c>
      <c r="Y1874" s="1"/>
      <c r="Z1874" s="1"/>
      <c r="AA1874" s="1"/>
      <c r="AB1874" s="1" t="s">
        <v>2621</v>
      </c>
      <c r="AC1874" s="1" t="s">
        <v>6297</v>
      </c>
      <c r="AD1874" s="1" t="s">
        <v>334</v>
      </c>
      <c r="AE1874" s="1" t="s">
        <v>334</v>
      </c>
      <c r="AF1874" s="1"/>
      <c r="AG1874" s="1"/>
      <c r="AH1874" s="1" t="s">
        <v>334</v>
      </c>
      <c r="AI1874" s="1" t="s">
        <v>14539</v>
      </c>
      <c r="AJ1874" s="1"/>
      <c r="AK1874" s="3" t="s">
        <v>334</v>
      </c>
      <c r="AL1874" s="1"/>
      <c r="AM1874" s="1"/>
      <c r="AN1874" s="1"/>
      <c r="AO1874" s="1"/>
      <c r="AP1874" s="1"/>
      <c r="AQ1874" s="1"/>
      <c r="AR1874" s="1"/>
      <c r="AS1874" s="1"/>
      <c r="AT1874" s="1"/>
      <c r="AU1874" s="1"/>
      <c r="AV1874" s="1"/>
      <c r="AW1874" s="1"/>
      <c r="AX1874" s="1"/>
      <c r="AY1874" s="1"/>
      <c r="AZ1874" s="1"/>
      <c r="BA1874" s="1"/>
      <c r="BB1874" s="1"/>
      <c r="BC1874" s="1"/>
      <c r="BD1874" s="3"/>
      <c r="BE1874" s="3"/>
    </row>
    <row r="1875" spans="1:57" x14ac:dyDescent="0.25">
      <c r="A1875" s="1" t="s">
        <v>6298</v>
      </c>
      <c r="B1875" s="1"/>
      <c r="C1875" s="1" t="s">
        <v>648</v>
      </c>
      <c r="D1875" s="1">
        <v>1</v>
      </c>
      <c r="E1875" s="1" t="s">
        <v>684</v>
      </c>
      <c r="F1875" s="1" t="s">
        <v>1014</v>
      </c>
      <c r="G1875" s="1" t="s">
        <v>2000</v>
      </c>
      <c r="H1875" s="1" t="s">
        <v>2059</v>
      </c>
      <c r="I1875" s="1" t="s">
        <v>2007</v>
      </c>
      <c r="J1875" s="1"/>
      <c r="K1875" s="1"/>
      <c r="L1875" s="1" t="s">
        <v>687</v>
      </c>
      <c r="M1875" s="1" t="s">
        <v>710</v>
      </c>
      <c r="N1875" s="1" t="s">
        <v>11608</v>
      </c>
      <c r="O1875" s="1"/>
      <c r="P1875" s="1"/>
      <c r="Q1875" s="1"/>
      <c r="R1875" s="1"/>
      <c r="S1875" s="1"/>
      <c r="T1875" s="1"/>
      <c r="U1875" s="1"/>
      <c r="V1875" s="1" t="str">
        <f t="shared" si="58"/>
        <v>Flavor:|Keywords:|Attack:|Hit:|Miss:|Effect:</v>
      </c>
      <c r="W1875" s="1" t="str">
        <f t="shared" si="59"/>
        <v>You recite a verse from the saga of a great warrior, confounding your enemy so that one of your companions can more easily protect the others.|arcane|weapon|Charisma vs. AC|2[W] + Charisma modifier damage, and until the end of your next turn, the target is marked by an ally within 5 squares of you.|Half damage.|Until the end of the encounter, once during each of your turns, choose an ally within 5 squares of you when you hit an enemy.  Until the end of your next turn, that enemy is marked by that ally.</v>
      </c>
      <c r="X1875" s="1" t="s">
        <v>6299</v>
      </c>
      <c r="Y1875" s="1"/>
      <c r="Z1875" s="1"/>
      <c r="AA1875" s="1"/>
      <c r="AB1875" s="1" t="s">
        <v>2628</v>
      </c>
      <c r="AC1875" s="1"/>
      <c r="AD1875" s="1" t="s">
        <v>12082</v>
      </c>
      <c r="AE1875" s="1" t="s">
        <v>13274</v>
      </c>
      <c r="AF1875" s="1"/>
      <c r="AG1875" s="1"/>
      <c r="AH1875" s="1" t="s">
        <v>14968</v>
      </c>
      <c r="AI1875" s="1" t="s">
        <v>14540</v>
      </c>
      <c r="AJ1875" s="1"/>
      <c r="AK1875" s="3" t="s">
        <v>334</v>
      </c>
      <c r="AL1875" s="1"/>
      <c r="AM1875" s="1"/>
      <c r="AN1875" s="1"/>
      <c r="AO1875" s="1"/>
      <c r="AP1875" s="1"/>
      <c r="AQ1875" s="1"/>
      <c r="AR1875" s="1"/>
      <c r="AS1875" s="1"/>
      <c r="AT1875" s="1"/>
      <c r="AU1875" s="1"/>
      <c r="AV1875" s="1"/>
      <c r="AW1875" s="1"/>
      <c r="AX1875" s="1"/>
      <c r="AY1875" s="1"/>
      <c r="AZ1875" s="1"/>
      <c r="BA1875" s="1"/>
      <c r="BB1875" s="1"/>
      <c r="BC1875" s="1"/>
      <c r="BD1875" s="3"/>
      <c r="BE1875" s="3"/>
    </row>
    <row r="1876" spans="1:57" x14ac:dyDescent="0.25">
      <c r="A1876" s="1" t="s">
        <v>6300</v>
      </c>
      <c r="B1876" s="1"/>
      <c r="C1876" s="1" t="s">
        <v>675</v>
      </c>
      <c r="D1876" s="1">
        <v>15</v>
      </c>
      <c r="E1876" s="1" t="s">
        <v>684</v>
      </c>
      <c r="F1876" s="1" t="s">
        <v>1014</v>
      </c>
      <c r="G1876" s="1" t="s">
        <v>2754</v>
      </c>
      <c r="H1876" s="1" t="s">
        <v>2078</v>
      </c>
      <c r="I1876" s="1" t="s">
        <v>683</v>
      </c>
      <c r="J1876" s="1"/>
      <c r="K1876" s="1"/>
      <c r="L1876" s="1" t="s">
        <v>11595</v>
      </c>
      <c r="M1876" s="1" t="s">
        <v>11578</v>
      </c>
      <c r="N1876" s="1" t="s">
        <v>11641</v>
      </c>
      <c r="O1876" s="1"/>
      <c r="P1876" s="1"/>
      <c r="Q1876" s="1"/>
      <c r="R1876" s="1"/>
      <c r="S1876" s="1"/>
      <c r="T1876" s="1"/>
      <c r="U1876" s="1"/>
      <c r="V1876" s="1" t="str">
        <f t="shared" si="58"/>
        <v>Flavor:|Keywords:|Attack:|Hit:|Miss:</v>
      </c>
      <c r="W1876" s="1" t="str">
        <f t="shared" si="59"/>
        <v>You reach out and crush the animating spirits of your foes, pulling upon their limbs like a puppeteer.|arcane|charm|implement|necrotic|Intelligence vs. Will|4d8 + Intelligence modifier necrotic damage and the target is immobilized (save ends). An undead target takes no damage and is dominated (save ends) instead of immobilized.|Half damage.</v>
      </c>
      <c r="X1876" s="1" t="s">
        <v>6301</v>
      </c>
      <c r="Y1876" s="1"/>
      <c r="Z1876" s="1"/>
      <c r="AA1876" s="1"/>
      <c r="AB1876" s="1" t="s">
        <v>11448</v>
      </c>
      <c r="AC1876" s="1"/>
      <c r="AD1876" s="1" t="s">
        <v>12091</v>
      </c>
      <c r="AE1876" s="1" t="s">
        <v>13275</v>
      </c>
      <c r="AF1876" s="1"/>
      <c r="AG1876" s="1"/>
      <c r="AH1876" s="1" t="s">
        <v>14968</v>
      </c>
      <c r="AI1876" s="1" t="s">
        <v>334</v>
      </c>
      <c r="AJ1876" s="1"/>
      <c r="AK1876" s="3" t="s">
        <v>334</v>
      </c>
      <c r="AL1876" s="1"/>
      <c r="AM1876" s="1"/>
      <c r="AN1876" s="1"/>
      <c r="AO1876" s="1"/>
      <c r="AP1876" s="1"/>
      <c r="AQ1876" s="1"/>
      <c r="AR1876" s="1"/>
      <c r="AS1876" s="1"/>
      <c r="AT1876" s="1"/>
      <c r="AU1876" s="1"/>
      <c r="AV1876" s="1"/>
      <c r="AW1876" s="1"/>
      <c r="AX1876" s="1"/>
      <c r="AY1876" s="1"/>
      <c r="AZ1876" s="1"/>
      <c r="BA1876" s="1"/>
      <c r="BB1876" s="1"/>
      <c r="BC1876" s="1"/>
      <c r="BD1876" s="3"/>
      <c r="BE1876" s="3"/>
    </row>
    <row r="1877" spans="1:57" x14ac:dyDescent="0.25">
      <c r="A1877" s="1" t="s">
        <v>6302</v>
      </c>
      <c r="B1877" s="1"/>
      <c r="C1877" s="1" t="s">
        <v>649</v>
      </c>
      <c r="D1877" s="1">
        <v>19</v>
      </c>
      <c r="E1877" s="1" t="s">
        <v>684</v>
      </c>
      <c r="F1877" s="1" t="s">
        <v>1014</v>
      </c>
      <c r="G1877" s="1" t="s">
        <v>2000</v>
      </c>
      <c r="H1877" s="1" t="s">
        <v>12274</v>
      </c>
      <c r="I1877" s="1" t="s">
        <v>2007</v>
      </c>
      <c r="J1877" s="1"/>
      <c r="K1877" s="1"/>
      <c r="L1877" s="1" t="s">
        <v>687</v>
      </c>
      <c r="M1877" s="1" t="s">
        <v>710</v>
      </c>
      <c r="N1877" s="1" t="s">
        <v>11608</v>
      </c>
      <c r="O1877" s="1"/>
      <c r="P1877" s="1"/>
      <c r="Q1877" s="1"/>
      <c r="R1877" s="1"/>
      <c r="S1877" s="1"/>
      <c r="T1877" s="1"/>
      <c r="U1877" s="1"/>
      <c r="V1877" s="1" t="str">
        <f t="shared" si="58"/>
        <v>|Keywords:|Attack:|Hit:|Miss:|Effect:</v>
      </c>
      <c r="W1877" s="1" t="str">
        <f t="shared" si="59"/>
        <v>|divine|healing|weapon|Strength vs. AC|3[W] + Strength modifier damage|Half damage|You and each ally within 5 squares of you regain hit points as if you had each spend a healing surge.</v>
      </c>
      <c r="X1877" s="1" t="s">
        <v>334</v>
      </c>
      <c r="Y1877" s="1"/>
      <c r="Z1877" s="1"/>
      <c r="AA1877" s="1"/>
      <c r="AB1877" s="1" t="s">
        <v>2725</v>
      </c>
      <c r="AC1877" s="1"/>
      <c r="AD1877" s="1" t="s">
        <v>12083</v>
      </c>
      <c r="AE1877" s="1" t="s">
        <v>13161</v>
      </c>
      <c r="AF1877" s="1"/>
      <c r="AG1877" s="1"/>
      <c r="AH1877" s="1" t="s">
        <v>14954</v>
      </c>
      <c r="AI1877" s="1" t="s">
        <v>14541</v>
      </c>
      <c r="AJ1877" s="1"/>
      <c r="AK1877" s="3" t="s">
        <v>334</v>
      </c>
      <c r="AL1877" s="1"/>
      <c r="AM1877" s="1"/>
      <c r="AN1877" s="1"/>
      <c r="AO1877" s="1"/>
      <c r="AP1877" s="1"/>
      <c r="AQ1877" s="1"/>
      <c r="AR1877" s="1"/>
      <c r="AS1877" s="1"/>
      <c r="AT1877" s="1"/>
      <c r="AU1877" s="1"/>
      <c r="AV1877" s="1"/>
      <c r="AW1877" s="1"/>
      <c r="AX1877" s="1"/>
      <c r="AY1877" s="1"/>
      <c r="AZ1877" s="1"/>
      <c r="BA1877" s="1"/>
      <c r="BB1877" s="1"/>
      <c r="BC1877" s="1"/>
      <c r="BD1877" s="3"/>
      <c r="BE1877" s="3"/>
    </row>
    <row r="1878" spans="1:57" x14ac:dyDescent="0.25">
      <c r="A1878" s="1" t="s">
        <v>6303</v>
      </c>
      <c r="B1878" s="1"/>
      <c r="C1878" s="1" t="s">
        <v>660</v>
      </c>
      <c r="D1878" s="1">
        <v>29</v>
      </c>
      <c r="E1878" s="1" t="s">
        <v>684</v>
      </c>
      <c r="F1878" s="1" t="s">
        <v>1014</v>
      </c>
      <c r="G1878" s="1" t="s">
        <v>2000</v>
      </c>
      <c r="H1878" s="1" t="s">
        <v>2058</v>
      </c>
      <c r="I1878" s="1" t="s">
        <v>2007</v>
      </c>
      <c r="J1878" s="1"/>
      <c r="K1878" s="1"/>
      <c r="L1878" s="1" t="s">
        <v>688</v>
      </c>
      <c r="M1878" s="1" t="s">
        <v>710</v>
      </c>
      <c r="N1878" s="1" t="s">
        <v>11712</v>
      </c>
      <c r="O1878" s="1"/>
      <c r="P1878" s="1"/>
      <c r="Q1878" s="1"/>
      <c r="R1878" s="1"/>
      <c r="S1878" s="1"/>
      <c r="T1878" s="1"/>
      <c r="U1878" s="1"/>
      <c r="V1878" s="1" t="str">
        <f t="shared" si="58"/>
        <v>Flavor:|Keywords:|Attack:|Hit:|Miss:|Effect:</v>
      </c>
      <c r="W1878" s="1" t="str">
        <f t="shared" si="59"/>
        <v>You study your foe's movements and as combat grows fiercer, your knowledge allows you to deliver deadlier blows with each hit.|martial|weapon|Dexterity vs. AC|4[W] + Dexterity modifier damage.|Half damage.|Until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v>
      </c>
      <c r="X1878" s="1" t="s">
        <v>6304</v>
      </c>
      <c r="Y1878" s="1"/>
      <c r="Z1878" s="1"/>
      <c r="AA1878" s="1"/>
      <c r="AB1878" s="1" t="s">
        <v>2633</v>
      </c>
      <c r="AC1878" s="1"/>
      <c r="AD1878" s="1" t="s">
        <v>12085</v>
      </c>
      <c r="AE1878" s="1" t="s">
        <v>12822</v>
      </c>
      <c r="AF1878" s="1"/>
      <c r="AG1878" s="1"/>
      <c r="AH1878" s="1" t="s">
        <v>14968</v>
      </c>
      <c r="AI1878" s="1" t="s">
        <v>14542</v>
      </c>
      <c r="AJ1878" s="1"/>
      <c r="AK1878" s="3" t="s">
        <v>334</v>
      </c>
      <c r="AL1878" s="1"/>
      <c r="AM1878" s="1"/>
      <c r="AN1878" s="1"/>
      <c r="AO1878" s="1"/>
      <c r="AP1878" s="1"/>
      <c r="AQ1878" s="1"/>
      <c r="AR1878" s="1"/>
      <c r="AS1878" s="1"/>
      <c r="AT1878" s="1"/>
      <c r="AU1878" s="1"/>
      <c r="AV1878" s="1"/>
      <c r="AW1878" s="1"/>
      <c r="AX1878" s="1"/>
      <c r="AY1878" s="1"/>
      <c r="AZ1878" s="1"/>
      <c r="BA1878" s="1"/>
      <c r="BB1878" s="1"/>
      <c r="BC1878" s="1"/>
      <c r="BD1878" s="3"/>
      <c r="BE1878" s="3"/>
    </row>
    <row r="1879" spans="1:57" x14ac:dyDescent="0.25">
      <c r="A1879" s="1" t="s">
        <v>6305</v>
      </c>
      <c r="B1879" s="1"/>
      <c r="C1879" s="1" t="s">
        <v>675</v>
      </c>
      <c r="D1879" s="1">
        <v>9</v>
      </c>
      <c r="E1879" s="1" t="s">
        <v>684</v>
      </c>
      <c r="F1879" s="1" t="s">
        <v>1014</v>
      </c>
      <c r="G1879" s="1" t="s">
        <v>2065</v>
      </c>
      <c r="H1879" s="1" t="s">
        <v>334</v>
      </c>
      <c r="I1879" s="1" t="s">
        <v>334</v>
      </c>
      <c r="J1879" s="1"/>
      <c r="K1879" s="1"/>
      <c r="L1879" s="1" t="s">
        <v>688</v>
      </c>
      <c r="M1879" s="1" t="s">
        <v>11550</v>
      </c>
      <c r="N1879" s="1" t="s">
        <v>11829</v>
      </c>
      <c r="O1879" s="1"/>
      <c r="P1879" s="1"/>
      <c r="Q1879" s="1"/>
      <c r="R1879" s="1"/>
      <c r="S1879" s="1"/>
      <c r="T1879" s="1"/>
      <c r="U1879" s="1"/>
      <c r="V1879" s="1" t="str">
        <f t="shared" si="58"/>
        <v>Flavor:|Keywords:|Effect:|Special:|Attack:</v>
      </c>
      <c r="W1879" s="1" t="str">
        <f t="shared" si="59"/>
        <v>You flood a fallen foe's animus with shadow, imbuing it with arcane strength.|arcane|implement|necrotic|summoning|You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commands.|STANDARD ACTION: Targets one enemy in reach; Intelligence vs. Reflex; 1d10 + Intelligence modifier necrotic damage.|OPPORTUNITY ATTACK: Targets one enemy in reach; Intelligence vs. Reflex; 1d10 + Intelligence modifier necrotic damage.</v>
      </c>
      <c r="X1879" s="1" t="s">
        <v>6306</v>
      </c>
      <c r="Y1879" s="1"/>
      <c r="Z1879" s="1"/>
      <c r="AA1879" s="1"/>
      <c r="AB1879" s="1" t="s">
        <v>11449</v>
      </c>
      <c r="AC1879" s="1"/>
      <c r="AD1879" s="1" t="s">
        <v>334</v>
      </c>
      <c r="AE1879" s="1" t="s">
        <v>334</v>
      </c>
      <c r="AF1879" s="1"/>
      <c r="AG1879" s="1"/>
      <c r="AH1879" s="1" t="s">
        <v>334</v>
      </c>
      <c r="AI1879" s="1" t="s">
        <v>14543</v>
      </c>
      <c r="AJ1879" s="1"/>
      <c r="AK1879" s="3" t="s">
        <v>334</v>
      </c>
      <c r="AL1879" s="1" t="s">
        <v>6307</v>
      </c>
      <c r="AM1879" s="1" t="s">
        <v>6308</v>
      </c>
      <c r="AN1879" s="1"/>
      <c r="AO1879" s="1"/>
      <c r="AP1879" s="1"/>
      <c r="AQ1879" s="1"/>
      <c r="AR1879" s="1"/>
      <c r="AS1879" s="1"/>
      <c r="AT1879" s="1"/>
      <c r="AU1879" s="1"/>
      <c r="AV1879" s="1"/>
      <c r="AW1879" s="1"/>
      <c r="AX1879" s="1"/>
      <c r="AY1879" s="1"/>
      <c r="AZ1879" s="1"/>
      <c r="BA1879" s="1"/>
      <c r="BB1879" s="1"/>
      <c r="BC1879" s="1"/>
      <c r="BD1879" s="3"/>
      <c r="BE1879" s="3"/>
    </row>
    <row r="1880" spans="1:57" x14ac:dyDescent="0.25">
      <c r="A1880" s="1" t="s">
        <v>6309</v>
      </c>
      <c r="B1880" s="1"/>
      <c r="C1880" s="1" t="s">
        <v>648</v>
      </c>
      <c r="D1880" s="1">
        <v>2</v>
      </c>
      <c r="E1880" s="1" t="s">
        <v>2016</v>
      </c>
      <c r="F1880" s="1" t="s">
        <v>1014</v>
      </c>
      <c r="G1880" s="1" t="s">
        <v>2065</v>
      </c>
      <c r="H1880" s="1" t="s">
        <v>334</v>
      </c>
      <c r="I1880" s="1" t="s">
        <v>334</v>
      </c>
      <c r="J1880" s="1"/>
      <c r="K1880" s="1"/>
      <c r="L1880" s="1" t="s">
        <v>2012</v>
      </c>
      <c r="M1880" s="1" t="s">
        <v>334</v>
      </c>
      <c r="N1880" s="1" t="s">
        <v>334</v>
      </c>
      <c r="O1880" s="1"/>
      <c r="P1880" s="1"/>
      <c r="Q1880" s="1"/>
      <c r="R1880" s="1"/>
      <c r="S1880" s="1"/>
      <c r="T1880" s="1"/>
      <c r="U1880" s="1"/>
      <c r="V1880" s="1" t="str">
        <f t="shared" si="58"/>
        <v>Flavor:|Keywords:|Effect:</v>
      </c>
      <c r="W1880" s="1" t="str">
        <f t="shared" si="59"/>
        <v>Using your magic to sharpen your memory, you recall an important piece of information that you picked up in a story or a song you heard in your travels.|arcane|You use Arcana, Dungeoneering, History, Nature, or Religion to make a knowledge check, but instead of rolling a d20, resolve the check as if you had rolled a 20.</v>
      </c>
      <c r="X1880" s="1" t="s">
        <v>6310</v>
      </c>
      <c r="Y1880" s="1"/>
      <c r="Z1880" s="1"/>
      <c r="AA1880" s="1"/>
      <c r="AB1880" s="1" t="s">
        <v>2621</v>
      </c>
      <c r="AC1880" s="1"/>
      <c r="AD1880" s="1" t="s">
        <v>334</v>
      </c>
      <c r="AE1880" s="1" t="s">
        <v>334</v>
      </c>
      <c r="AF1880" s="1"/>
      <c r="AG1880" s="1"/>
      <c r="AH1880" s="1" t="s">
        <v>334</v>
      </c>
      <c r="AI1880" s="1" t="s">
        <v>14544</v>
      </c>
      <c r="AJ1880" s="1"/>
      <c r="AK1880" s="3" t="s">
        <v>334</v>
      </c>
      <c r="AL1880" s="1"/>
      <c r="AM1880" s="1"/>
      <c r="AN1880" s="1"/>
      <c r="AO1880" s="1"/>
      <c r="AP1880" s="1"/>
      <c r="AQ1880" s="1"/>
      <c r="AR1880" s="1"/>
      <c r="AS1880" s="1"/>
      <c r="AT1880" s="1"/>
      <c r="AU1880" s="1"/>
      <c r="AV1880" s="1"/>
      <c r="AW1880" s="1"/>
      <c r="AX1880" s="1"/>
      <c r="AY1880" s="1"/>
      <c r="AZ1880" s="1"/>
      <c r="BA1880" s="1"/>
      <c r="BB1880" s="1"/>
      <c r="BC1880" s="1"/>
      <c r="BD1880" s="3"/>
      <c r="BE1880" s="3"/>
    </row>
    <row r="1881" spans="1:57" x14ac:dyDescent="0.25">
      <c r="A1881" s="1" t="s">
        <v>6311</v>
      </c>
      <c r="B1881" s="1"/>
      <c r="C1881" s="1" t="s">
        <v>669</v>
      </c>
      <c r="D1881" s="1">
        <v>15</v>
      </c>
      <c r="E1881" s="1" t="s">
        <v>684</v>
      </c>
      <c r="F1881" s="1" t="s">
        <v>1014</v>
      </c>
      <c r="G1881" s="1" t="s">
        <v>2000</v>
      </c>
      <c r="H1881" s="1" t="s">
        <v>2078</v>
      </c>
      <c r="I1881" s="1" t="s">
        <v>2007</v>
      </c>
      <c r="J1881" s="1"/>
      <c r="K1881" s="1"/>
      <c r="L1881" s="1" t="s">
        <v>687</v>
      </c>
      <c r="M1881" s="1" t="s">
        <v>710</v>
      </c>
      <c r="N1881" s="1" t="s">
        <v>11608</v>
      </c>
      <c r="O1881" s="1"/>
      <c r="P1881" s="1"/>
      <c r="Q1881" s="1"/>
      <c r="R1881" s="1"/>
      <c r="S1881" s="1"/>
      <c r="T1881" s="1"/>
      <c r="U1881" s="1"/>
      <c r="V1881" s="1" t="str">
        <f t="shared" si="58"/>
        <v>Flavor:|Keywords:|Attack:|Hit:|Miss:</v>
      </c>
      <c r="W1881" s="1" t="str">
        <f t="shared" si="59"/>
        <v>Your blade pulses with necrotic energy.  Your strike creates a wound that festers, causing your foe mind-numbing anguish.|arcane|necrotic|weapon|Intelligence vs. AC|2[W] + Intelligence modifier necrotic damage.  The target takes ongoing 5 necrotic damage, cannot regain hit points, cannot recharge powers, and cannot spend action points (save ends all).|Half damage, and ongoing 5 necrotic damage (save ends).</v>
      </c>
      <c r="X1881" s="1" t="s">
        <v>6312</v>
      </c>
      <c r="Y1881" s="1"/>
      <c r="Z1881" s="1"/>
      <c r="AA1881" s="1"/>
      <c r="AB1881" s="1" t="s">
        <v>11421</v>
      </c>
      <c r="AC1881" s="1"/>
      <c r="AD1881" s="1" t="s">
        <v>2083</v>
      </c>
      <c r="AE1881" s="1" t="s">
        <v>13276</v>
      </c>
      <c r="AF1881" s="1"/>
      <c r="AG1881" s="1"/>
      <c r="AH1881" s="1" t="s">
        <v>15034</v>
      </c>
      <c r="AI1881" s="1" t="s">
        <v>334</v>
      </c>
      <c r="AJ1881" s="1"/>
      <c r="AK1881" s="3" t="s">
        <v>334</v>
      </c>
      <c r="AL1881" s="1"/>
      <c r="AM1881" s="1"/>
      <c r="AN1881" s="1"/>
      <c r="AO1881" s="1"/>
      <c r="AP1881" s="1"/>
      <c r="AQ1881" s="1"/>
      <c r="AR1881" s="1"/>
      <c r="AS1881" s="1"/>
      <c r="AT1881" s="1"/>
      <c r="AU1881" s="1"/>
      <c r="AV1881" s="1"/>
      <c r="AW1881" s="1"/>
      <c r="AX1881" s="1"/>
      <c r="AY1881" s="1"/>
      <c r="AZ1881" s="1"/>
      <c r="BA1881" s="1"/>
      <c r="BB1881" s="1"/>
      <c r="BC1881" s="1"/>
      <c r="BD1881" s="3"/>
      <c r="BE1881" s="3"/>
    </row>
    <row r="1882" spans="1:57" x14ac:dyDescent="0.25">
      <c r="A1882" s="1" t="s">
        <v>6313</v>
      </c>
      <c r="B1882" s="1"/>
      <c r="C1882" s="1" t="s">
        <v>661</v>
      </c>
      <c r="D1882" s="1">
        <v>15</v>
      </c>
      <c r="E1882" s="1" t="s">
        <v>684</v>
      </c>
      <c r="F1882" s="1" t="s">
        <v>1014</v>
      </c>
      <c r="G1882" s="1" t="s">
        <v>2000</v>
      </c>
      <c r="H1882" s="1" t="s">
        <v>2058</v>
      </c>
      <c r="I1882" s="1" t="s">
        <v>2007</v>
      </c>
      <c r="J1882" s="1"/>
      <c r="K1882" s="1"/>
      <c r="L1882" s="1" t="s">
        <v>2027</v>
      </c>
      <c r="M1882" s="1" t="s">
        <v>2034</v>
      </c>
      <c r="N1882" s="1" t="s">
        <v>11609</v>
      </c>
      <c r="O1882" s="1"/>
      <c r="P1882" s="1"/>
      <c r="Q1882" s="1"/>
      <c r="R1882" s="1"/>
      <c r="S1882" s="1"/>
      <c r="T1882" s="1"/>
      <c r="U1882" s="1"/>
      <c r="V1882" s="1" t="str">
        <f t="shared" si="58"/>
        <v>|Special:|Requirement:|Keywords:|Attack:|Hit:|Miss:</v>
      </c>
      <c r="W1882" s="1" t="str">
        <f t="shared" si="59"/>
        <v>|Special: If the target is bloodied, slaying strike scores a critical hit on a natural roll of 17 or higher, deals 5[W] + Strength modifier + Dexterity modifier damage on a hit, and half damage on a miss.|Requirement: wielding a crossbow, light blade, or sling.|martial|weapon|Dexterity vs. AC|3[W] + Dexterity modifier damage.|Half damage.[PH:123]</v>
      </c>
      <c r="X1882" s="1" t="s">
        <v>334</v>
      </c>
      <c r="Y1882" s="1" t="s">
        <v>6315</v>
      </c>
      <c r="Z1882" s="1"/>
      <c r="AA1882" s="1" t="s">
        <v>6314</v>
      </c>
      <c r="AB1882" s="1" t="s">
        <v>2633</v>
      </c>
      <c r="AC1882" s="1"/>
      <c r="AD1882" s="1" t="s">
        <v>12085</v>
      </c>
      <c r="AE1882" s="1" t="s">
        <v>12692</v>
      </c>
      <c r="AF1882" s="1"/>
      <c r="AG1882" s="1"/>
      <c r="AH1882" s="1" t="s">
        <v>15035</v>
      </c>
      <c r="AI1882" s="1" t="s">
        <v>334</v>
      </c>
      <c r="AJ1882" s="1"/>
      <c r="AK1882" s="3" t="s">
        <v>334</v>
      </c>
      <c r="AL1882" s="1"/>
      <c r="AM1882" s="1"/>
      <c r="AN1882" s="1"/>
      <c r="AO1882" s="1"/>
      <c r="AP1882" s="1"/>
      <c r="AQ1882" s="1"/>
      <c r="AR1882" s="1"/>
      <c r="AS1882" s="1"/>
      <c r="AT1882" s="1"/>
      <c r="AU1882" s="1"/>
      <c r="AV1882" s="1"/>
      <c r="AW1882" s="1"/>
      <c r="AX1882" s="1"/>
      <c r="AY1882" s="1"/>
      <c r="AZ1882" s="1"/>
      <c r="BA1882" s="1"/>
      <c r="BB1882" s="1"/>
      <c r="BC1882" s="1"/>
      <c r="BD1882" s="3"/>
      <c r="BE1882" s="3"/>
    </row>
    <row r="1883" spans="1:57" x14ac:dyDescent="0.25">
      <c r="A1883" s="1" t="s">
        <v>6316</v>
      </c>
      <c r="B1883" s="1"/>
      <c r="C1883" s="1" t="s">
        <v>648</v>
      </c>
      <c r="D1883" s="1">
        <v>9</v>
      </c>
      <c r="E1883" s="1" t="s">
        <v>684</v>
      </c>
      <c r="F1883" s="1" t="s">
        <v>1014</v>
      </c>
      <c r="G1883" s="1" t="s">
        <v>2000</v>
      </c>
      <c r="H1883" s="1" t="s">
        <v>2059</v>
      </c>
      <c r="I1883" s="1" t="s">
        <v>2007</v>
      </c>
      <c r="J1883" s="1"/>
      <c r="K1883" s="1"/>
      <c r="L1883" s="1" t="s">
        <v>687</v>
      </c>
      <c r="M1883" s="1" t="s">
        <v>710</v>
      </c>
      <c r="N1883" s="1" t="s">
        <v>11608</v>
      </c>
      <c r="O1883" s="1"/>
      <c r="P1883" s="1"/>
      <c r="Q1883" s="1"/>
      <c r="R1883" s="1"/>
      <c r="S1883" s="1"/>
      <c r="T1883" s="1"/>
      <c r="U1883" s="1"/>
      <c r="V1883" s="1" t="str">
        <f t="shared" si="58"/>
        <v>Flavor:|Keywords:|Attack:|Hit:|Effect:</v>
      </c>
      <c r="W1883" s="1" t="str">
        <f t="shared" si="59"/>
        <v>Your weapon resonates with thunder, smiting your foe and enabling you to move enemies into locations where your allies can more easily reach them.|arcane|thunder|weapon|Charisma vs. AC|3[W] + Charisma modifier thunder damage, and you slide the target 2 squares.|Until the end of the encounter, whenever you hit a target with an at-will attack power, you slide the target 2 squares to a space that must be adjacent to at least one of your allies.</v>
      </c>
      <c r="X1883" s="1" t="s">
        <v>6317</v>
      </c>
      <c r="Y1883" s="1"/>
      <c r="Z1883" s="1"/>
      <c r="AA1883" s="1"/>
      <c r="AB1883" s="1" t="s">
        <v>2702</v>
      </c>
      <c r="AC1883" s="1"/>
      <c r="AD1883" s="1" t="s">
        <v>12082</v>
      </c>
      <c r="AE1883" s="1" t="s">
        <v>13277</v>
      </c>
      <c r="AF1883" s="1"/>
      <c r="AG1883" s="1"/>
      <c r="AH1883" s="1" t="s">
        <v>334</v>
      </c>
      <c r="AI1883" s="1" t="s">
        <v>14545</v>
      </c>
      <c r="AJ1883" s="1"/>
      <c r="AK1883" s="3" t="s">
        <v>334</v>
      </c>
      <c r="AL1883" s="1"/>
      <c r="AM1883" s="1"/>
      <c r="AN1883" s="1"/>
      <c r="AO1883" s="1"/>
      <c r="AP1883" s="1"/>
      <c r="AQ1883" s="1"/>
      <c r="AR1883" s="1"/>
      <c r="AS1883" s="1"/>
      <c r="AT1883" s="1"/>
      <c r="AU1883" s="1"/>
      <c r="AV1883" s="1"/>
      <c r="AW1883" s="1"/>
      <c r="AX1883" s="1"/>
      <c r="AY1883" s="1"/>
      <c r="AZ1883" s="1"/>
      <c r="BA1883" s="1"/>
      <c r="BB1883" s="1"/>
      <c r="BC1883" s="1"/>
      <c r="BD1883" s="3"/>
      <c r="BE1883" s="3"/>
    </row>
    <row r="1884" spans="1:57" x14ac:dyDescent="0.25">
      <c r="A1884" s="1" t="s">
        <v>6318</v>
      </c>
      <c r="B1884" s="1"/>
      <c r="C1884" s="1" t="s">
        <v>648</v>
      </c>
      <c r="D1884" s="1">
        <v>29</v>
      </c>
      <c r="E1884" s="1" t="s">
        <v>684</v>
      </c>
      <c r="F1884" s="1" t="s">
        <v>1014</v>
      </c>
      <c r="G1884" s="1" t="s">
        <v>2000</v>
      </c>
      <c r="H1884" s="1" t="s">
        <v>2059</v>
      </c>
      <c r="I1884" s="1" t="s">
        <v>681</v>
      </c>
      <c r="J1884" s="1"/>
      <c r="K1884" s="1"/>
      <c r="L1884" s="1" t="s">
        <v>2066</v>
      </c>
      <c r="M1884" s="1" t="s">
        <v>11551</v>
      </c>
      <c r="N1884" s="1" t="s">
        <v>11641</v>
      </c>
      <c r="O1884" s="1"/>
      <c r="P1884" s="1"/>
      <c r="Q1884" s="1"/>
      <c r="R1884" s="1"/>
      <c r="S1884" s="1"/>
      <c r="T1884" s="1"/>
      <c r="U1884" s="1"/>
      <c r="V1884" s="1" t="str">
        <f t="shared" si="58"/>
        <v>Flavor:|Keywords:|Attack:|Hit:|Miss:|Effect:|Hit:</v>
      </c>
      <c r="W1884" s="1" t="str">
        <f t="shared" si="59"/>
        <v>Rolling bursts of thunder smash your opponents and continue to echo among them.|arcane|implement|thunder|Charisma vs. Fortitude|4d8 + Charisma modifier thunder damage.|Half damage.|The target takes a -2 penalty to AC until the end of your next turn.|Sustain minor: Each enemy within 5 squares of you takes thunder damage equal to your Constitution modifier and takes a -2 penalty to AC until the end of your next turn.</v>
      </c>
      <c r="X1884" s="1" t="s">
        <v>6319</v>
      </c>
      <c r="Y1884" s="1"/>
      <c r="Z1884" s="1"/>
      <c r="AA1884" s="1"/>
      <c r="AB1884" s="1" t="s">
        <v>2688</v>
      </c>
      <c r="AC1884" s="1"/>
      <c r="AD1884" s="1" t="s">
        <v>12089</v>
      </c>
      <c r="AE1884" s="1" t="s">
        <v>13278</v>
      </c>
      <c r="AF1884" s="1"/>
      <c r="AG1884" s="1"/>
      <c r="AH1884" s="1" t="s">
        <v>14968</v>
      </c>
      <c r="AI1884" s="1" t="s">
        <v>14546</v>
      </c>
      <c r="AJ1884" s="1"/>
      <c r="AK1884" s="3" t="s">
        <v>334</v>
      </c>
      <c r="AL1884" s="1"/>
      <c r="AM1884" s="1"/>
      <c r="AN1884" s="1" t="s">
        <v>6320</v>
      </c>
      <c r="AO1884" s="1"/>
      <c r="AP1884" s="1"/>
      <c r="AQ1884" s="1"/>
      <c r="AR1884" s="1"/>
      <c r="AS1884" s="1"/>
      <c r="AT1884" s="1"/>
      <c r="AU1884" s="1"/>
      <c r="AV1884" s="1"/>
      <c r="AW1884" s="1"/>
      <c r="AX1884" s="1"/>
      <c r="AY1884" s="1"/>
      <c r="AZ1884" s="1"/>
      <c r="BA1884" s="1"/>
      <c r="BB1884" s="1"/>
      <c r="BC1884" s="1"/>
      <c r="BD1884" s="3"/>
      <c r="BE1884" s="3"/>
    </row>
    <row r="1885" spans="1:57" x14ac:dyDescent="0.25">
      <c r="A1885" s="1" t="s">
        <v>6321</v>
      </c>
      <c r="B1885" s="1"/>
      <c r="C1885" s="1" t="s">
        <v>642</v>
      </c>
      <c r="D1885" s="1">
        <v>1</v>
      </c>
      <c r="E1885" s="1" t="s">
        <v>684</v>
      </c>
      <c r="F1885" s="1" t="s">
        <v>1014</v>
      </c>
      <c r="G1885" s="1" t="s">
        <v>2000</v>
      </c>
      <c r="H1885" s="1" t="s">
        <v>2059</v>
      </c>
      <c r="I1885" s="1" t="s">
        <v>2007</v>
      </c>
      <c r="J1885" s="1"/>
      <c r="K1885" s="1"/>
      <c r="L1885" s="1" t="s">
        <v>687</v>
      </c>
      <c r="M1885" s="1" t="s">
        <v>710</v>
      </c>
      <c r="N1885" s="1" t="s">
        <v>11609</v>
      </c>
      <c r="O1885" s="1"/>
      <c r="P1885" s="1"/>
      <c r="Q1885" s="1"/>
      <c r="R1885" s="1"/>
      <c r="S1885" s="1"/>
      <c r="T1885" s="1"/>
      <c r="U1885" s="1"/>
      <c r="V1885" s="1" t="str">
        <f t="shared" si="58"/>
        <v>|Keywords:|Attack:|Hit:|Miss:|Effect:</v>
      </c>
      <c r="W1885" s="1" t="str">
        <f t="shared" si="59"/>
        <v>|psionic|weapon|Charisma vs. AC|2[W] + Charisma modifier damage, and the target takes a penalty to attack rolls equal to your Wisdom modifier (save ends).|Half damage, and the target takes a penalty to attack rolls equal to half your Wisdom modifier (save ends).|Until the end of the encounter, whenever the target misses with a melee attack, you or one ally adjacent to you gains temporary hit points equal to 5 + one-half your level.[PH3:26]</v>
      </c>
      <c r="X1885" s="1" t="s">
        <v>334</v>
      </c>
      <c r="Y1885" s="1"/>
      <c r="Z1885" s="1"/>
      <c r="AA1885" s="1"/>
      <c r="AB1885" s="1" t="s">
        <v>11417</v>
      </c>
      <c r="AC1885" s="1"/>
      <c r="AD1885" s="1" t="s">
        <v>12082</v>
      </c>
      <c r="AE1885" s="1" t="s">
        <v>13279</v>
      </c>
      <c r="AF1885" s="1"/>
      <c r="AG1885" s="1"/>
      <c r="AH1885" s="1" t="s">
        <v>15036</v>
      </c>
      <c r="AI1885" s="1" t="s">
        <v>14547</v>
      </c>
      <c r="AJ1885" s="1"/>
      <c r="AK1885" s="3" t="s">
        <v>334</v>
      </c>
      <c r="AL1885" s="1"/>
      <c r="AM1885" s="1"/>
      <c r="AN1885" s="1"/>
      <c r="AO1885" s="1"/>
      <c r="AP1885" s="1"/>
      <c r="AQ1885" s="1"/>
      <c r="AR1885" s="1"/>
      <c r="AS1885" s="1"/>
      <c r="AT1885" s="1"/>
      <c r="AU1885" s="1"/>
      <c r="AV1885" s="1"/>
      <c r="AW1885" s="1"/>
      <c r="AX1885" s="1"/>
      <c r="AY1885" s="1"/>
      <c r="AZ1885" s="1"/>
      <c r="BA1885" s="1"/>
      <c r="BB1885" s="1"/>
      <c r="BC1885" s="1"/>
      <c r="BD1885" s="3"/>
      <c r="BE1885" s="3"/>
    </row>
    <row r="1886" spans="1:57" x14ac:dyDescent="0.25">
      <c r="A1886" s="1" t="s">
        <v>6322</v>
      </c>
      <c r="B1886" s="1"/>
      <c r="C1886" s="1" t="s">
        <v>675</v>
      </c>
      <c r="D1886" s="1">
        <v>9</v>
      </c>
      <c r="E1886" s="1" t="s">
        <v>684</v>
      </c>
      <c r="F1886" s="1" t="s">
        <v>1014</v>
      </c>
      <c r="G1886" s="1" t="s">
        <v>2000</v>
      </c>
      <c r="H1886" s="1" t="s">
        <v>2078</v>
      </c>
      <c r="I1886" s="1" t="s">
        <v>681</v>
      </c>
      <c r="J1886" s="1"/>
      <c r="K1886" s="1"/>
      <c r="L1886" s="1" t="s">
        <v>11595</v>
      </c>
      <c r="M1886" s="1" t="s">
        <v>11586</v>
      </c>
      <c r="N1886" s="1" t="s">
        <v>11612</v>
      </c>
      <c r="O1886" s="1"/>
      <c r="P1886" s="1"/>
      <c r="Q1886" s="1"/>
      <c r="R1886" s="1"/>
      <c r="S1886" s="1"/>
      <c r="T1886" s="1"/>
      <c r="U1886" s="1"/>
      <c r="V1886" s="1" t="str">
        <f t="shared" si="58"/>
        <v>|Keywords:|Attack:|Hit:|Miss:|Effect:</v>
      </c>
      <c r="W1886" s="1" t="str">
        <f t="shared" si="59"/>
        <v>|arcane|cold|implement|zone|Intelligence vs. Fortitude|2d8 + Intelligence modifier cold damage, and the target is immobilized (save ends).|Half damage, and the target is slowed (save ends).|The burst creates a zone of ice. The zone is difficult terrain until the end of the encounter or for 5 minutes.</v>
      </c>
      <c r="X1886" s="1" t="s">
        <v>334</v>
      </c>
      <c r="Y1886" s="1"/>
      <c r="Z1886" s="1"/>
      <c r="AA1886" s="1"/>
      <c r="AB1886" s="1" t="s">
        <v>11312</v>
      </c>
      <c r="AC1886" s="1"/>
      <c r="AD1886" s="1" t="s">
        <v>12088</v>
      </c>
      <c r="AE1886" s="1" t="s">
        <v>13280</v>
      </c>
      <c r="AF1886" s="1"/>
      <c r="AG1886" s="1"/>
      <c r="AH1886" s="1" t="s">
        <v>15033</v>
      </c>
      <c r="AI1886" s="1" t="s">
        <v>14548</v>
      </c>
      <c r="AJ1886" s="1"/>
      <c r="AK1886" s="3" t="s">
        <v>334</v>
      </c>
      <c r="AL1886" s="1"/>
      <c r="AM1886" s="1"/>
      <c r="AN1886" s="1"/>
      <c r="AO1886" s="1"/>
      <c r="AP1886" s="1"/>
      <c r="AQ1886" s="1"/>
      <c r="AR1886" s="1"/>
      <c r="AS1886" s="1"/>
      <c r="AT1886" s="1"/>
      <c r="AU1886" s="1"/>
      <c r="AV1886" s="1"/>
      <c r="AW1886" s="1"/>
      <c r="AX1886" s="1"/>
      <c r="AY1886" s="1"/>
      <c r="AZ1886" s="1"/>
      <c r="BA1886" s="1"/>
      <c r="BB1886" s="1"/>
      <c r="BC1886" s="1"/>
      <c r="BD1886" s="3"/>
      <c r="BE1886" s="3"/>
    </row>
    <row r="1887" spans="1:57" x14ac:dyDescent="0.25">
      <c r="A1887" s="1" t="s">
        <v>6323</v>
      </c>
      <c r="B1887" s="1"/>
      <c r="C1887" s="1" t="s">
        <v>672</v>
      </c>
      <c r="D1887" s="1">
        <v>1</v>
      </c>
      <c r="E1887" s="1" t="s">
        <v>684</v>
      </c>
      <c r="F1887" s="1" t="s">
        <v>1014</v>
      </c>
      <c r="G1887" s="1" t="s">
        <v>2000</v>
      </c>
      <c r="H1887" s="1" t="s">
        <v>2059</v>
      </c>
      <c r="I1887" s="1" t="s">
        <v>683</v>
      </c>
      <c r="J1887" s="1"/>
      <c r="K1887" s="1"/>
      <c r="L1887" s="1" t="s">
        <v>688</v>
      </c>
      <c r="M1887" s="1" t="s">
        <v>11550</v>
      </c>
      <c r="N1887" s="1" t="s">
        <v>11609</v>
      </c>
      <c r="O1887" s="1"/>
      <c r="P1887" s="1"/>
      <c r="Q1887" s="1"/>
      <c r="R1887" s="1"/>
      <c r="S1887" s="1"/>
      <c r="T1887" s="1"/>
      <c r="U1887" s="1"/>
      <c r="V1887" s="1" t="str">
        <f t="shared" si="58"/>
        <v>|Keywords:|Attack:|Hit:|Miss:|Effect:</v>
      </c>
      <c r="W1887" s="1" t="str">
        <f t="shared" si="59"/>
        <v>|arcane|charm|implement|psychic|Charisma vs. Will|3d10 + Charisma modifier psychic damage, and you slide the target 3 squares.[U:W]|Half damage.[U:W]|The target is subjected to the dark dream (save ends). Until this effect ends, you can slide the target 1 square as a minor action once per round, starting on your next turn.[PH:133][U:W]</v>
      </c>
      <c r="X1887" s="1" t="s">
        <v>334</v>
      </c>
      <c r="Y1887" s="1"/>
      <c r="Z1887" s="1"/>
      <c r="AA1887" s="1"/>
      <c r="AB1887" s="1" t="s">
        <v>2676</v>
      </c>
      <c r="AC1887" s="1"/>
      <c r="AD1887" s="1" t="s">
        <v>12097</v>
      </c>
      <c r="AE1887" s="1" t="s">
        <v>13281</v>
      </c>
      <c r="AF1887" s="1"/>
      <c r="AG1887" s="1"/>
      <c r="AH1887" s="1" t="s">
        <v>15037</v>
      </c>
      <c r="AI1887" s="1" t="s">
        <v>14549</v>
      </c>
      <c r="AJ1887" s="1"/>
      <c r="AK1887" s="3" t="s">
        <v>334</v>
      </c>
      <c r="AL1887" s="1"/>
      <c r="AM1887" s="1"/>
      <c r="AN1887" s="1"/>
      <c r="AO1887" s="1"/>
      <c r="AP1887" s="1"/>
      <c r="AQ1887" s="1"/>
      <c r="AR1887" s="1"/>
      <c r="AS1887" s="1"/>
      <c r="AT1887" s="1"/>
      <c r="AU1887" s="1"/>
      <c r="AV1887" s="1"/>
      <c r="AW1887" s="1"/>
      <c r="AX1887" s="1"/>
      <c r="AY1887" s="1"/>
      <c r="AZ1887" s="1"/>
      <c r="BA1887" s="1"/>
      <c r="BB1887" s="1"/>
      <c r="BC1887" s="1"/>
      <c r="BD1887" s="3"/>
      <c r="BE1887" s="3"/>
    </row>
    <row r="1888" spans="1:57" x14ac:dyDescent="0.25">
      <c r="A1888" s="1" t="s">
        <v>6324</v>
      </c>
      <c r="B1888" s="1"/>
      <c r="C1888" s="1" t="s">
        <v>657</v>
      </c>
      <c r="D1888" s="1">
        <v>5</v>
      </c>
      <c r="E1888" s="1" t="s">
        <v>684</v>
      </c>
      <c r="F1888" s="1" t="s">
        <v>1014</v>
      </c>
      <c r="G1888" s="1" t="s">
        <v>2000</v>
      </c>
      <c r="H1888" s="1" t="s">
        <v>2058</v>
      </c>
      <c r="I1888" s="1" t="s">
        <v>681</v>
      </c>
      <c r="J1888" s="1"/>
      <c r="K1888" s="1"/>
      <c r="L1888" s="1" t="s">
        <v>687</v>
      </c>
      <c r="M1888" s="1" t="s">
        <v>11220</v>
      </c>
      <c r="N1888" s="1" t="s">
        <v>2028</v>
      </c>
      <c r="O1888" s="1"/>
      <c r="P1888" s="1"/>
      <c r="Q1888" s="1"/>
      <c r="R1888" s="1"/>
      <c r="S1888" s="1"/>
      <c r="T1888" s="1"/>
      <c r="U1888" s="1"/>
      <c r="V1888" s="1" t="str">
        <f t="shared" si="58"/>
        <v>Flavor:|Keywords:|Attack:|Hit:|Miss:|Effect:</v>
      </c>
      <c r="W1888" s="1" t="str">
        <f t="shared" si="59"/>
        <v>A cascade of punches creates deep wounds that your future attacks can exploit.|implement|psonic|Dexterity vs Fortitude|3d10 + Dexterity modifier damage|Half damage|Until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v>
      </c>
      <c r="X1888" s="1" t="s">
        <v>6325</v>
      </c>
      <c r="Y1888" s="1"/>
      <c r="Z1888" s="1"/>
      <c r="AA1888" s="1"/>
      <c r="AB1888" s="1" t="s">
        <v>11450</v>
      </c>
      <c r="AC1888" s="1"/>
      <c r="AD1888" s="1" t="s">
        <v>12163</v>
      </c>
      <c r="AE1888" s="1" t="s">
        <v>13282</v>
      </c>
      <c r="AF1888" s="1"/>
      <c r="AG1888" s="1"/>
      <c r="AH1888" s="1" t="s">
        <v>14954</v>
      </c>
      <c r="AI1888" s="1" t="s">
        <v>14550</v>
      </c>
      <c r="AJ1888" s="1"/>
      <c r="AK1888" s="3" t="s">
        <v>334</v>
      </c>
      <c r="AL1888" s="1"/>
      <c r="AM1888" s="1"/>
      <c r="AN1888" s="1"/>
      <c r="AO1888" s="1"/>
      <c r="AP1888" s="1"/>
      <c r="AQ1888" s="1"/>
      <c r="AR1888" s="1"/>
      <c r="AS1888" s="1"/>
      <c r="AT1888" s="1"/>
      <c r="AU1888" s="1"/>
      <c r="AV1888" s="1"/>
      <c r="AW1888" s="1"/>
      <c r="AX1888" s="1"/>
      <c r="AY1888" s="1"/>
      <c r="AZ1888" s="1"/>
      <c r="BA1888" s="1"/>
      <c r="BB1888" s="1"/>
      <c r="BC1888" s="1"/>
      <c r="BD1888" s="3"/>
      <c r="BE1888" s="3"/>
    </row>
    <row r="1889" spans="1:57" x14ac:dyDescent="0.25">
      <c r="A1889" s="1" t="s">
        <v>6326</v>
      </c>
      <c r="B1889" s="1"/>
      <c r="C1889" s="1" t="s">
        <v>649</v>
      </c>
      <c r="D1889" s="1">
        <v>2</v>
      </c>
      <c r="E1889" s="1" t="s">
        <v>2016</v>
      </c>
      <c r="F1889" s="1" t="s">
        <v>1014</v>
      </c>
      <c r="G1889" s="1" t="s">
        <v>2754</v>
      </c>
      <c r="H1889" s="1" t="s">
        <v>334</v>
      </c>
      <c r="I1889" s="1" t="s">
        <v>334</v>
      </c>
      <c r="J1889" s="1"/>
      <c r="K1889" s="1"/>
      <c r="L1889" s="1" t="s">
        <v>2066</v>
      </c>
      <c r="M1889" s="1" t="s">
        <v>11551</v>
      </c>
      <c r="N1889" s="1" t="s">
        <v>11667</v>
      </c>
      <c r="O1889" s="1"/>
      <c r="P1889" s="1"/>
      <c r="Q1889" s="1"/>
      <c r="R1889" s="1"/>
      <c r="S1889" s="1"/>
      <c r="T1889" s="1"/>
      <c r="U1889" s="1"/>
      <c r="V1889" s="1" t="str">
        <f t="shared" si="58"/>
        <v>|Keywords:|Effect:</v>
      </c>
      <c r="W1889" s="1" t="str">
        <f t="shared" si="59"/>
        <v>|divine|The target gains a +4 power bonus to a defense of your choice until the end of the encounter.</v>
      </c>
      <c r="X1889" s="1" t="s">
        <v>334</v>
      </c>
      <c r="Y1889" s="1"/>
      <c r="Z1889" s="1"/>
      <c r="AA1889" s="1"/>
      <c r="AB1889" s="1" t="s">
        <v>2615</v>
      </c>
      <c r="AC1889" s="1"/>
      <c r="AD1889" s="1" t="s">
        <v>334</v>
      </c>
      <c r="AE1889" s="1" t="s">
        <v>334</v>
      </c>
      <c r="AF1889" s="1"/>
      <c r="AG1889" s="1"/>
      <c r="AH1889" s="1" t="s">
        <v>334</v>
      </c>
      <c r="AI1889" s="1" t="s">
        <v>14551</v>
      </c>
      <c r="AJ1889" s="1"/>
      <c r="AK1889" s="3" t="s">
        <v>334</v>
      </c>
      <c r="AL1889" s="1"/>
      <c r="AM1889" s="1"/>
      <c r="AN1889" s="1"/>
      <c r="AO1889" s="1"/>
      <c r="AP1889" s="1"/>
      <c r="AQ1889" s="1"/>
      <c r="AR1889" s="1"/>
      <c r="AS1889" s="1"/>
      <c r="AT1889" s="1"/>
      <c r="AU1889" s="1"/>
      <c r="AV1889" s="1"/>
      <c r="AW1889" s="1"/>
      <c r="AX1889" s="1"/>
      <c r="AY1889" s="1"/>
      <c r="AZ1889" s="1"/>
      <c r="BA1889" s="1"/>
      <c r="BB1889" s="1"/>
      <c r="BC1889" s="1"/>
      <c r="BD1889" s="3"/>
      <c r="BE1889" s="3"/>
    </row>
    <row r="1890" spans="1:57" x14ac:dyDescent="0.25">
      <c r="A1890" s="1" t="s">
        <v>6327</v>
      </c>
      <c r="B1890" s="1"/>
      <c r="C1890" s="1" t="s">
        <v>649</v>
      </c>
      <c r="D1890" s="1">
        <v>9</v>
      </c>
      <c r="E1890" s="1" t="s">
        <v>684</v>
      </c>
      <c r="F1890" s="1" t="s">
        <v>1014</v>
      </c>
      <c r="G1890" s="1" t="s">
        <v>2000</v>
      </c>
      <c r="H1890" s="1" t="s">
        <v>12274</v>
      </c>
      <c r="I1890" s="1" t="s">
        <v>681</v>
      </c>
      <c r="J1890" s="1"/>
      <c r="K1890" s="1"/>
      <c r="L1890" s="1" t="s">
        <v>2066</v>
      </c>
      <c r="M1890" s="1" t="s">
        <v>11557</v>
      </c>
      <c r="N1890" s="1" t="s">
        <v>334</v>
      </c>
      <c r="O1890" s="1"/>
      <c r="P1890" s="1"/>
      <c r="Q1890" s="1"/>
      <c r="R1890" s="1"/>
      <c r="S1890" s="1"/>
      <c r="T1890" s="1"/>
      <c r="U1890" s="1"/>
      <c r="V1890" s="1" t="str">
        <f t="shared" si="58"/>
        <v>|Keywords:|Attack:|Hit:|Effect:</v>
      </c>
      <c r="W1890" s="1" t="str">
        <f t="shared" si="59"/>
        <v>|divine|healing|radiant|weapon|Strength vs. Fortitude|2[W] + Strength modifier radiant damage, and you can push the target 1 square.|Until the end of the encounter, you have regeneration 5 while you are bloodied, and you and each ally in the burst gain a +2 power bonus to AC.</v>
      </c>
      <c r="X1890" s="1" t="s">
        <v>334</v>
      </c>
      <c r="Y1890" s="1"/>
      <c r="Z1890" s="1"/>
      <c r="AA1890" s="1"/>
      <c r="AB1890" s="1" t="s">
        <v>11233</v>
      </c>
      <c r="AC1890" s="1"/>
      <c r="AD1890" s="1" t="s">
        <v>12104</v>
      </c>
      <c r="AE1890" s="1" t="s">
        <v>13283</v>
      </c>
      <c r="AF1890" s="1"/>
      <c r="AG1890" s="1"/>
      <c r="AH1890" s="1" t="s">
        <v>334</v>
      </c>
      <c r="AI1890" s="1" t="s">
        <v>14552</v>
      </c>
      <c r="AJ1890" s="1"/>
      <c r="AK1890" s="3" t="s">
        <v>334</v>
      </c>
      <c r="AL1890" s="1"/>
      <c r="AM1890" s="1"/>
      <c r="AN1890" s="1"/>
      <c r="AO1890" s="1"/>
      <c r="AP1890" s="1"/>
      <c r="AQ1890" s="1"/>
      <c r="AR1890" s="1"/>
      <c r="AS1890" s="1"/>
      <c r="AT1890" s="1"/>
      <c r="AU1890" s="1"/>
      <c r="AV1890" s="1"/>
      <c r="AW1890" s="1"/>
      <c r="AX1890" s="1"/>
      <c r="AY1890" s="1"/>
      <c r="AZ1890" s="1"/>
      <c r="BA1890" s="1"/>
      <c r="BB1890" s="1"/>
      <c r="BC1890" s="1"/>
      <c r="BD1890" s="3"/>
      <c r="BE1890" s="3"/>
    </row>
    <row r="1891" spans="1:57" x14ac:dyDescent="0.25">
      <c r="A1891" s="1" t="s">
        <v>6328</v>
      </c>
      <c r="B1891" s="1"/>
      <c r="C1891" s="1" t="s">
        <v>648</v>
      </c>
      <c r="D1891" s="1">
        <v>19</v>
      </c>
      <c r="E1891" s="1" t="s">
        <v>684</v>
      </c>
      <c r="F1891" s="1" t="s">
        <v>1014</v>
      </c>
      <c r="G1891" s="1" t="s">
        <v>2000</v>
      </c>
      <c r="H1891" s="1" t="s">
        <v>2059</v>
      </c>
      <c r="I1891" s="1" t="s">
        <v>683</v>
      </c>
      <c r="J1891" s="1"/>
      <c r="K1891" s="1"/>
      <c r="L1891" s="1" t="s">
        <v>2066</v>
      </c>
      <c r="M1891" s="1" t="s">
        <v>11553</v>
      </c>
      <c r="N1891" s="1" t="s">
        <v>11678</v>
      </c>
      <c r="O1891" s="1"/>
      <c r="P1891" s="1"/>
      <c r="Q1891" s="1"/>
      <c r="R1891" s="1"/>
      <c r="S1891" s="1"/>
      <c r="T1891" s="1"/>
      <c r="U1891" s="1"/>
      <c r="V1891" s="1" t="str">
        <f t="shared" si="58"/>
        <v>Flavor:|Keywords:|Attack:|Hit:|Miss:</v>
      </c>
      <c r="W1891" s="1" t="str">
        <f t="shared" si="59"/>
        <v>As they flee before you, your enemies add their cries of dismay to your daunting dirge.|arcane|fear|implement|psychic|Charisma vs. Will|4d10 + Charisma modifier psychic damage, and you push the target its speed.|Half damage and you push the target 2 squares.</v>
      </c>
      <c r="X1891" s="1" t="s">
        <v>6329</v>
      </c>
      <c r="Y1891" s="1"/>
      <c r="Z1891" s="1"/>
      <c r="AA1891" s="1"/>
      <c r="AB1891" s="1" t="s">
        <v>11239</v>
      </c>
      <c r="AC1891" s="1"/>
      <c r="AD1891" s="1" t="s">
        <v>12097</v>
      </c>
      <c r="AE1891" s="1" t="s">
        <v>13284</v>
      </c>
      <c r="AF1891" s="1"/>
      <c r="AG1891" s="1"/>
      <c r="AH1891" s="1" t="s">
        <v>15038</v>
      </c>
      <c r="AI1891" s="1" t="s">
        <v>334</v>
      </c>
      <c r="AJ1891" s="1"/>
      <c r="AK1891" s="3" t="s">
        <v>334</v>
      </c>
      <c r="AL1891" s="1"/>
      <c r="AM1891" s="1"/>
      <c r="AN1891" s="1"/>
      <c r="AO1891" s="1"/>
      <c r="AP1891" s="1"/>
      <c r="AQ1891" s="1"/>
      <c r="AR1891" s="1"/>
      <c r="AS1891" s="1"/>
      <c r="AT1891" s="1"/>
      <c r="AU1891" s="1"/>
      <c r="AV1891" s="1"/>
      <c r="AW1891" s="1"/>
      <c r="AX1891" s="1"/>
      <c r="AY1891" s="1"/>
      <c r="AZ1891" s="1"/>
      <c r="BA1891" s="1"/>
      <c r="BB1891" s="1"/>
      <c r="BC1891" s="1"/>
      <c r="BD1891" s="3"/>
      <c r="BE1891" s="3"/>
    </row>
    <row r="1892" spans="1:57" x14ac:dyDescent="0.25">
      <c r="A1892" s="1" t="s">
        <v>6330</v>
      </c>
      <c r="B1892" s="1"/>
      <c r="C1892" s="1" t="s">
        <v>661</v>
      </c>
      <c r="D1892" s="1">
        <v>29</v>
      </c>
      <c r="E1892" s="1" t="s">
        <v>684</v>
      </c>
      <c r="F1892" s="1" t="s">
        <v>1014</v>
      </c>
      <c r="G1892" s="1" t="s">
        <v>2000</v>
      </c>
      <c r="H1892" s="1" t="s">
        <v>2058</v>
      </c>
      <c r="I1892" s="1" t="s">
        <v>681</v>
      </c>
      <c r="J1892" s="1"/>
      <c r="K1892" s="1"/>
      <c r="L1892" s="1" t="s">
        <v>687</v>
      </c>
      <c r="M1892" s="1" t="s">
        <v>710</v>
      </c>
      <c r="N1892" s="1" t="s">
        <v>11680</v>
      </c>
      <c r="O1892" s="1"/>
      <c r="P1892" s="1"/>
      <c r="Q1892" s="1"/>
      <c r="R1892" s="1"/>
      <c r="S1892" s="1"/>
      <c r="T1892" s="1"/>
      <c r="U1892" s="1"/>
      <c r="V1892" s="1" t="str">
        <f t="shared" si="58"/>
        <v>|Requirement:|Keywords:|Attack:|Hit:|Miss:</v>
      </c>
      <c r="W1892" s="1" t="str">
        <f t="shared" si="59"/>
        <v>|Requirement: wielding a light blade.|martial|weapon|Dexterity vs. Fortitude|5[W] + Dexterity modifier damage, and ongoing 15 damage (save ends).|Half damage, and ongoing 5 damage (save ends).[MP2:71]</v>
      </c>
      <c r="X1892" s="1" t="s">
        <v>334</v>
      </c>
      <c r="Y1892" s="1"/>
      <c r="Z1892" s="1"/>
      <c r="AA1892" s="1" t="s">
        <v>3098</v>
      </c>
      <c r="AB1892" s="1" t="s">
        <v>2633</v>
      </c>
      <c r="AC1892" s="1"/>
      <c r="AD1892" s="1" t="s">
        <v>12093</v>
      </c>
      <c r="AE1892" s="1" t="s">
        <v>13285</v>
      </c>
      <c r="AF1892" s="1"/>
      <c r="AG1892" s="1"/>
      <c r="AH1892" s="1" t="s">
        <v>15039</v>
      </c>
      <c r="AI1892" s="1" t="s">
        <v>334</v>
      </c>
      <c r="AJ1892" s="1"/>
      <c r="AK1892" s="3" t="s">
        <v>334</v>
      </c>
      <c r="AL1892" s="1"/>
      <c r="AM1892" s="1"/>
      <c r="AN1892" s="1"/>
      <c r="AO1892" s="1"/>
      <c r="AP1892" s="1"/>
      <c r="AQ1892" s="1"/>
      <c r="AR1892" s="1"/>
      <c r="AS1892" s="1"/>
      <c r="AT1892" s="1"/>
      <c r="AU1892" s="1"/>
      <c r="AV1892" s="1"/>
      <c r="AW1892" s="1"/>
      <c r="AX1892" s="1"/>
      <c r="AY1892" s="1"/>
      <c r="AZ1892" s="1"/>
      <c r="BA1892" s="1"/>
      <c r="BB1892" s="1"/>
      <c r="BC1892" s="1"/>
      <c r="BD1892" s="3"/>
      <c r="BE1892" s="3"/>
    </row>
    <row r="1893" spans="1:57" x14ac:dyDescent="0.25">
      <c r="A1893" s="1" t="s">
        <v>6331</v>
      </c>
      <c r="B1893" s="1"/>
      <c r="C1893" s="1" t="s">
        <v>660</v>
      </c>
      <c r="D1893" s="1">
        <v>19</v>
      </c>
      <c r="E1893" s="1" t="s">
        <v>684</v>
      </c>
      <c r="F1893" s="1" t="s">
        <v>1014</v>
      </c>
      <c r="G1893" s="1" t="s">
        <v>2000</v>
      </c>
      <c r="H1893" s="1" t="s">
        <v>12278</v>
      </c>
      <c r="I1893" s="1" t="s">
        <v>683</v>
      </c>
      <c r="J1893" s="1"/>
      <c r="K1893" s="1"/>
      <c r="L1893" s="1" t="s">
        <v>2066</v>
      </c>
      <c r="M1893" s="1" t="s">
        <v>11587</v>
      </c>
      <c r="N1893" s="1" t="s">
        <v>11641</v>
      </c>
      <c r="O1893" s="1"/>
      <c r="P1893" s="1"/>
      <c r="Q1893" s="1"/>
      <c r="R1893" s="1"/>
      <c r="S1893" s="1"/>
      <c r="T1893" s="1"/>
      <c r="U1893" s="1"/>
      <c r="V1893" s="1" t="str">
        <f t="shared" si="58"/>
        <v>Flavor:|Keywords:|Attack:|Hit:</v>
      </c>
      <c r="W1893" s="1" t="str">
        <f t="shared" si="59"/>
        <v>With a terrifying vocalization, your beast sends nearby enemies lurching in panic.|beast|fear|martial|Beast's attack bonus vs. Will|2d8 + Wisdom modifier psychic damage, and the target is pushed 1 square and dazed (save ends).</v>
      </c>
      <c r="X1893" s="1" t="s">
        <v>6332</v>
      </c>
      <c r="Y1893" s="1"/>
      <c r="Z1893" s="1"/>
      <c r="AA1893" s="1"/>
      <c r="AB1893" s="1" t="s">
        <v>11451</v>
      </c>
      <c r="AC1893" s="1"/>
      <c r="AD1893" s="1" t="s">
        <v>12237</v>
      </c>
      <c r="AE1893" s="1" t="s">
        <v>13286</v>
      </c>
      <c r="AF1893" s="1"/>
      <c r="AG1893" s="1"/>
      <c r="AH1893" s="1" t="s">
        <v>334</v>
      </c>
      <c r="AI1893" s="1" t="s">
        <v>334</v>
      </c>
      <c r="AJ1893" s="1"/>
      <c r="AK1893" s="3" t="s">
        <v>334</v>
      </c>
      <c r="AL1893" s="1"/>
      <c r="AM1893" s="1"/>
      <c r="AN1893" s="1"/>
      <c r="AO1893" s="1"/>
      <c r="AP1893" s="1"/>
      <c r="AQ1893" s="1"/>
      <c r="AR1893" s="1"/>
      <c r="AS1893" s="1"/>
      <c r="AT1893" s="1"/>
      <c r="AU1893" s="1"/>
      <c r="AV1893" s="1"/>
      <c r="AW1893" s="1"/>
      <c r="AX1893" s="1"/>
      <c r="AY1893" s="1"/>
      <c r="AZ1893" s="1"/>
      <c r="BA1893" s="1"/>
      <c r="BB1893" s="1"/>
      <c r="BC1893" s="1"/>
      <c r="BD1893" s="3"/>
      <c r="BE1893" s="3"/>
    </row>
    <row r="1894" spans="1:57" x14ac:dyDescent="0.25">
      <c r="A1894" s="1" t="s">
        <v>6334</v>
      </c>
      <c r="B1894" s="1"/>
      <c r="C1894" s="1" t="s">
        <v>661</v>
      </c>
      <c r="D1894" s="1">
        <v>1</v>
      </c>
      <c r="E1894" s="1" t="s">
        <v>684</v>
      </c>
      <c r="F1894" s="1" t="s">
        <v>1014</v>
      </c>
      <c r="G1894" s="1" t="s">
        <v>2000</v>
      </c>
      <c r="H1894" s="1" t="s">
        <v>2058</v>
      </c>
      <c r="I1894" s="1" t="s">
        <v>2007</v>
      </c>
      <c r="J1894" s="1"/>
      <c r="K1894" s="1"/>
      <c r="L1894" s="1" t="s">
        <v>687</v>
      </c>
      <c r="M1894" s="1" t="s">
        <v>710</v>
      </c>
      <c r="N1894" s="1" t="s">
        <v>11609</v>
      </c>
      <c r="O1894" s="1"/>
      <c r="P1894" s="1"/>
      <c r="Q1894" s="1"/>
      <c r="R1894" s="1"/>
      <c r="S1894" s="1"/>
      <c r="T1894" s="1"/>
      <c r="U1894" s="1"/>
      <c r="V1894" s="1" t="str">
        <f t="shared" si="58"/>
        <v>|Requirement:|Keywords:|Attack:|Hit:|Miss:|Target:</v>
      </c>
      <c r="W1894" s="1" t="str">
        <f t="shared" si="59"/>
        <v>|Requirement: wielding a light blade|martial|rattling|weapon|Dexterity vs. AC|1[W] + Dexterity modifier damage, and the target is slowed (save ends). You have combat advantage against the target while it is slowed by this attack.|Half damage, and the target is not slowed.[MP:74]|Beast: If your companion is a bear, a cat, a snake, or a wolf, the attack deals extra damage equal to your Wisdom modifier.</v>
      </c>
      <c r="X1894" s="1" t="s">
        <v>334</v>
      </c>
      <c r="Y1894" s="1"/>
      <c r="Z1894" s="1"/>
      <c r="AA1894" s="1" t="s">
        <v>2794</v>
      </c>
      <c r="AB1894" s="1" t="s">
        <v>2654</v>
      </c>
      <c r="AC1894" s="1"/>
      <c r="AD1894" s="1" t="s">
        <v>12085</v>
      </c>
      <c r="AE1894" s="1" t="s">
        <v>13287</v>
      </c>
      <c r="AF1894" s="1"/>
      <c r="AG1894" s="1"/>
      <c r="AH1894" s="1" t="s">
        <v>15040</v>
      </c>
      <c r="AI1894" s="1" t="s">
        <v>334</v>
      </c>
      <c r="AJ1894" s="1"/>
      <c r="AK1894" s="3" t="s">
        <v>6333</v>
      </c>
      <c r="AL1894" s="1"/>
      <c r="AM1894" s="1"/>
      <c r="AN1894" s="1"/>
      <c r="AO1894" s="1"/>
      <c r="AP1894" s="1"/>
      <c r="AQ1894" s="1"/>
      <c r="AR1894" s="1"/>
      <c r="AS1894" s="1"/>
      <c r="AT1894" s="1"/>
      <c r="AU1894" s="1"/>
      <c r="AV1894" s="1"/>
      <c r="AW1894" s="1"/>
      <c r="AX1894" s="1"/>
      <c r="AY1894" s="1"/>
      <c r="AZ1894" s="1"/>
      <c r="BA1894" s="1"/>
      <c r="BB1894" s="1"/>
      <c r="BC1894" s="1"/>
      <c r="BD1894" s="3"/>
      <c r="BE1894" s="3"/>
    </row>
    <row r="1895" spans="1:57" x14ac:dyDescent="0.25">
      <c r="A1895" s="1" t="s">
        <v>6335</v>
      </c>
      <c r="B1895" s="1"/>
      <c r="C1895" s="1" t="s">
        <v>650</v>
      </c>
      <c r="D1895" s="1">
        <v>6</v>
      </c>
      <c r="E1895" s="1" t="s">
        <v>2016</v>
      </c>
      <c r="F1895" s="1" t="s">
        <v>1014</v>
      </c>
      <c r="G1895" s="1" t="s">
        <v>2065</v>
      </c>
      <c r="H1895" s="1" t="s">
        <v>334</v>
      </c>
      <c r="I1895" s="1" t="s">
        <v>334</v>
      </c>
      <c r="J1895" s="1"/>
      <c r="K1895" s="1"/>
      <c r="L1895" s="1" t="s">
        <v>2066</v>
      </c>
      <c r="M1895" s="1" t="s">
        <v>11550</v>
      </c>
      <c r="N1895" s="1" t="s">
        <v>11830</v>
      </c>
      <c r="O1895" s="1"/>
      <c r="P1895" s="1"/>
      <c r="Q1895" s="1"/>
      <c r="R1895" s="1"/>
      <c r="S1895" s="1"/>
      <c r="T1895" s="1"/>
      <c r="U1895" s="1"/>
      <c r="V1895" s="1" t="str">
        <f t="shared" si="58"/>
        <v>Flavor:|Keywords:|Effect:</v>
      </c>
      <c r="W1895" s="1" t="str">
        <f t="shared" si="59"/>
        <v>You intone a brief petition to primal spirits, who funnel power on your behalf to sustain effects you have created.|primal|The user moves the target 5 squares. If the target will end at the end of the current turn, the user can make those targets last until the end of the user's next turn.</v>
      </c>
      <c r="X1895" s="1" t="s">
        <v>6336</v>
      </c>
      <c r="Y1895" s="1"/>
      <c r="Z1895" s="1"/>
      <c r="AA1895" s="1"/>
      <c r="AB1895" s="1" t="s">
        <v>2609</v>
      </c>
      <c r="AC1895" s="1"/>
      <c r="AD1895" s="1" t="s">
        <v>334</v>
      </c>
      <c r="AE1895" s="1" t="s">
        <v>334</v>
      </c>
      <c r="AF1895" s="1"/>
      <c r="AG1895" s="1"/>
      <c r="AH1895" s="1" t="s">
        <v>334</v>
      </c>
      <c r="AI1895" s="1" t="s">
        <v>14553</v>
      </c>
      <c r="AJ1895" s="1"/>
      <c r="AK1895" s="3" t="s">
        <v>334</v>
      </c>
      <c r="AL1895" s="1"/>
      <c r="AM1895" s="1"/>
      <c r="AN1895" s="1"/>
      <c r="AO1895" s="1"/>
      <c r="AP1895" s="1"/>
      <c r="AQ1895" s="1"/>
      <c r="AR1895" s="1"/>
      <c r="AS1895" s="1"/>
      <c r="AT1895" s="1"/>
      <c r="AU1895" s="1"/>
      <c r="AV1895" s="1"/>
      <c r="AW1895" s="1"/>
      <c r="AX1895" s="1"/>
      <c r="AY1895" s="1"/>
      <c r="AZ1895" s="1"/>
      <c r="BA1895" s="1"/>
      <c r="BB1895" s="1"/>
      <c r="BC1895" s="1"/>
      <c r="BD1895" s="3"/>
      <c r="BE1895" s="3"/>
    </row>
    <row r="1896" spans="1:57" x14ac:dyDescent="0.25">
      <c r="A1896" s="1" t="s">
        <v>6337</v>
      </c>
      <c r="B1896" s="1"/>
      <c r="C1896" s="1" t="s">
        <v>660</v>
      </c>
      <c r="D1896" s="1">
        <v>5</v>
      </c>
      <c r="E1896" s="1" t="s">
        <v>684</v>
      </c>
      <c r="F1896" s="1" t="s">
        <v>1014</v>
      </c>
      <c r="G1896" s="1" t="s">
        <v>2000</v>
      </c>
      <c r="H1896" s="1" t="s">
        <v>12274</v>
      </c>
      <c r="I1896" s="1">
        <v>0</v>
      </c>
      <c r="J1896" s="1"/>
      <c r="K1896" s="1"/>
      <c r="L1896" s="1" t="s">
        <v>2027</v>
      </c>
      <c r="M1896" s="1" t="s">
        <v>2034</v>
      </c>
      <c r="N1896" s="1" t="s">
        <v>11616</v>
      </c>
      <c r="O1896" s="1"/>
      <c r="P1896" s="1"/>
      <c r="Q1896" s="1"/>
      <c r="R1896" s="1"/>
      <c r="S1896" s="1"/>
      <c r="T1896" s="1"/>
      <c r="U1896" s="1"/>
      <c r="V1896" s="1" t="str">
        <f t="shared" si="58"/>
        <v>Flavor:|Requirement:|Keywords:|Attack:|Hit:|Miss:</v>
      </c>
      <c r="W1896" s="1" t="str">
        <f t="shared" si="59"/>
        <v>Your quick attacks might have different results.|Requirement: You must be wielding two melee weapons or a ranged weapon|martial|weapon|Strength vs. AC (melee; main weapon and off-hand weapon) or Dexterity vs. AC (ranged), two attacks|1[W] + Strength modifier damage (melee) or 1[W] + Dexterity modifier damage (ranged) per attack.  If both attacks hit the same target, the target either takes ongoing 5 damage or is dazed (save ends either).|Half damage per attack.</v>
      </c>
      <c r="X1896" s="1" t="s">
        <v>6338</v>
      </c>
      <c r="Y1896" s="1"/>
      <c r="Z1896" s="1"/>
      <c r="AA1896" s="1" t="s">
        <v>2922</v>
      </c>
      <c r="AB1896" s="1" t="s">
        <v>2633</v>
      </c>
      <c r="AC1896" s="1"/>
      <c r="AD1896" s="1" t="s">
        <v>12179</v>
      </c>
      <c r="AE1896" s="1" t="s">
        <v>13288</v>
      </c>
      <c r="AF1896" s="1"/>
      <c r="AG1896" s="1"/>
      <c r="AH1896" s="1" t="s">
        <v>14969</v>
      </c>
      <c r="AI1896" s="1" t="s">
        <v>334</v>
      </c>
      <c r="AJ1896" s="1"/>
      <c r="AK1896" s="3" t="s">
        <v>334</v>
      </c>
      <c r="AL1896" s="1"/>
      <c r="AM1896" s="1"/>
      <c r="AN1896" s="1"/>
      <c r="AO1896" s="1"/>
      <c r="AP1896" s="1"/>
      <c r="AQ1896" s="1"/>
      <c r="AR1896" s="1"/>
      <c r="AS1896" s="1"/>
      <c r="AT1896" s="1"/>
      <c r="AU1896" s="1"/>
      <c r="AV1896" s="1"/>
      <c r="AW1896" s="1"/>
      <c r="AX1896" s="1"/>
      <c r="AY1896" s="1"/>
      <c r="AZ1896" s="1"/>
      <c r="BA1896" s="1"/>
      <c r="BB1896" s="1"/>
      <c r="BC1896" s="1"/>
      <c r="BD1896" s="3"/>
      <c r="BE1896" s="3"/>
    </row>
    <row r="1897" spans="1:57" x14ac:dyDescent="0.25">
      <c r="A1897" s="1" t="s">
        <v>6339</v>
      </c>
      <c r="B1897" s="1"/>
      <c r="C1897" s="1" t="s">
        <v>658</v>
      </c>
      <c r="D1897" s="1">
        <v>1</v>
      </c>
      <c r="E1897" s="1" t="s">
        <v>684</v>
      </c>
      <c r="F1897" s="1" t="s">
        <v>1014</v>
      </c>
      <c r="G1897" s="1" t="s">
        <v>2000</v>
      </c>
      <c r="H1897" s="1" t="s">
        <v>2059</v>
      </c>
      <c r="I1897" s="1" t="s">
        <v>681</v>
      </c>
      <c r="J1897" s="1"/>
      <c r="K1897" s="1"/>
      <c r="L1897" s="1" t="s">
        <v>2066</v>
      </c>
      <c r="M1897" s="1" t="s">
        <v>11557</v>
      </c>
      <c r="N1897" s="1" t="s">
        <v>11798</v>
      </c>
      <c r="O1897" s="1"/>
      <c r="P1897" s="1"/>
      <c r="Q1897" s="1"/>
      <c r="R1897" s="1"/>
      <c r="S1897" s="1"/>
      <c r="T1897" s="1"/>
      <c r="U1897" s="1"/>
      <c r="V1897" s="1" t="str">
        <f t="shared" si="58"/>
        <v>|Keywords:|Attack:|Hit:|Miss:|Effect:|Hit:</v>
      </c>
      <c r="W1897" s="1" t="str">
        <f t="shared" si="59"/>
        <v>|cold|divine|implement|zone|Charisma vs. Fortitude|1d10 + Charisma modifier cold damage.|Half damage.|The burst creates a zone of hindering frost that lasts until the end of your next turn. When any enemy enters the zone or starts its turn there, it is slowed until the end of its next turn. If the enemy is marked by you, it is immobilized until the end of your next turn instead.|Sustain minor: The zone persists.[Dr381:71][U:3/2010]</v>
      </c>
      <c r="X1897" s="1" t="s">
        <v>334</v>
      </c>
      <c r="Y1897" s="1"/>
      <c r="Z1897" s="1"/>
      <c r="AA1897" s="1"/>
      <c r="AB1897" s="1" t="s">
        <v>11452</v>
      </c>
      <c r="AC1897" s="1"/>
      <c r="AD1897" s="1" t="s">
        <v>12089</v>
      </c>
      <c r="AE1897" s="1" t="s">
        <v>12477</v>
      </c>
      <c r="AF1897" s="1"/>
      <c r="AG1897" s="1"/>
      <c r="AH1897" s="1" t="s">
        <v>14968</v>
      </c>
      <c r="AI1897" s="1" t="s">
        <v>14554</v>
      </c>
      <c r="AJ1897" s="1"/>
      <c r="AK1897" s="3" t="s">
        <v>334</v>
      </c>
      <c r="AL1897" s="1"/>
      <c r="AM1897" s="1"/>
      <c r="AN1897" s="1" t="s">
        <v>11945</v>
      </c>
      <c r="AO1897" s="1"/>
      <c r="AP1897" s="1"/>
      <c r="AQ1897" s="1"/>
      <c r="AR1897" s="1"/>
      <c r="AS1897" s="1"/>
      <c r="AT1897" s="1"/>
      <c r="AU1897" s="1"/>
      <c r="AV1897" s="1"/>
      <c r="AW1897" s="1"/>
      <c r="AX1897" s="1"/>
      <c r="AY1897" s="1"/>
      <c r="AZ1897" s="1"/>
      <c r="BA1897" s="1"/>
      <c r="BB1897" s="1"/>
      <c r="BC1897" s="1"/>
      <c r="BD1897" s="3"/>
      <c r="BE1897" s="3"/>
    </row>
    <row r="1898" spans="1:57" x14ac:dyDescent="0.25">
      <c r="A1898" s="1" t="s">
        <v>6340</v>
      </c>
      <c r="B1898" s="1"/>
      <c r="C1898" s="1" t="s">
        <v>649</v>
      </c>
      <c r="D1898" s="1">
        <v>22</v>
      </c>
      <c r="E1898" s="1" t="s">
        <v>2016</v>
      </c>
      <c r="F1898" s="1" t="s">
        <v>1014</v>
      </c>
      <c r="G1898" s="1" t="s">
        <v>2000</v>
      </c>
      <c r="H1898" s="1" t="s">
        <v>334</v>
      </c>
      <c r="I1898" s="1" t="s">
        <v>334</v>
      </c>
      <c r="J1898" s="1"/>
      <c r="K1898" s="1"/>
      <c r="L1898" s="1" t="s">
        <v>688</v>
      </c>
      <c r="M1898" s="1" t="s">
        <v>11550</v>
      </c>
      <c r="N1898" s="1" t="s">
        <v>334</v>
      </c>
      <c r="O1898" s="1"/>
      <c r="P1898" s="1"/>
      <c r="Q1898" s="1"/>
      <c r="R1898" s="1"/>
      <c r="S1898" s="1"/>
      <c r="T1898" s="1"/>
      <c r="U1898" s="1"/>
      <c r="V1898" s="1" t="str">
        <f t="shared" si="58"/>
        <v>|Keywords:|Effect:</v>
      </c>
      <c r="W1898" s="1" t="str">
        <f t="shared" si="59"/>
        <v>|conjuration|divine|healing|You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v>
      </c>
      <c r="X1898" s="1" t="s">
        <v>334</v>
      </c>
      <c r="Y1898" s="1"/>
      <c r="Z1898" s="1"/>
      <c r="AA1898" s="1"/>
      <c r="AB1898" s="1" t="s">
        <v>11453</v>
      </c>
      <c r="AC1898" s="1"/>
      <c r="AD1898" s="1" t="s">
        <v>334</v>
      </c>
      <c r="AE1898" s="1" t="s">
        <v>334</v>
      </c>
      <c r="AF1898" s="1"/>
      <c r="AG1898" s="1"/>
      <c r="AH1898" s="1" t="s">
        <v>334</v>
      </c>
      <c r="AI1898" s="1" t="s">
        <v>14555</v>
      </c>
      <c r="AJ1898" s="1"/>
      <c r="AK1898" s="3" t="s">
        <v>334</v>
      </c>
      <c r="AL1898" s="1"/>
      <c r="AM1898" s="1"/>
      <c r="AN1898" s="1"/>
      <c r="AO1898" s="1"/>
      <c r="AP1898" s="1"/>
      <c r="AQ1898" s="1"/>
      <c r="AR1898" s="1"/>
      <c r="AS1898" s="1"/>
      <c r="AT1898" s="1"/>
      <c r="AU1898" s="1"/>
      <c r="AV1898" s="1"/>
      <c r="AW1898" s="1"/>
      <c r="AX1898" s="1"/>
      <c r="AY1898" s="1"/>
      <c r="AZ1898" s="1"/>
      <c r="BA1898" s="1"/>
      <c r="BB1898" s="1"/>
      <c r="BC1898" s="1"/>
      <c r="BD1898" s="3"/>
      <c r="BE1898" s="3"/>
    </row>
    <row r="1899" spans="1:57" x14ac:dyDescent="0.25">
      <c r="A1899" s="1" t="s">
        <v>6341</v>
      </c>
      <c r="B1899" s="1"/>
      <c r="C1899" s="1" t="s">
        <v>672</v>
      </c>
      <c r="D1899" s="1">
        <v>9</v>
      </c>
      <c r="E1899" s="1" t="s">
        <v>684</v>
      </c>
      <c r="F1899" s="1" t="s">
        <v>1014</v>
      </c>
      <c r="G1899" s="1" t="s">
        <v>2754</v>
      </c>
      <c r="H1899" s="1" t="s">
        <v>2059</v>
      </c>
      <c r="I1899" s="1" t="s">
        <v>683</v>
      </c>
      <c r="J1899" s="1"/>
      <c r="K1899" s="1"/>
      <c r="L1899" s="1" t="s">
        <v>688</v>
      </c>
      <c r="M1899" s="1" t="s">
        <v>11550</v>
      </c>
      <c r="N1899" s="1" t="s">
        <v>11608</v>
      </c>
      <c r="O1899" s="1"/>
      <c r="P1899" s="1"/>
      <c r="Q1899" s="1"/>
      <c r="R1899" s="1"/>
      <c r="S1899" s="1"/>
      <c r="T1899" s="1"/>
      <c r="U1899" s="1"/>
      <c r="V1899" s="1" t="str">
        <f t="shared" si="58"/>
        <v>Flavor:|Keywords:|Attack:|Hit:|Miss:|Effect:</v>
      </c>
      <c r="W1899" s="1" t="str">
        <f t="shared" si="59"/>
        <v>You barter with your pact holder for temporary power, consuming your own life force for a powerful attack.|arcane|implement|necrotic|Charisma vs. Will|3d8 + Charisma modifier necrotic damage.|Half damage.|You can lose a healing surge to deal ongoing 5 necrotic damage (save ends).</v>
      </c>
      <c r="X1899" s="1" t="s">
        <v>6342</v>
      </c>
      <c r="Y1899" s="1"/>
      <c r="Z1899" s="1"/>
      <c r="AA1899" s="1"/>
      <c r="AB1899" s="1" t="s">
        <v>11237</v>
      </c>
      <c r="AC1899" s="1"/>
      <c r="AD1899" s="1" t="s">
        <v>12097</v>
      </c>
      <c r="AE1899" s="1" t="s">
        <v>13289</v>
      </c>
      <c r="AF1899" s="1"/>
      <c r="AG1899" s="1"/>
      <c r="AH1899" s="1" t="s">
        <v>14968</v>
      </c>
      <c r="AI1899" s="1" t="s">
        <v>14556</v>
      </c>
      <c r="AJ1899" s="1"/>
      <c r="AK1899" s="3" t="s">
        <v>334</v>
      </c>
      <c r="AL1899" s="1"/>
      <c r="AM1899" s="1"/>
      <c r="AN1899" s="1"/>
      <c r="AO1899" s="1"/>
      <c r="AP1899" s="1"/>
      <c r="AQ1899" s="1"/>
      <c r="AR1899" s="1"/>
      <c r="AS1899" s="1"/>
      <c r="AT1899" s="1"/>
      <c r="AU1899" s="1"/>
      <c r="AV1899" s="1"/>
      <c r="AW1899" s="1"/>
      <c r="AX1899" s="1"/>
      <c r="AY1899" s="1"/>
      <c r="AZ1899" s="1"/>
      <c r="BA1899" s="1"/>
      <c r="BB1899" s="1"/>
      <c r="BC1899" s="1"/>
      <c r="BD1899" s="3"/>
      <c r="BE1899" s="3"/>
    </row>
    <row r="1900" spans="1:57" x14ac:dyDescent="0.25">
      <c r="A1900" s="1" t="s">
        <v>6343</v>
      </c>
      <c r="B1900" s="1"/>
      <c r="C1900" s="1" t="s">
        <v>661</v>
      </c>
      <c r="D1900" s="1">
        <v>2</v>
      </c>
      <c r="E1900" s="1" t="s">
        <v>2016</v>
      </c>
      <c r="F1900" s="1" t="s">
        <v>1014</v>
      </c>
      <c r="G1900" s="1" t="s">
        <v>2065</v>
      </c>
      <c r="H1900" s="1" t="s">
        <v>334</v>
      </c>
      <c r="I1900" s="1" t="s">
        <v>334</v>
      </c>
      <c r="J1900" s="1"/>
      <c r="K1900" s="1"/>
      <c r="L1900" s="1" t="s">
        <v>2012</v>
      </c>
      <c r="M1900" s="1" t="s">
        <v>334</v>
      </c>
      <c r="N1900" s="1" t="s">
        <v>334</v>
      </c>
      <c r="O1900" s="1"/>
      <c r="P1900" s="1"/>
      <c r="Q1900" s="1"/>
      <c r="R1900" s="1"/>
      <c r="S1900" s="1"/>
      <c r="T1900" s="1"/>
      <c r="U1900" s="1"/>
      <c r="V1900" s="1" t="str">
        <f t="shared" si="58"/>
        <v>|Keywords:|Effect:</v>
      </c>
      <c r="W1900" s="1" t="str">
        <f t="shared" si="59"/>
        <v>|martial|stance|Until the stance ends, whenever you make a ranged attack with a thrown weapon or a sling, you double the normal range and the long range.[MP2:60]</v>
      </c>
      <c r="X1900" s="1" t="s">
        <v>334</v>
      </c>
      <c r="Y1900" s="1"/>
      <c r="Z1900" s="1"/>
      <c r="AA1900" s="1"/>
      <c r="AB1900" s="1" t="s">
        <v>2652</v>
      </c>
      <c r="AC1900" s="1"/>
      <c r="AD1900" s="1" t="s">
        <v>334</v>
      </c>
      <c r="AE1900" s="1" t="s">
        <v>334</v>
      </c>
      <c r="AF1900" s="1"/>
      <c r="AG1900" s="1"/>
      <c r="AH1900" s="1" t="s">
        <v>334</v>
      </c>
      <c r="AI1900" s="1" t="s">
        <v>14557</v>
      </c>
      <c r="AJ1900" s="1"/>
      <c r="AK1900" s="3" t="s">
        <v>334</v>
      </c>
      <c r="AL1900" s="1"/>
      <c r="AM1900" s="1"/>
      <c r="AN1900" s="1"/>
      <c r="AO1900" s="1"/>
      <c r="AP1900" s="1"/>
      <c r="AQ1900" s="1"/>
      <c r="AR1900" s="1"/>
      <c r="AS1900" s="1"/>
      <c r="AT1900" s="1"/>
      <c r="AU1900" s="1"/>
      <c r="AV1900" s="1"/>
      <c r="AW1900" s="1"/>
      <c r="AX1900" s="1"/>
      <c r="AY1900" s="1"/>
      <c r="AZ1900" s="1"/>
      <c r="BA1900" s="1"/>
      <c r="BB1900" s="1"/>
      <c r="BC1900" s="1"/>
      <c r="BD1900" s="3"/>
      <c r="BE1900" s="3"/>
    </row>
    <row r="1901" spans="1:57" x14ac:dyDescent="0.25">
      <c r="A1901" s="1" t="s">
        <v>6344</v>
      </c>
      <c r="B1901" s="1"/>
      <c r="C1901" s="1" t="s">
        <v>660</v>
      </c>
      <c r="D1901" s="1">
        <v>9</v>
      </c>
      <c r="E1901" s="1" t="s">
        <v>684</v>
      </c>
      <c r="F1901" s="1" t="s">
        <v>1014</v>
      </c>
      <c r="G1901" s="1" t="s">
        <v>2000</v>
      </c>
      <c r="H1901" s="1" t="s">
        <v>12274</v>
      </c>
      <c r="I1901" s="1" t="s">
        <v>2007</v>
      </c>
      <c r="J1901" s="1"/>
      <c r="K1901" s="1"/>
      <c r="L1901" s="1" t="s">
        <v>687</v>
      </c>
      <c r="M1901" s="1" t="s">
        <v>710</v>
      </c>
      <c r="N1901" s="1" t="s">
        <v>11608</v>
      </c>
      <c r="O1901" s="1"/>
      <c r="P1901" s="1"/>
      <c r="Q1901" s="1"/>
      <c r="R1901" s="1"/>
      <c r="S1901" s="1"/>
      <c r="T1901" s="1"/>
      <c r="U1901" s="1"/>
      <c r="V1901" s="1" t="str">
        <f t="shared" si="58"/>
        <v>Flavor:|Requirement:|Keywords:|Attack:|Hit:|Miss:</v>
      </c>
      <c r="W1901" s="1" t="str">
        <f t="shared" si="59"/>
        <v>You box your foe in with one weapon and then open a wound with the other.|Requirement: You must be wielding two melee weapons.|martial|weapon|Strength vs. AC|2[W] + Strength modifier damage, and ongoing 5 damage (save ends). If the target is your quarry, it instead takes ongoing 10 damage (save ends).|Half damage, and no ongoing damage.</v>
      </c>
      <c r="X1901" s="1" t="s">
        <v>6345</v>
      </c>
      <c r="Y1901" s="1"/>
      <c r="Z1901" s="1"/>
      <c r="AA1901" s="1" t="s">
        <v>2796</v>
      </c>
      <c r="AB1901" s="1" t="s">
        <v>2633</v>
      </c>
      <c r="AC1901" s="1"/>
      <c r="AD1901" s="1" t="s">
        <v>12083</v>
      </c>
      <c r="AE1901" s="1" t="s">
        <v>13290</v>
      </c>
      <c r="AF1901" s="1"/>
      <c r="AG1901" s="1"/>
      <c r="AH1901" s="1" t="s">
        <v>15041</v>
      </c>
      <c r="AI1901" s="1" t="s">
        <v>334</v>
      </c>
      <c r="AJ1901" s="1"/>
      <c r="AK1901" s="3" t="s">
        <v>334</v>
      </c>
      <c r="AL1901" s="1"/>
      <c r="AM1901" s="1"/>
      <c r="AN1901" s="1"/>
      <c r="AO1901" s="1"/>
      <c r="AP1901" s="1"/>
      <c r="AQ1901" s="1"/>
      <c r="AR1901" s="1"/>
      <c r="AS1901" s="1"/>
      <c r="AT1901" s="1"/>
      <c r="AU1901" s="1"/>
      <c r="AV1901" s="1"/>
      <c r="AW1901" s="1"/>
      <c r="AX1901" s="1"/>
      <c r="AY1901" s="1"/>
      <c r="AZ1901" s="1"/>
      <c r="BA1901" s="1"/>
      <c r="BB1901" s="1"/>
      <c r="BC1901" s="1"/>
      <c r="BD1901" s="3"/>
      <c r="BE1901" s="3"/>
    </row>
    <row r="1902" spans="1:57" x14ac:dyDescent="0.25">
      <c r="A1902" s="1" t="s">
        <v>6346</v>
      </c>
      <c r="B1902" s="1"/>
      <c r="C1902" s="1" t="s">
        <v>651</v>
      </c>
      <c r="D1902" s="1">
        <v>9</v>
      </c>
      <c r="E1902" s="1" t="s">
        <v>334</v>
      </c>
      <c r="F1902" s="1" t="s">
        <v>1014</v>
      </c>
      <c r="G1902" s="1" t="s">
        <v>2000</v>
      </c>
      <c r="H1902" s="1" t="s">
        <v>12274</v>
      </c>
      <c r="I1902" s="1" t="s">
        <v>2007</v>
      </c>
      <c r="J1902" s="1"/>
      <c r="K1902" s="1"/>
      <c r="L1902" s="1" t="s">
        <v>2066</v>
      </c>
      <c r="M1902" s="1" t="s">
        <v>11553</v>
      </c>
      <c r="N1902" s="1" t="s">
        <v>11678</v>
      </c>
      <c r="O1902" s="1"/>
      <c r="P1902" s="1"/>
      <c r="Q1902" s="1"/>
      <c r="R1902" s="1"/>
      <c r="S1902" s="1"/>
      <c r="T1902" s="1"/>
      <c r="U1902" s="1"/>
      <c r="V1902" s="1" t="str">
        <f t="shared" si="58"/>
        <v>Flavor:|Keywords:|Attack:|Effect:|Special:</v>
      </c>
      <c r="W1902" s="1" t="str">
        <f t="shared" si="59"/>
        <v>You sting and hinder nearby foes with a savage flurry of strikes aimed at their legs.|martial|reliable|weapon|Strength vs. AC|3[W] + Strength modifier damage, and the target is|slowed (save ends).</v>
      </c>
      <c r="X1902" s="1" t="s">
        <v>6347</v>
      </c>
      <c r="Y1902" s="1"/>
      <c r="Z1902" s="1"/>
      <c r="AA1902" s="1"/>
      <c r="AB1902" s="1" t="s">
        <v>11382</v>
      </c>
      <c r="AC1902" s="1"/>
      <c r="AD1902" s="1" t="s">
        <v>12083</v>
      </c>
      <c r="AE1902" s="1" t="s">
        <v>334</v>
      </c>
      <c r="AF1902" s="1"/>
      <c r="AG1902" s="1"/>
      <c r="AH1902" s="1" t="s">
        <v>334</v>
      </c>
      <c r="AI1902" s="1" t="s">
        <v>14558</v>
      </c>
      <c r="AJ1902" s="1"/>
      <c r="AK1902" s="3" t="s">
        <v>334</v>
      </c>
      <c r="AL1902" s="1" t="s">
        <v>6348</v>
      </c>
      <c r="AM1902" s="1"/>
      <c r="AN1902" s="1"/>
      <c r="AO1902" s="1"/>
      <c r="AP1902" s="1"/>
      <c r="AQ1902" s="1"/>
      <c r="AR1902" s="1"/>
      <c r="AS1902" s="1"/>
      <c r="AT1902" s="1"/>
      <c r="AU1902" s="1"/>
      <c r="AV1902" s="1"/>
      <c r="AW1902" s="1"/>
      <c r="AX1902" s="1"/>
      <c r="AY1902" s="1"/>
      <c r="AZ1902" s="1"/>
      <c r="BA1902" s="1"/>
      <c r="BB1902" s="1"/>
      <c r="BC1902" s="1"/>
      <c r="BD1902" s="3"/>
      <c r="BE1902" s="3"/>
    </row>
    <row r="1903" spans="1:57" x14ac:dyDescent="0.25">
      <c r="A1903" s="1" t="s">
        <v>6349</v>
      </c>
      <c r="B1903" s="1"/>
      <c r="C1903" s="1" t="s">
        <v>660</v>
      </c>
      <c r="D1903" s="1">
        <v>29</v>
      </c>
      <c r="E1903" s="1" t="s">
        <v>684</v>
      </c>
      <c r="F1903" s="1" t="s">
        <v>1014</v>
      </c>
      <c r="G1903" s="1" t="s">
        <v>2000</v>
      </c>
      <c r="H1903" s="1" t="s">
        <v>2058</v>
      </c>
      <c r="I1903" s="1" t="s">
        <v>2007</v>
      </c>
      <c r="J1903" s="1"/>
      <c r="K1903" s="1"/>
      <c r="L1903" s="1" t="s">
        <v>688</v>
      </c>
      <c r="M1903" s="1" t="s">
        <v>710</v>
      </c>
      <c r="N1903" s="1" t="s">
        <v>11608</v>
      </c>
      <c r="O1903" s="1"/>
      <c r="P1903" s="1"/>
      <c r="Q1903" s="1"/>
      <c r="R1903" s="1"/>
      <c r="S1903" s="1"/>
      <c r="T1903" s="1"/>
      <c r="U1903" s="1"/>
      <c r="V1903" s="1" t="str">
        <f t="shared" si="58"/>
        <v>Flavor:|Keywords:|Attack:|Hit:|Miss:|Effect:</v>
      </c>
      <c r="W1903" s="1" t="str">
        <f t="shared" si="59"/>
        <v>When your victim moves, you shut him down.|martial|weapon|Dexterity vs Ac|5[W] + Dexterity modifier damage|Half damage|Until the end of the encounter, when the target willingly moves, you can make a ranged basic attack with a weapon against the target as an immediate interrupt. If that attack hits, the target ends its movement .</v>
      </c>
      <c r="X1903" s="1" t="s">
        <v>6350</v>
      </c>
      <c r="Y1903" s="1"/>
      <c r="Z1903" s="1"/>
      <c r="AA1903" s="1"/>
      <c r="AB1903" s="1" t="s">
        <v>2633</v>
      </c>
      <c r="AC1903" s="1"/>
      <c r="AD1903" s="1" t="s">
        <v>12238</v>
      </c>
      <c r="AE1903" s="1" t="s">
        <v>13291</v>
      </c>
      <c r="AF1903" s="1"/>
      <c r="AG1903" s="1"/>
      <c r="AH1903" s="1" t="s">
        <v>14954</v>
      </c>
      <c r="AI1903" s="1" t="s">
        <v>14559</v>
      </c>
      <c r="AJ1903" s="1"/>
      <c r="AK1903" s="3" t="s">
        <v>334</v>
      </c>
      <c r="AL1903" s="1"/>
      <c r="AM1903" s="1"/>
      <c r="AN1903" s="1"/>
      <c r="AO1903" s="1"/>
      <c r="AP1903" s="1"/>
      <c r="AQ1903" s="1"/>
      <c r="AR1903" s="1"/>
      <c r="AS1903" s="1"/>
      <c r="AT1903" s="1"/>
      <c r="AU1903" s="1"/>
      <c r="AV1903" s="1"/>
      <c r="AW1903" s="1"/>
      <c r="AX1903" s="1"/>
      <c r="AY1903" s="1"/>
      <c r="AZ1903" s="1"/>
      <c r="BA1903" s="1"/>
      <c r="BB1903" s="1"/>
      <c r="BC1903" s="1"/>
      <c r="BD1903" s="3"/>
      <c r="BE1903" s="3"/>
    </row>
    <row r="1904" spans="1:57" x14ac:dyDescent="0.25">
      <c r="A1904" s="1" t="s">
        <v>6351</v>
      </c>
      <c r="B1904" s="1"/>
      <c r="C1904" s="1" t="s">
        <v>650</v>
      </c>
      <c r="D1904" s="1">
        <v>9</v>
      </c>
      <c r="E1904" s="1" t="s">
        <v>684</v>
      </c>
      <c r="F1904" s="1" t="s">
        <v>1014</v>
      </c>
      <c r="G1904" s="1" t="s">
        <v>2000</v>
      </c>
      <c r="H1904" s="1" t="s">
        <v>12273</v>
      </c>
      <c r="I1904" s="1" t="s">
        <v>682</v>
      </c>
      <c r="J1904" s="1"/>
      <c r="K1904" s="1"/>
      <c r="L1904" s="1" t="s">
        <v>11595</v>
      </c>
      <c r="M1904" s="1" t="s">
        <v>11575</v>
      </c>
      <c r="N1904" s="1" t="s">
        <v>11831</v>
      </c>
      <c r="O1904" s="1"/>
      <c r="P1904" s="1"/>
      <c r="Q1904" s="1"/>
      <c r="R1904" s="1"/>
      <c r="S1904" s="1"/>
      <c r="T1904" s="1"/>
      <c r="U1904" s="1"/>
      <c r="V1904" s="1" t="str">
        <f t="shared" si="58"/>
        <v>Flavor:|Keywords:|Attack:|Hit:|Effect:</v>
      </c>
      <c r="W1904" s="1" t="str">
        <f t="shared" si="59"/>
        <v>Roots and vines reach up from the earth to clutch at any creature nearby. As the plants slow enemies, your fangs and claws gain savage power against those foes.|implement|primal|zone|Wisdom vs. Reflex|1d6 + Wisdom modifier damage. The target is immobilized (save ends).|The burst creates a zone that lasts until the end of the encounter. Any enemy that starts its turn within this zone is slowed until the end of the user's next turn. The user's melee attacks in beast form against enemies within the zone can score critical hits on rolls of 18–20.</v>
      </c>
      <c r="X1904" s="1" t="s">
        <v>6352</v>
      </c>
      <c r="Y1904" s="1"/>
      <c r="Z1904" s="1"/>
      <c r="AA1904" s="1"/>
      <c r="AB1904" s="1" t="s">
        <v>11311</v>
      </c>
      <c r="AC1904" s="1"/>
      <c r="AD1904" s="1" t="s">
        <v>12078</v>
      </c>
      <c r="AE1904" s="1" t="s">
        <v>13292</v>
      </c>
      <c r="AF1904" s="1"/>
      <c r="AG1904" s="1"/>
      <c r="AH1904" s="1" t="s">
        <v>334</v>
      </c>
      <c r="AI1904" s="1" t="s">
        <v>14560</v>
      </c>
      <c r="AJ1904" s="1"/>
      <c r="AK1904" s="3" t="s">
        <v>334</v>
      </c>
      <c r="AL1904" s="1"/>
      <c r="AM1904" s="1"/>
      <c r="AN1904" s="1"/>
      <c r="AO1904" s="1"/>
      <c r="AP1904" s="1"/>
      <c r="AQ1904" s="1"/>
      <c r="AR1904" s="1"/>
      <c r="AS1904" s="1"/>
      <c r="AT1904" s="1"/>
      <c r="AU1904" s="1"/>
      <c r="AV1904" s="1"/>
      <c r="AW1904" s="1"/>
      <c r="AX1904" s="1"/>
      <c r="AY1904" s="1"/>
      <c r="AZ1904" s="1"/>
      <c r="BA1904" s="1"/>
      <c r="BB1904" s="1"/>
      <c r="BC1904" s="1"/>
      <c r="BD1904" s="3"/>
      <c r="BE1904" s="3"/>
    </row>
    <row r="1905" spans="1:57" x14ac:dyDescent="0.25">
      <c r="A1905" s="1" t="s">
        <v>6353</v>
      </c>
      <c r="B1905" s="1"/>
      <c r="C1905" s="1" t="s">
        <v>661</v>
      </c>
      <c r="D1905" s="1">
        <v>19</v>
      </c>
      <c r="E1905" s="1" t="s">
        <v>684</v>
      </c>
      <c r="F1905" s="1" t="s">
        <v>1014</v>
      </c>
      <c r="G1905" s="1" t="s">
        <v>2000</v>
      </c>
      <c r="H1905" s="1" t="s">
        <v>2058</v>
      </c>
      <c r="I1905" s="1" t="s">
        <v>2007</v>
      </c>
      <c r="J1905" s="1"/>
      <c r="K1905" s="1"/>
      <c r="L1905" s="1" t="s">
        <v>687</v>
      </c>
      <c r="M1905" s="1" t="s">
        <v>710</v>
      </c>
      <c r="N1905" s="1" t="s">
        <v>11609</v>
      </c>
      <c r="O1905" s="1"/>
      <c r="P1905" s="1"/>
      <c r="Q1905" s="1"/>
      <c r="R1905" s="1"/>
      <c r="S1905" s="1"/>
      <c r="T1905" s="1"/>
      <c r="U1905" s="1"/>
      <c r="V1905" s="1" t="str">
        <f t="shared" si="58"/>
        <v>|Requirement:|Keywords:|Attack:|Hit:|Miss:</v>
      </c>
      <c r="W1905" s="1" t="str">
        <f t="shared" si="59"/>
        <v>|Requirement: wielding a light blade.|martial|weapon|Dexterity vs. AC|3[W] + Dexterity modifier damage, and the target is stunned (save ends). You push the target 5 squares, and you grant combat advantage until the end of your next turn.|Half damage, and the target is dazed (save ends). You push the target 3 squares.[MP2:68]</v>
      </c>
      <c r="X1905" s="1" t="s">
        <v>334</v>
      </c>
      <c r="Y1905" s="1"/>
      <c r="Z1905" s="1"/>
      <c r="AA1905" s="1" t="s">
        <v>3098</v>
      </c>
      <c r="AB1905" s="1" t="s">
        <v>2633</v>
      </c>
      <c r="AC1905" s="1"/>
      <c r="AD1905" s="1" t="s">
        <v>12085</v>
      </c>
      <c r="AE1905" s="1" t="s">
        <v>13293</v>
      </c>
      <c r="AF1905" s="1"/>
      <c r="AG1905" s="1"/>
      <c r="AH1905" s="1" t="s">
        <v>15042</v>
      </c>
      <c r="AI1905" s="1" t="s">
        <v>334</v>
      </c>
      <c r="AJ1905" s="1"/>
      <c r="AK1905" s="3" t="s">
        <v>334</v>
      </c>
      <c r="AL1905" s="1"/>
      <c r="AM1905" s="1"/>
      <c r="AN1905" s="1"/>
      <c r="AO1905" s="1"/>
      <c r="AP1905" s="1"/>
      <c r="AQ1905" s="1"/>
      <c r="AR1905" s="1"/>
      <c r="AS1905" s="1"/>
      <c r="AT1905" s="1"/>
      <c r="AU1905" s="1"/>
      <c r="AV1905" s="1"/>
      <c r="AW1905" s="1"/>
      <c r="AX1905" s="1"/>
      <c r="AY1905" s="1"/>
      <c r="AZ1905" s="1"/>
      <c r="BA1905" s="1"/>
      <c r="BB1905" s="1"/>
      <c r="BC1905" s="1"/>
      <c r="BD1905" s="3"/>
      <c r="BE1905" s="3"/>
    </row>
    <row r="1906" spans="1:57" x14ac:dyDescent="0.25">
      <c r="A1906" s="1" t="s">
        <v>6354</v>
      </c>
      <c r="B1906" s="1"/>
      <c r="C1906" s="1" t="s">
        <v>661</v>
      </c>
      <c r="D1906" s="1">
        <v>5</v>
      </c>
      <c r="E1906" s="1" t="s">
        <v>684</v>
      </c>
      <c r="F1906" s="1" t="s">
        <v>1014</v>
      </c>
      <c r="G1906" s="1" t="s">
        <v>2000</v>
      </c>
      <c r="H1906" s="1" t="s">
        <v>2058</v>
      </c>
      <c r="I1906" s="1" t="s">
        <v>2007</v>
      </c>
      <c r="J1906" s="1"/>
      <c r="K1906" s="1"/>
      <c r="L1906" s="1" t="s">
        <v>687</v>
      </c>
      <c r="M1906" s="1" t="s">
        <v>710</v>
      </c>
      <c r="N1906" s="1" t="s">
        <v>11609</v>
      </c>
      <c r="O1906" s="1"/>
      <c r="P1906" s="1"/>
      <c r="Q1906" s="1"/>
      <c r="R1906" s="1"/>
      <c r="S1906" s="1"/>
      <c r="T1906" s="1"/>
      <c r="U1906" s="1"/>
      <c r="V1906" s="1" t="str">
        <f t="shared" si="58"/>
        <v>|Requirement:|Keywords:|Attack:|Hit:|Effect:</v>
      </c>
      <c r="W1906" s="1" t="str">
        <f t="shared" si="59"/>
        <v>|Requirement: wielding a light blade|martial|rattling|weapon|Dexterity vs. AC|3[W] + Dexterity modifier damage.|You slide the target 5 squares to a square adjacent to one or more of its allies. You knock the target prone and also knock prone each one of its allies adjacent to it.[MP2:61]</v>
      </c>
      <c r="X1906" s="1" t="s">
        <v>334</v>
      </c>
      <c r="Y1906" s="1"/>
      <c r="Z1906" s="1"/>
      <c r="AA1906" s="1" t="s">
        <v>2794</v>
      </c>
      <c r="AB1906" s="1" t="s">
        <v>2654</v>
      </c>
      <c r="AC1906" s="1"/>
      <c r="AD1906" s="1" t="s">
        <v>12085</v>
      </c>
      <c r="AE1906" s="1" t="s">
        <v>12692</v>
      </c>
      <c r="AF1906" s="1"/>
      <c r="AG1906" s="1"/>
      <c r="AH1906" s="1" t="s">
        <v>334</v>
      </c>
      <c r="AI1906" s="1" t="s">
        <v>14561</v>
      </c>
      <c r="AJ1906" s="1"/>
      <c r="AK1906" s="3" t="s">
        <v>334</v>
      </c>
      <c r="AL1906" s="1"/>
      <c r="AM1906" s="1"/>
      <c r="AN1906" s="1"/>
      <c r="AO1906" s="1"/>
      <c r="AP1906" s="1"/>
      <c r="AQ1906" s="1"/>
      <c r="AR1906" s="1"/>
      <c r="AS1906" s="1"/>
      <c r="AT1906" s="1"/>
      <c r="AU1906" s="1"/>
      <c r="AV1906" s="1"/>
      <c r="AW1906" s="1"/>
      <c r="AX1906" s="1"/>
      <c r="AY1906" s="1"/>
      <c r="AZ1906" s="1"/>
      <c r="BA1906" s="1"/>
      <c r="BB1906" s="1"/>
      <c r="BC1906" s="1"/>
      <c r="BD1906" s="3"/>
      <c r="BE1906" s="3"/>
    </row>
    <row r="1907" spans="1:57" x14ac:dyDescent="0.25">
      <c r="A1907" s="1" t="s">
        <v>6355</v>
      </c>
      <c r="B1907" s="1"/>
      <c r="C1907" s="1" t="s">
        <v>661</v>
      </c>
      <c r="D1907" s="1">
        <v>1</v>
      </c>
      <c r="E1907" s="1" t="s">
        <v>684</v>
      </c>
      <c r="F1907" s="1" t="s">
        <v>1014</v>
      </c>
      <c r="G1907" s="1" t="s">
        <v>2000</v>
      </c>
      <c r="H1907" s="1" t="s">
        <v>2058</v>
      </c>
      <c r="I1907" s="1" t="s">
        <v>2007</v>
      </c>
      <c r="J1907" s="1"/>
      <c r="K1907" s="1"/>
      <c r="L1907" s="1" t="s">
        <v>687</v>
      </c>
      <c r="M1907" s="1" t="s">
        <v>710</v>
      </c>
      <c r="N1907" s="1" t="s">
        <v>11609</v>
      </c>
      <c r="O1907" s="1"/>
      <c r="P1907" s="1"/>
      <c r="Q1907" s="1"/>
      <c r="R1907" s="1"/>
      <c r="S1907" s="1"/>
      <c r="T1907" s="1"/>
      <c r="U1907" s="1"/>
      <c r="V1907" s="1" t="str">
        <f t="shared" si="58"/>
        <v>|Requirement:|Keywords:|Attack:|Hit:|Miss:</v>
      </c>
      <c r="W1907" s="1" t="str">
        <f t="shared" si="59"/>
        <v>|Requirement: wielding a light blade|martial|weapon|Dexterity vs. AC|2[W] + Dexterity modifier damage, and the target treats you as having concealment (save ends).|Half damage, and the target treats you as having concealment until the end of your next turn.[MP2:60]</v>
      </c>
      <c r="X1907" s="1" t="s">
        <v>334</v>
      </c>
      <c r="Y1907" s="1"/>
      <c r="Z1907" s="1"/>
      <c r="AA1907" s="1" t="s">
        <v>2794</v>
      </c>
      <c r="AB1907" s="1" t="s">
        <v>2633</v>
      </c>
      <c r="AC1907" s="1"/>
      <c r="AD1907" s="1" t="s">
        <v>12085</v>
      </c>
      <c r="AE1907" s="1" t="s">
        <v>13294</v>
      </c>
      <c r="AF1907" s="1"/>
      <c r="AG1907" s="1"/>
      <c r="AH1907" s="1" t="s">
        <v>15043</v>
      </c>
      <c r="AI1907" s="1" t="s">
        <v>334</v>
      </c>
      <c r="AJ1907" s="1"/>
      <c r="AK1907" s="3" t="s">
        <v>334</v>
      </c>
      <c r="AL1907" s="1"/>
      <c r="AM1907" s="1"/>
      <c r="AN1907" s="1"/>
      <c r="AO1907" s="1"/>
      <c r="AP1907" s="1"/>
      <c r="AQ1907" s="1"/>
      <c r="AR1907" s="1"/>
      <c r="AS1907" s="1"/>
      <c r="AT1907" s="1"/>
      <c r="AU1907" s="1"/>
      <c r="AV1907" s="1"/>
      <c r="AW1907" s="1"/>
      <c r="AX1907" s="1"/>
      <c r="AY1907" s="1"/>
      <c r="AZ1907" s="1"/>
      <c r="BA1907" s="1"/>
      <c r="BB1907" s="1"/>
      <c r="BC1907" s="1"/>
      <c r="BD1907" s="3"/>
      <c r="BE1907" s="3"/>
    </row>
    <row r="1908" spans="1:57" x14ac:dyDescent="0.25">
      <c r="A1908" s="1" t="s">
        <v>6356</v>
      </c>
      <c r="B1908" s="1"/>
      <c r="C1908" s="1" t="s">
        <v>669</v>
      </c>
      <c r="D1908" s="1">
        <v>9</v>
      </c>
      <c r="E1908" s="1" t="s">
        <v>684</v>
      </c>
      <c r="F1908" s="1" t="s">
        <v>1014</v>
      </c>
      <c r="G1908" s="1" t="s">
        <v>2000</v>
      </c>
      <c r="H1908" s="1" t="s">
        <v>2078</v>
      </c>
      <c r="I1908" s="1" t="s">
        <v>681</v>
      </c>
      <c r="J1908" s="1"/>
      <c r="K1908" s="1"/>
      <c r="L1908" s="1" t="s">
        <v>11597</v>
      </c>
      <c r="M1908" s="1" t="s">
        <v>11555</v>
      </c>
      <c r="N1908" s="1" t="s">
        <v>11611</v>
      </c>
      <c r="O1908" s="1"/>
      <c r="P1908" s="1"/>
      <c r="Q1908" s="1"/>
      <c r="R1908" s="1"/>
      <c r="S1908" s="1"/>
      <c r="T1908" s="1"/>
      <c r="U1908" s="1"/>
      <c r="V1908" s="1" t="str">
        <f t="shared" si="58"/>
        <v>Flavor:|Keywords:|Attack:|Hit:|Miss:</v>
      </c>
      <c r="W1908" s="1" t="str">
        <f t="shared" si="59"/>
        <v>Bored with your foes, you give them a dismissive wave with your sword that sends them tumbling to the ground.|arcane|force|implement|Intelligence vs. Fortitude|2d8 + Intelligence modifier force damage, and you push the target a number of squares equal to your Strength modifier and knock it prone.|Half damage, and you push the target 1 square.</v>
      </c>
      <c r="X1908" s="1" t="s">
        <v>6357</v>
      </c>
      <c r="Y1908" s="1"/>
      <c r="Z1908" s="1"/>
      <c r="AA1908" s="1"/>
      <c r="AB1908" s="1" t="s">
        <v>2661</v>
      </c>
      <c r="AC1908" s="1"/>
      <c r="AD1908" s="1" t="s">
        <v>12088</v>
      </c>
      <c r="AE1908" s="1" t="s">
        <v>13295</v>
      </c>
      <c r="AF1908" s="1"/>
      <c r="AG1908" s="1"/>
      <c r="AH1908" s="1" t="s">
        <v>15044</v>
      </c>
      <c r="AI1908" s="1" t="s">
        <v>334</v>
      </c>
      <c r="AJ1908" s="1"/>
      <c r="AK1908" s="3" t="s">
        <v>334</v>
      </c>
      <c r="AL1908" s="1"/>
      <c r="AM1908" s="1"/>
      <c r="AN1908" s="1"/>
      <c r="AO1908" s="1"/>
      <c r="AP1908" s="1"/>
      <c r="AQ1908" s="1"/>
      <c r="AR1908" s="1"/>
      <c r="AS1908" s="1"/>
      <c r="AT1908" s="1"/>
      <c r="AU1908" s="1"/>
      <c r="AV1908" s="1"/>
      <c r="AW1908" s="1"/>
      <c r="AX1908" s="1"/>
      <c r="AY1908" s="1"/>
      <c r="AZ1908" s="1"/>
      <c r="BA1908" s="1"/>
      <c r="BB1908" s="1"/>
      <c r="BC1908" s="1"/>
      <c r="BD1908" s="3"/>
      <c r="BE1908" s="3"/>
    </row>
    <row r="1909" spans="1:57" x14ac:dyDescent="0.25">
      <c r="A1909" s="1" t="s">
        <v>6358</v>
      </c>
      <c r="B1909" s="1"/>
      <c r="C1909" s="1" t="s">
        <v>669</v>
      </c>
      <c r="D1909" s="1">
        <v>1</v>
      </c>
      <c r="E1909" s="1" t="s">
        <v>684</v>
      </c>
      <c r="F1909" s="1" t="s">
        <v>1014</v>
      </c>
      <c r="G1909" s="1" t="s">
        <v>2000</v>
      </c>
      <c r="H1909" s="1" t="s">
        <v>2078</v>
      </c>
      <c r="I1909" s="1" t="s">
        <v>2007</v>
      </c>
      <c r="J1909" s="1"/>
      <c r="K1909" s="1"/>
      <c r="L1909" s="1" t="s">
        <v>688</v>
      </c>
      <c r="M1909" s="1" t="s">
        <v>11551</v>
      </c>
      <c r="N1909" s="1" t="s">
        <v>11608</v>
      </c>
      <c r="O1909" s="1"/>
      <c r="P1909" s="1"/>
      <c r="Q1909" s="1"/>
      <c r="R1909" s="1"/>
      <c r="S1909" s="1"/>
      <c r="T1909" s="1"/>
      <c r="U1909" s="1"/>
      <c r="V1909" s="1" t="str">
        <f t="shared" si="58"/>
        <v>Flavor:|Requirement:|Keywords:|Attack:|Hit:|Miss:</v>
      </c>
      <c r="W1909" s="1" t="str">
        <f t="shared" si="59"/>
        <v>You spin and suddenly hurl your sword.  Your blade spins in the air, seeking an enemy to slash with mortal determination.|Requirement: You must throw your melee weapon at the target.|arcane|weapon|Intelligence vs. AC|2[W] + Intelligence modifier damage, and your weapon returns to your hand.|Repeat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v>
      </c>
      <c r="X1909" s="1" t="s">
        <v>6359</v>
      </c>
      <c r="Y1909" s="1"/>
      <c r="Z1909" s="1"/>
      <c r="AA1909" s="1" t="s">
        <v>5918</v>
      </c>
      <c r="AB1909" s="1" t="s">
        <v>2628</v>
      </c>
      <c r="AC1909" s="1"/>
      <c r="AD1909" s="1" t="s">
        <v>2083</v>
      </c>
      <c r="AE1909" s="1" t="s">
        <v>13296</v>
      </c>
      <c r="AF1909" s="1"/>
      <c r="AG1909" s="1"/>
      <c r="AH1909" s="1" t="s">
        <v>15045</v>
      </c>
      <c r="AI1909" s="1" t="s">
        <v>334</v>
      </c>
      <c r="AJ1909" s="1"/>
      <c r="AK1909" s="3" t="s">
        <v>334</v>
      </c>
      <c r="AL1909" s="1"/>
      <c r="AM1909" s="1"/>
      <c r="AN1909" s="1"/>
      <c r="AO1909" s="1"/>
      <c r="AP1909" s="1"/>
      <c r="AQ1909" s="1"/>
      <c r="AR1909" s="1"/>
      <c r="AS1909" s="1"/>
      <c r="AT1909" s="1"/>
      <c r="AU1909" s="1"/>
      <c r="AV1909" s="1"/>
      <c r="AW1909" s="1"/>
      <c r="AX1909" s="1"/>
      <c r="AY1909" s="1"/>
      <c r="AZ1909" s="1"/>
      <c r="BA1909" s="1"/>
      <c r="BB1909" s="1"/>
      <c r="BC1909" s="1"/>
      <c r="BD1909" s="3"/>
      <c r="BE1909" s="3"/>
    </row>
    <row r="1910" spans="1:57" x14ac:dyDescent="0.25">
      <c r="A1910" s="1" t="s">
        <v>6360</v>
      </c>
      <c r="B1910" s="1"/>
      <c r="C1910" s="1" t="s">
        <v>648</v>
      </c>
      <c r="D1910" s="1">
        <v>6</v>
      </c>
      <c r="E1910" s="1" t="s">
        <v>2016</v>
      </c>
      <c r="F1910" s="1" t="s">
        <v>1014</v>
      </c>
      <c r="G1910" s="1" t="s">
        <v>2877</v>
      </c>
      <c r="H1910" s="1" t="s">
        <v>334</v>
      </c>
      <c r="I1910" s="1" t="s">
        <v>334</v>
      </c>
      <c r="J1910" s="1"/>
      <c r="K1910" s="1"/>
      <c r="L1910" s="1" t="s">
        <v>2066</v>
      </c>
      <c r="M1910" s="1" t="s">
        <v>11550</v>
      </c>
      <c r="N1910" s="1" t="s">
        <v>11832</v>
      </c>
      <c r="O1910" s="1"/>
      <c r="P1910" s="1"/>
      <c r="Q1910" s="1"/>
      <c r="R1910" s="1"/>
      <c r="S1910" s="1"/>
      <c r="T1910" s="1"/>
      <c r="U1910" s="1"/>
      <c r="V1910" s="1" t="str">
        <f t="shared" si="58"/>
        <v>Flavor:|Keywords:|Trigger:|Effect:</v>
      </c>
      <c r="W1910" s="1" t="str">
        <f t="shared" si="59"/>
        <v>Your magic turns an enemy's blunder into an opportunity for your allies to overcome their wounds.|arcane|healing|Trigger: An attack misses an ally within 10 squares of you|Each target regains hit points equal to one-half your level + your Intelligence modifier.</v>
      </c>
      <c r="X1910" s="1" t="s">
        <v>6361</v>
      </c>
      <c r="Y1910" s="1"/>
      <c r="Z1910" s="1"/>
      <c r="AA1910" s="1"/>
      <c r="AB1910" s="1" t="s">
        <v>11265</v>
      </c>
      <c r="AC1910" s="1" t="s">
        <v>6362</v>
      </c>
      <c r="AD1910" s="1" t="s">
        <v>334</v>
      </c>
      <c r="AE1910" s="1" t="s">
        <v>334</v>
      </c>
      <c r="AF1910" s="1"/>
      <c r="AG1910" s="1"/>
      <c r="AH1910" s="1" t="s">
        <v>334</v>
      </c>
      <c r="AI1910" s="1" t="s">
        <v>14562</v>
      </c>
      <c r="AJ1910" s="1"/>
      <c r="AK1910" s="3" t="s">
        <v>334</v>
      </c>
      <c r="AL1910" s="1"/>
      <c r="AM1910" s="1"/>
      <c r="AN1910" s="1"/>
      <c r="AO1910" s="1"/>
      <c r="AP1910" s="1"/>
      <c r="AQ1910" s="1"/>
      <c r="AR1910" s="1"/>
      <c r="AS1910" s="1"/>
      <c r="AT1910" s="1"/>
      <c r="AU1910" s="1"/>
      <c r="AV1910" s="1"/>
      <c r="AW1910" s="1"/>
      <c r="AX1910" s="1"/>
      <c r="AY1910" s="1"/>
      <c r="AZ1910" s="1"/>
      <c r="BA1910" s="1"/>
      <c r="BB1910" s="1"/>
      <c r="BC1910" s="1"/>
      <c r="BD1910" s="3"/>
      <c r="BE1910" s="3"/>
    </row>
    <row r="1911" spans="1:57" x14ac:dyDescent="0.25">
      <c r="A1911" s="1" t="s">
        <v>6363</v>
      </c>
      <c r="B1911" s="1"/>
      <c r="C1911" s="1" t="s">
        <v>651</v>
      </c>
      <c r="D1911" s="1">
        <v>6</v>
      </c>
      <c r="E1911" s="1" t="s">
        <v>2016</v>
      </c>
      <c r="F1911" s="1" t="s">
        <v>1014</v>
      </c>
      <c r="G1911" s="1" t="s">
        <v>2837</v>
      </c>
      <c r="H1911" s="1" t="s">
        <v>334</v>
      </c>
      <c r="I1911" s="1" t="s">
        <v>334</v>
      </c>
      <c r="J1911" s="1"/>
      <c r="K1911" s="1"/>
      <c r="L1911" s="1" t="s">
        <v>2012</v>
      </c>
      <c r="M1911" s="1" t="s">
        <v>334</v>
      </c>
      <c r="N1911" s="1" t="s">
        <v>334</v>
      </c>
      <c r="O1911" s="1"/>
      <c r="P1911" s="1"/>
      <c r="Q1911" s="1"/>
      <c r="R1911" s="1"/>
      <c r="S1911" s="1"/>
      <c r="T1911" s="1"/>
      <c r="U1911" s="1"/>
      <c r="V1911" s="1" t="str">
        <f t="shared" si="58"/>
        <v>Flavor:|Keywords:|Trigger:|Effect:</v>
      </c>
      <c r="W1911" s="1" t="str">
        <f t="shared" si="59"/>
        <v>No villain or monster can get the drop on you![PH:80]|martial|Trigger: You roll initiative and dislike the result.|You gain a +10 bonus to the initiative check.</v>
      </c>
      <c r="X1911" s="1" t="s">
        <v>6364</v>
      </c>
      <c r="Y1911" s="1"/>
      <c r="Z1911" s="1"/>
      <c r="AA1911" s="1"/>
      <c r="AB1911" s="1" t="s">
        <v>2616</v>
      </c>
      <c r="AC1911" s="1" t="s">
        <v>6365</v>
      </c>
      <c r="AD1911" s="1" t="s">
        <v>334</v>
      </c>
      <c r="AE1911" s="1" t="s">
        <v>334</v>
      </c>
      <c r="AF1911" s="1"/>
      <c r="AG1911" s="1"/>
      <c r="AH1911" s="1" t="s">
        <v>334</v>
      </c>
      <c r="AI1911" s="1" t="s">
        <v>14563</v>
      </c>
      <c r="AJ1911" s="1"/>
      <c r="AK1911" s="3" t="s">
        <v>334</v>
      </c>
      <c r="AL1911" s="1"/>
      <c r="AM1911" s="1"/>
      <c r="AN1911" s="1"/>
      <c r="AO1911" s="1"/>
      <c r="AP1911" s="1"/>
      <c r="AQ1911" s="1"/>
      <c r="AR1911" s="1"/>
      <c r="AS1911" s="1"/>
      <c r="AT1911" s="1"/>
      <c r="AU1911" s="1"/>
      <c r="AV1911" s="1"/>
      <c r="AW1911" s="1"/>
      <c r="AX1911" s="1"/>
      <c r="AY1911" s="1"/>
      <c r="AZ1911" s="1"/>
      <c r="BA1911" s="1"/>
      <c r="BB1911" s="1"/>
      <c r="BC1911" s="1"/>
      <c r="BD1911" s="3"/>
      <c r="BE1911" s="3"/>
    </row>
    <row r="1912" spans="1:57" x14ac:dyDescent="0.25">
      <c r="A1912" s="1" t="s">
        <v>3804</v>
      </c>
      <c r="B1912" s="1"/>
      <c r="C1912" s="1" t="s">
        <v>7592</v>
      </c>
      <c r="D1912" s="1">
        <v>11</v>
      </c>
      <c r="E1912" s="1" t="s">
        <v>684</v>
      </c>
      <c r="F1912" s="1" t="s">
        <v>711</v>
      </c>
      <c r="G1912" s="1" t="s">
        <v>2000</v>
      </c>
      <c r="H1912" s="1" t="s">
        <v>2059</v>
      </c>
      <c r="I1912" s="1" t="s">
        <v>2007</v>
      </c>
      <c r="J1912" s="1"/>
      <c r="K1912" s="1"/>
      <c r="L1912" s="1" t="s">
        <v>687</v>
      </c>
      <c r="M1912" s="1" t="s">
        <v>710</v>
      </c>
      <c r="N1912" s="1" t="s">
        <v>11608</v>
      </c>
      <c r="O1912" s="1"/>
      <c r="P1912" s="1"/>
      <c r="Q1912" s="1"/>
      <c r="R1912" s="1"/>
      <c r="S1912" s="1"/>
      <c r="T1912" s="1"/>
      <c r="U1912" s="1"/>
      <c r="V1912" s="1" t="str">
        <f t="shared" si="58"/>
        <v>Flavor:|Keywords:|Attack:|Hit:|Miss:|Effect:</v>
      </c>
      <c r="W1912" s="1" t="str">
        <f t="shared" si="59"/>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1912" s="1" t="s">
        <v>3805</v>
      </c>
      <c r="Y1912" s="1"/>
      <c r="Z1912" s="1"/>
      <c r="AA1912" s="1"/>
      <c r="AB1912" s="1" t="s">
        <v>2633</v>
      </c>
      <c r="AC1912" s="1"/>
      <c r="AD1912" s="1" t="s">
        <v>12082</v>
      </c>
      <c r="AE1912" s="1" t="s">
        <v>12707</v>
      </c>
      <c r="AF1912" s="1"/>
      <c r="AG1912" s="1"/>
      <c r="AH1912" s="1" t="s">
        <v>14959</v>
      </c>
      <c r="AI1912" s="1" t="s">
        <v>13882</v>
      </c>
      <c r="AJ1912" s="1"/>
      <c r="AK1912" s="3" t="s">
        <v>334</v>
      </c>
      <c r="AL1912" s="1"/>
      <c r="AM1912" s="1"/>
      <c r="AN1912" s="1"/>
      <c r="AO1912" s="1"/>
      <c r="AP1912" s="1"/>
      <c r="AQ1912" s="1"/>
      <c r="AR1912" s="1"/>
      <c r="AS1912" s="1"/>
      <c r="AT1912" s="1"/>
      <c r="AU1912" s="1"/>
      <c r="AV1912" s="1"/>
      <c r="AW1912" s="1"/>
      <c r="AX1912" s="1"/>
      <c r="AY1912" s="1"/>
      <c r="AZ1912" s="1"/>
      <c r="BA1912" s="1"/>
      <c r="BB1912" s="1"/>
      <c r="BC1912" s="1"/>
      <c r="BD1912" s="3"/>
      <c r="BE1912" s="3"/>
    </row>
    <row r="1913" spans="1:57" x14ac:dyDescent="0.25">
      <c r="A1913" s="1" t="s">
        <v>6366</v>
      </c>
      <c r="B1913" s="1"/>
      <c r="C1913" s="1" t="s">
        <v>657</v>
      </c>
      <c r="D1913" s="1">
        <v>5</v>
      </c>
      <c r="E1913" s="1" t="s">
        <v>684</v>
      </c>
      <c r="F1913" s="1" t="s">
        <v>1014</v>
      </c>
      <c r="G1913" s="1" t="s">
        <v>2000</v>
      </c>
      <c r="H1913" s="1" t="s">
        <v>2058</v>
      </c>
      <c r="I1913" s="1" t="s">
        <v>681</v>
      </c>
      <c r="J1913" s="1"/>
      <c r="K1913" s="1"/>
      <c r="L1913" s="1" t="s">
        <v>687</v>
      </c>
      <c r="M1913" s="1" t="s">
        <v>11220</v>
      </c>
      <c r="N1913" s="1" t="s">
        <v>11608</v>
      </c>
      <c r="O1913" s="1"/>
      <c r="P1913" s="1"/>
      <c r="Q1913" s="1"/>
      <c r="R1913" s="1"/>
      <c r="S1913" s="1"/>
      <c r="T1913" s="1"/>
      <c r="U1913" s="1"/>
      <c r="V1913" s="1" t="str">
        <f t="shared" si="58"/>
        <v>Flavor:|Keywords:|Attack:|Hit:|Target:</v>
      </c>
      <c r="W1913" s="1" t="str">
        <f t="shared" si="59"/>
        <v>You weave from side to side and lash your hand forth like a striking cobra. leaving behind psionically poisoned wounds.|implement.poison.psionic|Dexterity vs Fortitude|2d10 + Dexterity modifier damage. and ongoing 5|Miss: Half damage.</v>
      </c>
      <c r="X1913" s="1" t="s">
        <v>6367</v>
      </c>
      <c r="Y1913" s="1"/>
      <c r="Z1913" s="1"/>
      <c r="AA1913" s="1"/>
      <c r="AB1913" s="1" t="s">
        <v>11227</v>
      </c>
      <c r="AC1913" s="1"/>
      <c r="AD1913" s="1" t="s">
        <v>12163</v>
      </c>
      <c r="AE1913" s="1" t="s">
        <v>13297</v>
      </c>
      <c r="AF1913" s="1"/>
      <c r="AG1913" s="1"/>
      <c r="AH1913" s="1" t="s">
        <v>334</v>
      </c>
      <c r="AI1913" s="1" t="s">
        <v>334</v>
      </c>
      <c r="AJ1913" s="1"/>
      <c r="AK1913" s="3" t="s">
        <v>584</v>
      </c>
      <c r="AL1913" s="1"/>
      <c r="AM1913" s="1"/>
      <c r="AN1913" s="1"/>
      <c r="AO1913" s="1"/>
      <c r="AP1913" s="1"/>
      <c r="AQ1913" s="1"/>
      <c r="AR1913" s="1"/>
      <c r="AS1913" s="1"/>
      <c r="AT1913" s="1"/>
      <c r="AU1913" s="1"/>
      <c r="AV1913" s="1"/>
      <c r="AW1913" s="1"/>
      <c r="AX1913" s="1"/>
      <c r="AY1913" s="1"/>
      <c r="AZ1913" s="1"/>
      <c r="BA1913" s="1"/>
      <c r="BB1913" s="1"/>
      <c r="BC1913" s="1"/>
      <c r="BD1913" s="3"/>
      <c r="BE1913" s="3"/>
    </row>
    <row r="1914" spans="1:57" x14ac:dyDescent="0.25">
      <c r="A1914" s="1" t="s">
        <v>6369</v>
      </c>
      <c r="B1914" s="1"/>
      <c r="C1914" s="1" t="s">
        <v>657</v>
      </c>
      <c r="D1914" s="1">
        <v>1</v>
      </c>
      <c r="E1914" s="1" t="s">
        <v>684</v>
      </c>
      <c r="F1914" s="1" t="s">
        <v>1014</v>
      </c>
      <c r="G1914" s="1" t="s">
        <v>2000</v>
      </c>
      <c r="H1914" s="1" t="s">
        <v>2058</v>
      </c>
      <c r="I1914" s="1" t="s">
        <v>682</v>
      </c>
      <c r="J1914" s="1"/>
      <c r="K1914" s="1"/>
      <c r="L1914" s="1" t="s">
        <v>11597</v>
      </c>
      <c r="M1914" s="1" t="s">
        <v>11555</v>
      </c>
      <c r="N1914" s="1" t="s">
        <v>11833</v>
      </c>
      <c r="O1914" s="1"/>
      <c r="P1914" s="1"/>
      <c r="Q1914" s="1"/>
      <c r="R1914" s="1"/>
      <c r="S1914" s="1"/>
      <c r="T1914" s="1"/>
      <c r="U1914" s="1"/>
      <c r="V1914" s="1" t="str">
        <f t="shared" si="58"/>
        <v>Flavor:|Keywords:|Attack:|Hit:|Miss:|Effect:|Target:|Hit:</v>
      </c>
      <c r="W1914" s="1" t="str">
        <f t="shared" si="59"/>
        <v>You leap into the air, gathering up winds to help you smash your enemy and trap it in a swirling column of destruction .|daily+elemental|implement|psionic|zone|Dexterity vs. Reflex|2d6 + Dexterity modifier damage, and the target is immobilized (save ends).|Half damage|Before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action.|poison damage (save ends).|Sustain minor: The zone persists until the end of your next turn.</v>
      </c>
      <c r="X1914" s="1" t="s">
        <v>6370</v>
      </c>
      <c r="Y1914" s="1"/>
      <c r="Z1914" s="1"/>
      <c r="AA1914" s="1"/>
      <c r="AB1914" s="1" t="s">
        <v>11454</v>
      </c>
      <c r="AC1914" s="1"/>
      <c r="AD1914" s="1" t="s">
        <v>12095</v>
      </c>
      <c r="AE1914" s="1" t="s">
        <v>13298</v>
      </c>
      <c r="AF1914" s="1"/>
      <c r="AG1914" s="1"/>
      <c r="AH1914" s="1" t="s">
        <v>14954</v>
      </c>
      <c r="AI1914" s="1" t="s">
        <v>14564</v>
      </c>
      <c r="AJ1914" s="1"/>
      <c r="AK1914" s="3" t="s">
        <v>6368</v>
      </c>
      <c r="AL1914" s="1"/>
      <c r="AM1914" s="1"/>
      <c r="AN1914" s="1" t="s">
        <v>6173</v>
      </c>
      <c r="AO1914" s="1"/>
      <c r="AP1914" s="1"/>
      <c r="AQ1914" s="1"/>
      <c r="AR1914" s="1"/>
      <c r="AS1914" s="1"/>
      <c r="AT1914" s="1"/>
      <c r="AU1914" s="1"/>
      <c r="AV1914" s="1"/>
      <c r="AW1914" s="1"/>
      <c r="AX1914" s="1"/>
      <c r="AY1914" s="1"/>
      <c r="AZ1914" s="1"/>
      <c r="BA1914" s="1"/>
      <c r="BB1914" s="1"/>
      <c r="BC1914" s="1"/>
      <c r="BD1914" s="3"/>
      <c r="BE1914" s="3"/>
    </row>
    <row r="1915" spans="1:57" x14ac:dyDescent="0.25">
      <c r="A1915" s="1" t="s">
        <v>6371</v>
      </c>
      <c r="B1915" s="1"/>
      <c r="C1915" s="1" t="s">
        <v>650</v>
      </c>
      <c r="D1915" s="1">
        <v>15</v>
      </c>
      <c r="E1915" s="1" t="s">
        <v>684</v>
      </c>
      <c r="F1915" s="1" t="s">
        <v>1014</v>
      </c>
      <c r="G1915" s="1" t="s">
        <v>2000</v>
      </c>
      <c r="H1915" s="1" t="s">
        <v>12273</v>
      </c>
      <c r="I1915" s="1" t="s">
        <v>682</v>
      </c>
      <c r="J1915" s="1"/>
      <c r="K1915" s="1"/>
      <c r="L1915" s="1" t="s">
        <v>688</v>
      </c>
      <c r="M1915" s="1" t="s">
        <v>11550</v>
      </c>
      <c r="N1915" s="1" t="s">
        <v>11608</v>
      </c>
      <c r="O1915" s="1"/>
      <c r="P1915" s="1"/>
      <c r="Q1915" s="1"/>
      <c r="R1915" s="1"/>
      <c r="S1915" s="1"/>
      <c r="T1915" s="1"/>
      <c r="U1915" s="1"/>
      <c r="V1915" s="1" t="str">
        <f t="shared" si="58"/>
        <v>Flavor:|Keywords:|Attack:|Hit:|Miss:|Effect:</v>
      </c>
      <c r="W1915" s="1" t="str">
        <f t="shared" si="59"/>
        <v>Wind and lightning lash around your foe. Later, when you transform into beast, the wind blows that foe around the battlefield.|implement|lightning|primal|Wisdom vs. Reflex|4d8 + Wisdom modifier lightning damage, and you slide target 3 squares.|Half damage.|Until the end of the encounter, whenever you use wild shape to change into beast form, you slide the target 2 squares.</v>
      </c>
      <c r="X1915" s="1" t="s">
        <v>6372</v>
      </c>
      <c r="Y1915" s="1"/>
      <c r="Z1915" s="1"/>
      <c r="AA1915" s="1"/>
      <c r="AB1915" s="1" t="s">
        <v>2637</v>
      </c>
      <c r="AC1915" s="1"/>
      <c r="AD1915" s="1" t="s">
        <v>12078</v>
      </c>
      <c r="AE1915" s="1" t="s">
        <v>13299</v>
      </c>
      <c r="AF1915" s="1"/>
      <c r="AG1915" s="1"/>
      <c r="AH1915" s="1" t="s">
        <v>14968</v>
      </c>
      <c r="AI1915" s="1" t="s">
        <v>14565</v>
      </c>
      <c r="AJ1915" s="1"/>
      <c r="AK1915" s="3" t="s">
        <v>334</v>
      </c>
      <c r="AL1915" s="1"/>
      <c r="AM1915" s="1"/>
      <c r="AN1915" s="1"/>
      <c r="AO1915" s="1"/>
      <c r="AP1915" s="1"/>
      <c r="AQ1915" s="1"/>
      <c r="AR1915" s="1"/>
      <c r="AS1915" s="1"/>
      <c r="AT1915" s="1"/>
      <c r="AU1915" s="1"/>
      <c r="AV1915" s="1"/>
      <c r="AW1915" s="1"/>
      <c r="AX1915" s="1"/>
      <c r="AY1915" s="1"/>
      <c r="AZ1915" s="1"/>
      <c r="BA1915" s="1"/>
      <c r="BB1915" s="1"/>
      <c r="BC1915" s="1"/>
      <c r="BD1915" s="3"/>
      <c r="BE1915" s="3"/>
    </row>
    <row r="1916" spans="1:57" x14ac:dyDescent="0.25">
      <c r="A1916" s="1" t="s">
        <v>6373</v>
      </c>
      <c r="B1916" s="1"/>
      <c r="C1916" s="1" t="s">
        <v>648</v>
      </c>
      <c r="D1916" s="1">
        <v>16</v>
      </c>
      <c r="E1916" s="1" t="s">
        <v>2016</v>
      </c>
      <c r="F1916" s="1" t="s">
        <v>1014</v>
      </c>
      <c r="G1916" s="1" t="s">
        <v>2788</v>
      </c>
      <c r="H1916" s="1" t="s">
        <v>334</v>
      </c>
      <c r="I1916" s="1" t="s">
        <v>334</v>
      </c>
      <c r="J1916" s="1"/>
      <c r="K1916" s="1"/>
      <c r="L1916" s="1" t="s">
        <v>688</v>
      </c>
      <c r="M1916" s="1" t="s">
        <v>11550</v>
      </c>
      <c r="N1916" s="1" t="s">
        <v>11657</v>
      </c>
      <c r="O1916" s="1"/>
      <c r="P1916" s="1"/>
      <c r="Q1916" s="1"/>
      <c r="R1916" s="1"/>
      <c r="S1916" s="1"/>
      <c r="T1916" s="1"/>
      <c r="U1916" s="1"/>
      <c r="V1916" s="1" t="str">
        <f t="shared" si="58"/>
        <v>Flavor:|Keywords:|Trigger:|Effect:</v>
      </c>
      <c r="W1916" s="1" t="str">
        <f t="shared" si="59"/>
        <v>At the last second, you create a shield made of fey magic that appears between your ally and danger, giving the ally a moment to recover and keep fighting.|arcane|healing|Trigger: An ally within 10 squares of you drops below 1 hit point.|The ally instead has 1 hit point and can spend a healing surge, regaining additional hit points equal to 10 + your Intelligence modifier.</v>
      </c>
      <c r="X1916" s="1" t="s">
        <v>6374</v>
      </c>
      <c r="Y1916" s="1"/>
      <c r="Z1916" s="1"/>
      <c r="AA1916" s="1"/>
      <c r="AB1916" s="1" t="s">
        <v>11265</v>
      </c>
      <c r="AC1916" s="1" t="s">
        <v>6375</v>
      </c>
      <c r="AD1916" s="1" t="s">
        <v>334</v>
      </c>
      <c r="AE1916" s="1" t="s">
        <v>334</v>
      </c>
      <c r="AF1916" s="1"/>
      <c r="AG1916" s="1"/>
      <c r="AH1916" s="1" t="s">
        <v>334</v>
      </c>
      <c r="AI1916" s="1" t="s">
        <v>14566</v>
      </c>
      <c r="AJ1916" s="1"/>
      <c r="AK1916" s="3" t="s">
        <v>334</v>
      </c>
      <c r="AL1916" s="1"/>
      <c r="AM1916" s="1"/>
      <c r="AN1916" s="1"/>
      <c r="AO1916" s="1"/>
      <c r="AP1916" s="1"/>
      <c r="AQ1916" s="1"/>
      <c r="AR1916" s="1"/>
      <c r="AS1916" s="1"/>
      <c r="AT1916" s="1"/>
      <c r="AU1916" s="1"/>
      <c r="AV1916" s="1"/>
      <c r="AW1916" s="1"/>
      <c r="AX1916" s="1"/>
      <c r="AY1916" s="1"/>
      <c r="AZ1916" s="1"/>
      <c r="BA1916" s="1"/>
      <c r="BB1916" s="1"/>
      <c r="BC1916" s="1"/>
      <c r="BD1916" s="3"/>
      <c r="BE1916" s="3"/>
    </row>
    <row r="1917" spans="1:57" x14ac:dyDescent="0.25">
      <c r="A1917" s="1" t="s">
        <v>6376</v>
      </c>
      <c r="B1917" s="1"/>
      <c r="C1917" s="1" t="s">
        <v>669</v>
      </c>
      <c r="D1917" s="1">
        <v>22</v>
      </c>
      <c r="E1917" s="1" t="s">
        <v>2016</v>
      </c>
      <c r="F1917" s="1" t="s">
        <v>1014</v>
      </c>
      <c r="G1917" s="1" t="s">
        <v>2065</v>
      </c>
      <c r="H1917" s="1" t="s">
        <v>334</v>
      </c>
      <c r="I1917" s="1" t="s">
        <v>334</v>
      </c>
      <c r="J1917" s="1"/>
      <c r="K1917" s="1"/>
      <c r="L1917" s="1" t="s">
        <v>2012</v>
      </c>
      <c r="M1917" s="1" t="s">
        <v>334</v>
      </c>
      <c r="N1917" s="1" t="s">
        <v>334</v>
      </c>
      <c r="O1917" s="1"/>
      <c r="P1917" s="1"/>
      <c r="Q1917" s="1"/>
      <c r="R1917" s="1"/>
      <c r="S1917" s="1"/>
      <c r="T1917" s="1"/>
      <c r="U1917" s="1"/>
      <c r="V1917" s="1" t="str">
        <f t="shared" si="58"/>
        <v>Flavor:|Keywords:|Effect:|Hit:</v>
      </c>
      <c r="W1917" s="1" t="str">
        <f t="shared" si="59"/>
        <v>You sprout a pair of translucent magic wings that take you aloft to do battle from the skies.|arcane|Until the end of your next turn, you gain a speed of fly 8 (hover). When the effect ends, you float to the ground and do not take fall damage.|Sustain minor: The effect persists.</v>
      </c>
      <c r="X1917" s="1" t="s">
        <v>6377</v>
      </c>
      <c r="Y1917" s="1"/>
      <c r="Z1917" s="1"/>
      <c r="AA1917" s="1"/>
      <c r="AB1917" s="1" t="s">
        <v>2621</v>
      </c>
      <c r="AC1917" s="1"/>
      <c r="AD1917" s="1" t="s">
        <v>334</v>
      </c>
      <c r="AE1917" s="1" t="s">
        <v>334</v>
      </c>
      <c r="AF1917" s="1"/>
      <c r="AG1917" s="1"/>
      <c r="AH1917" s="1" t="s">
        <v>334</v>
      </c>
      <c r="AI1917" s="1" t="s">
        <v>14567</v>
      </c>
      <c r="AJ1917" s="1"/>
      <c r="AK1917" s="3" t="s">
        <v>334</v>
      </c>
      <c r="AL1917" s="1"/>
      <c r="AM1917" s="1"/>
      <c r="AN1917" s="1" t="s">
        <v>5773</v>
      </c>
      <c r="AO1917" s="1"/>
      <c r="AP1917" s="1"/>
      <c r="AQ1917" s="1"/>
      <c r="AR1917" s="1"/>
      <c r="AS1917" s="1"/>
      <c r="AT1917" s="1"/>
      <c r="AU1917" s="1"/>
      <c r="AV1917" s="1"/>
      <c r="AW1917" s="1"/>
      <c r="AX1917" s="1"/>
      <c r="AY1917" s="1"/>
      <c r="AZ1917" s="1"/>
      <c r="BA1917" s="1"/>
      <c r="BB1917" s="1"/>
      <c r="BC1917" s="1"/>
      <c r="BD1917" s="3"/>
      <c r="BE1917" s="3"/>
    </row>
    <row r="1918" spans="1:57" x14ac:dyDescent="0.25">
      <c r="A1918" s="1" t="s">
        <v>6378</v>
      </c>
      <c r="B1918" s="1"/>
      <c r="C1918" s="1" t="s">
        <v>649</v>
      </c>
      <c r="D1918" s="1">
        <v>1</v>
      </c>
      <c r="E1918" s="1" t="s">
        <v>684</v>
      </c>
      <c r="F1918" s="1" t="s">
        <v>1014</v>
      </c>
      <c r="G1918" s="1" t="s">
        <v>2754</v>
      </c>
      <c r="H1918" s="1" t="s">
        <v>12274</v>
      </c>
      <c r="I1918" s="1" t="s">
        <v>682</v>
      </c>
      <c r="J1918" s="1"/>
      <c r="K1918" s="1"/>
      <c r="L1918" s="1" t="s">
        <v>11597</v>
      </c>
      <c r="M1918" s="1" t="s">
        <v>11555</v>
      </c>
      <c r="N1918" s="1" t="s">
        <v>11834</v>
      </c>
      <c r="O1918" s="1"/>
      <c r="P1918" s="1"/>
      <c r="Q1918" s="1"/>
      <c r="R1918" s="1"/>
      <c r="S1918" s="1"/>
      <c r="T1918" s="1"/>
      <c r="U1918" s="1"/>
      <c r="V1918" s="1" t="str">
        <f t="shared" si="58"/>
        <v>|Keywords:|Attack:|Hit:|Miss:|Effect:</v>
      </c>
      <c r="W1918" s="1" t="str">
        <f t="shared" si="59"/>
        <v>|divine|force|weapon|Strength vs. Reflex|1[W] + Strength modifier force damage, and you knock the target prone.|Half damage.|You or an ally within 5 squares of you gains a +3 shield bonus to AC and Reflex until the end of the encounter. As a minor action, you can transfer the bonus to yourself or a different ally within 5 squares of you.</v>
      </c>
      <c r="X1918" s="1" t="s">
        <v>334</v>
      </c>
      <c r="Y1918" s="1"/>
      <c r="Z1918" s="1"/>
      <c r="AA1918" s="1"/>
      <c r="AB1918" s="1" t="s">
        <v>11258</v>
      </c>
      <c r="AC1918" s="1"/>
      <c r="AD1918" s="1" t="s">
        <v>12117</v>
      </c>
      <c r="AE1918" s="1" t="s">
        <v>13300</v>
      </c>
      <c r="AF1918" s="1"/>
      <c r="AG1918" s="1"/>
      <c r="AH1918" s="1" t="s">
        <v>14968</v>
      </c>
      <c r="AI1918" s="1" t="s">
        <v>14568</v>
      </c>
      <c r="AJ1918" s="1"/>
      <c r="AK1918" s="3" t="s">
        <v>334</v>
      </c>
      <c r="AL1918" s="1"/>
      <c r="AM1918" s="1"/>
      <c r="AN1918" s="1"/>
      <c r="AO1918" s="1"/>
      <c r="AP1918" s="1"/>
      <c r="AQ1918" s="1"/>
      <c r="AR1918" s="1"/>
      <c r="AS1918" s="1"/>
      <c r="AT1918" s="1"/>
      <c r="AU1918" s="1"/>
      <c r="AV1918" s="1"/>
      <c r="AW1918" s="1"/>
      <c r="AX1918" s="1"/>
      <c r="AY1918" s="1"/>
      <c r="AZ1918" s="1"/>
      <c r="BA1918" s="1"/>
      <c r="BB1918" s="1"/>
      <c r="BC1918" s="1"/>
      <c r="BD1918" s="3"/>
      <c r="BE1918" s="3"/>
    </row>
    <row r="1919" spans="1:57" x14ac:dyDescent="0.25">
      <c r="A1919" s="1" t="s">
        <v>6379</v>
      </c>
      <c r="B1919" s="1"/>
      <c r="C1919" s="1" t="s">
        <v>660</v>
      </c>
      <c r="D1919" s="1">
        <v>5</v>
      </c>
      <c r="E1919" s="1" t="s">
        <v>684</v>
      </c>
      <c r="F1919" s="1" t="s">
        <v>1014</v>
      </c>
      <c r="G1919" s="1" t="s">
        <v>2000</v>
      </c>
      <c r="H1919" s="1" t="s">
        <v>2058</v>
      </c>
      <c r="I1919" s="1">
        <v>0</v>
      </c>
      <c r="J1919" s="1"/>
      <c r="K1919" s="1"/>
      <c r="L1919" s="1" t="s">
        <v>688</v>
      </c>
      <c r="M1919" s="1" t="s">
        <v>710</v>
      </c>
      <c r="N1919" s="1" t="s">
        <v>11608</v>
      </c>
      <c r="O1919" s="1"/>
      <c r="P1919" s="1"/>
      <c r="Q1919" s="1"/>
      <c r="R1919" s="1"/>
      <c r="S1919" s="1"/>
      <c r="T1919" s="1"/>
      <c r="U1919" s="1"/>
      <c r="V1919" s="1" t="str">
        <f t="shared" si="58"/>
        <v>Flavor:|Keywords:|Attack:|Hit:|Miss:</v>
      </c>
      <c r="W1919" s="1" t="str">
        <f t="shared" si="59"/>
        <v>Your keen hunter's instinct picks out this foe from the rest.|martial|weapon|Dexterity vs. AC.  this attack ignores the target's cover but not superior cover.|2[W] + Dexterity modifier damage, and you designate the target as your quarry until the end of your next turn.  If the target was already your quarry, the attack deals 1[W] extra damage.|Half damage, and you do not designate the target as your quarry.</v>
      </c>
      <c r="X1919" s="1" t="s">
        <v>6380</v>
      </c>
      <c r="Y1919" s="1"/>
      <c r="Z1919" s="1"/>
      <c r="AA1919" s="1"/>
      <c r="AB1919" s="1" t="s">
        <v>2633</v>
      </c>
      <c r="AC1919" s="1"/>
      <c r="AD1919" s="1" t="s">
        <v>12239</v>
      </c>
      <c r="AE1919" s="1" t="s">
        <v>13301</v>
      </c>
      <c r="AF1919" s="1"/>
      <c r="AG1919" s="1"/>
      <c r="AH1919" s="1" t="s">
        <v>15046</v>
      </c>
      <c r="AI1919" s="1" t="s">
        <v>334</v>
      </c>
      <c r="AJ1919" s="1"/>
      <c r="AK1919" s="3" t="s">
        <v>334</v>
      </c>
      <c r="AL1919" s="1"/>
      <c r="AM1919" s="1"/>
      <c r="AN1919" s="1"/>
      <c r="AO1919" s="1"/>
      <c r="AP1919" s="1"/>
      <c r="AQ1919" s="1"/>
      <c r="AR1919" s="1"/>
      <c r="AS1919" s="1"/>
      <c r="AT1919" s="1"/>
      <c r="AU1919" s="1"/>
      <c r="AV1919" s="1"/>
      <c r="AW1919" s="1"/>
      <c r="AX1919" s="1"/>
      <c r="AY1919" s="1"/>
      <c r="AZ1919" s="1"/>
      <c r="BA1919" s="1"/>
      <c r="BB1919" s="1"/>
      <c r="BC1919" s="1"/>
      <c r="BD1919" s="3"/>
      <c r="BE1919" s="3"/>
    </row>
    <row r="1920" spans="1:57" x14ac:dyDescent="0.25">
      <c r="A1920" s="1" t="s">
        <v>6381</v>
      </c>
      <c r="B1920" s="1"/>
      <c r="C1920" s="1" t="s">
        <v>649</v>
      </c>
      <c r="D1920" s="1">
        <v>9</v>
      </c>
      <c r="E1920" s="1" t="s">
        <v>684</v>
      </c>
      <c r="F1920" s="1" t="s">
        <v>1014</v>
      </c>
      <c r="G1920" s="1" t="s">
        <v>2754</v>
      </c>
      <c r="H1920" s="1" t="s">
        <v>12273</v>
      </c>
      <c r="I1920" s="1" t="s">
        <v>683</v>
      </c>
      <c r="J1920" s="1"/>
      <c r="K1920" s="1"/>
      <c r="L1920" s="1" t="s">
        <v>688</v>
      </c>
      <c r="M1920" s="1" t="s">
        <v>11550</v>
      </c>
      <c r="N1920" s="1" t="s">
        <v>11608</v>
      </c>
      <c r="O1920" s="1"/>
      <c r="P1920" s="1"/>
      <c r="Q1920" s="1"/>
      <c r="R1920" s="1"/>
      <c r="S1920" s="1"/>
      <c r="T1920" s="1"/>
      <c r="U1920" s="1"/>
      <c r="V1920" s="1" t="str">
        <f t="shared" si="58"/>
        <v>Flavor:|Keywords:|Attack:|Hit:|Target:</v>
      </c>
      <c r="W1920" s="1" t="str">
        <f t="shared" si="59"/>
        <v>You utter a mighty shout and cast your enemy out of the world.|divine|implement|teleportation|Wisdom vs. Will|The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space.|Miss: The target disappears into an extraplanar prison until the end of your next turn. The target then reappears in its original space. If that space is occupied, the target returns to the nearest unoccupied space.</v>
      </c>
      <c r="X1920" s="1" t="s">
        <v>6382</v>
      </c>
      <c r="Y1920" s="1"/>
      <c r="Z1920" s="1"/>
      <c r="AA1920" s="1"/>
      <c r="AB1920" s="1" t="s">
        <v>11455</v>
      </c>
      <c r="AC1920" s="1"/>
      <c r="AD1920" s="1" t="s">
        <v>12081</v>
      </c>
      <c r="AE1920" s="1" t="s">
        <v>13302</v>
      </c>
      <c r="AF1920" s="1"/>
      <c r="AG1920" s="1"/>
      <c r="AH1920" s="1" t="s">
        <v>334</v>
      </c>
      <c r="AI1920" s="1" t="s">
        <v>334</v>
      </c>
      <c r="AJ1920" s="1"/>
      <c r="AK1920" s="3" t="s">
        <v>6384</v>
      </c>
      <c r="AL1920" s="1"/>
      <c r="AM1920" s="1"/>
      <c r="AN1920" s="1"/>
      <c r="AO1920" s="1"/>
      <c r="AP1920" s="1"/>
      <c r="AQ1920" s="1"/>
      <c r="AR1920" s="1"/>
      <c r="AS1920" s="1"/>
      <c r="AT1920" s="1"/>
      <c r="AU1920" s="1"/>
      <c r="AV1920" s="1"/>
      <c r="AW1920" s="1"/>
      <c r="AX1920" s="1"/>
      <c r="AY1920" s="1"/>
      <c r="AZ1920" s="1"/>
      <c r="BA1920" s="1"/>
      <c r="BB1920" s="1"/>
      <c r="BC1920" s="1"/>
      <c r="BD1920" s="3"/>
      <c r="BE1920" s="3"/>
    </row>
    <row r="1921" spans="1:57" x14ac:dyDescent="0.25">
      <c r="A1921" s="1" t="s">
        <v>6385</v>
      </c>
      <c r="B1921" s="1"/>
      <c r="C1921" s="1" t="s">
        <v>649</v>
      </c>
      <c r="D1921" s="1">
        <v>25</v>
      </c>
      <c r="E1921" s="1" t="s">
        <v>684</v>
      </c>
      <c r="F1921" s="1" t="s">
        <v>1014</v>
      </c>
      <c r="G1921" s="1" t="s">
        <v>2754</v>
      </c>
      <c r="H1921" s="1" t="s">
        <v>12274</v>
      </c>
      <c r="I1921" s="1" t="s">
        <v>682</v>
      </c>
      <c r="J1921" s="1"/>
      <c r="K1921" s="1"/>
      <c r="L1921" s="1" t="s">
        <v>687</v>
      </c>
      <c r="M1921" s="1" t="s">
        <v>710</v>
      </c>
      <c r="N1921" s="1" t="s">
        <v>11608</v>
      </c>
      <c r="O1921" s="1"/>
      <c r="P1921" s="1"/>
      <c r="Q1921" s="1"/>
      <c r="R1921" s="1"/>
      <c r="S1921" s="1"/>
      <c r="T1921" s="1"/>
      <c r="U1921" s="1"/>
      <c r="V1921" s="1" t="str">
        <f t="shared" si="58"/>
        <v>Flavor:|Keywords:|Attack:|Hit:|Miss:|Target:</v>
      </c>
      <c r="W1921" s="1" t="str">
        <f t="shared" si="59"/>
        <v>You smite your enemy with wrathful fire that feeds on its soul.|divine|fire|weapon|Strength vs. Reflex|4[W] + Strength modifier fire damage. The target takes ongoing 10 fire damage and a penalty to all defenses equal to 1 } your Charisma modifier (save ends both).|Half damage. The target takes ongoing 5 fire damage and a -2 penalty to all defenses (save ends both).|Aftereffect: The target is dazed until the end of its next turn.</v>
      </c>
      <c r="X1921" s="1" t="s">
        <v>6386</v>
      </c>
      <c r="Y1921" s="1"/>
      <c r="Z1921" s="1"/>
      <c r="AA1921" s="1"/>
      <c r="AB1921" s="1" t="s">
        <v>11456</v>
      </c>
      <c r="AC1921" s="1"/>
      <c r="AD1921" s="1" t="s">
        <v>12117</v>
      </c>
      <c r="AE1921" s="1" t="s">
        <v>13303</v>
      </c>
      <c r="AF1921" s="1"/>
      <c r="AG1921" s="1"/>
      <c r="AH1921" s="1" t="s">
        <v>15047</v>
      </c>
      <c r="AI1921" s="1" t="s">
        <v>334</v>
      </c>
      <c r="AJ1921" s="1"/>
      <c r="AK1921" s="3" t="s">
        <v>6383</v>
      </c>
      <c r="AL1921" s="1"/>
      <c r="AM1921" s="1"/>
      <c r="AN1921" s="1"/>
      <c r="AO1921" s="1"/>
      <c r="AP1921" s="1"/>
      <c r="AQ1921" s="1"/>
      <c r="AR1921" s="1"/>
      <c r="AS1921" s="1"/>
      <c r="AT1921" s="1"/>
      <c r="AU1921" s="1"/>
      <c r="AV1921" s="1"/>
      <c r="AW1921" s="1"/>
      <c r="AX1921" s="1"/>
      <c r="AY1921" s="1"/>
      <c r="AZ1921" s="1"/>
      <c r="BA1921" s="1"/>
      <c r="BB1921" s="1"/>
      <c r="BC1921" s="1"/>
      <c r="BD1921" s="3"/>
      <c r="BE1921" s="3"/>
    </row>
    <row r="1922" spans="1:57" x14ac:dyDescent="0.25">
      <c r="A1922" s="1" t="s">
        <v>6387</v>
      </c>
      <c r="B1922" s="1"/>
      <c r="C1922" s="1" t="s">
        <v>661</v>
      </c>
      <c r="D1922" s="1">
        <v>29</v>
      </c>
      <c r="E1922" s="1" t="s">
        <v>684</v>
      </c>
      <c r="F1922" s="1" t="s">
        <v>1014</v>
      </c>
      <c r="G1922" s="1" t="s">
        <v>2000</v>
      </c>
      <c r="H1922" s="1" t="s">
        <v>2058</v>
      </c>
      <c r="I1922" s="1" t="s">
        <v>2007</v>
      </c>
      <c r="J1922" s="1"/>
      <c r="K1922" s="1"/>
      <c r="L1922" s="1" t="s">
        <v>687</v>
      </c>
      <c r="M1922" s="1" t="s">
        <v>710</v>
      </c>
      <c r="N1922" s="1" t="s">
        <v>11609</v>
      </c>
      <c r="O1922" s="1"/>
      <c r="P1922" s="1"/>
      <c r="Q1922" s="1"/>
      <c r="R1922" s="1"/>
      <c r="S1922" s="1"/>
      <c r="T1922" s="1"/>
      <c r="U1922" s="1"/>
      <c r="V1922" s="1" t="str">
        <f t="shared" ref="V1922:V1985" si="60">IF(X1922&lt;&gt;"",$X$1,"")&amp;IF(Y1922&lt;&gt;"","|"&amp;$Y$1,"")&amp;IF(Z1922&lt;&gt;"","|"&amp;$Z$1,"")&amp;IF(AA1922&lt;&gt;"","|"&amp;$AA$1,"")&amp;IF(AB1922&lt;&gt;"","|"&amp;$AB$1,"")&amp;IF(AC1922&lt;&gt;"","|"&amp;$AC$1,"")&amp;IF(AD1922&lt;&gt;"","|"&amp;$AD$1,"")&amp;IF(AE1922&lt;&gt;"","|"&amp;$AE$1,"")&amp;IF(AF1922&lt;&gt;"","|"&amp;$AF$1,"")&amp;IF(AG1922&lt;&gt;"","|"&amp;$AG$1,"")&amp;IF(AH1922&lt;&gt;"","|"&amp;$AH$1,"")&amp;IF(AI1922&lt;&gt;"","|"&amp;$AI$1,"")&amp;IF(AJ1922&lt;&gt;"","|"&amp;$AJ$1,"")&amp;IF(AK1922&lt;&gt;"","|"&amp;$AK$1,"")&amp;IF(AL1922&lt;&gt;"","|"&amp;$AL$1,"")&amp;IF(AM1922&lt;&gt;"","|"&amp;$AM$1,"")&amp;IF(AN1922&lt;&gt;"","|"&amp;$AN$1,"")&amp;IF(AO1922&lt;&gt;"","|"&amp;$AO$1,"")&amp;IF(AP1922&lt;&gt;"","|"&amp;$AP$1,"")&amp;IF(AQ1922&lt;&gt;"","|"&amp;$AQ$1,"")&amp;IF(AR1922&lt;&gt;"","|"&amp;$AR$1,"")&amp;IF(AS1922&lt;&gt;"","|"&amp;$AS$1,"")&amp;IF(AT1922&lt;&gt;"","|"&amp;$AT$1,"")&amp;IF(AU1922&lt;&gt;"","|"&amp;$AU$1,"")&amp;IF(AV1922&lt;&gt;"","|"&amp;$AV$1,"")&amp;IF(AW1922&lt;&gt;"","|"&amp;$AW$1,"")&amp;IF(AX1922&lt;&gt;"","|"&amp;$AX$1,"")&amp;IF(AY1922&lt;&gt;"","|"&amp;$AY$1,"")&amp;IF(AZ1922&lt;&gt;"","|"&amp;$AZ$1,"")&amp;IF(BA1922&lt;&gt;"","|"&amp;$BA$1,"")&amp;IF(BB1922&lt;&gt;"","|"&amp;$BB$1,"")&amp;IF(BC1922&lt;&gt;"","|"&amp;$BC$1,"")&amp;IF(BD1922&lt;&gt;"","|"&amp;$BD$1,"")&amp;IF(BE1922&lt;&gt;"","|"&amp;$BE$1,"")&amp;IF(BF1922&lt;&gt;"","|"&amp;$BF$1,"")&amp;IF(BG1922&lt;&gt;"","|"&amp;$BG$1,"")&amp;IF(BH1922&lt;&gt;"","|"&amp;$BH$1,"")&amp;IF(BI1922&lt;&gt;"","|"&amp;$BI$1,"")</f>
        <v>|Requirement:|Keywords:|Trigger:|Attack:|Hit:|Miss:</v>
      </c>
      <c r="W1922" s="1" t="str">
        <f t="shared" ref="W1922:W1985" si="61">IF(X1922&lt;&gt;"",X1922,"")&amp;IF(Y1922&lt;&gt;"","|"&amp;Y1922,"")&amp;IF(Z1922&lt;&gt;"","|"&amp;Z1922,"")&amp;IF(AA1922&lt;&gt;"","|"&amp;AA1922,"")&amp;IF(AB1922&lt;&gt;"","|"&amp;AB1922,"")&amp;IF(AC1922&lt;&gt;"","|"&amp;AC1922,"")&amp;IF(AD1922&lt;&gt;"","|"&amp;AD1922,"")&amp;IF(AE1922&lt;&gt;"","|"&amp;AE1922,"")&amp;IF(AF1922&lt;&gt;"","|"&amp;AF1922,"")&amp;IF(AG1922&lt;&gt;"","|"&amp;AG1922,"")&amp;IF(AH1922&lt;&gt;"","|"&amp;AH1922,"")&amp;IF(AI1922&lt;&gt;"","|"&amp;AI1922,"")&amp;IF(AJ1922&lt;&gt;"","|"&amp;AJ1922,"")&amp;IF(AK1922&lt;&gt;"","|"&amp;AK1922,"")&amp;IF(AL1922&lt;&gt;"","|"&amp;AL1922,"")&amp;IF(AM1922&lt;&gt;"","|"&amp;AM1922,"")&amp;IF(AN1922&lt;&gt;"","|"&amp;AN1922,"")&amp;IF(AO1922&lt;&gt;"","|"&amp;AO1922,"")&amp;IF(AP1922&lt;&gt;"","|"&amp;AP1922,"")&amp;IF(AQ1922&lt;&gt;"","|"&amp;AQ1922,"")&amp;IF(AR1922&lt;&gt;"","|"&amp;AR1922,"")&amp;IF(AS1922&lt;&gt;"","|"&amp;AS1922,"")&amp;IF(AT1922&lt;&gt;"","|"&amp;AT1922,"")&amp;IF(AU1922&lt;&gt;"","|"&amp;AU1922,"")&amp;IF(AV1922&lt;&gt;"","|"&amp;AV1922,"")&amp;IF(AW1922&lt;&gt;"","|"&amp;AW1922,"")&amp;IF(AX1922&lt;&gt;"","|"&amp;AX1922,"")&amp;IF(AY1922&lt;&gt;"","|"&amp;AY1922,"")&amp;IF(AZ1922&lt;&gt;"","|"&amp;AZ1922,"")&amp;IF(BA1922&lt;&gt;"","|"&amp;BA1922,"")&amp;IF(BB1922&lt;&gt;"","|"&amp;BB1922,"")&amp;IF(BC1922&lt;&gt;"","|"&amp;BC1922,"")&amp;IF(BD1922&lt;&gt;"","|"&amp;BD1922,"")&amp;IF(BE1922&lt;&gt;"","|"&amp;BE1922,"")&amp;IF(BF1922&lt;&gt;"","|"&amp;BF1922,"")&amp;IF(BG1922&lt;&gt;"","|"&amp;BG1922,"")&amp;IF(BH1922&lt;&gt;"","|"&amp;BH1922,"")&amp;IF(BI1922&lt;&gt;"","|"&amp;BI1922,"")</f>
        <v>|Requirement: wielding a light blade.|martial|weapon|Effect: Before and after the attack, you move your speed. This movement does not provoke opportunity attacks from the target.|Dexterity vs. AC|6[W] + Dexterity modifier damage.|Half damage.[MP2:71]</v>
      </c>
      <c r="X1922" s="1" t="s">
        <v>334</v>
      </c>
      <c r="Y1922" s="1"/>
      <c r="Z1922" s="1"/>
      <c r="AA1922" s="1" t="s">
        <v>3098</v>
      </c>
      <c r="AB1922" s="1" t="s">
        <v>2633</v>
      </c>
      <c r="AC1922" s="1" t="s">
        <v>6388</v>
      </c>
      <c r="AD1922" s="1" t="s">
        <v>12085</v>
      </c>
      <c r="AE1922" s="1" t="s">
        <v>13264</v>
      </c>
      <c r="AF1922" s="1"/>
      <c r="AG1922" s="1"/>
      <c r="AH1922" s="1" t="s">
        <v>15028</v>
      </c>
      <c r="AI1922" s="1" t="s">
        <v>334</v>
      </c>
      <c r="AJ1922" s="1"/>
      <c r="AK1922" s="3" t="s">
        <v>334</v>
      </c>
      <c r="AL1922" s="1"/>
      <c r="AM1922" s="1"/>
      <c r="AN1922" s="1"/>
      <c r="AO1922" s="1"/>
      <c r="AP1922" s="1"/>
      <c r="AQ1922" s="1"/>
      <c r="AR1922" s="1"/>
      <c r="AS1922" s="1"/>
      <c r="AT1922" s="1"/>
      <c r="AU1922" s="1"/>
      <c r="AV1922" s="1"/>
      <c r="AW1922" s="1"/>
      <c r="AX1922" s="1"/>
      <c r="AY1922" s="1"/>
      <c r="AZ1922" s="1"/>
      <c r="BA1922" s="1"/>
      <c r="BB1922" s="1"/>
      <c r="BC1922" s="1"/>
      <c r="BD1922" s="3"/>
    </row>
    <row r="1923" spans="1:57" x14ac:dyDescent="0.25">
      <c r="A1923" s="1" t="s">
        <v>6389</v>
      </c>
      <c r="B1923" s="1"/>
      <c r="C1923" s="1" t="s">
        <v>661</v>
      </c>
      <c r="D1923" s="1">
        <v>22</v>
      </c>
      <c r="E1923" s="1" t="s">
        <v>2016</v>
      </c>
      <c r="F1923" s="1" t="s">
        <v>1014</v>
      </c>
      <c r="G1923" s="1" t="s">
        <v>2837</v>
      </c>
      <c r="H1923" s="1" t="s">
        <v>334</v>
      </c>
      <c r="I1923" s="1" t="s">
        <v>334</v>
      </c>
      <c r="J1923" s="1"/>
      <c r="K1923" s="1"/>
      <c r="L1923" s="1" t="s">
        <v>2012</v>
      </c>
      <c r="M1923" s="1" t="s">
        <v>334</v>
      </c>
      <c r="N1923" s="1" t="s">
        <v>334</v>
      </c>
      <c r="O1923" s="1"/>
      <c r="P1923" s="1"/>
      <c r="Q1923" s="1"/>
      <c r="R1923" s="1"/>
      <c r="S1923" s="1"/>
      <c r="T1923" s="1"/>
      <c r="U1923" s="1"/>
      <c r="V1923" s="1" t="str">
        <f t="shared" si="60"/>
        <v>|Requirement:|Keywords:|Trigger:|Effect:</v>
      </c>
      <c r="W1923" s="1" t="str">
        <f t="shared" si="61"/>
        <v>|Requirement: you must be able to see another creature.|martial|Trigger: your attack misses or you fail a saving throw|reroll the triggering attack roll or saving throw and use the new result. One creature you can see takes a −2 penalty to attack rolls and saving throws until the end of your next turn.[MP:84]</v>
      </c>
      <c r="X1923" s="1" t="s">
        <v>334</v>
      </c>
      <c r="Y1923" s="1"/>
      <c r="Z1923" s="1"/>
      <c r="AA1923" s="1" t="s">
        <v>6390</v>
      </c>
      <c r="AB1923" s="1" t="s">
        <v>2616</v>
      </c>
      <c r="AC1923" s="1" t="s">
        <v>6391</v>
      </c>
      <c r="AD1923" s="1" t="s">
        <v>334</v>
      </c>
      <c r="AE1923" s="1" t="s">
        <v>334</v>
      </c>
      <c r="AF1923" s="1"/>
      <c r="AG1923" s="1"/>
      <c r="AH1923" s="1" t="s">
        <v>334</v>
      </c>
      <c r="AI1923" s="1" t="s">
        <v>14569</v>
      </c>
      <c r="AJ1923" s="1"/>
      <c r="AK1923" s="3" t="s">
        <v>334</v>
      </c>
      <c r="AL1923" s="1"/>
      <c r="AM1923" s="1"/>
      <c r="AN1923" s="1"/>
      <c r="AO1923" s="1"/>
      <c r="AP1923" s="1"/>
      <c r="AQ1923" s="1"/>
      <c r="AR1923" s="1"/>
      <c r="AS1923" s="1"/>
      <c r="AT1923" s="1"/>
      <c r="AU1923" s="1"/>
      <c r="AV1923" s="1"/>
      <c r="AW1923" s="1"/>
      <c r="AX1923" s="1"/>
      <c r="AY1923" s="1"/>
      <c r="AZ1923" s="1"/>
      <c r="BA1923" s="1"/>
      <c r="BB1923" s="1"/>
      <c r="BC1923" s="1"/>
      <c r="BD1923" s="3"/>
      <c r="BE1923" s="3"/>
    </row>
    <row r="1924" spans="1:57" x14ac:dyDescent="0.25">
      <c r="A1924" s="1" t="s">
        <v>6392</v>
      </c>
      <c r="B1924" s="1"/>
      <c r="C1924" s="1" t="s">
        <v>668</v>
      </c>
      <c r="D1924" s="1">
        <v>2</v>
      </c>
      <c r="E1924" s="1" t="s">
        <v>2016</v>
      </c>
      <c r="F1924" s="1" t="s">
        <v>1014</v>
      </c>
      <c r="G1924" s="1" t="s">
        <v>2065</v>
      </c>
      <c r="H1924" s="1" t="s">
        <v>334</v>
      </c>
      <c r="I1924" s="1" t="s">
        <v>334</v>
      </c>
      <c r="J1924" s="1"/>
      <c r="K1924" s="1"/>
      <c r="L1924" s="1" t="s">
        <v>2012</v>
      </c>
      <c r="M1924" s="1" t="s">
        <v>334</v>
      </c>
      <c r="N1924" s="1" t="s">
        <v>334</v>
      </c>
      <c r="O1924" s="1"/>
      <c r="P1924" s="1"/>
      <c r="Q1924" s="1"/>
      <c r="R1924" s="1"/>
      <c r="S1924" s="1"/>
      <c r="T1924" s="1"/>
      <c r="U1924" s="1"/>
      <c r="V1924" s="1" t="str">
        <f t="shared" si="60"/>
        <v>|Keywords:|Effect:|Hit:</v>
      </c>
      <c r="W1924" s="1" t="str">
        <f t="shared" si="61"/>
        <v>|arcane|You create a shroud of supernatural shadow around you.  Until the end of your next turn, the space you occupy and each square adjacent to you are heavily obscured.|Sustain minor: The effect persists.</v>
      </c>
      <c r="X1924" s="1" t="s">
        <v>334</v>
      </c>
      <c r="Y1924" s="1"/>
      <c r="Z1924" s="1"/>
      <c r="AA1924" s="1"/>
      <c r="AB1924" s="1" t="s">
        <v>2621</v>
      </c>
      <c r="AC1924" s="1"/>
      <c r="AD1924" s="1" t="s">
        <v>334</v>
      </c>
      <c r="AE1924" s="1" t="s">
        <v>334</v>
      </c>
      <c r="AF1924" s="1"/>
      <c r="AG1924" s="1"/>
      <c r="AH1924" s="1" t="s">
        <v>334</v>
      </c>
      <c r="AI1924" s="1" t="s">
        <v>14570</v>
      </c>
      <c r="AJ1924" s="1"/>
      <c r="AK1924" s="3" t="s">
        <v>334</v>
      </c>
      <c r="AL1924" s="1"/>
      <c r="AM1924" s="1"/>
      <c r="AN1924" s="1" t="s">
        <v>5773</v>
      </c>
      <c r="AO1924" s="1"/>
      <c r="AP1924" s="1"/>
      <c r="AQ1924" s="1"/>
      <c r="AR1924" s="1"/>
      <c r="AS1924" s="1"/>
      <c r="AT1924" s="1"/>
      <c r="AU1924" s="1"/>
      <c r="AV1924" s="1"/>
      <c r="AW1924" s="1"/>
      <c r="AX1924" s="1"/>
      <c r="AY1924" s="1"/>
      <c r="AZ1924" s="1"/>
      <c r="BA1924" s="1"/>
      <c r="BB1924" s="1"/>
      <c r="BC1924" s="1"/>
      <c r="BD1924" s="3"/>
      <c r="BE1924" s="3"/>
    </row>
    <row r="1925" spans="1:57" x14ac:dyDescent="0.25">
      <c r="A1925" s="1" t="s">
        <v>6393</v>
      </c>
      <c r="B1925" s="1"/>
      <c r="C1925" s="1" t="s">
        <v>649</v>
      </c>
      <c r="D1925" s="1">
        <v>2</v>
      </c>
      <c r="E1925" s="1" t="s">
        <v>2016</v>
      </c>
      <c r="F1925" s="1" t="s">
        <v>1014</v>
      </c>
      <c r="G1925" s="1" t="s">
        <v>2065</v>
      </c>
      <c r="H1925" s="1" t="s">
        <v>334</v>
      </c>
      <c r="I1925" s="1" t="s">
        <v>334</v>
      </c>
      <c r="J1925" s="1"/>
      <c r="K1925" s="1"/>
      <c r="L1925" s="1" t="s">
        <v>2066</v>
      </c>
      <c r="M1925" s="1" t="s">
        <v>11551</v>
      </c>
      <c r="N1925" s="1" t="s">
        <v>11835</v>
      </c>
      <c r="O1925" s="1"/>
      <c r="P1925" s="1"/>
      <c r="Q1925" s="1"/>
      <c r="R1925" s="1"/>
      <c r="S1925" s="1"/>
      <c r="T1925" s="1"/>
      <c r="U1925" s="1"/>
      <c r="V1925" s="1" t="str">
        <f t="shared" si="60"/>
        <v>|Keywords:|Effect:</v>
      </c>
      <c r="W1925" s="1" t="str">
        <f t="shared" si="61"/>
        <v>|divine|healing|shadow|The target can spend up to two healing surges. Until the end of the encounter or until the target is restored to full hit points, the target gains a +2 power bonus to attack rolls and damage rolls but grants combat advantage.</v>
      </c>
      <c r="X1925" s="1" t="s">
        <v>334</v>
      </c>
      <c r="Y1925" s="1"/>
      <c r="Z1925" s="1"/>
      <c r="AA1925" s="1"/>
      <c r="AB1925" s="1" t="s">
        <v>11457</v>
      </c>
      <c r="AC1925" s="1"/>
      <c r="AD1925" s="1" t="s">
        <v>334</v>
      </c>
      <c r="AE1925" s="1" t="s">
        <v>334</v>
      </c>
      <c r="AF1925" s="1"/>
      <c r="AG1925" s="1"/>
      <c r="AH1925" s="1" t="s">
        <v>334</v>
      </c>
      <c r="AI1925" s="1" t="s">
        <v>14571</v>
      </c>
      <c r="AJ1925" s="1"/>
      <c r="AK1925" s="3" t="s">
        <v>334</v>
      </c>
      <c r="AL1925" s="1"/>
      <c r="AM1925" s="1"/>
      <c r="AN1925" s="1"/>
      <c r="AO1925" s="1"/>
      <c r="AP1925" s="1"/>
      <c r="AQ1925" s="1"/>
      <c r="AR1925" s="1"/>
      <c r="AS1925" s="1"/>
      <c r="AT1925" s="1"/>
      <c r="AU1925" s="1"/>
      <c r="AV1925" s="1"/>
      <c r="AW1925" s="1"/>
      <c r="AX1925" s="1"/>
      <c r="AY1925" s="1"/>
      <c r="AZ1925" s="1"/>
      <c r="BA1925" s="1"/>
      <c r="BB1925" s="1"/>
      <c r="BC1925" s="1"/>
      <c r="BD1925" s="3"/>
      <c r="BE1925" s="3"/>
    </row>
    <row r="1926" spans="1:57" x14ac:dyDescent="0.25">
      <c r="A1926" s="1" t="s">
        <v>6394</v>
      </c>
      <c r="B1926" s="1"/>
      <c r="C1926" s="1" t="s">
        <v>649</v>
      </c>
      <c r="D1926" s="1">
        <v>1</v>
      </c>
      <c r="E1926" s="1" t="s">
        <v>684</v>
      </c>
      <c r="F1926" s="1" t="s">
        <v>1014</v>
      </c>
      <c r="G1926" s="1" t="s">
        <v>2754</v>
      </c>
      <c r="H1926" s="1" t="s">
        <v>12273</v>
      </c>
      <c r="I1926" s="1" t="s">
        <v>2007</v>
      </c>
      <c r="J1926" s="1"/>
      <c r="K1926" s="1"/>
      <c r="L1926" s="1" t="s">
        <v>2027</v>
      </c>
      <c r="M1926" s="1" t="s">
        <v>2034</v>
      </c>
      <c r="N1926" s="1" t="s">
        <v>11608</v>
      </c>
      <c r="O1926" s="1"/>
      <c r="P1926" s="1"/>
      <c r="Q1926" s="1"/>
      <c r="R1926" s="1"/>
      <c r="S1926" s="1"/>
      <c r="T1926" s="1"/>
      <c r="U1926" s="1"/>
      <c r="V1926" s="1" t="str">
        <f t="shared" si="60"/>
        <v>|Keywords:|Attack:|Hit:|Miss:|Effect:</v>
      </c>
      <c r="W1926" s="1" t="str">
        <f t="shared" si="61"/>
        <v>|divine|radiant|weapon|Wisdom vs. AC|2[W] + Wisdom modifier radiant damage.|Half damage.|Once before the end of the encounter, when the ally misses the target with an attack roll, you can use the free action to let that ally reroll the attack roll.</v>
      </c>
      <c r="X1926" s="1" t="s">
        <v>334</v>
      </c>
      <c r="Y1926" s="1"/>
      <c r="Z1926" s="1"/>
      <c r="AA1926" s="1"/>
      <c r="AB1926" s="1" t="s">
        <v>2646</v>
      </c>
      <c r="AC1926" s="1"/>
      <c r="AD1926" s="1" t="s">
        <v>11764</v>
      </c>
      <c r="AE1926" s="1" t="s">
        <v>12770</v>
      </c>
      <c r="AF1926" s="1"/>
      <c r="AG1926" s="1"/>
      <c r="AH1926" s="1" t="s">
        <v>14968</v>
      </c>
      <c r="AI1926" s="1" t="s">
        <v>14572</v>
      </c>
      <c r="AJ1926" s="1"/>
      <c r="AK1926" s="3" t="s">
        <v>334</v>
      </c>
      <c r="AL1926" s="1"/>
      <c r="AM1926" s="1"/>
      <c r="AN1926" s="1"/>
      <c r="AO1926" s="1"/>
      <c r="AP1926" s="1"/>
      <c r="AQ1926" s="1"/>
      <c r="AR1926" s="1"/>
      <c r="AS1926" s="1"/>
      <c r="AT1926" s="1"/>
      <c r="AU1926" s="1"/>
      <c r="AV1926" s="1"/>
      <c r="AW1926" s="1"/>
      <c r="AX1926" s="1"/>
      <c r="AY1926" s="1"/>
      <c r="AZ1926" s="1"/>
      <c r="BA1926" s="1"/>
      <c r="BB1926" s="1"/>
      <c r="BC1926" s="1"/>
      <c r="BD1926" s="3"/>
      <c r="BE1926" s="3"/>
    </row>
    <row r="1927" spans="1:57" x14ac:dyDescent="0.25">
      <c r="A1927" s="1" t="s">
        <v>6395</v>
      </c>
      <c r="B1927" s="1"/>
      <c r="C1927" s="1" t="s">
        <v>649</v>
      </c>
      <c r="D1927" s="1">
        <v>25</v>
      </c>
      <c r="E1927" s="1" t="s">
        <v>684</v>
      </c>
      <c r="F1927" s="1" t="s">
        <v>1014</v>
      </c>
      <c r="G1927" s="1" t="s">
        <v>2788</v>
      </c>
      <c r="H1927" s="1" t="s">
        <v>334</v>
      </c>
      <c r="I1927" s="1" t="s">
        <v>334</v>
      </c>
      <c r="J1927" s="1"/>
      <c r="K1927" s="1"/>
      <c r="L1927" s="1" t="s">
        <v>2066</v>
      </c>
      <c r="M1927" s="1" t="s">
        <v>11551</v>
      </c>
      <c r="N1927" s="1" t="s">
        <v>11657</v>
      </c>
      <c r="O1927" s="1"/>
      <c r="P1927" s="1"/>
      <c r="Q1927" s="1"/>
      <c r="R1927" s="1"/>
      <c r="S1927" s="1"/>
      <c r="T1927" s="1"/>
      <c r="U1927" s="1"/>
      <c r="V1927" s="1" t="str">
        <f t="shared" si="60"/>
        <v>Flavor:|Keywords:|Trigger:|Effect:|Special:|Attack:|Hit:</v>
      </c>
      <c r="W1927" s="1" t="str">
        <f t="shared" si="61"/>
        <v>You pull your friend out of the way, taking the bunt of the attack onto yourself. Your furious rebuke steals the sight from your foes.|divine|implement|teleportation|Trigger: An enemy makes an attack roll against your ally within 5 squares of you, and you are not a target of that attack.|You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attack.|Secondary Target: Each enemy adjacent to you|Attack: Wisdom vs. Fortitude|Hit: The secondary target is blinded (save ends).</v>
      </c>
      <c r="X1927" s="1" t="s">
        <v>6396</v>
      </c>
      <c r="Y1927" s="1"/>
      <c r="Z1927" s="1"/>
      <c r="AA1927" s="1"/>
      <c r="AB1927" s="1" t="s">
        <v>11455</v>
      </c>
      <c r="AC1927" s="1" t="s">
        <v>6397</v>
      </c>
      <c r="AD1927" s="1" t="s">
        <v>334</v>
      </c>
      <c r="AE1927" s="1" t="s">
        <v>334</v>
      </c>
      <c r="AF1927" s="1"/>
      <c r="AG1927" s="1"/>
      <c r="AH1927" s="1" t="s">
        <v>334</v>
      </c>
      <c r="AI1927" s="1" t="s">
        <v>14573</v>
      </c>
      <c r="AJ1927" s="1"/>
      <c r="AK1927" s="3" t="s">
        <v>334</v>
      </c>
      <c r="AL1927" s="1" t="s">
        <v>4466</v>
      </c>
      <c r="AM1927" s="1" t="s">
        <v>2767</v>
      </c>
      <c r="AN1927" s="1" t="s">
        <v>6398</v>
      </c>
      <c r="AO1927" s="1"/>
      <c r="AP1927" s="1"/>
      <c r="AQ1927" s="1"/>
      <c r="AR1927" s="1"/>
      <c r="AS1927" s="1"/>
      <c r="AT1927" s="1"/>
      <c r="AU1927" s="1"/>
      <c r="AV1927" s="1"/>
      <c r="AW1927" s="1"/>
      <c r="AX1927" s="1"/>
      <c r="AY1927" s="1"/>
      <c r="AZ1927" s="1"/>
      <c r="BA1927" s="1"/>
      <c r="BB1927" s="1"/>
      <c r="BC1927" s="1"/>
      <c r="BD1927" s="3"/>
      <c r="BE1927" s="3"/>
    </row>
    <row r="1928" spans="1:57" x14ac:dyDescent="0.25">
      <c r="A1928" s="1" t="s">
        <v>6399</v>
      </c>
      <c r="B1928" s="1"/>
      <c r="C1928" s="1" t="s">
        <v>649</v>
      </c>
      <c r="D1928" s="1">
        <v>2</v>
      </c>
      <c r="E1928" s="1" t="s">
        <v>2016</v>
      </c>
      <c r="F1928" s="1" t="s">
        <v>1014</v>
      </c>
      <c r="G1928" s="1" t="s">
        <v>2000</v>
      </c>
      <c r="H1928" s="1" t="s">
        <v>334</v>
      </c>
      <c r="I1928" s="1" t="s">
        <v>334</v>
      </c>
      <c r="J1928" s="1"/>
      <c r="K1928" s="1"/>
      <c r="L1928" s="1" t="s">
        <v>687</v>
      </c>
      <c r="M1928" s="1" t="s">
        <v>11220</v>
      </c>
      <c r="N1928" s="1" t="s">
        <v>11836</v>
      </c>
      <c r="O1928" s="1"/>
      <c r="P1928" s="1"/>
      <c r="Q1928" s="1"/>
      <c r="R1928" s="1"/>
      <c r="S1928" s="1"/>
      <c r="T1928" s="1"/>
      <c r="U1928" s="1"/>
      <c r="V1928" s="1" t="str">
        <f t="shared" si="60"/>
        <v>|Keywords:|Effect:</v>
      </c>
      <c r="W1928" s="1" t="str">
        <f t="shared" si="61"/>
        <v>|divine|healing|The target regains hit points as if it had spent a healing surge.[PH:64]</v>
      </c>
      <c r="X1928" s="1" t="s">
        <v>334</v>
      </c>
      <c r="Y1928" s="1"/>
      <c r="Z1928" s="1"/>
      <c r="AA1928" s="1"/>
      <c r="AB1928" s="1" t="s">
        <v>2733</v>
      </c>
      <c r="AC1928" s="1"/>
      <c r="AD1928" s="1" t="s">
        <v>334</v>
      </c>
      <c r="AE1928" s="1" t="s">
        <v>334</v>
      </c>
      <c r="AF1928" s="1"/>
      <c r="AG1928" s="1"/>
      <c r="AH1928" s="1" t="s">
        <v>334</v>
      </c>
      <c r="AI1928" s="1" t="s">
        <v>14574</v>
      </c>
      <c r="AJ1928" s="1"/>
      <c r="AK1928" s="3" t="s">
        <v>334</v>
      </c>
      <c r="AL1928" s="1"/>
      <c r="AM1928" s="1"/>
      <c r="AN1928" s="1"/>
      <c r="AO1928" s="1"/>
      <c r="AP1928" s="1"/>
      <c r="AQ1928" s="1"/>
      <c r="AR1928" s="1"/>
      <c r="AS1928" s="1"/>
      <c r="AT1928" s="1"/>
      <c r="AU1928" s="1"/>
      <c r="AV1928" s="1"/>
      <c r="AW1928" s="1"/>
      <c r="AX1928" s="1"/>
      <c r="AY1928" s="1"/>
      <c r="AZ1928" s="1"/>
      <c r="BA1928" s="1"/>
      <c r="BB1928" s="1"/>
      <c r="BC1928" s="1"/>
      <c r="BD1928" s="3"/>
      <c r="BE1928" s="3"/>
    </row>
    <row r="1929" spans="1:57" x14ac:dyDescent="0.25">
      <c r="A1929" s="1" t="s">
        <v>6400</v>
      </c>
      <c r="B1929" s="1"/>
      <c r="C1929" s="1" t="s">
        <v>675</v>
      </c>
      <c r="D1929" s="1">
        <v>2</v>
      </c>
      <c r="E1929" s="1" t="s">
        <v>2016</v>
      </c>
      <c r="F1929" s="1" t="s">
        <v>1014</v>
      </c>
      <c r="G1929" s="1" t="s">
        <v>2065</v>
      </c>
      <c r="H1929" s="1" t="s">
        <v>334</v>
      </c>
      <c r="I1929" s="1" t="s">
        <v>334</v>
      </c>
      <c r="J1929" s="1"/>
      <c r="K1929" s="1"/>
      <c r="L1929" s="1" t="s">
        <v>688</v>
      </c>
      <c r="M1929" s="1" t="s">
        <v>11550</v>
      </c>
      <c r="N1929" s="1" t="s">
        <v>334</v>
      </c>
      <c r="O1929" s="1"/>
      <c r="P1929" s="1"/>
      <c r="Q1929" s="1"/>
      <c r="R1929" s="1"/>
      <c r="S1929" s="1"/>
      <c r="T1929" s="1"/>
      <c r="U1929" s="1"/>
      <c r="V1929" s="1" t="str">
        <f t="shared" si="60"/>
        <v>Flavor:|Keywords:|Effect:</v>
      </c>
      <c r="W1929" s="1" t="str">
        <f t="shared" si="61"/>
        <v>Shadows flicker at your feet, swirl before you, and coalesce into the form of a black serpent|arcane|implement|summoning|You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v>
      </c>
      <c r="X1929" s="1" t="s">
        <v>6401</v>
      </c>
      <c r="Y1929" s="1"/>
      <c r="Z1929" s="1"/>
      <c r="AA1929" s="1"/>
      <c r="AB1929" s="1" t="s">
        <v>11458</v>
      </c>
      <c r="AC1929" s="1"/>
      <c r="AD1929" s="1" t="s">
        <v>334</v>
      </c>
      <c r="AE1929" s="1" t="s">
        <v>334</v>
      </c>
      <c r="AF1929" s="1"/>
      <c r="AG1929" s="1"/>
      <c r="AH1929" s="1" t="s">
        <v>334</v>
      </c>
      <c r="AI1929" s="1" t="s">
        <v>14575</v>
      </c>
      <c r="AJ1929" s="1"/>
      <c r="AK1929" s="3" t="s">
        <v>334</v>
      </c>
      <c r="AL1929" s="1"/>
      <c r="AM1929" s="1"/>
      <c r="AN1929" s="1"/>
      <c r="AO1929" s="1"/>
      <c r="AP1929" s="1"/>
      <c r="AQ1929" s="1"/>
      <c r="AR1929" s="1"/>
      <c r="AS1929" s="1"/>
      <c r="AT1929" s="1"/>
      <c r="AU1929" s="1"/>
      <c r="AV1929" s="1"/>
      <c r="AW1929" s="1"/>
      <c r="AX1929" s="1"/>
      <c r="AY1929" s="1"/>
      <c r="AZ1929" s="1"/>
      <c r="BA1929" s="1"/>
      <c r="BB1929" s="1"/>
      <c r="BC1929" s="1"/>
      <c r="BD1929" s="3"/>
      <c r="BE1929" s="3"/>
    </row>
    <row r="1930" spans="1:57" x14ac:dyDescent="0.25">
      <c r="A1930" s="1" t="s">
        <v>6402</v>
      </c>
      <c r="B1930" s="1"/>
      <c r="C1930" s="1" t="s">
        <v>651</v>
      </c>
      <c r="D1930" s="1">
        <v>29</v>
      </c>
      <c r="E1930" s="1" t="s">
        <v>684</v>
      </c>
      <c r="F1930" s="1" t="s">
        <v>1014</v>
      </c>
      <c r="G1930" s="1" t="s">
        <v>2000</v>
      </c>
      <c r="H1930" s="1" t="s">
        <v>12274</v>
      </c>
      <c r="I1930" s="1">
        <v>0</v>
      </c>
      <c r="J1930" s="1"/>
      <c r="K1930" s="1"/>
      <c r="L1930" s="1" t="s">
        <v>687</v>
      </c>
      <c r="M1930" s="1" t="s">
        <v>710</v>
      </c>
      <c r="N1930" s="1" t="s">
        <v>11616</v>
      </c>
      <c r="O1930" s="1"/>
      <c r="P1930" s="1"/>
      <c r="Q1930" s="1"/>
      <c r="R1930" s="1"/>
      <c r="S1930" s="1"/>
      <c r="T1930" s="1"/>
      <c r="U1930" s="1"/>
      <c r="V1930" s="1" t="str">
        <f t="shared" si="60"/>
        <v>Flavor:|Keywords:|Attack:|Hit:|Miss:</v>
      </c>
      <c r="W1930" s="1" t="str">
        <f t="shared" si="61"/>
        <v>You knock aside your enemies’ weapons, creating holes in their defenses that enable you to strike deadly blows against two of them at once.|martial|weapon|Strength vs. AC, one attack per target|5[W] + Strength modifier damage.|Half damage.</v>
      </c>
      <c r="X1930" s="1" t="s">
        <v>6403</v>
      </c>
      <c r="Y1930" s="1"/>
      <c r="Z1930" s="1"/>
      <c r="AA1930" s="1"/>
      <c r="AB1930" s="1" t="s">
        <v>2633</v>
      </c>
      <c r="AC1930" s="1"/>
      <c r="AD1930" s="1" t="s">
        <v>12206</v>
      </c>
      <c r="AE1930" s="1" t="s">
        <v>13182</v>
      </c>
      <c r="AF1930" s="1"/>
      <c r="AG1930" s="1"/>
      <c r="AH1930" s="1" t="s">
        <v>14968</v>
      </c>
      <c r="AI1930" s="1" t="s">
        <v>334</v>
      </c>
      <c r="AJ1930" s="1"/>
      <c r="AK1930" s="3" t="s">
        <v>334</v>
      </c>
      <c r="AL1930" s="1"/>
      <c r="AM1930" s="1"/>
      <c r="AN1930" s="1"/>
      <c r="AO1930" s="1"/>
      <c r="AP1930" s="1"/>
      <c r="AQ1930" s="1"/>
      <c r="AR1930" s="1"/>
      <c r="AS1930" s="1"/>
      <c r="AT1930" s="1"/>
      <c r="AU1930" s="1"/>
      <c r="AV1930" s="1"/>
      <c r="AW1930" s="1"/>
      <c r="AX1930" s="1"/>
      <c r="AY1930" s="1"/>
      <c r="AZ1930" s="1"/>
      <c r="BA1930" s="1"/>
      <c r="BB1930" s="1"/>
      <c r="BC1930" s="1"/>
      <c r="BD1930" s="3"/>
      <c r="BE1930" s="3"/>
    </row>
    <row r="1931" spans="1:57" x14ac:dyDescent="0.25">
      <c r="A1931" s="1" t="s">
        <v>6404</v>
      </c>
      <c r="B1931" s="1"/>
      <c r="C1931" s="1" t="s">
        <v>661</v>
      </c>
      <c r="D1931" s="1">
        <v>29</v>
      </c>
      <c r="E1931" s="1" t="s">
        <v>684</v>
      </c>
      <c r="F1931" s="1" t="s">
        <v>1014</v>
      </c>
      <c r="G1931" s="1" t="s">
        <v>2000</v>
      </c>
      <c r="H1931" s="1" t="s">
        <v>2058</v>
      </c>
      <c r="I1931" s="1" t="s">
        <v>681</v>
      </c>
      <c r="J1931" s="1"/>
      <c r="K1931" s="1"/>
      <c r="L1931" s="1" t="s">
        <v>2027</v>
      </c>
      <c r="M1931" s="1" t="s">
        <v>2034</v>
      </c>
      <c r="N1931" s="1" t="s">
        <v>11609</v>
      </c>
      <c r="O1931" s="1"/>
      <c r="P1931" s="1"/>
      <c r="Q1931" s="1"/>
      <c r="R1931" s="1"/>
      <c r="S1931" s="1"/>
      <c r="T1931" s="1"/>
      <c r="U1931" s="1"/>
      <c r="V1931" s="1" t="str">
        <f t="shared" si="60"/>
        <v>|Requirement:|Keywords:|Attack:|Hit:|Miss:</v>
      </c>
      <c r="W1931" s="1" t="str">
        <f t="shared" si="61"/>
        <v>|Requirement: wielding a crossbow, a light blade, or a sling.|martial|weapon|Dexterity vs. Fortitude|5[W] + Dexterity modifier damage, and the target is immobilized (save ends). If the target succeeds on its saving throw, it is slowed (save ends). Saving throws against these effects take a −5 penalty.|Half damage, and the target is slowed (save ends). Saving throws against this effect take a −5 penalty.[PH:126]</v>
      </c>
      <c r="X1931" s="1" t="s">
        <v>334</v>
      </c>
      <c r="Y1931" s="1"/>
      <c r="Z1931" s="1"/>
      <c r="AA1931" s="1" t="s">
        <v>3171</v>
      </c>
      <c r="AB1931" s="1" t="s">
        <v>2633</v>
      </c>
      <c r="AC1931" s="1"/>
      <c r="AD1931" s="1" t="s">
        <v>12093</v>
      </c>
      <c r="AE1931" s="1" t="s">
        <v>13304</v>
      </c>
      <c r="AF1931" s="1"/>
      <c r="AG1931" s="1"/>
      <c r="AH1931" s="1" t="s">
        <v>15048</v>
      </c>
      <c r="AI1931" s="1" t="s">
        <v>334</v>
      </c>
      <c r="AJ1931" s="1"/>
      <c r="AK1931" s="3" t="s">
        <v>334</v>
      </c>
      <c r="AL1931" s="1"/>
      <c r="AM1931" s="1"/>
      <c r="AN1931" s="1"/>
      <c r="AO1931" s="1"/>
      <c r="AP1931" s="1"/>
      <c r="AQ1931" s="1"/>
      <c r="AR1931" s="1"/>
      <c r="AS1931" s="1"/>
      <c r="AT1931" s="1"/>
      <c r="AU1931" s="1"/>
      <c r="AV1931" s="1"/>
      <c r="AW1931" s="1"/>
      <c r="AX1931" s="1"/>
      <c r="AY1931" s="1"/>
      <c r="AZ1931" s="1"/>
      <c r="BA1931" s="1"/>
      <c r="BB1931" s="1"/>
      <c r="BC1931" s="1"/>
      <c r="BD1931" s="3"/>
      <c r="BE1931" s="3"/>
    </row>
    <row r="1932" spans="1:57" x14ac:dyDescent="0.25">
      <c r="A1932" s="1" t="s">
        <v>6405</v>
      </c>
      <c r="B1932" s="1"/>
      <c r="C1932" s="1" t="s">
        <v>651</v>
      </c>
      <c r="D1932" s="1">
        <v>19</v>
      </c>
      <c r="E1932" s="1" t="s">
        <v>684</v>
      </c>
      <c r="F1932" s="1" t="s">
        <v>1014</v>
      </c>
      <c r="G1932" s="1" t="s">
        <v>2000</v>
      </c>
      <c r="H1932" s="1" t="s">
        <v>12274</v>
      </c>
      <c r="I1932" s="1" t="s">
        <v>2007</v>
      </c>
      <c r="J1932" s="1"/>
      <c r="K1932" s="1"/>
      <c r="L1932" s="1" t="s">
        <v>2066</v>
      </c>
      <c r="M1932" s="1" t="s">
        <v>11553</v>
      </c>
      <c r="N1932" s="1" t="s">
        <v>11678</v>
      </c>
      <c r="O1932" s="1"/>
      <c r="P1932" s="1"/>
      <c r="Q1932" s="1"/>
      <c r="R1932" s="1"/>
      <c r="S1932" s="1"/>
      <c r="T1932" s="1"/>
      <c r="U1932" s="1"/>
      <c r="V1932" s="1" t="str">
        <f t="shared" si="60"/>
        <v>Flavor:|Keywords:|Attack:|Hit:|Miss:|Effect:|Attack:|Augment|Attack:</v>
      </c>
      <c r="W1932" s="1" t="str">
        <f t="shared" si="61"/>
        <v>You thrash your foes with a devastating array of strikes, and then unleash your fury a second time against anyone left standing.|martial|weapon|Strength vs. AC|3[W] + Strength modifier damage|Half damage.|Until the start of your next turn, adjacent enemies are subject to a secondary attack.|Secondary Target: Any enemy that moves adjacent to you or starts its turn adjacent to you|Secondary Attack: Strength vs. AC|Hit: 1[W] + Strength modifier damage.</v>
      </c>
      <c r="X1932" s="1" t="s">
        <v>6406</v>
      </c>
      <c r="Y1932" s="1"/>
      <c r="Z1932" s="1"/>
      <c r="AA1932" s="1"/>
      <c r="AB1932" s="1" t="s">
        <v>2633</v>
      </c>
      <c r="AC1932" s="1"/>
      <c r="AD1932" s="1" t="s">
        <v>12083</v>
      </c>
      <c r="AE1932" s="1" t="s">
        <v>13161</v>
      </c>
      <c r="AF1932" s="1"/>
      <c r="AG1932" s="1"/>
      <c r="AH1932" s="1" t="s">
        <v>14968</v>
      </c>
      <c r="AI1932" s="1" t="s">
        <v>14576</v>
      </c>
      <c r="AJ1932" s="1"/>
      <c r="AK1932" s="3" t="s">
        <v>334</v>
      </c>
      <c r="AL1932" s="1"/>
      <c r="AM1932" s="1" t="s">
        <v>6407</v>
      </c>
      <c r="AN1932" s="1"/>
      <c r="AO1932" s="1" t="s">
        <v>3918</v>
      </c>
      <c r="AP1932" s="1"/>
      <c r="AQ1932" s="1"/>
      <c r="AR1932" s="1" t="s">
        <v>2775</v>
      </c>
      <c r="AS1932" s="1"/>
      <c r="AT1932" s="1"/>
      <c r="AU1932" s="1"/>
      <c r="AV1932" s="1"/>
      <c r="AW1932" s="1"/>
      <c r="AX1932" s="1"/>
      <c r="AY1932" s="1"/>
      <c r="AZ1932" s="1"/>
      <c r="BA1932" s="1"/>
      <c r="BB1932" s="1"/>
      <c r="BC1932" s="1"/>
      <c r="BD1932" s="3"/>
      <c r="BE1932" s="3"/>
    </row>
    <row r="1933" spans="1:57" x14ac:dyDescent="0.25">
      <c r="A1933" s="1" t="s">
        <v>6408</v>
      </c>
      <c r="B1933" s="1"/>
      <c r="C1933" s="1" t="s">
        <v>672</v>
      </c>
      <c r="D1933" s="1">
        <v>5</v>
      </c>
      <c r="E1933" s="1" t="s">
        <v>684</v>
      </c>
      <c r="F1933" s="1" t="s">
        <v>1014</v>
      </c>
      <c r="G1933" s="1" t="s">
        <v>2754</v>
      </c>
      <c r="H1933" s="1" t="s">
        <v>2059</v>
      </c>
      <c r="I1933" s="1" t="s">
        <v>681</v>
      </c>
      <c r="J1933" s="1"/>
      <c r="K1933" s="1"/>
      <c r="L1933" s="1" t="s">
        <v>688</v>
      </c>
      <c r="M1933" s="1" t="s">
        <v>11550</v>
      </c>
      <c r="N1933" s="1" t="s">
        <v>11608</v>
      </c>
      <c r="O1933" s="1"/>
      <c r="P1933" s="1"/>
      <c r="Q1933" s="1"/>
      <c r="R1933" s="1"/>
      <c r="S1933" s="1"/>
      <c r="T1933" s="1"/>
      <c r="U1933" s="1"/>
      <c r="V1933" s="1" t="str">
        <f t="shared" si="60"/>
        <v>Flavor:|Keywords:|Attack:|Hit:|Miss:|Effect:</v>
      </c>
      <c r="W1933" s="1" t="str">
        <f t="shared" si="61"/>
        <v>Sticky webs slick with acid burn you foe, poisoning its flesh with each step it takes.|acid|arcane|implement|poison|Charisma vs. Fortitude|3d6 + Charisma modifier acid damage, and the target grants combat advantage to you and your allies (save ends).|Half damage.|If the target willingly moves before the end of its next turn, it takes ongoing poison damage equal to your Intelligence modifier (save ends).</v>
      </c>
      <c r="X1933" s="1" t="s">
        <v>6409</v>
      </c>
      <c r="Y1933" s="1"/>
      <c r="Z1933" s="1"/>
      <c r="AA1933" s="1"/>
      <c r="AB1933" s="1" t="s">
        <v>11459</v>
      </c>
      <c r="AC1933" s="1"/>
      <c r="AD1933" s="1" t="s">
        <v>12089</v>
      </c>
      <c r="AE1933" s="1" t="s">
        <v>13305</v>
      </c>
      <c r="AF1933" s="1"/>
      <c r="AG1933" s="1"/>
      <c r="AH1933" s="1" t="s">
        <v>14968</v>
      </c>
      <c r="AI1933" s="1" t="s">
        <v>14577</v>
      </c>
      <c r="AJ1933" s="1"/>
      <c r="AK1933" s="3" t="s">
        <v>334</v>
      </c>
      <c r="AL1933" s="1"/>
      <c r="AM1933" s="1"/>
      <c r="AN1933" s="1"/>
      <c r="AO1933" s="1"/>
      <c r="AP1933" s="1"/>
      <c r="AQ1933" s="1"/>
      <c r="AR1933" s="1"/>
      <c r="AS1933" s="1"/>
      <c r="AT1933" s="1"/>
      <c r="AU1933" s="1"/>
      <c r="AV1933" s="1"/>
      <c r="AW1933" s="1"/>
      <c r="AX1933" s="1"/>
      <c r="AY1933" s="1"/>
      <c r="AZ1933" s="1"/>
      <c r="BA1933" s="1"/>
      <c r="BB1933" s="1"/>
      <c r="BC1933" s="1"/>
      <c r="BD1933" s="3"/>
      <c r="BE1933" s="3"/>
    </row>
    <row r="1934" spans="1:57" x14ac:dyDescent="0.25">
      <c r="A1934" s="1" t="s">
        <v>6410</v>
      </c>
      <c r="B1934" s="1"/>
      <c r="C1934" s="1" t="s">
        <v>649</v>
      </c>
      <c r="D1934" s="1">
        <v>25</v>
      </c>
      <c r="E1934" s="1" t="s">
        <v>684</v>
      </c>
      <c r="F1934" s="1" t="s">
        <v>1014</v>
      </c>
      <c r="G1934" s="1" t="s">
        <v>2754</v>
      </c>
      <c r="H1934" s="1" t="s">
        <v>12273</v>
      </c>
      <c r="I1934" s="1" t="s">
        <v>2007</v>
      </c>
      <c r="J1934" s="1"/>
      <c r="K1934" s="1"/>
      <c r="L1934" s="1" t="s">
        <v>687</v>
      </c>
      <c r="M1934" s="1" t="s">
        <v>710</v>
      </c>
      <c r="N1934" s="1" t="s">
        <v>11608</v>
      </c>
      <c r="O1934" s="1"/>
      <c r="P1934" s="1"/>
      <c r="Q1934" s="1"/>
      <c r="R1934" s="1"/>
      <c r="S1934" s="1"/>
      <c r="T1934" s="1"/>
      <c r="U1934" s="1"/>
      <c r="V1934" s="1" t="str">
        <f t="shared" si="60"/>
        <v>Flavor:|Keywords:|Attack:|Hit:|Miss:|Effect:</v>
      </c>
      <c r="W1934" s="1" t="str">
        <f t="shared" si="61"/>
        <v>As your weapon crashes into your foe, a pulse of divine force smashes into enemies that thought they had you surrounded.|divine|force|weapon|Wisdom vs. AC|4[W] + Wisdom modifier force damage, and the target is dazed (save ends).|Half damage.|Each enemy within 2 squares of the target takes 10 force damage.</v>
      </c>
      <c r="X1934" s="1" t="s">
        <v>6411</v>
      </c>
      <c r="Y1934" s="1"/>
      <c r="Z1934" s="1"/>
      <c r="AA1934" s="1"/>
      <c r="AB1934" s="1" t="s">
        <v>11258</v>
      </c>
      <c r="AC1934" s="1"/>
      <c r="AD1934" s="1" t="s">
        <v>11764</v>
      </c>
      <c r="AE1934" s="1" t="s">
        <v>13306</v>
      </c>
      <c r="AF1934" s="1"/>
      <c r="AG1934" s="1"/>
      <c r="AH1934" s="1" t="s">
        <v>14968</v>
      </c>
      <c r="AI1934" s="1" t="s">
        <v>14578</v>
      </c>
      <c r="AJ1934" s="1"/>
      <c r="AK1934" s="3" t="s">
        <v>334</v>
      </c>
      <c r="AL1934" s="1"/>
      <c r="AM1934" s="1"/>
      <c r="AN1934" s="1"/>
      <c r="AO1934" s="1"/>
      <c r="AP1934" s="1"/>
      <c r="AQ1934" s="1"/>
      <c r="AR1934" s="1"/>
      <c r="AS1934" s="1"/>
      <c r="AT1934" s="1"/>
      <c r="AU1934" s="1"/>
      <c r="AV1934" s="1"/>
      <c r="AW1934" s="1"/>
      <c r="AX1934" s="1"/>
      <c r="AY1934" s="1"/>
      <c r="AZ1934" s="1"/>
      <c r="BA1934" s="1"/>
      <c r="BB1934" s="1"/>
      <c r="BC1934" s="1"/>
      <c r="BD1934" s="3"/>
      <c r="BE1934" s="3"/>
    </row>
    <row r="1935" spans="1:57" x14ac:dyDescent="0.25">
      <c r="A1935" s="1" t="s">
        <v>6412</v>
      </c>
      <c r="B1935" s="1"/>
      <c r="C1935" s="1" t="s">
        <v>648</v>
      </c>
      <c r="D1935" s="1">
        <v>1</v>
      </c>
      <c r="E1935" s="1" t="s">
        <v>684</v>
      </c>
      <c r="F1935" s="1" t="s">
        <v>1014</v>
      </c>
      <c r="G1935" s="1" t="s">
        <v>2000</v>
      </c>
      <c r="H1935" s="1" t="s">
        <v>2059</v>
      </c>
      <c r="I1935" s="1" t="s">
        <v>681</v>
      </c>
      <c r="J1935" s="1"/>
      <c r="K1935" s="1"/>
      <c r="L1935" s="1" t="s">
        <v>688</v>
      </c>
      <c r="M1935" s="1" t="s">
        <v>11550</v>
      </c>
      <c r="N1935" s="1" t="s">
        <v>11608</v>
      </c>
      <c r="O1935" s="1"/>
      <c r="P1935" s="1"/>
      <c r="Q1935" s="1"/>
      <c r="R1935" s="1"/>
      <c r="S1935" s="1"/>
      <c r="T1935" s="1"/>
      <c r="U1935" s="1"/>
      <c r="V1935" s="1" t="str">
        <f t="shared" si="60"/>
        <v>Flavor:|Keywords:|Attack:|Hit:|Effect:</v>
      </c>
      <c r="W1935" s="1" t="str">
        <f t="shared" si="61"/>
        <v>Your resounding song hammers your foe, dogging its steps and making escape impossible.|arcane|implement|thunder|Charisma vs. Fortitude|2d6 + Charisma modifier thunder damage.|The target is affected by an echoing roar (save ends). While affected by the echoing roar, the target takes ongoing 5 thunder damage and cannot become hidden or benefit from concealment or cover (except for total concealment or superior cover).</v>
      </c>
      <c r="X1935" s="1" t="s">
        <v>6413</v>
      </c>
      <c r="Y1935" s="1"/>
      <c r="Z1935" s="1"/>
      <c r="AA1935" s="1"/>
      <c r="AB1935" s="1" t="s">
        <v>2688</v>
      </c>
      <c r="AC1935" s="1"/>
      <c r="AD1935" s="1" t="s">
        <v>12089</v>
      </c>
      <c r="AE1935" s="1" t="s">
        <v>13307</v>
      </c>
      <c r="AF1935" s="1"/>
      <c r="AG1935" s="1"/>
      <c r="AH1935" s="1" t="s">
        <v>334</v>
      </c>
      <c r="AI1935" s="1" t="s">
        <v>14579</v>
      </c>
      <c r="AJ1935" s="1"/>
      <c r="AK1935" s="3" t="s">
        <v>334</v>
      </c>
      <c r="AL1935" s="1"/>
      <c r="AM1935" s="1"/>
      <c r="AN1935" s="1"/>
      <c r="AO1935" s="1"/>
      <c r="AP1935" s="1"/>
      <c r="AQ1935" s="1"/>
      <c r="AR1935" s="1"/>
      <c r="AS1935" s="1"/>
      <c r="AT1935" s="1"/>
      <c r="AU1935" s="1"/>
      <c r="AV1935" s="1"/>
      <c r="AW1935" s="1"/>
      <c r="AX1935" s="1"/>
      <c r="AY1935" s="1"/>
      <c r="AZ1935" s="1"/>
      <c r="BA1935" s="1"/>
      <c r="BB1935" s="1"/>
      <c r="BC1935" s="1"/>
      <c r="BD1935" s="3"/>
      <c r="BE1935" s="3"/>
    </row>
    <row r="1936" spans="1:57" x14ac:dyDescent="0.25">
      <c r="A1936" s="1" t="s">
        <v>6414</v>
      </c>
      <c r="B1936" s="1"/>
      <c r="C1936" s="1" t="s">
        <v>658</v>
      </c>
      <c r="D1936" s="1">
        <v>2</v>
      </c>
      <c r="E1936" s="1" t="s">
        <v>2016</v>
      </c>
      <c r="F1936" s="1" t="s">
        <v>1014</v>
      </c>
      <c r="G1936" s="1" t="s">
        <v>2065</v>
      </c>
      <c r="H1936" s="1" t="s">
        <v>334</v>
      </c>
      <c r="I1936" s="1" t="s">
        <v>334</v>
      </c>
      <c r="J1936" s="1"/>
      <c r="K1936" s="1"/>
      <c r="L1936" s="1" t="s">
        <v>2012</v>
      </c>
      <c r="M1936" s="1" t="s">
        <v>334</v>
      </c>
      <c r="N1936" s="1" t="s">
        <v>334</v>
      </c>
      <c r="O1936" s="1"/>
      <c r="P1936" s="1"/>
      <c r="Q1936" s="1"/>
      <c r="R1936" s="1"/>
      <c r="S1936" s="1"/>
      <c r="T1936" s="1"/>
      <c r="U1936" s="1"/>
      <c r="V1936" s="1" t="str">
        <f t="shared" si="60"/>
        <v>Flavor:|Keywords:|Effect:</v>
      </c>
      <c r="W1936" s="1" t="str">
        <f t="shared" si="61"/>
        <v>You speak with such compelling conviction that others find it difficult to refute your beliefs and claims.|divine|You gain a +4 power bonus to Diplomacy checks until the end of the encounter.</v>
      </c>
      <c r="X1936" s="1" t="s">
        <v>6415</v>
      </c>
      <c r="Y1936" s="1"/>
      <c r="Z1936" s="1"/>
      <c r="AA1936" s="1"/>
      <c r="AB1936" s="1" t="s">
        <v>2615</v>
      </c>
      <c r="AC1936" s="1"/>
      <c r="AD1936" s="1" t="s">
        <v>334</v>
      </c>
      <c r="AE1936" s="1" t="s">
        <v>334</v>
      </c>
      <c r="AF1936" s="1"/>
      <c r="AG1936" s="1"/>
      <c r="AH1936" s="1" t="s">
        <v>334</v>
      </c>
      <c r="AI1936" s="1" t="s">
        <v>14580</v>
      </c>
      <c r="AJ1936" s="1"/>
      <c r="AK1936" s="3" t="s">
        <v>334</v>
      </c>
      <c r="AL1936" s="1"/>
      <c r="AM1936" s="1"/>
      <c r="AN1936" s="1"/>
      <c r="AO1936" s="1"/>
      <c r="AP1936" s="1"/>
      <c r="AQ1936" s="1"/>
      <c r="AR1936" s="1"/>
      <c r="AS1936" s="1"/>
      <c r="AT1936" s="1"/>
      <c r="AU1936" s="1"/>
      <c r="AV1936" s="1"/>
      <c r="AW1936" s="1"/>
      <c r="AX1936" s="1"/>
      <c r="AY1936" s="1"/>
      <c r="AZ1936" s="1"/>
      <c r="BA1936" s="1"/>
      <c r="BB1936" s="1"/>
      <c r="BC1936" s="1"/>
      <c r="BD1936" s="3"/>
      <c r="BE1936" s="3"/>
    </row>
    <row r="1937" spans="1:57" x14ac:dyDescent="0.25">
      <c r="A1937" s="1" t="s">
        <v>6416</v>
      </c>
      <c r="B1937" s="1"/>
      <c r="C1937" s="1" t="s">
        <v>650</v>
      </c>
      <c r="D1937" s="1">
        <v>16</v>
      </c>
      <c r="E1937" s="1" t="s">
        <v>684</v>
      </c>
      <c r="F1937" s="1" t="s">
        <v>1014</v>
      </c>
      <c r="G1937" s="1" t="s">
        <v>2065</v>
      </c>
      <c r="H1937" s="1" t="s">
        <v>334</v>
      </c>
      <c r="I1937" s="1" t="s">
        <v>334</v>
      </c>
      <c r="J1937" s="1"/>
      <c r="K1937" s="1"/>
      <c r="L1937" s="1" t="s">
        <v>2066</v>
      </c>
      <c r="M1937" s="1" t="s">
        <v>11557</v>
      </c>
      <c r="N1937" s="1" t="s">
        <v>11687</v>
      </c>
      <c r="O1937" s="1"/>
      <c r="P1937" s="1"/>
      <c r="Q1937" s="1"/>
      <c r="R1937" s="1"/>
      <c r="S1937" s="1"/>
      <c r="T1937" s="1"/>
      <c r="U1937" s="1"/>
      <c r="V1937" s="1" t="str">
        <f t="shared" si="60"/>
        <v>Flavor:|Keywords:|Effect:</v>
      </c>
      <c r="W1937" s="1" t="str">
        <f t="shared" si="61"/>
        <v>You call on the feral heart that lurks within all creatures to allow yourself and your friends to shake off an effect.|primal|Each target can make a saving throw against an effect that a save can end, with a +5 power bonus to the saving throw if the effect has the charm, the fear, or the illusion keyword.</v>
      </c>
      <c r="X1937" s="1" t="s">
        <v>6417</v>
      </c>
      <c r="Y1937" s="1"/>
      <c r="Z1937" s="1"/>
      <c r="AA1937" s="1"/>
      <c r="AB1937" s="1" t="s">
        <v>2609</v>
      </c>
      <c r="AC1937" s="1"/>
      <c r="AD1937" s="1" t="s">
        <v>334</v>
      </c>
      <c r="AE1937" s="1" t="s">
        <v>334</v>
      </c>
      <c r="AF1937" s="1"/>
      <c r="AG1937" s="1"/>
      <c r="AH1937" s="1" t="s">
        <v>334</v>
      </c>
      <c r="AI1937" s="1" t="s">
        <v>14581</v>
      </c>
      <c r="AJ1937" s="1"/>
      <c r="AK1937" s="3" t="s">
        <v>334</v>
      </c>
      <c r="AL1937" s="1"/>
      <c r="AM1937" s="1"/>
      <c r="AN1937" s="1"/>
      <c r="AO1937" s="1"/>
      <c r="AP1937" s="1"/>
      <c r="AQ1937" s="1"/>
      <c r="AR1937" s="1"/>
      <c r="AS1937" s="1"/>
      <c r="AT1937" s="1"/>
      <c r="AU1937" s="1"/>
      <c r="AV1937" s="1"/>
      <c r="AW1937" s="1"/>
      <c r="AX1937" s="1"/>
      <c r="AY1937" s="1"/>
      <c r="AZ1937" s="1"/>
      <c r="BA1937" s="1"/>
      <c r="BB1937" s="1"/>
      <c r="BC1937" s="1"/>
      <c r="BD1937" s="3"/>
      <c r="BE1937" s="3"/>
    </row>
    <row r="1938" spans="1:57" x14ac:dyDescent="0.25">
      <c r="A1938" s="1" t="s">
        <v>6418</v>
      </c>
      <c r="B1938" s="1"/>
      <c r="C1938" s="1" t="s">
        <v>661</v>
      </c>
      <c r="D1938" s="1">
        <v>5</v>
      </c>
      <c r="E1938" s="1" t="s">
        <v>684</v>
      </c>
      <c r="F1938" s="1" t="s">
        <v>1014</v>
      </c>
      <c r="G1938" s="1" t="s">
        <v>2000</v>
      </c>
      <c r="H1938" s="1" t="s">
        <v>2058</v>
      </c>
      <c r="I1938" s="1" t="s">
        <v>2007</v>
      </c>
      <c r="J1938" s="1"/>
      <c r="K1938" s="1"/>
      <c r="L1938" s="1" t="s">
        <v>687</v>
      </c>
      <c r="M1938" s="1" t="s">
        <v>710</v>
      </c>
      <c r="N1938" s="1" t="s">
        <v>11609</v>
      </c>
      <c r="O1938" s="1"/>
      <c r="P1938" s="1"/>
      <c r="Q1938" s="1"/>
      <c r="R1938" s="1"/>
      <c r="S1938" s="1"/>
      <c r="T1938" s="1"/>
      <c r="U1938" s="1"/>
      <c r="V1938" s="1" t="str">
        <f t="shared" si="60"/>
        <v>|Requirement:|Keywords:|Attack:|Hit:|Effect:</v>
      </c>
      <c r="W1938" s="1" t="str">
        <f t="shared" si="61"/>
        <v>|Requirement: wielding a light blade|martial|weapon|Dexterity vs. AC|2[W] + Dexterity modifier damage.|Until the end of the encounter, the target takes damage equal to your Dexterity modifier each time it attacks you, and you can shift 1 square as an immediate reaction after such an attack.[PH:120][U:9/2011]</v>
      </c>
      <c r="X1938" s="1" t="s">
        <v>334</v>
      </c>
      <c r="Y1938" s="1"/>
      <c r="Z1938" s="1"/>
      <c r="AA1938" s="1" t="s">
        <v>2794</v>
      </c>
      <c r="AB1938" s="1" t="s">
        <v>2633</v>
      </c>
      <c r="AC1938" s="1"/>
      <c r="AD1938" s="1" t="s">
        <v>12085</v>
      </c>
      <c r="AE1938" s="1" t="s">
        <v>12535</v>
      </c>
      <c r="AF1938" s="1"/>
      <c r="AG1938" s="1"/>
      <c r="AH1938" s="1" t="s">
        <v>334</v>
      </c>
      <c r="AI1938" s="1" t="s">
        <v>14582</v>
      </c>
      <c r="AJ1938" s="1"/>
      <c r="AK1938" s="3" t="s">
        <v>334</v>
      </c>
      <c r="AL1938" s="1"/>
      <c r="AM1938" s="1"/>
      <c r="AN1938" s="1"/>
      <c r="AO1938" s="1"/>
      <c r="AP1938" s="1"/>
      <c r="AQ1938" s="1"/>
      <c r="AR1938" s="1"/>
      <c r="AS1938" s="1"/>
      <c r="AT1938" s="1"/>
      <c r="AU1938" s="1"/>
      <c r="AV1938" s="1"/>
      <c r="AW1938" s="1"/>
      <c r="AX1938" s="1"/>
      <c r="AY1938" s="1"/>
      <c r="AZ1938" s="1"/>
      <c r="BA1938" s="1"/>
      <c r="BB1938" s="1"/>
      <c r="BC1938" s="1"/>
      <c r="BD1938" s="3"/>
      <c r="BE1938" s="3"/>
    </row>
    <row r="1939" spans="1:57" x14ac:dyDescent="0.25">
      <c r="A1939" s="1" t="s">
        <v>6419</v>
      </c>
      <c r="B1939" s="1"/>
      <c r="C1939" s="1" t="s">
        <v>647</v>
      </c>
      <c r="D1939" s="1">
        <v>1</v>
      </c>
      <c r="E1939" s="1" t="s">
        <v>684</v>
      </c>
      <c r="F1939" s="1" t="s">
        <v>1014</v>
      </c>
      <c r="G1939" s="1" t="s">
        <v>2000</v>
      </c>
      <c r="H1939" s="1" t="s">
        <v>12274</v>
      </c>
      <c r="I1939" s="1" t="s">
        <v>2007</v>
      </c>
      <c r="J1939" s="1"/>
      <c r="K1939" s="1"/>
      <c r="L1939" s="1" t="s">
        <v>2066</v>
      </c>
      <c r="M1939" s="1" t="s">
        <v>11553</v>
      </c>
      <c r="N1939" s="1" t="s">
        <v>11694</v>
      </c>
      <c r="O1939" s="1"/>
      <c r="P1939" s="1"/>
      <c r="Q1939" s="1"/>
      <c r="R1939" s="1"/>
      <c r="S1939" s="1"/>
      <c r="T1939" s="1"/>
      <c r="U1939" s="1"/>
      <c r="V1939" s="1" t="str">
        <f t="shared" si="60"/>
        <v>Flavor:|Keywords:|Attack:|Hit:|Miss:</v>
      </c>
      <c r="W1939" s="1" t="str">
        <f t="shared" si="61"/>
        <v>You sweep your weapon in a wide arc, driving your foes to the ground where they will be at your mercy.|martial|weapon|Strength vs. AC|2[W] +Strength modifier damage, and you knock the target prone.|Half damage.</v>
      </c>
      <c r="X1939" s="1" t="s">
        <v>6420</v>
      </c>
      <c r="Y1939" s="1"/>
      <c r="Z1939" s="1"/>
      <c r="AA1939" s="1"/>
      <c r="AB1939" s="1" t="s">
        <v>2633</v>
      </c>
      <c r="AC1939" s="1"/>
      <c r="AD1939" s="1" t="s">
        <v>12083</v>
      </c>
      <c r="AE1939" s="1" t="s">
        <v>13308</v>
      </c>
      <c r="AF1939" s="1"/>
      <c r="AG1939" s="1"/>
      <c r="AH1939" s="1" t="s">
        <v>14968</v>
      </c>
      <c r="AI1939" s="1" t="s">
        <v>334</v>
      </c>
      <c r="AJ1939" s="1"/>
      <c r="AK1939" s="3" t="s">
        <v>334</v>
      </c>
      <c r="AL1939" s="1"/>
      <c r="AM1939" s="1"/>
      <c r="AN1939" s="1"/>
      <c r="AO1939" s="1"/>
      <c r="AP1939" s="1"/>
      <c r="AQ1939" s="1"/>
      <c r="AR1939" s="1"/>
      <c r="AS1939" s="1"/>
      <c r="AT1939" s="1"/>
      <c r="AU1939" s="1"/>
      <c r="AV1939" s="1"/>
      <c r="AW1939" s="1"/>
      <c r="AX1939" s="1"/>
      <c r="AY1939" s="1"/>
      <c r="AZ1939" s="1"/>
      <c r="BA1939" s="1"/>
      <c r="BB1939" s="1"/>
      <c r="BC1939" s="1"/>
      <c r="BD1939" s="3"/>
      <c r="BE1939" s="3"/>
    </row>
    <row r="1940" spans="1:57" x14ac:dyDescent="0.25">
      <c r="A1940" s="1" t="s">
        <v>6421</v>
      </c>
      <c r="B1940" s="1"/>
      <c r="C1940" s="1" t="s">
        <v>660</v>
      </c>
      <c r="D1940" s="1">
        <v>1</v>
      </c>
      <c r="E1940" s="1" t="s">
        <v>684</v>
      </c>
      <c r="F1940" s="1" t="s">
        <v>1014</v>
      </c>
      <c r="G1940" s="1" t="s">
        <v>2000</v>
      </c>
      <c r="H1940" s="1" t="s">
        <v>2058</v>
      </c>
      <c r="I1940" s="1">
        <v>0</v>
      </c>
      <c r="J1940" s="1"/>
      <c r="K1940" s="1"/>
      <c r="L1940" s="1" t="s">
        <v>688</v>
      </c>
      <c r="M1940" s="1" t="s">
        <v>710</v>
      </c>
      <c r="N1940" s="1" t="s">
        <v>11608</v>
      </c>
      <c r="O1940" s="1"/>
      <c r="P1940" s="1"/>
      <c r="Q1940" s="1"/>
      <c r="R1940" s="1"/>
      <c r="S1940" s="1"/>
      <c r="T1940" s="1"/>
      <c r="U1940" s="1"/>
      <c r="V1940" s="1" t="str">
        <f t="shared" si="60"/>
        <v>Flavor:|Keywords:|Attack:|Hit:</v>
      </c>
      <c r="W1940" s="1" t="str">
        <f t="shared" si="61"/>
        <v>You line up your shot with meticulous care to strike at your foe's vital organs.|martial|weapon|Dexterity vs. AC. You can reroll the attack roll, but you must use the second result.|3[W] + Dexterity modifier damage. You can reroll each damage die once but must use the second result</v>
      </c>
      <c r="X1940" s="1" t="s">
        <v>6422</v>
      </c>
      <c r="Y1940" s="1"/>
      <c r="Z1940" s="1"/>
      <c r="AA1940" s="1"/>
      <c r="AB1940" s="1" t="s">
        <v>2633</v>
      </c>
      <c r="AC1940" s="1"/>
      <c r="AD1940" s="1" t="s">
        <v>12240</v>
      </c>
      <c r="AE1940" s="1" t="s">
        <v>13309</v>
      </c>
      <c r="AF1940" s="1"/>
      <c r="AG1940" s="1"/>
      <c r="AH1940" s="1" t="s">
        <v>334</v>
      </c>
      <c r="AI1940" s="1" t="s">
        <v>334</v>
      </c>
      <c r="AJ1940" s="1"/>
      <c r="AK1940" s="3" t="s">
        <v>334</v>
      </c>
      <c r="AL1940" s="1"/>
      <c r="AM1940" s="1"/>
      <c r="AN1940" s="1"/>
      <c r="AO1940" s="1"/>
      <c r="AP1940" s="1"/>
      <c r="AQ1940" s="1"/>
      <c r="AR1940" s="1"/>
      <c r="AS1940" s="1"/>
      <c r="AT1940" s="1"/>
      <c r="AU1940" s="1"/>
      <c r="AV1940" s="1"/>
      <c r="AW1940" s="1"/>
      <c r="AX1940" s="1"/>
      <c r="AY1940" s="1"/>
      <c r="AZ1940" s="1"/>
      <c r="BA1940" s="1"/>
      <c r="BB1940" s="1"/>
      <c r="BC1940" s="1"/>
      <c r="BD1940" s="3"/>
      <c r="BE1940" s="3"/>
    </row>
    <row r="1941" spans="1:57" x14ac:dyDescent="0.25">
      <c r="A1941" s="1" t="s">
        <v>6423</v>
      </c>
      <c r="B1941" s="1"/>
      <c r="C1941" s="1" t="s">
        <v>649</v>
      </c>
      <c r="D1941" s="1">
        <v>15</v>
      </c>
      <c r="E1941" s="1" t="s">
        <v>684</v>
      </c>
      <c r="F1941" s="1" t="s">
        <v>1014</v>
      </c>
      <c r="G1941" s="1" t="s">
        <v>2754</v>
      </c>
      <c r="H1941" s="1" t="s">
        <v>12273</v>
      </c>
      <c r="I1941" s="1" t="s">
        <v>683</v>
      </c>
      <c r="J1941" s="1"/>
      <c r="K1941" s="1"/>
      <c r="L1941" s="1" t="s">
        <v>2066</v>
      </c>
      <c r="M1941" s="1" t="s">
        <v>11555</v>
      </c>
      <c r="N1941" s="1" t="s">
        <v>11637</v>
      </c>
      <c r="O1941" s="1"/>
      <c r="P1941" s="1"/>
      <c r="Q1941" s="1"/>
      <c r="R1941" s="1"/>
      <c r="S1941" s="1"/>
      <c r="T1941" s="1"/>
      <c r="U1941" s="1"/>
      <c r="V1941" s="1" t="str">
        <f t="shared" si="60"/>
        <v>|Keywords:|Attack:|Hit:|Miss:|Effect:|Hit:</v>
      </c>
      <c r="W1941" s="1" t="str">
        <f t="shared" si="61"/>
        <v>|divine|implement|radiant|zone|Wisdom vs. Will|3d10 + Wisdom modifier modifier radiant damage|Half damage.|The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turn.|Sustain minor: The zone persists, and each enemy in it takes 1d6 radiant damage. You must remain within the zone to sustain it, but you can move its center to your location when you sustain it.</v>
      </c>
      <c r="X1941" s="1" t="s">
        <v>334</v>
      </c>
      <c r="Y1941" s="1"/>
      <c r="Z1941" s="1"/>
      <c r="AA1941" s="1"/>
      <c r="AB1941" s="1" t="s">
        <v>11460</v>
      </c>
      <c r="AC1941" s="1"/>
      <c r="AD1941" s="1" t="s">
        <v>12081</v>
      </c>
      <c r="AE1941" s="1" t="s">
        <v>13310</v>
      </c>
      <c r="AF1941" s="1"/>
      <c r="AG1941" s="1"/>
      <c r="AH1941" s="1" t="s">
        <v>14968</v>
      </c>
      <c r="AI1941" s="1" t="s">
        <v>14583</v>
      </c>
      <c r="AJ1941" s="1"/>
      <c r="AK1941" s="3" t="s">
        <v>334</v>
      </c>
      <c r="AL1941" s="1"/>
      <c r="AM1941" s="1"/>
      <c r="AN1941" s="1" t="s">
        <v>6424</v>
      </c>
      <c r="AO1941" s="1"/>
      <c r="AP1941" s="1"/>
      <c r="AQ1941" s="1"/>
      <c r="AR1941" s="1"/>
      <c r="AS1941" s="1"/>
      <c r="AT1941" s="1"/>
      <c r="AU1941" s="1"/>
      <c r="AV1941" s="1"/>
      <c r="AW1941" s="1"/>
      <c r="AX1941" s="1"/>
      <c r="AY1941" s="1"/>
      <c r="AZ1941" s="1"/>
      <c r="BA1941" s="1"/>
      <c r="BB1941" s="1"/>
      <c r="BC1941" s="1"/>
      <c r="BD1941" s="3"/>
      <c r="BE1941" s="3"/>
    </row>
    <row r="1942" spans="1:57" x14ac:dyDescent="0.25">
      <c r="A1942" s="1" t="s">
        <v>6425</v>
      </c>
      <c r="B1942" s="1"/>
      <c r="C1942" s="1" t="s">
        <v>675</v>
      </c>
      <c r="D1942" s="1">
        <v>9</v>
      </c>
      <c r="E1942" s="1" t="s">
        <v>684</v>
      </c>
      <c r="F1942" s="1" t="s">
        <v>1014</v>
      </c>
      <c r="G1942" s="1" t="s">
        <v>2000</v>
      </c>
      <c r="H1942" s="1" t="s">
        <v>2078</v>
      </c>
      <c r="I1942" s="1" t="s">
        <v>683</v>
      </c>
      <c r="J1942" s="1"/>
      <c r="K1942" s="1"/>
      <c r="L1942" s="1" t="s">
        <v>11595</v>
      </c>
      <c r="M1942" s="1" t="s">
        <v>11559</v>
      </c>
      <c r="N1942" s="1" t="s">
        <v>11612</v>
      </c>
      <c r="O1942" s="1"/>
      <c r="P1942" s="1"/>
      <c r="Q1942" s="1"/>
      <c r="R1942" s="1"/>
      <c r="S1942" s="1"/>
      <c r="T1942" s="1"/>
      <c r="U1942" s="1"/>
      <c r="V1942" s="1" t="str">
        <f t="shared" si="60"/>
        <v>Flavor:|Keywords:|Attack:|Hit:|Effect:</v>
      </c>
      <c r="W1942" s="1" t="str">
        <f t="shared" si="61"/>
        <v>Your foes are beset by tormenting images that dart among them, daring them to attack and driving them to lash out with reckless abandon.|arcane|illusion|implement|Intelligence vs. Will|The target makes a melee basic attack roll against a creature of your choice, including itself.|The target takes 5 damage each time it misses with a melee attack (save ends)</v>
      </c>
      <c r="X1942" s="1" t="s">
        <v>6426</v>
      </c>
      <c r="Y1942" s="1"/>
      <c r="Z1942" s="1"/>
      <c r="AA1942" s="1"/>
      <c r="AB1942" s="1" t="s">
        <v>11266</v>
      </c>
      <c r="AC1942" s="1"/>
      <c r="AD1942" s="1" t="s">
        <v>12091</v>
      </c>
      <c r="AE1942" s="1" t="s">
        <v>13311</v>
      </c>
      <c r="AF1942" s="1"/>
      <c r="AG1942" s="1"/>
      <c r="AH1942" s="1" t="s">
        <v>334</v>
      </c>
      <c r="AI1942" s="1" t="s">
        <v>14584</v>
      </c>
      <c r="AJ1942" s="1"/>
      <c r="AK1942" s="3" t="s">
        <v>334</v>
      </c>
      <c r="AL1942" s="1"/>
      <c r="AM1942" s="1"/>
      <c r="AN1942" s="1"/>
      <c r="AO1942" s="1"/>
      <c r="AP1942" s="1"/>
      <c r="AQ1942" s="1"/>
      <c r="AR1942" s="1"/>
      <c r="AS1942" s="1"/>
      <c r="AT1942" s="1"/>
      <c r="AU1942" s="1"/>
      <c r="AV1942" s="1"/>
      <c r="AW1942" s="1"/>
      <c r="AX1942" s="1"/>
      <c r="AY1942" s="1"/>
      <c r="AZ1942" s="1"/>
      <c r="BA1942" s="1"/>
      <c r="BB1942" s="1"/>
      <c r="BC1942" s="1"/>
      <c r="BD1942" s="3"/>
      <c r="BE1942" s="3"/>
    </row>
    <row r="1943" spans="1:57" x14ac:dyDescent="0.25">
      <c r="A1943" s="1" t="s">
        <v>6427</v>
      </c>
      <c r="B1943" s="1"/>
      <c r="C1943" s="1" t="s">
        <v>650</v>
      </c>
      <c r="D1943" s="1">
        <v>9</v>
      </c>
      <c r="E1943" s="1" t="s">
        <v>684</v>
      </c>
      <c r="F1943" s="1" t="s">
        <v>1014</v>
      </c>
      <c r="G1943" s="1" t="s">
        <v>2000</v>
      </c>
      <c r="H1943" s="1" t="s">
        <v>334</v>
      </c>
      <c r="I1943" s="1" t="s">
        <v>334</v>
      </c>
      <c r="J1943" s="1"/>
      <c r="K1943" s="1"/>
      <c r="L1943" s="1" t="s">
        <v>688</v>
      </c>
      <c r="M1943" s="1" t="s">
        <v>11551</v>
      </c>
      <c r="N1943" s="1" t="s">
        <v>334</v>
      </c>
      <c r="O1943" s="1"/>
      <c r="P1943" s="1"/>
      <c r="Q1943" s="1"/>
      <c r="R1943" s="1"/>
      <c r="S1943" s="1"/>
      <c r="T1943" s="1"/>
      <c r="U1943" s="1"/>
      <c r="V1943" s="1" t="str">
        <f t="shared" si="60"/>
        <v>Flavor:|Keywords:|Effect:|Attack:|Target:</v>
      </c>
      <c r="W1943" s="1" t="str">
        <f t="shared" si="61"/>
        <v>You stomp as you summon your bear ally, which appears and looks for something big to maul.|implement|primal|summoning|You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power.|Standard Action: Melee 2; targets one creature; Wisdom vs. Fortitude; 2d6 + Wisdom modifier damage.|Instinctive Effect: If you haven't given the bear any commands by the end of your turn, it attacks an adjacent enemy if it can. Otherwise, it moves its speed to a square adjacent to an enemy.</v>
      </c>
      <c r="X1943" s="1" t="s">
        <v>6428</v>
      </c>
      <c r="Y1943" s="1"/>
      <c r="Z1943" s="1"/>
      <c r="AA1943" s="1"/>
      <c r="AB1943" s="1" t="s">
        <v>11390</v>
      </c>
      <c r="AC1943" s="1"/>
      <c r="AD1943" s="1" t="s">
        <v>334</v>
      </c>
      <c r="AE1943" s="1" t="s">
        <v>334</v>
      </c>
      <c r="AF1943" s="1"/>
      <c r="AG1943" s="1"/>
      <c r="AH1943" s="1" t="s">
        <v>334</v>
      </c>
      <c r="AI1943" s="1" t="s">
        <v>14585</v>
      </c>
      <c r="AJ1943" s="1"/>
      <c r="AK1943" s="3" t="s">
        <v>334</v>
      </c>
      <c r="AL1943" s="1"/>
      <c r="AM1943" s="1" t="s">
        <v>6429</v>
      </c>
      <c r="AN1943" s="1"/>
      <c r="AO1943" s="1"/>
      <c r="AP1943" s="1" t="s">
        <v>6430</v>
      </c>
      <c r="AQ1943" s="1"/>
      <c r="AR1943" s="1"/>
      <c r="AS1943" s="1"/>
      <c r="AT1943" s="1"/>
      <c r="AU1943" s="1"/>
      <c r="AV1943" s="1"/>
      <c r="AW1943" s="1"/>
      <c r="AX1943" s="1"/>
      <c r="AY1943" s="1"/>
      <c r="AZ1943" s="1"/>
      <c r="BA1943" s="1"/>
      <c r="BB1943" s="1"/>
      <c r="BC1943" s="1"/>
      <c r="BD1943" s="3"/>
      <c r="BE1943" s="3"/>
    </row>
    <row r="1944" spans="1:57" x14ac:dyDescent="0.25">
      <c r="A1944" s="1" t="s">
        <v>6431</v>
      </c>
      <c r="B1944" s="1"/>
      <c r="C1944" s="1" t="s">
        <v>675</v>
      </c>
      <c r="D1944" s="1">
        <v>2</v>
      </c>
      <c r="E1944" s="1" t="s">
        <v>2016</v>
      </c>
      <c r="F1944" s="1" t="s">
        <v>1014</v>
      </c>
      <c r="G1944" s="1" t="s">
        <v>2888</v>
      </c>
      <c r="H1944" s="1" t="s">
        <v>334</v>
      </c>
      <c r="I1944" s="1" t="s">
        <v>334</v>
      </c>
      <c r="J1944" s="1"/>
      <c r="K1944" s="1"/>
      <c r="L1944" s="1" t="s">
        <v>688</v>
      </c>
      <c r="M1944" s="1" t="s">
        <v>11550</v>
      </c>
      <c r="N1944" s="1" t="s">
        <v>11837</v>
      </c>
      <c r="O1944" s="1"/>
      <c r="P1944" s="1"/>
      <c r="Q1944" s="1"/>
      <c r="R1944" s="1"/>
      <c r="S1944" s="1"/>
      <c r="T1944" s="1"/>
      <c r="U1944" s="1"/>
      <c r="V1944" s="1" t="str">
        <f t="shared" si="60"/>
        <v>|Keywords:|Trigger:|Effect:</v>
      </c>
      <c r="W1944" s="1" t="str">
        <f t="shared" si="61"/>
        <v>|arcane|Trigger: you or one creature within 10 squares falls|The target takes no damage from the fall, and consequently does not fall prone at the end of it.[PH:160][Dr401:56]</v>
      </c>
      <c r="X1944" s="1" t="s">
        <v>334</v>
      </c>
      <c r="Y1944" s="1"/>
      <c r="Z1944" s="1"/>
      <c r="AA1944" s="1"/>
      <c r="AB1944" s="1" t="s">
        <v>2621</v>
      </c>
      <c r="AC1944" s="1" t="s">
        <v>6432</v>
      </c>
      <c r="AD1944" s="1" t="s">
        <v>334</v>
      </c>
      <c r="AE1944" s="1" t="s">
        <v>334</v>
      </c>
      <c r="AF1944" s="1"/>
      <c r="AG1944" s="1"/>
      <c r="AH1944" s="1" t="s">
        <v>334</v>
      </c>
      <c r="AI1944" s="1" t="s">
        <v>14586</v>
      </c>
      <c r="AJ1944" s="1"/>
      <c r="AK1944" s="3" t="s">
        <v>334</v>
      </c>
      <c r="AL1944" s="1"/>
      <c r="AM1944" s="1"/>
      <c r="AN1944" s="1"/>
      <c r="AO1944" s="1"/>
      <c r="AP1944" s="1"/>
      <c r="AQ1944" s="1"/>
      <c r="AR1944" s="1"/>
      <c r="AS1944" s="1"/>
      <c r="AT1944" s="1"/>
      <c r="AU1944" s="1"/>
      <c r="AV1944" s="1"/>
      <c r="AW1944" s="1"/>
      <c r="AX1944" s="1"/>
      <c r="AY1944" s="1"/>
      <c r="AZ1944" s="1"/>
      <c r="BA1944" s="1"/>
      <c r="BB1944" s="1"/>
      <c r="BC1944" s="1"/>
      <c r="BD1944" s="3"/>
      <c r="BE1944" s="3"/>
    </row>
    <row r="1945" spans="1:57" x14ac:dyDescent="0.25">
      <c r="A1945" s="1" t="s">
        <v>6433</v>
      </c>
      <c r="B1945" s="1"/>
      <c r="C1945" s="1" t="s">
        <v>669</v>
      </c>
      <c r="D1945" s="1">
        <v>16</v>
      </c>
      <c r="E1945" s="1" t="s">
        <v>2016</v>
      </c>
      <c r="F1945" s="1" t="s">
        <v>1014</v>
      </c>
      <c r="G1945" s="1" t="s">
        <v>2065</v>
      </c>
      <c r="H1945" s="1" t="s">
        <v>334</v>
      </c>
      <c r="I1945" s="1" t="s">
        <v>334</v>
      </c>
      <c r="J1945" s="1"/>
      <c r="K1945" s="1"/>
      <c r="L1945" s="1" t="s">
        <v>2012</v>
      </c>
      <c r="M1945" s="1" t="s">
        <v>334</v>
      </c>
      <c r="N1945" s="1" t="s">
        <v>334</v>
      </c>
      <c r="O1945" s="1"/>
      <c r="P1945" s="1"/>
      <c r="Q1945" s="1"/>
      <c r="R1945" s="1"/>
      <c r="S1945" s="1"/>
      <c r="T1945" s="1"/>
      <c r="U1945" s="1"/>
      <c r="V1945" s="1" t="str">
        <f t="shared" si="60"/>
        <v>Flavor:|Keywords:|Effect:</v>
      </c>
      <c r="W1945" s="1" t="str">
        <f t="shared" si="61"/>
        <v>The more foes stand arrayed against you, the stronger your defensive magic is.|arcane|stance|Until the stance ends, you gain a +1 power bonus to AC.  If at least two enemies are within 3 squares of you, this bonus increases to +3.</v>
      </c>
      <c r="X1945" s="1" t="s">
        <v>6434</v>
      </c>
      <c r="Y1945" s="1"/>
      <c r="Z1945" s="1"/>
      <c r="AA1945" s="1"/>
      <c r="AB1945" s="1" t="s">
        <v>11398</v>
      </c>
      <c r="AC1945" s="1"/>
      <c r="AD1945" s="1" t="s">
        <v>334</v>
      </c>
      <c r="AE1945" s="1" t="s">
        <v>334</v>
      </c>
      <c r="AF1945" s="1"/>
      <c r="AG1945" s="1"/>
      <c r="AH1945" s="1" t="s">
        <v>334</v>
      </c>
      <c r="AI1945" s="1" t="s">
        <v>14587</v>
      </c>
      <c r="AJ1945" s="1"/>
      <c r="AK1945" s="3" t="s">
        <v>334</v>
      </c>
      <c r="AL1945" s="1"/>
      <c r="AM1945" s="1"/>
      <c r="AN1945" s="1"/>
      <c r="AO1945" s="1"/>
      <c r="AP1945" s="1"/>
      <c r="AQ1945" s="1"/>
      <c r="AR1945" s="1"/>
      <c r="AS1945" s="1"/>
      <c r="AT1945" s="1"/>
      <c r="AU1945" s="1"/>
      <c r="AV1945" s="1"/>
      <c r="AW1945" s="1"/>
      <c r="AX1945" s="1"/>
      <c r="AY1945" s="1"/>
      <c r="AZ1945" s="1"/>
      <c r="BA1945" s="1"/>
      <c r="BB1945" s="1"/>
      <c r="BC1945" s="1"/>
      <c r="BD1945" s="3"/>
      <c r="BE1945" s="3"/>
    </row>
    <row r="1946" spans="1:57" x14ac:dyDescent="0.25">
      <c r="A1946" s="1" t="s">
        <v>6435</v>
      </c>
      <c r="B1946" s="1"/>
      <c r="C1946" s="1" t="s">
        <v>672</v>
      </c>
      <c r="D1946" s="1">
        <v>5</v>
      </c>
      <c r="E1946" s="1" t="s">
        <v>684</v>
      </c>
      <c r="F1946" s="1" t="s">
        <v>1014</v>
      </c>
      <c r="G1946" s="1" t="s">
        <v>2754</v>
      </c>
      <c r="H1946" s="1" t="s">
        <v>2059</v>
      </c>
      <c r="I1946" s="1" t="s">
        <v>683</v>
      </c>
      <c r="J1946" s="1"/>
      <c r="K1946" s="1"/>
      <c r="L1946" s="1" t="s">
        <v>688</v>
      </c>
      <c r="M1946" s="1" t="s">
        <v>11550</v>
      </c>
      <c r="N1946" s="1" t="s">
        <v>11608</v>
      </c>
      <c r="O1946" s="1"/>
      <c r="P1946" s="1"/>
      <c r="Q1946" s="1"/>
      <c r="R1946" s="1"/>
      <c r="S1946" s="1"/>
      <c r="T1946" s="1"/>
      <c r="U1946" s="1"/>
      <c r="V1946" s="1" t="str">
        <f t="shared" si="60"/>
        <v>Flavor:|Keywords:|Attack:|Hit:|Miss:|Effect:</v>
      </c>
      <c r="W1946" s="1" t="str">
        <f t="shared" si="61"/>
        <v>A fleeting thought of Gibbeth the Endless, an unknowable entity slain at the birth of the world but poised to return at the world's ending, seizes your enemy's mind and draws your foe toward you like a moth to a flame.|arcane|charm|implement|psychic|Charisma vs. Will|2d10 + Charisma modifier psychic damage and you pull the target 4 squares.|Half damage, and you pull the target 2 squares.|Until the end of the encounter, you can pull the target 2 squares as a minor action once during your turn.</v>
      </c>
      <c r="X1946" s="1" t="s">
        <v>6436</v>
      </c>
      <c r="Y1946" s="1"/>
      <c r="Z1946" s="1"/>
      <c r="AA1946" s="1"/>
      <c r="AB1946" s="1" t="s">
        <v>2676</v>
      </c>
      <c r="AC1946" s="1"/>
      <c r="AD1946" s="1" t="s">
        <v>12097</v>
      </c>
      <c r="AE1946" s="1" t="s">
        <v>13312</v>
      </c>
      <c r="AF1946" s="1"/>
      <c r="AG1946" s="1"/>
      <c r="AH1946" s="1" t="s">
        <v>15049</v>
      </c>
      <c r="AI1946" s="1" t="s">
        <v>14588</v>
      </c>
      <c r="AJ1946" s="1"/>
      <c r="AK1946" s="3" t="s">
        <v>334</v>
      </c>
      <c r="AL1946" s="1"/>
      <c r="AM1946" s="1"/>
      <c r="AN1946" s="1"/>
      <c r="AO1946" s="1"/>
      <c r="AP1946" s="1"/>
      <c r="AQ1946" s="1"/>
      <c r="AR1946" s="1"/>
      <c r="AS1946" s="1"/>
      <c r="AT1946" s="1"/>
      <c r="AU1946" s="1"/>
      <c r="AV1946" s="1"/>
      <c r="AW1946" s="1"/>
      <c r="AX1946" s="1"/>
      <c r="AY1946" s="1"/>
      <c r="AZ1946" s="1"/>
      <c r="BA1946" s="1"/>
      <c r="BB1946" s="1"/>
      <c r="BC1946" s="1"/>
      <c r="BD1946" s="3"/>
      <c r="BE1946" s="3"/>
    </row>
    <row r="1947" spans="1:57" x14ac:dyDescent="0.25">
      <c r="A1947" s="1" t="s">
        <v>6437</v>
      </c>
      <c r="B1947" s="1"/>
      <c r="C1947" s="1" t="s">
        <v>660</v>
      </c>
      <c r="D1947" s="1">
        <v>10</v>
      </c>
      <c r="E1947" s="1" t="s">
        <v>2016</v>
      </c>
      <c r="F1947" s="1" t="s">
        <v>1014</v>
      </c>
      <c r="G1947" s="1" t="s">
        <v>2065</v>
      </c>
      <c r="H1947" s="1" t="s">
        <v>334</v>
      </c>
      <c r="I1947" s="1" t="s">
        <v>334</v>
      </c>
      <c r="J1947" s="1"/>
      <c r="K1947" s="1"/>
      <c r="L1947" s="1" t="s">
        <v>2012</v>
      </c>
      <c r="M1947" s="1" t="s">
        <v>334</v>
      </c>
      <c r="N1947" s="1" t="s">
        <v>334</v>
      </c>
      <c r="O1947" s="1"/>
      <c r="P1947" s="1"/>
      <c r="Q1947" s="1"/>
      <c r="R1947" s="1"/>
      <c r="S1947" s="1"/>
      <c r="T1947" s="1"/>
      <c r="U1947" s="1"/>
      <c r="V1947" s="1" t="str">
        <f t="shared" si="60"/>
        <v>Flavor:|Keywords:|Effect:</v>
      </c>
      <c r="W1947" s="1" t="str">
        <f t="shared" si="61"/>
        <v>Each setback, stumble, or wound bolsters your determination to succeed.|martial|stance|Until the stance ends, you gain resistance to all damage equal to your Wisdom modifier while you are bloodied.</v>
      </c>
      <c r="X1947" s="1" t="s">
        <v>6438</v>
      </c>
      <c r="Y1947" s="1"/>
      <c r="Z1947" s="1"/>
      <c r="AA1947" s="1"/>
      <c r="AB1947" s="1" t="s">
        <v>2652</v>
      </c>
      <c r="AC1947" s="1"/>
      <c r="AD1947" s="1" t="s">
        <v>334</v>
      </c>
      <c r="AE1947" s="1" t="s">
        <v>334</v>
      </c>
      <c r="AF1947" s="1"/>
      <c r="AG1947" s="1"/>
      <c r="AH1947" s="1" t="s">
        <v>334</v>
      </c>
      <c r="AI1947" s="1" t="s">
        <v>14589</v>
      </c>
      <c r="AJ1947" s="1"/>
      <c r="AK1947" s="3" t="s">
        <v>334</v>
      </c>
      <c r="AL1947" s="1"/>
      <c r="AM1947" s="1"/>
      <c r="AN1947" s="1"/>
      <c r="AO1947" s="1"/>
      <c r="AP1947" s="1"/>
      <c r="AQ1947" s="1"/>
      <c r="AR1947" s="1"/>
      <c r="AS1947" s="1"/>
      <c r="AT1947" s="1"/>
      <c r="AU1947" s="1"/>
      <c r="AV1947" s="1"/>
      <c r="AW1947" s="1"/>
      <c r="AX1947" s="1"/>
      <c r="AY1947" s="1"/>
      <c r="AZ1947" s="1"/>
      <c r="BA1947" s="1"/>
      <c r="BB1947" s="1"/>
      <c r="BC1947" s="1"/>
      <c r="BD1947" s="3"/>
      <c r="BE1947" s="3"/>
    </row>
    <row r="1948" spans="1:57" x14ac:dyDescent="0.25">
      <c r="A1948" s="1" t="s">
        <v>6439</v>
      </c>
      <c r="B1948" s="1"/>
      <c r="C1948" s="1" t="s">
        <v>672</v>
      </c>
      <c r="D1948" s="1">
        <v>5</v>
      </c>
      <c r="E1948" s="1" t="s">
        <v>684</v>
      </c>
      <c r="F1948" s="1" t="s">
        <v>1014</v>
      </c>
      <c r="G1948" s="1" t="s">
        <v>2754</v>
      </c>
      <c r="H1948" s="1" t="s">
        <v>12275</v>
      </c>
      <c r="I1948" s="1" t="s">
        <v>683</v>
      </c>
      <c r="J1948" s="1"/>
      <c r="K1948" s="1"/>
      <c r="L1948" s="1" t="s">
        <v>688</v>
      </c>
      <c r="M1948" s="1" t="s">
        <v>11550</v>
      </c>
      <c r="N1948" s="1" t="s">
        <v>11608</v>
      </c>
      <c r="O1948" s="1"/>
      <c r="P1948" s="1"/>
      <c r="Q1948" s="1"/>
      <c r="R1948" s="1"/>
      <c r="S1948" s="1"/>
      <c r="T1948" s="1"/>
      <c r="U1948" s="1"/>
      <c r="V1948" s="1" t="str">
        <f t="shared" si="60"/>
        <v>Flavor:|Keywords:|Attack:|Hit:|Miss:|Target:|Special:|Attack:</v>
      </c>
      <c r="W1948" s="1" t="str">
        <f t="shared" si="61"/>
        <v>To know the borders of sanity, one has to cross them. With the aid of Xandor the Mad, you push your foe across the threshold.|arcane|implement|psychic|Constitution vs. Will|2d6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modifier.|2d6 + Constitution modifier psychic damage, and the target is dazed until the end of your next turn.|Vestige Pact:  You gain access to the vestige of Xandor the Mad.|Xandor Pact Boon: You can roll a saving throw. If you have no effect on you that a save can end, you instead gain hit points equal to you Constitution modifier.|Eyes of the Vestige Augment: Your eyes of the vestige attack deals 1d8 extra psychic damage.</v>
      </c>
      <c r="X1948" s="1" t="s">
        <v>6440</v>
      </c>
      <c r="Y1948" s="1"/>
      <c r="Z1948" s="1"/>
      <c r="AA1948" s="1"/>
      <c r="AB1948" s="1" t="s">
        <v>2714</v>
      </c>
      <c r="AC1948" s="1"/>
      <c r="AD1948" s="1" t="s">
        <v>12100</v>
      </c>
      <c r="AE1948" s="1" t="s">
        <v>13313</v>
      </c>
      <c r="AF1948" s="1"/>
      <c r="AG1948" s="1"/>
      <c r="AH1948" s="1" t="s">
        <v>15050</v>
      </c>
      <c r="AI1948" s="1" t="s">
        <v>334</v>
      </c>
      <c r="AJ1948" s="1"/>
      <c r="AK1948" s="3" t="s">
        <v>6441</v>
      </c>
      <c r="AL1948" s="1" t="s">
        <v>6442</v>
      </c>
      <c r="AM1948" s="1" t="s">
        <v>6443</v>
      </c>
      <c r="AN1948" s="1"/>
      <c r="AO1948" s="1"/>
      <c r="AP1948" s="1"/>
      <c r="AQ1948" s="1"/>
      <c r="AR1948" s="1"/>
      <c r="AS1948" s="1"/>
      <c r="AT1948" s="1"/>
      <c r="AU1948" s="1"/>
      <c r="AV1948" s="1"/>
      <c r="AW1948" s="1"/>
      <c r="AX1948" s="1"/>
      <c r="AY1948" s="1"/>
      <c r="AZ1948" s="1"/>
      <c r="BA1948" s="1"/>
      <c r="BB1948" s="1"/>
      <c r="BC1948" s="1"/>
      <c r="BD1948" s="3"/>
      <c r="BE1948" s="3"/>
    </row>
    <row r="1949" spans="1:57" x14ac:dyDescent="0.25">
      <c r="A1949" s="1" t="s">
        <v>6444</v>
      </c>
      <c r="B1949" s="1"/>
      <c r="C1949" s="1" t="s">
        <v>661</v>
      </c>
      <c r="D1949" s="1">
        <v>19</v>
      </c>
      <c r="E1949" s="1" t="s">
        <v>684</v>
      </c>
      <c r="F1949" s="1" t="s">
        <v>1014</v>
      </c>
      <c r="G1949" s="1" t="s">
        <v>2000</v>
      </c>
      <c r="H1949" s="1" t="s">
        <v>2058</v>
      </c>
      <c r="I1949" s="1" t="s">
        <v>2007</v>
      </c>
      <c r="J1949" s="1"/>
      <c r="K1949" s="1"/>
      <c r="L1949" s="1" t="s">
        <v>687</v>
      </c>
      <c r="M1949" s="1" t="s">
        <v>710</v>
      </c>
      <c r="N1949" s="1" t="s">
        <v>11609</v>
      </c>
      <c r="O1949" s="1"/>
      <c r="P1949" s="1"/>
      <c r="Q1949" s="1"/>
      <c r="R1949" s="1"/>
      <c r="S1949" s="1"/>
      <c r="T1949" s="1"/>
      <c r="U1949" s="1"/>
      <c r="V1949" s="1" t="str">
        <f t="shared" si="60"/>
        <v>|Requirement:|Keywords:|Attack:|Hit:|Miss:</v>
      </c>
      <c r="W1949" s="1" t="str">
        <f t="shared" si="61"/>
        <v>|Requirement: wielding a light blade.|martial|weapon|Dexterity vs. AC|4[W] + Dexterity modifier damage, and the target is slowed (save ends). You gain temporary hit points equal to 10 + your Charisma modifier.|Half damage, the target is slowed until the end of your next turn, and no temporary hit points.[MP:83]</v>
      </c>
      <c r="X1949" s="1" t="s">
        <v>334</v>
      </c>
      <c r="Y1949" s="1"/>
      <c r="Z1949" s="1"/>
      <c r="AA1949" s="1" t="s">
        <v>3098</v>
      </c>
      <c r="AB1949" s="1" t="s">
        <v>2633</v>
      </c>
      <c r="AC1949" s="1"/>
      <c r="AD1949" s="1" t="s">
        <v>12085</v>
      </c>
      <c r="AE1949" s="1" t="s">
        <v>13314</v>
      </c>
      <c r="AF1949" s="1"/>
      <c r="AG1949" s="1"/>
      <c r="AH1949" s="1" t="s">
        <v>15051</v>
      </c>
      <c r="AI1949" s="1" t="s">
        <v>334</v>
      </c>
      <c r="AJ1949" s="1"/>
      <c r="AK1949" s="3" t="s">
        <v>334</v>
      </c>
      <c r="AL1949" s="1"/>
      <c r="AM1949" s="1"/>
      <c r="AN1949" s="1"/>
      <c r="AO1949" s="1"/>
      <c r="AP1949" s="1"/>
      <c r="AQ1949" s="1"/>
      <c r="AR1949" s="1"/>
      <c r="AS1949" s="1"/>
      <c r="AT1949" s="1"/>
      <c r="AU1949" s="1"/>
      <c r="AV1949" s="1"/>
      <c r="AW1949" s="1"/>
      <c r="AX1949" s="1"/>
      <c r="AY1949" s="1"/>
      <c r="AZ1949" s="1"/>
      <c r="BA1949" s="1"/>
      <c r="BB1949" s="1"/>
      <c r="BC1949" s="1"/>
      <c r="BD1949" s="3"/>
      <c r="BE1949" s="3"/>
    </row>
    <row r="1950" spans="1:57" x14ac:dyDescent="0.25">
      <c r="A1950" s="1" t="s">
        <v>6445</v>
      </c>
      <c r="B1950" s="1"/>
      <c r="C1950" s="1" t="s">
        <v>669</v>
      </c>
      <c r="D1950" s="1">
        <v>15</v>
      </c>
      <c r="E1950" s="1" t="s">
        <v>684</v>
      </c>
      <c r="F1950" s="1" t="s">
        <v>1014</v>
      </c>
      <c r="G1950" s="1" t="s">
        <v>2754</v>
      </c>
      <c r="H1950" s="1" t="s">
        <v>2078</v>
      </c>
      <c r="I1950" s="1" t="s">
        <v>2007</v>
      </c>
      <c r="J1950" s="1"/>
      <c r="K1950" s="1"/>
      <c r="L1950" s="1" t="s">
        <v>687</v>
      </c>
      <c r="M1950" s="1" t="s">
        <v>710</v>
      </c>
      <c r="N1950" s="1" t="s">
        <v>11608</v>
      </c>
      <c r="O1950" s="1"/>
      <c r="P1950" s="1"/>
      <c r="Q1950" s="1"/>
      <c r="R1950" s="1"/>
      <c r="S1950" s="1"/>
      <c r="T1950" s="1"/>
      <c r="U1950" s="1"/>
      <c r="V1950" s="1" t="str">
        <f t="shared" si="60"/>
        <v>Flavor:|Keywords:|Attack:|Hit:|Target:</v>
      </c>
      <c r="W1950" s="1" t="str">
        <f t="shared" si="61"/>
        <v>As your sword connects with your foe's flesh, your body ignites into an aspect of fiery doom.|arcane|fire|reliable|weapon|Intelligence vs. AC|2[W] + Intelligence modifier damage.  Until the end of the encounter, each creature that starts its turn adjaceent to you takes 5 fire damage.|Aegis of Assault: When you use your aegis of assault to teleport and make an attack, you can use this power in place of the melee basic attack.</v>
      </c>
      <c r="X1950" s="1" t="s">
        <v>6446</v>
      </c>
      <c r="Y1950" s="1"/>
      <c r="Z1950" s="1"/>
      <c r="AA1950" s="1"/>
      <c r="AB1950" s="1" t="s">
        <v>11461</v>
      </c>
      <c r="AC1950" s="1"/>
      <c r="AD1950" s="1" t="s">
        <v>2083</v>
      </c>
      <c r="AE1950" s="1" t="s">
        <v>13315</v>
      </c>
      <c r="AF1950" s="1"/>
      <c r="AG1950" s="1"/>
      <c r="AH1950" s="1" t="s">
        <v>334</v>
      </c>
      <c r="AI1950" s="1" t="s">
        <v>334</v>
      </c>
      <c r="AJ1950" s="1"/>
      <c r="AK1950" s="3" t="s">
        <v>4000</v>
      </c>
      <c r="AL1950" s="1"/>
      <c r="AM1950" s="1"/>
      <c r="AN1950" s="1"/>
      <c r="AO1950" s="1"/>
      <c r="AP1950" s="1"/>
      <c r="AQ1950" s="1"/>
      <c r="AR1950" s="1"/>
      <c r="AS1950" s="1"/>
      <c r="AT1950" s="1"/>
      <c r="AU1950" s="1"/>
      <c r="AV1950" s="1"/>
      <c r="AW1950" s="1"/>
      <c r="AX1950" s="1"/>
      <c r="AY1950" s="1"/>
      <c r="AZ1950" s="1"/>
      <c r="BA1950" s="1"/>
      <c r="BB1950" s="1"/>
      <c r="BC1950" s="1"/>
      <c r="BD1950" s="3"/>
      <c r="BE1950" s="3"/>
    </row>
    <row r="1951" spans="1:57" x14ac:dyDescent="0.25">
      <c r="A1951" s="1" t="s">
        <v>6447</v>
      </c>
      <c r="B1951" s="1"/>
      <c r="C1951" s="1"/>
      <c r="D1951" s="1">
        <v>26</v>
      </c>
      <c r="E1951" s="1" t="s">
        <v>2016</v>
      </c>
      <c r="F1951" s="1" t="s">
        <v>1014</v>
      </c>
      <c r="G1951" s="1" t="s">
        <v>2065</v>
      </c>
      <c r="H1951" s="1" t="s">
        <v>334</v>
      </c>
      <c r="I1951" s="1" t="s">
        <v>334</v>
      </c>
      <c r="J1951" s="1"/>
      <c r="K1951" s="1"/>
      <c r="L1951" s="1" t="s">
        <v>2066</v>
      </c>
      <c r="M1951" s="1" t="s">
        <v>11550</v>
      </c>
      <c r="N1951" s="1" t="s">
        <v>11753</v>
      </c>
      <c r="O1951" s="1"/>
      <c r="P1951" s="1"/>
      <c r="Q1951" s="1"/>
      <c r="R1951" s="1"/>
      <c r="S1951" s="1"/>
      <c r="T1951" s="1"/>
      <c r="U1951" s="1"/>
      <c r="V1951" s="1" t="str">
        <f t="shared" si="60"/>
        <v>|Keywords:|Effect:</v>
      </c>
      <c r="W1951" s="1" t="str">
        <f t="shared" si="61"/>
        <v>|arcane|The targets can spend a healing surge and immediately make a saving throw against one condition affecting them that a save can end.  In addition, eladrin, elves and half-elves affected by the power gain a +1 power bonus to attack rolls until the end of the encounter. [Dr367:7]</v>
      </c>
      <c r="X1951" s="1" t="s">
        <v>334</v>
      </c>
      <c r="Y1951" s="1"/>
      <c r="Z1951" s="1"/>
      <c r="AA1951" s="1"/>
      <c r="AB1951" s="1" t="s">
        <v>2621</v>
      </c>
      <c r="AC1951" s="1"/>
      <c r="AD1951" s="1" t="s">
        <v>334</v>
      </c>
      <c r="AE1951" s="1" t="s">
        <v>334</v>
      </c>
      <c r="AF1951" s="1"/>
      <c r="AG1951" s="1"/>
      <c r="AH1951" s="1" t="s">
        <v>334</v>
      </c>
      <c r="AI1951" s="1" t="s">
        <v>14590</v>
      </c>
      <c r="AJ1951" s="1"/>
      <c r="AK1951" s="3" t="s">
        <v>334</v>
      </c>
      <c r="AL1951" s="1"/>
      <c r="AM1951" s="1"/>
      <c r="AN1951" s="1"/>
      <c r="AO1951" s="1"/>
      <c r="AP1951" s="1"/>
      <c r="AQ1951" s="1"/>
      <c r="AR1951" s="1"/>
      <c r="AS1951" s="1"/>
      <c r="AT1951" s="1"/>
      <c r="AU1951" s="1"/>
      <c r="AV1951" s="1"/>
      <c r="AW1951" s="1"/>
      <c r="AX1951" s="1"/>
      <c r="AY1951" s="1"/>
      <c r="AZ1951" s="1"/>
      <c r="BA1951" s="1"/>
      <c r="BB1951" s="1"/>
      <c r="BC1951" s="1"/>
      <c r="BD1951" s="3"/>
      <c r="BE1951" s="3"/>
    </row>
    <row r="1952" spans="1:57" x14ac:dyDescent="0.25">
      <c r="A1952" s="1" t="s">
        <v>6448</v>
      </c>
      <c r="B1952" s="1"/>
      <c r="C1952" s="1" t="s">
        <v>657</v>
      </c>
      <c r="D1952" s="1">
        <v>1</v>
      </c>
      <c r="E1952" s="1" t="s">
        <v>684</v>
      </c>
      <c r="F1952" s="1" t="s">
        <v>1014</v>
      </c>
      <c r="G1952" s="1" t="s">
        <v>2000</v>
      </c>
      <c r="H1952" s="1" t="s">
        <v>2058</v>
      </c>
      <c r="I1952" s="1" t="s">
        <v>682</v>
      </c>
      <c r="J1952" s="1"/>
      <c r="K1952" s="1"/>
      <c r="L1952" s="1" t="s">
        <v>687</v>
      </c>
      <c r="M1952" s="1" t="s">
        <v>11553</v>
      </c>
      <c r="N1952" s="1" t="s">
        <v>11613</v>
      </c>
      <c r="O1952" s="1"/>
      <c r="P1952" s="1"/>
      <c r="Q1952" s="1"/>
      <c r="R1952" s="1"/>
      <c r="S1952" s="1"/>
      <c r="T1952" s="1"/>
      <c r="U1952" s="1"/>
      <c r="V1952" s="1" t="str">
        <f t="shared" si="60"/>
        <v>Flavor:|Keywords:|Attack:|Hit:|Miss:|Effect:</v>
      </c>
      <c r="W1952" s="1" t="str">
        <f t="shared" si="61"/>
        <v>Maintaining a perfect balance, you weave a deadly path through the fray, dealing kicks and punches to each foe you pass.|implement|psionic|Dexterity vs. Reflex|3d8 + Dexterity modifier damage.|Half damage|You shift your speed and can make the following attack once against each enemy that you move adjacent to during the shift.</v>
      </c>
      <c r="X1952" s="1" t="s">
        <v>6449</v>
      </c>
      <c r="Y1952" s="1"/>
      <c r="Z1952" s="1"/>
      <c r="AA1952" s="1"/>
      <c r="AB1952" s="1" t="s">
        <v>11401</v>
      </c>
      <c r="AC1952" s="1"/>
      <c r="AD1952" s="1" t="s">
        <v>12095</v>
      </c>
      <c r="AE1952" s="1" t="s">
        <v>13316</v>
      </c>
      <c r="AF1952" s="1"/>
      <c r="AG1952" s="1"/>
      <c r="AH1952" s="1" t="s">
        <v>14954</v>
      </c>
      <c r="AI1952" s="1" t="s">
        <v>14591</v>
      </c>
      <c r="AJ1952" s="1"/>
      <c r="AK1952" s="3" t="s">
        <v>334</v>
      </c>
      <c r="AL1952" s="1"/>
      <c r="AM1952" s="1"/>
      <c r="AN1952" s="1"/>
      <c r="AO1952" s="1"/>
      <c r="AP1952" s="1"/>
      <c r="AQ1952" s="1"/>
      <c r="AR1952" s="1"/>
      <c r="AS1952" s="1"/>
      <c r="AT1952" s="1"/>
      <c r="AU1952" s="1"/>
      <c r="AV1952" s="1"/>
      <c r="AW1952" s="1"/>
      <c r="AX1952" s="1"/>
      <c r="AY1952" s="1"/>
      <c r="AZ1952" s="1"/>
      <c r="BA1952" s="1"/>
      <c r="BB1952" s="1"/>
      <c r="BC1952" s="1"/>
      <c r="BD1952" s="3"/>
      <c r="BE1952" s="3"/>
    </row>
    <row r="1953" spans="1:57" x14ac:dyDescent="0.25">
      <c r="A1953" s="1" t="s">
        <v>6450</v>
      </c>
      <c r="B1953" s="1"/>
      <c r="C1953" s="1" t="s">
        <v>675</v>
      </c>
      <c r="D1953" s="1">
        <v>1</v>
      </c>
      <c r="E1953" s="1" t="s">
        <v>684</v>
      </c>
      <c r="F1953" s="1" t="s">
        <v>1014</v>
      </c>
      <c r="G1953" s="1" t="s">
        <v>2000</v>
      </c>
      <c r="H1953" s="1" t="s">
        <v>2078</v>
      </c>
      <c r="I1953" s="1" t="s">
        <v>682</v>
      </c>
      <c r="J1953" s="1"/>
      <c r="K1953" s="1"/>
      <c r="L1953" s="1" t="s">
        <v>11595</v>
      </c>
      <c r="M1953" s="1" t="s">
        <v>11584</v>
      </c>
      <c r="N1953" s="1" t="s">
        <v>334</v>
      </c>
      <c r="O1953" s="1"/>
      <c r="P1953" s="1"/>
      <c r="Q1953" s="1"/>
      <c r="R1953" s="1"/>
      <c r="S1953" s="1"/>
      <c r="T1953" s="1"/>
      <c r="U1953" s="1"/>
      <c r="V1953" s="1" t="str">
        <f t="shared" si="60"/>
        <v>|Keywords:|Attack:|Hit:|Effect:|Hit:</v>
      </c>
      <c r="W1953" s="1" t="str">
        <f t="shared" si="61"/>
        <v>|arcane|evocation|implement|thunder|zone|Intelligence vs. Reflex|2d6 + Intelligence modifier thunder damage, and slide the target 1 square.|The burst creates a zone of rushing winds that lasts until the end of your next turn. As a minor action, you can slide one creature within the zone 2 squares. As a move action, you can move the zone 6 squares.|Sustain minor: The zone persists, and you can slide one creature within the zone 2 squares.</v>
      </c>
      <c r="X1953" s="1" t="s">
        <v>334</v>
      </c>
      <c r="Y1953" s="1"/>
      <c r="Z1953" s="1"/>
      <c r="AA1953" s="1"/>
      <c r="AB1953" s="1" t="s">
        <v>11462</v>
      </c>
      <c r="AC1953" s="1"/>
      <c r="AD1953" s="1" t="s">
        <v>12080</v>
      </c>
      <c r="AE1953" s="1" t="s">
        <v>13317</v>
      </c>
      <c r="AF1953" s="1"/>
      <c r="AG1953" s="1"/>
      <c r="AH1953" s="1" t="s">
        <v>334</v>
      </c>
      <c r="AI1953" s="1" t="s">
        <v>14592</v>
      </c>
      <c r="AJ1953" s="1"/>
      <c r="AK1953" s="3" t="s">
        <v>334</v>
      </c>
      <c r="AL1953" s="1"/>
      <c r="AM1953" s="1"/>
      <c r="AN1953" s="1" t="s">
        <v>6451</v>
      </c>
      <c r="AO1953" s="1"/>
      <c r="AP1953" s="1"/>
      <c r="AQ1953" s="1"/>
      <c r="AR1953" s="1"/>
      <c r="AS1953" s="1"/>
      <c r="AT1953" s="1"/>
      <c r="AU1953" s="1"/>
      <c r="AV1953" s="1"/>
      <c r="AW1953" s="1"/>
      <c r="AX1953" s="1"/>
      <c r="AY1953" s="1"/>
      <c r="AZ1953" s="1"/>
      <c r="BA1953" s="1"/>
      <c r="BB1953" s="1"/>
      <c r="BC1953" s="1"/>
      <c r="BD1953" s="3"/>
      <c r="BE1953" s="3"/>
    </row>
    <row r="1954" spans="1:57" x14ac:dyDescent="0.25">
      <c r="A1954" s="1" t="s">
        <v>6452</v>
      </c>
      <c r="B1954" s="1"/>
      <c r="C1954" s="1" t="s">
        <v>648</v>
      </c>
      <c r="D1954" s="1">
        <v>9</v>
      </c>
      <c r="E1954" s="1" t="s">
        <v>684</v>
      </c>
      <c r="F1954" s="1" t="s">
        <v>1014</v>
      </c>
      <c r="G1954" s="1" t="s">
        <v>2000</v>
      </c>
      <c r="H1954" s="1" t="s">
        <v>2059</v>
      </c>
      <c r="I1954" s="1" t="s">
        <v>683</v>
      </c>
      <c r="J1954" s="1"/>
      <c r="K1954" s="1"/>
      <c r="L1954" s="1" t="s">
        <v>688</v>
      </c>
      <c r="M1954" s="1" t="s">
        <v>11550</v>
      </c>
      <c r="N1954" s="1" t="s">
        <v>11608</v>
      </c>
      <c r="O1954" s="1"/>
      <c r="P1954" s="1"/>
      <c r="Q1954" s="1"/>
      <c r="R1954" s="1"/>
      <c r="S1954" s="1"/>
      <c r="T1954" s="1"/>
      <c r="U1954" s="1"/>
      <c r="V1954" s="1" t="str">
        <f t="shared" si="60"/>
        <v>Flavor:|Keywords:|Attack:|Hit:|Miss:</v>
      </c>
      <c r="W1954" s="1" t="str">
        <f t="shared" si="61"/>
        <v>A jolt of pain establishes an arcane link between your foe and one of your allies.  Your ally can see through the foe's eyes and channel his or her own powers through its body.|arcane|implement|psychic|Charisma vs. Will|2d8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space.|Half damage.  Until the end of your next turn, an ally within 10 squares of you can make implement attacks during his or her turn as if occupying the target's space.</v>
      </c>
      <c r="X1954" s="1" t="s">
        <v>6453</v>
      </c>
      <c r="Y1954" s="1"/>
      <c r="Z1954" s="1"/>
      <c r="AA1954" s="1"/>
      <c r="AB1954" s="1" t="s">
        <v>2714</v>
      </c>
      <c r="AC1954" s="1"/>
      <c r="AD1954" s="1" t="s">
        <v>12097</v>
      </c>
      <c r="AE1954" s="1" t="s">
        <v>13318</v>
      </c>
      <c r="AF1954" s="1"/>
      <c r="AG1954" s="1"/>
      <c r="AH1954" s="1" t="s">
        <v>15052</v>
      </c>
      <c r="AI1954" s="1" t="s">
        <v>334</v>
      </c>
      <c r="AJ1954" s="1"/>
      <c r="AK1954" s="3" t="s">
        <v>334</v>
      </c>
      <c r="AL1954" s="1"/>
      <c r="AM1954" s="1"/>
      <c r="AN1954" s="1"/>
      <c r="AO1954" s="1"/>
      <c r="AP1954" s="1"/>
      <c r="AQ1954" s="1"/>
      <c r="AR1954" s="1"/>
      <c r="AS1954" s="1"/>
      <c r="AT1954" s="1"/>
      <c r="AU1954" s="1"/>
      <c r="AV1954" s="1"/>
      <c r="AW1954" s="1"/>
      <c r="AX1954" s="1"/>
      <c r="AY1954" s="1"/>
      <c r="AZ1954" s="1"/>
      <c r="BA1954" s="1"/>
      <c r="BB1954" s="1"/>
      <c r="BC1954" s="1"/>
      <c r="BD1954" s="3"/>
      <c r="BE1954" s="3"/>
    </row>
    <row r="1955" spans="1:57" x14ac:dyDescent="0.25">
      <c r="A1955" s="1" t="s">
        <v>6454</v>
      </c>
      <c r="B1955" s="1"/>
      <c r="C1955" s="1" t="s">
        <v>648</v>
      </c>
      <c r="D1955" s="1">
        <v>29</v>
      </c>
      <c r="E1955" s="1" t="s">
        <v>684</v>
      </c>
      <c r="F1955" s="1" t="s">
        <v>1014</v>
      </c>
      <c r="G1955" s="1" t="s">
        <v>2000</v>
      </c>
      <c r="H1955" s="1" t="s">
        <v>2059</v>
      </c>
      <c r="I1955" s="1" t="s">
        <v>683</v>
      </c>
      <c r="J1955" s="1"/>
      <c r="K1955" s="1"/>
      <c r="L1955" s="1" t="s">
        <v>688</v>
      </c>
      <c r="M1955" s="1" t="s">
        <v>11550</v>
      </c>
      <c r="N1955" s="1" t="s">
        <v>11608</v>
      </c>
      <c r="O1955" s="1"/>
      <c r="P1955" s="1"/>
      <c r="Q1955" s="1"/>
      <c r="R1955" s="1"/>
      <c r="S1955" s="1"/>
      <c r="T1955" s="1"/>
      <c r="U1955" s="1"/>
      <c r="V1955" s="1" t="str">
        <f t="shared" si="60"/>
        <v>Flavor:|Keywords:|Attack:|Hit:|Effect:|Special:|Hit:</v>
      </c>
      <c r="W1955" s="1" t="str">
        <f t="shared" si="61"/>
        <v>Your unrivaled charm, combined with cunning magic, convinces an enemy to obey you.|arcane|charm|implement|Charisma vs. Will|The target is dominated (save ends).|Aftereffect: 2d10 + Charisma modifier damage, and the target is dazed until the end of your next turn.|Miss: The target is dazed (save ends).|Aftereffect: 2d10 + Charisma modifier damage.</v>
      </c>
      <c r="X1955" s="1" t="s">
        <v>6455</v>
      </c>
      <c r="Y1955" s="1"/>
      <c r="Z1955" s="1"/>
      <c r="AA1955" s="1"/>
      <c r="AB1955" s="1" t="s">
        <v>11290</v>
      </c>
      <c r="AC1955" s="1"/>
      <c r="AD1955" s="1" t="s">
        <v>12097</v>
      </c>
      <c r="AE1955" s="1" t="s">
        <v>13319</v>
      </c>
      <c r="AF1955" s="1"/>
      <c r="AG1955" s="1"/>
      <c r="AH1955" s="1" t="s">
        <v>334</v>
      </c>
      <c r="AI1955" s="1" t="s">
        <v>6456</v>
      </c>
      <c r="AJ1955" s="1"/>
      <c r="AK1955" s="3" t="s">
        <v>334</v>
      </c>
      <c r="AL1955" s="1" t="s">
        <v>6457</v>
      </c>
      <c r="AM1955" s="1"/>
      <c r="AN1955" s="1" t="s">
        <v>6458</v>
      </c>
      <c r="AO1955" s="1"/>
      <c r="AP1955" s="1"/>
      <c r="AQ1955" s="1"/>
      <c r="AR1955" s="1"/>
      <c r="AS1955" s="1"/>
      <c r="AT1955" s="1"/>
      <c r="AU1955" s="1"/>
      <c r="AV1955" s="1"/>
      <c r="AW1955" s="1"/>
      <c r="AX1955" s="1"/>
      <c r="AY1955" s="1"/>
      <c r="AZ1955" s="1"/>
      <c r="BA1955" s="1"/>
      <c r="BB1955" s="1"/>
      <c r="BC1955" s="1"/>
      <c r="BD1955" s="3"/>
      <c r="BE1955" s="3"/>
    </row>
    <row r="1956" spans="1:57" x14ac:dyDescent="0.25">
      <c r="A1956" s="1" t="s">
        <v>6459</v>
      </c>
      <c r="B1956" s="1"/>
      <c r="C1956" s="1" t="s">
        <v>660</v>
      </c>
      <c r="D1956" s="1">
        <v>29</v>
      </c>
      <c r="E1956" s="1" t="s">
        <v>684</v>
      </c>
      <c r="F1956" s="1" t="s">
        <v>1014</v>
      </c>
      <c r="G1956" s="1" t="s">
        <v>2788</v>
      </c>
      <c r="H1956" s="1" t="s">
        <v>12274</v>
      </c>
      <c r="I1956" s="1">
        <v>0</v>
      </c>
      <c r="J1956" s="1"/>
      <c r="K1956" s="1"/>
      <c r="L1956" s="1" t="s">
        <v>687</v>
      </c>
      <c r="M1956" s="1" t="s">
        <v>710</v>
      </c>
      <c r="N1956" s="1" t="s">
        <v>11640</v>
      </c>
      <c r="O1956" s="1"/>
      <c r="P1956" s="1"/>
      <c r="Q1956" s="1"/>
      <c r="R1956" s="1"/>
      <c r="S1956" s="1"/>
      <c r="T1956" s="1"/>
      <c r="U1956" s="1"/>
      <c r="V1956" s="1" t="str">
        <f t="shared" si="60"/>
        <v>Flavor:|Requirement:|Keywords:|Trigger:|Attack:|Hit:|Miss:</v>
      </c>
      <c r="W1956" s="1" t="str">
        <f t="shared" si="61"/>
        <v>Crossing your blades, you form a defense as solid as a mighty shield, ready to riposte if your enemy isn’t lucky.|Requirement: You must be wielding two melee weapons|martial|weapon|Trigger: An enemy hits you with a melee attack|Strength vs. AC, two attacks (main weapon and offhand weapon)|3[W] + Strength modifier damage (main weapon) and 1[W] + Strength modifier damage (off-hand weapon). If both attacks hit, the target’s attack misses.|Half damage with your main weapon, and no damage with your off-hand weapon.</v>
      </c>
      <c r="X1956" s="1" t="s">
        <v>6460</v>
      </c>
      <c r="Y1956" s="1"/>
      <c r="Z1956" s="1"/>
      <c r="AA1956" s="1" t="s">
        <v>2954</v>
      </c>
      <c r="AB1956" s="1" t="s">
        <v>2633</v>
      </c>
      <c r="AC1956" s="1" t="s">
        <v>6461</v>
      </c>
      <c r="AD1956" s="1" t="s">
        <v>12241</v>
      </c>
      <c r="AE1956" s="1" t="s">
        <v>13320</v>
      </c>
      <c r="AF1956" s="1"/>
      <c r="AG1956" s="1"/>
      <c r="AH1956" s="1" t="s">
        <v>15053</v>
      </c>
      <c r="AI1956" s="1" t="s">
        <v>334</v>
      </c>
      <c r="AJ1956" s="1"/>
      <c r="AK1956" s="3" t="s">
        <v>334</v>
      </c>
      <c r="AL1956" s="1"/>
      <c r="AM1956" s="1"/>
      <c r="AN1956" s="1"/>
      <c r="AO1956" s="1"/>
      <c r="AP1956" s="1"/>
      <c r="AQ1956" s="1"/>
      <c r="AR1956" s="1"/>
      <c r="AS1956" s="1"/>
      <c r="AT1956" s="1"/>
      <c r="AU1956" s="1"/>
      <c r="AV1956" s="1"/>
      <c r="AW1956" s="1"/>
      <c r="AX1956" s="1"/>
      <c r="AY1956" s="1"/>
      <c r="AZ1956" s="1"/>
      <c r="BA1956" s="1"/>
      <c r="BB1956" s="1"/>
      <c r="BC1956" s="1"/>
      <c r="BD1956" s="3"/>
      <c r="BE1956" s="3"/>
    </row>
    <row r="1957" spans="1:57" x14ac:dyDescent="0.25">
      <c r="A1957" s="1" t="s">
        <v>6462</v>
      </c>
      <c r="B1957" s="1"/>
      <c r="C1957" s="1" t="s">
        <v>660</v>
      </c>
      <c r="D1957" s="1">
        <v>19</v>
      </c>
      <c r="E1957" s="1" t="s">
        <v>684</v>
      </c>
      <c r="F1957" s="1" t="s">
        <v>1014</v>
      </c>
      <c r="G1957" s="1" t="s">
        <v>2000</v>
      </c>
      <c r="H1957" s="1" t="s">
        <v>2058</v>
      </c>
      <c r="I1957" s="1" t="s">
        <v>2007</v>
      </c>
      <c r="J1957" s="1"/>
      <c r="K1957" s="1"/>
      <c r="L1957" s="1" t="s">
        <v>688</v>
      </c>
      <c r="M1957" s="1" t="s">
        <v>710</v>
      </c>
      <c r="N1957" s="1" t="s">
        <v>11712</v>
      </c>
      <c r="O1957" s="1"/>
      <c r="P1957" s="1"/>
      <c r="Q1957" s="1"/>
      <c r="R1957" s="1"/>
      <c r="S1957" s="1"/>
      <c r="T1957" s="1"/>
      <c r="U1957" s="1"/>
      <c r="V1957" s="1" t="str">
        <f t="shared" si="60"/>
        <v>Flavor:|Keywords:|Attack:|Hit:|Miss:|Effect:</v>
      </c>
      <c r="W1957" s="1" t="str">
        <f t="shared" si="61"/>
        <v>Your shot marks the target you intend to kill. As you confront your foe in melee, your weapons flash in a whirlwind of steel, threatening other enemies as well.|martial|weapon|Dexterity vs. AC|4[W] + Dexterity modifier damage|Half damage|Until the target is no longer your quarry, whenever you hit the target with a melee attack, any enemy adjacent to you takes damage equal to 5 + your Wisdom modifier.</v>
      </c>
      <c r="X1957" s="1" t="s">
        <v>6463</v>
      </c>
      <c r="Y1957" s="1"/>
      <c r="Z1957" s="1"/>
      <c r="AA1957" s="1"/>
      <c r="AB1957" s="1" t="s">
        <v>2633</v>
      </c>
      <c r="AC1957" s="1"/>
      <c r="AD1957" s="1" t="s">
        <v>12085</v>
      </c>
      <c r="AE1957" s="1" t="s">
        <v>13321</v>
      </c>
      <c r="AF1957" s="1"/>
      <c r="AG1957" s="1"/>
      <c r="AH1957" s="1" t="s">
        <v>14954</v>
      </c>
      <c r="AI1957" s="1" t="s">
        <v>14593</v>
      </c>
      <c r="AJ1957" s="1"/>
      <c r="AK1957" s="3" t="s">
        <v>334</v>
      </c>
      <c r="AL1957" s="1"/>
      <c r="AM1957" s="1"/>
      <c r="AN1957" s="1"/>
      <c r="AO1957" s="1"/>
      <c r="AP1957" s="1"/>
      <c r="AQ1957" s="1"/>
      <c r="AR1957" s="1"/>
      <c r="AS1957" s="1"/>
      <c r="AT1957" s="1"/>
      <c r="AU1957" s="1"/>
      <c r="AV1957" s="1"/>
      <c r="AW1957" s="1"/>
      <c r="AX1957" s="1"/>
      <c r="AY1957" s="1"/>
      <c r="AZ1957" s="1"/>
      <c r="BA1957" s="1"/>
      <c r="BB1957" s="1"/>
      <c r="BC1957" s="1"/>
      <c r="BD1957" s="3"/>
      <c r="BE1957" s="3"/>
    </row>
    <row r="1958" spans="1:57" x14ac:dyDescent="0.25">
      <c r="A1958" s="1" t="s">
        <v>6464</v>
      </c>
      <c r="B1958" s="1"/>
      <c r="C1958" s="1" t="s">
        <v>647</v>
      </c>
      <c r="D1958" s="1">
        <v>1</v>
      </c>
      <c r="E1958" s="1" t="s">
        <v>684</v>
      </c>
      <c r="F1958" s="1" t="s">
        <v>1014</v>
      </c>
      <c r="G1958" s="1" t="s">
        <v>2000</v>
      </c>
      <c r="H1958" s="1" t="s">
        <v>12274</v>
      </c>
      <c r="I1958" s="1" t="s">
        <v>2007</v>
      </c>
      <c r="J1958" s="1"/>
      <c r="K1958" s="1"/>
      <c r="L1958" s="1" t="s">
        <v>687</v>
      </c>
      <c r="M1958" s="1" t="s">
        <v>710</v>
      </c>
      <c r="N1958" s="1" t="s">
        <v>11608</v>
      </c>
      <c r="O1958" s="1"/>
      <c r="P1958" s="1"/>
      <c r="Q1958" s="1"/>
      <c r="R1958" s="1"/>
      <c r="S1958" s="1"/>
      <c r="T1958" s="1"/>
      <c r="U1958" s="1"/>
      <c r="V1958" s="1" t="str">
        <f t="shared" si="60"/>
        <v>Flavor:|Keywords:|Attack:|Hit:|Miss:|Effect:|Special:|Hit:</v>
      </c>
      <c r="W1958" s="1" t="str">
        <f t="shared" si="61"/>
        <v>You slash your foe with fury as the spirit of the swift panther grants you its speed and agility.|primal|rage|weapon|Strength vs. AC|3[W] + Strength modifier damage.|Half damage.|You enter the rage of the swift panther. Until the|rage ends, you gain a +2 bonus to speed and can shift 2|squares as a move action.</v>
      </c>
      <c r="X1958" s="1" t="s">
        <v>5932</v>
      </c>
      <c r="Y1958" s="1"/>
      <c r="Z1958" s="1"/>
      <c r="AA1958" s="1"/>
      <c r="AB1958" s="1" t="s">
        <v>11384</v>
      </c>
      <c r="AC1958" s="1"/>
      <c r="AD1958" s="1" t="s">
        <v>12083</v>
      </c>
      <c r="AE1958" s="1" t="s">
        <v>13038</v>
      </c>
      <c r="AF1958" s="1"/>
      <c r="AG1958" s="1"/>
      <c r="AH1958" s="1" t="s">
        <v>14968</v>
      </c>
      <c r="AI1958" s="1" t="s">
        <v>14594</v>
      </c>
      <c r="AJ1958" s="1"/>
      <c r="AK1958" s="3" t="s">
        <v>334</v>
      </c>
      <c r="AL1958" s="1" t="s">
        <v>6465</v>
      </c>
      <c r="AM1958" s="1"/>
      <c r="AN1958" s="1" t="s">
        <v>6466</v>
      </c>
      <c r="AO1958" s="1"/>
      <c r="AP1958" s="1"/>
      <c r="AQ1958" s="1"/>
      <c r="AR1958" s="1"/>
      <c r="AS1958" s="1"/>
      <c r="AT1958" s="1"/>
      <c r="AU1958" s="1"/>
      <c r="AV1958" s="1"/>
      <c r="AW1958" s="1"/>
      <c r="AX1958" s="1"/>
      <c r="AY1958" s="1"/>
      <c r="AZ1958" s="1"/>
      <c r="BA1958" s="1"/>
      <c r="BB1958" s="1"/>
      <c r="BC1958" s="1"/>
      <c r="BD1958" s="3"/>
      <c r="BE1958" s="3"/>
    </row>
    <row r="1959" spans="1:57" x14ac:dyDescent="0.25">
      <c r="A1959" s="1" t="s">
        <v>6467</v>
      </c>
      <c r="B1959" s="1"/>
      <c r="C1959" s="1" t="s">
        <v>660</v>
      </c>
      <c r="D1959" s="1">
        <v>9</v>
      </c>
      <c r="E1959" s="1" t="s">
        <v>684</v>
      </c>
      <c r="F1959" s="1" t="s">
        <v>1014</v>
      </c>
      <c r="G1959" s="1" t="s">
        <v>2788</v>
      </c>
      <c r="H1959" s="1" t="s">
        <v>2058</v>
      </c>
      <c r="I1959" s="1" t="s">
        <v>2007</v>
      </c>
      <c r="J1959" s="1"/>
      <c r="K1959" s="1"/>
      <c r="L1959" s="1" t="s">
        <v>688</v>
      </c>
      <c r="M1959" s="1" t="s">
        <v>710</v>
      </c>
      <c r="N1959" s="1" t="s">
        <v>11640</v>
      </c>
      <c r="O1959" s="1"/>
      <c r="P1959" s="1"/>
      <c r="Q1959" s="1"/>
      <c r="R1959" s="1" t="s">
        <v>11838</v>
      </c>
      <c r="S1959" s="1"/>
      <c r="T1959" s="1"/>
      <c r="U1959" s="1"/>
      <c r="V1959" s="1" t="str">
        <f t="shared" si="60"/>
        <v>Flavor:|Keywords:|Trigger:|Attack:|Hit:|Effect:</v>
      </c>
      <c r="W1959" s="1" t="str">
        <f t="shared" si="61"/>
        <v>As an enemy rushes your position, you spring back suddenly and fire an arrow at it, discouraging it from approaching.|martial|weapon|Trigger: An enemy moves during its turn to a square adjacent to you. Before the attack, you shift 2 squares and must not end the shift adjacent to the triggering enemy.|Dexterity vs AC|2[W] + Dexterity modifier damage|The target is immobilized (save ends).</v>
      </c>
      <c r="X1959" s="1" t="s">
        <v>6468</v>
      </c>
      <c r="Y1959" s="1"/>
      <c r="Z1959" s="1"/>
      <c r="AA1959" s="1"/>
      <c r="AB1959" s="1" t="s">
        <v>2633</v>
      </c>
      <c r="AC1959" s="1" t="s">
        <v>11874</v>
      </c>
      <c r="AD1959" s="1" t="s">
        <v>2029</v>
      </c>
      <c r="AE1959" s="1" t="s">
        <v>12846</v>
      </c>
      <c r="AF1959" s="1"/>
      <c r="AG1959" s="1"/>
      <c r="AH1959" s="1" t="s">
        <v>334</v>
      </c>
      <c r="AI1959" s="1" t="s">
        <v>13379</v>
      </c>
      <c r="AJ1959" s="1"/>
      <c r="AK1959" s="3" t="s">
        <v>334</v>
      </c>
      <c r="AL1959" s="1"/>
      <c r="AM1959" s="1"/>
      <c r="AN1959" s="1"/>
      <c r="AO1959" s="1"/>
      <c r="AP1959" s="1"/>
      <c r="AQ1959" s="1"/>
      <c r="AR1959" s="1"/>
      <c r="AS1959" s="1"/>
      <c r="AT1959" s="1"/>
      <c r="AU1959" s="1"/>
      <c r="AV1959" s="1"/>
      <c r="AW1959" s="1"/>
      <c r="AX1959" s="1"/>
      <c r="AY1959" s="1"/>
      <c r="AZ1959" s="1"/>
      <c r="BA1959" s="1"/>
      <c r="BB1959" s="1"/>
      <c r="BC1959" s="1"/>
      <c r="BD1959" s="3"/>
      <c r="BE1959" s="3"/>
    </row>
    <row r="1960" spans="1:57" x14ac:dyDescent="0.25">
      <c r="A1960" s="1" t="s">
        <v>6469</v>
      </c>
      <c r="B1960" s="1"/>
      <c r="C1960" s="1" t="s">
        <v>669</v>
      </c>
      <c r="D1960" s="1">
        <v>2</v>
      </c>
      <c r="E1960" s="1" t="s">
        <v>2016</v>
      </c>
      <c r="F1960" s="1" t="s">
        <v>1014</v>
      </c>
      <c r="G1960" s="1" t="s">
        <v>2754</v>
      </c>
      <c r="H1960" s="1" t="s">
        <v>334</v>
      </c>
      <c r="I1960" s="1" t="s">
        <v>334</v>
      </c>
      <c r="J1960" s="1"/>
      <c r="K1960" s="1"/>
      <c r="L1960" s="1" t="s">
        <v>2066</v>
      </c>
      <c r="M1960" s="1" t="s">
        <v>11550</v>
      </c>
      <c r="N1960" s="1" t="s">
        <v>11675</v>
      </c>
      <c r="O1960" s="1"/>
      <c r="P1960" s="1"/>
      <c r="Q1960" s="1"/>
      <c r="R1960" s="1"/>
      <c r="S1960" s="1"/>
      <c r="T1960" s="1"/>
      <c r="U1960" s="1"/>
      <c r="V1960" s="1" t="str">
        <f t="shared" si="60"/>
        <v>Flavor:|Keywords:|Trigger:|Effect:</v>
      </c>
      <c r="W1960" s="1" t="str">
        <f t="shared" si="61"/>
        <v>You raise an aegis in your ally's defense, infusing the shield with elemental energy to help defend against certain attacks.|arcane|Trigger: An enemy you have marked attacks an ally|Choose a damage type: acid, cold, fire, lightning, or thunder.  Your ally gains resistance to that damage type equal to 5 + your Constitution modifier until the end of your next turn.</v>
      </c>
      <c r="X1960" s="1" t="s">
        <v>6470</v>
      </c>
      <c r="Y1960" s="1"/>
      <c r="Z1960" s="1"/>
      <c r="AA1960" s="1"/>
      <c r="AB1960" s="1" t="s">
        <v>2621</v>
      </c>
      <c r="AC1960" s="1" t="s">
        <v>6471</v>
      </c>
      <c r="AD1960" s="1" t="s">
        <v>334</v>
      </c>
      <c r="AE1960" s="1" t="s">
        <v>334</v>
      </c>
      <c r="AF1960" s="1"/>
      <c r="AG1960" s="1"/>
      <c r="AH1960" s="1" t="s">
        <v>334</v>
      </c>
      <c r="AI1960" s="1" t="s">
        <v>14595</v>
      </c>
      <c r="AJ1960" s="1"/>
      <c r="AK1960" s="3" t="s">
        <v>334</v>
      </c>
      <c r="AL1960" s="1"/>
      <c r="AM1960" s="1"/>
      <c r="AN1960" s="1"/>
      <c r="AO1960" s="1"/>
      <c r="AP1960" s="1"/>
      <c r="AQ1960" s="1"/>
      <c r="AR1960" s="1"/>
      <c r="AS1960" s="1"/>
      <c r="AT1960" s="1"/>
      <c r="AU1960" s="1"/>
      <c r="AV1960" s="1"/>
      <c r="AW1960" s="1"/>
      <c r="AX1960" s="1"/>
      <c r="AY1960" s="1"/>
      <c r="AZ1960" s="1"/>
      <c r="BA1960" s="1"/>
      <c r="BB1960" s="1"/>
      <c r="BC1960" s="1"/>
      <c r="BD1960" s="3"/>
      <c r="BE1960" s="3"/>
    </row>
    <row r="1961" spans="1:57" x14ac:dyDescent="0.25">
      <c r="A1961" s="1" t="s">
        <v>6472</v>
      </c>
      <c r="B1961" s="1"/>
      <c r="C1961" s="1" t="s">
        <v>661</v>
      </c>
      <c r="D1961" s="1">
        <v>5</v>
      </c>
      <c r="E1961" s="1" t="s">
        <v>684</v>
      </c>
      <c r="F1961" s="1" t="s">
        <v>1014</v>
      </c>
      <c r="G1961" s="1" t="s">
        <v>2000</v>
      </c>
      <c r="H1961" s="1" t="s">
        <v>2058</v>
      </c>
      <c r="I1961" s="1" t="s">
        <v>2007</v>
      </c>
      <c r="J1961" s="1"/>
      <c r="K1961" s="1"/>
      <c r="L1961" s="1" t="s">
        <v>2027</v>
      </c>
      <c r="M1961" s="1" t="s">
        <v>2034</v>
      </c>
      <c r="N1961" s="1" t="s">
        <v>11609</v>
      </c>
      <c r="O1961" s="1"/>
      <c r="P1961" s="1"/>
      <c r="Q1961" s="1"/>
      <c r="R1961" s="1"/>
      <c r="S1961" s="1"/>
      <c r="T1961" s="1"/>
      <c r="U1961" s="1"/>
      <c r="V1961" s="1" t="str">
        <f t="shared" si="60"/>
        <v>|Requirement:|Keywords:|Attack:|Hit:|Miss:|Effect:</v>
      </c>
      <c r="W1961" s="1" t="str">
        <f t="shared" si="61"/>
        <v>|Requirement: wielding a crossbow, a light blade, or a sling.|martial|weapon|Dexterity vs. AC|2[W] + Dexterity modifier damage, and the target is blinded and can't shift until the end of your next turn.|If you were hidden from the target before the attack, you do not expend this power.[MP2:61]|Aftereffect: until the end of the encounter, whenever you damage the target, it takes a -2 penalty to attack rolls and can't shift until the end of your next turn.</v>
      </c>
      <c r="X1961" s="1" t="s">
        <v>334</v>
      </c>
      <c r="Y1961" s="1"/>
      <c r="Z1961" s="1"/>
      <c r="AA1961" s="1" t="s">
        <v>3171</v>
      </c>
      <c r="AB1961" s="1" t="s">
        <v>2633</v>
      </c>
      <c r="AC1961" s="1"/>
      <c r="AD1961" s="1" t="s">
        <v>12085</v>
      </c>
      <c r="AE1961" s="1" t="s">
        <v>13322</v>
      </c>
      <c r="AF1961" s="1"/>
      <c r="AG1961" s="1"/>
      <c r="AH1961" s="1" t="s">
        <v>15054</v>
      </c>
      <c r="AI1961" s="1" t="s">
        <v>6473</v>
      </c>
      <c r="AJ1961" s="1"/>
      <c r="AK1961" s="3" t="s">
        <v>334</v>
      </c>
      <c r="AL1961" s="1"/>
      <c r="AM1961" s="1"/>
      <c r="AN1961" s="1"/>
      <c r="AO1961" s="1"/>
      <c r="AP1961" s="1"/>
      <c r="AQ1961" s="1"/>
      <c r="AR1961" s="1"/>
      <c r="AS1961" s="1"/>
      <c r="AT1961" s="1"/>
      <c r="AU1961" s="1"/>
      <c r="AV1961" s="1"/>
      <c r="AW1961" s="1"/>
      <c r="AX1961" s="1"/>
      <c r="AY1961" s="1"/>
      <c r="AZ1961" s="1"/>
      <c r="BA1961" s="1"/>
      <c r="BB1961" s="1"/>
      <c r="BC1961" s="1"/>
      <c r="BD1961" s="3"/>
      <c r="BE1961" s="3"/>
    </row>
    <row r="1962" spans="1:57" x14ac:dyDescent="0.25">
      <c r="A1962" s="1" t="s">
        <v>6474</v>
      </c>
      <c r="B1962" s="1"/>
      <c r="C1962" s="1" t="s">
        <v>648</v>
      </c>
      <c r="D1962" s="1">
        <v>22</v>
      </c>
      <c r="E1962" s="1" t="s">
        <v>2016</v>
      </c>
      <c r="F1962" s="1" t="s">
        <v>1014</v>
      </c>
      <c r="G1962" s="1" t="s">
        <v>2065</v>
      </c>
      <c r="H1962" s="1" t="s">
        <v>334</v>
      </c>
      <c r="I1962" s="1" t="s">
        <v>334</v>
      </c>
      <c r="J1962" s="1"/>
      <c r="K1962" s="1"/>
      <c r="L1962" s="1" t="s">
        <v>2066</v>
      </c>
      <c r="M1962" s="1" t="s">
        <v>11550</v>
      </c>
      <c r="N1962" s="1" t="s">
        <v>11753</v>
      </c>
      <c r="O1962" s="1"/>
      <c r="P1962" s="1"/>
      <c r="Q1962" s="1"/>
      <c r="R1962" s="1"/>
      <c r="S1962" s="1"/>
      <c r="T1962" s="1"/>
      <c r="U1962" s="1"/>
      <c r="V1962" s="1" t="str">
        <f t="shared" si="60"/>
        <v>Flavor:|Prerequisite:|Keywords:|Effect:</v>
      </c>
      <c r="W1962" s="1" t="str">
        <f t="shared" si="61"/>
        <v>You call on the fighting spirit of your allies, compelling them to strike as one.|Prerequisite: You must have a serpent beast companion.|arcane|Each target can make a basic attack or use an at-will attack power as a free action, with a power bonus to the attack roll and the damage roll equal to your Charisma modifier.</v>
      </c>
      <c r="X1962" s="1" t="s">
        <v>6475</v>
      </c>
      <c r="Y1962" s="1"/>
      <c r="Z1962" s="1" t="s">
        <v>6478</v>
      </c>
      <c r="AA1962" s="1"/>
      <c r="AB1962" s="1" t="s">
        <v>2621</v>
      </c>
      <c r="AC1962" s="1"/>
      <c r="AD1962" s="1" t="s">
        <v>334</v>
      </c>
      <c r="AE1962" s="1" t="s">
        <v>334</v>
      </c>
      <c r="AF1962" s="1"/>
      <c r="AG1962" s="1"/>
      <c r="AH1962" s="1" t="s">
        <v>334</v>
      </c>
      <c r="AI1962" s="1" t="s">
        <v>14596</v>
      </c>
      <c r="AJ1962" s="1"/>
      <c r="AK1962" s="3" t="s">
        <v>334</v>
      </c>
      <c r="AL1962" s="1"/>
      <c r="AM1962" s="1"/>
      <c r="AN1962" s="1"/>
      <c r="AO1962" s="1"/>
      <c r="AP1962" s="1"/>
      <c r="AQ1962" s="1"/>
      <c r="AR1962" s="1"/>
      <c r="AS1962" s="1"/>
      <c r="AT1962" s="1"/>
      <c r="AU1962" s="1"/>
      <c r="AV1962" s="1"/>
      <c r="AW1962" s="1"/>
      <c r="AX1962" s="1"/>
      <c r="AY1962" s="1"/>
      <c r="AZ1962" s="1"/>
      <c r="BA1962" s="1"/>
      <c r="BB1962" s="1"/>
      <c r="BC1962" s="1"/>
      <c r="BD1962" s="3"/>
      <c r="BE1962" s="3"/>
    </row>
    <row r="1963" spans="1:57" x14ac:dyDescent="0.25">
      <c r="A1963" s="1" t="s">
        <v>6476</v>
      </c>
      <c r="B1963" s="1"/>
      <c r="C1963" s="1" t="s">
        <v>660</v>
      </c>
      <c r="D1963" s="1">
        <v>2</v>
      </c>
      <c r="E1963" s="1" t="s">
        <v>2016</v>
      </c>
      <c r="F1963" s="1" t="s">
        <v>1014</v>
      </c>
      <c r="G1963" s="1" t="s">
        <v>2065</v>
      </c>
      <c r="H1963" s="1" t="s">
        <v>334</v>
      </c>
      <c r="I1963" s="1" t="s">
        <v>334</v>
      </c>
      <c r="J1963" s="1"/>
      <c r="K1963" s="1"/>
      <c r="L1963" s="1" t="s">
        <v>2012</v>
      </c>
      <c r="M1963" s="1" t="s">
        <v>334</v>
      </c>
      <c r="N1963" s="1" t="s">
        <v>334</v>
      </c>
      <c r="O1963" s="1"/>
      <c r="P1963" s="1"/>
      <c r="Q1963" s="1"/>
      <c r="R1963" s="1"/>
      <c r="S1963" s="1"/>
      <c r="T1963" s="1"/>
      <c r="U1963" s="1"/>
      <c r="V1963" s="1" t="str">
        <f t="shared" si="60"/>
        <v>Flavor:|Keywords:|Effect:</v>
      </c>
      <c r="W1963" s="1" t="str">
        <f t="shared" si="61"/>
        <v>You twist, contort, and scramble with surprising grace and speed.|beast|martial|Until the end of the encounter or until your beast companion is killed or becomes unconscious, you can shift 2 squares as a move action and ignore difficult terrain when you shift. If you already ignore difficult terrain when shifting, you can shift 3 squares instead of 2.</v>
      </c>
      <c r="X1963" s="1" t="s">
        <v>6477</v>
      </c>
      <c r="Y1963" s="1"/>
      <c r="Z1963" s="1"/>
      <c r="AA1963" s="1"/>
      <c r="AB1963" s="1" t="s">
        <v>2700</v>
      </c>
      <c r="AC1963" s="1"/>
      <c r="AD1963" s="1" t="s">
        <v>334</v>
      </c>
      <c r="AE1963" s="1" t="s">
        <v>334</v>
      </c>
      <c r="AF1963" s="1"/>
      <c r="AG1963" s="1"/>
      <c r="AH1963" s="1" t="s">
        <v>334</v>
      </c>
      <c r="AI1963" s="1" t="s">
        <v>14597</v>
      </c>
      <c r="AJ1963" s="1"/>
      <c r="AK1963" s="3" t="s">
        <v>334</v>
      </c>
      <c r="AL1963" s="1"/>
      <c r="AM1963" s="1"/>
      <c r="AN1963" s="1"/>
      <c r="AO1963" s="1"/>
      <c r="AP1963" s="1"/>
      <c r="AQ1963" s="1"/>
      <c r="AR1963" s="1"/>
      <c r="AS1963" s="1"/>
      <c r="AT1963" s="1"/>
      <c r="AU1963" s="1"/>
      <c r="AV1963" s="1"/>
      <c r="AW1963" s="1"/>
      <c r="AX1963" s="1"/>
      <c r="AY1963" s="1"/>
      <c r="AZ1963" s="1"/>
      <c r="BA1963" s="1"/>
      <c r="BB1963" s="1"/>
      <c r="BC1963" s="1"/>
      <c r="BD1963" s="3"/>
      <c r="BE1963" s="3"/>
    </row>
    <row r="1964" spans="1:57" x14ac:dyDescent="0.25">
      <c r="A1964" s="1" t="s">
        <v>6479</v>
      </c>
      <c r="B1964" s="1"/>
      <c r="C1964" s="1" t="s">
        <v>660</v>
      </c>
      <c r="D1964" s="1">
        <v>19</v>
      </c>
      <c r="E1964" s="1" t="s">
        <v>684</v>
      </c>
      <c r="F1964" s="1" t="s">
        <v>1014</v>
      </c>
      <c r="G1964" s="1" t="s">
        <v>2000</v>
      </c>
      <c r="H1964" s="1" t="s">
        <v>2058</v>
      </c>
      <c r="I1964" s="1">
        <v>0</v>
      </c>
      <c r="J1964" s="1"/>
      <c r="K1964" s="1"/>
      <c r="L1964" s="1" t="s">
        <v>688</v>
      </c>
      <c r="M1964" s="1" t="s">
        <v>710</v>
      </c>
      <c r="N1964" s="1" t="s">
        <v>11616</v>
      </c>
      <c r="O1964" s="1"/>
      <c r="P1964" s="1"/>
      <c r="Q1964" s="1"/>
      <c r="R1964" s="1"/>
      <c r="S1964" s="1"/>
      <c r="T1964" s="1"/>
      <c r="U1964" s="1"/>
      <c r="V1964" s="1" t="str">
        <f t="shared" si="60"/>
        <v>Flavor:|Keywords:|Attack:|Hit:|Effect:</v>
      </c>
      <c r="W1964" s="1" t="str">
        <f t="shared" si="61"/>
        <v>You loose a couple of shots at nearby enemies.  When your opponents pull out the projectiles, chunks of flesh come with them.|martial|reliable|weapon|Dexterity vs. AC. Make two attack rolls and use the higher result.|2[W] + Dexterity modifier damage, and the target is weakened (save ends).|Aftereffect: The target takes ongoing 10 damage (save ends).</v>
      </c>
      <c r="X1964" s="1" t="s">
        <v>6480</v>
      </c>
      <c r="Y1964" s="1"/>
      <c r="Z1964" s="1"/>
      <c r="AA1964" s="1"/>
      <c r="AB1964" s="1" t="s">
        <v>11382</v>
      </c>
      <c r="AC1964" s="1"/>
      <c r="AD1964" s="1" t="s">
        <v>12242</v>
      </c>
      <c r="AE1964" s="1" t="s">
        <v>13323</v>
      </c>
      <c r="AF1964" s="1"/>
      <c r="AG1964" s="1"/>
      <c r="AH1964" s="1" t="s">
        <v>334</v>
      </c>
      <c r="AI1964" s="1" t="s">
        <v>6481</v>
      </c>
      <c r="AJ1964" s="1"/>
      <c r="AK1964" s="3" t="s">
        <v>334</v>
      </c>
      <c r="AL1964" s="1"/>
      <c r="AM1964" s="1"/>
      <c r="AN1964" s="1"/>
      <c r="AO1964" s="1"/>
      <c r="AP1964" s="1"/>
      <c r="AQ1964" s="1"/>
      <c r="AR1964" s="1"/>
      <c r="AS1964" s="1"/>
      <c r="AT1964" s="1"/>
      <c r="AU1964" s="1"/>
      <c r="AV1964" s="1"/>
      <c r="AW1964" s="1"/>
      <c r="AX1964" s="1"/>
      <c r="AY1964" s="1"/>
      <c r="AZ1964" s="1"/>
      <c r="BA1964" s="1"/>
      <c r="BB1964" s="1"/>
      <c r="BC1964" s="1"/>
      <c r="BD1964" s="3"/>
      <c r="BE1964" s="3"/>
    </row>
    <row r="1965" spans="1:57" x14ac:dyDescent="0.25">
      <c r="A1965" s="1" t="s">
        <v>6482</v>
      </c>
      <c r="B1965" s="1"/>
      <c r="C1965" s="1" t="s">
        <v>649</v>
      </c>
      <c r="D1965" s="1">
        <v>10</v>
      </c>
      <c r="E1965" s="1" t="s">
        <v>2016</v>
      </c>
      <c r="F1965" s="1" t="s">
        <v>1014</v>
      </c>
      <c r="G1965" s="1" t="s">
        <v>2754</v>
      </c>
      <c r="H1965" s="1" t="s">
        <v>334</v>
      </c>
      <c r="I1965" s="1" t="s">
        <v>334</v>
      </c>
      <c r="J1965" s="1"/>
      <c r="K1965" s="1"/>
      <c r="L1965" s="1" t="s">
        <v>11217</v>
      </c>
      <c r="M1965" s="1" t="s">
        <v>11565</v>
      </c>
      <c r="N1965" s="1" t="s">
        <v>334</v>
      </c>
      <c r="O1965" s="1"/>
      <c r="P1965" s="1"/>
      <c r="Q1965" s="1"/>
      <c r="R1965" s="1"/>
      <c r="S1965" s="1"/>
      <c r="T1965" s="1"/>
      <c r="U1965" s="1"/>
      <c r="V1965" s="1" t="str">
        <f t="shared" si="60"/>
        <v>Flavor:|Keywords:|Effect:|Hit:</v>
      </c>
      <c r="W1965" s="1" t="str">
        <f t="shared" si="61"/>
        <v>A wall of glittering shields, each inscribed with the symbol of your deity, appears between you and your foes.|conjuration|divine|You conjure a wall that lasts until the end of your next turn. The wall can be up to 4 squares high. While you or any ally is in the wall or adjacent to it, that character gains a +2 power bonus to AC. Any enemy that enters the wall is immobilized until the start of its next turn.|Sustain minor: The wall persists until the end of your next turn.</v>
      </c>
      <c r="X1965" s="1" t="s">
        <v>6483</v>
      </c>
      <c r="Y1965" s="1"/>
      <c r="Z1965" s="1"/>
      <c r="AA1965" s="1"/>
      <c r="AB1965" s="1" t="s">
        <v>2670</v>
      </c>
      <c r="AC1965" s="1"/>
      <c r="AD1965" s="1" t="s">
        <v>334</v>
      </c>
      <c r="AE1965" s="1" t="s">
        <v>334</v>
      </c>
      <c r="AF1965" s="1"/>
      <c r="AG1965" s="1"/>
      <c r="AH1965" s="1" t="s">
        <v>334</v>
      </c>
      <c r="AI1965" s="1" t="s">
        <v>14598</v>
      </c>
      <c r="AJ1965" s="1"/>
      <c r="AK1965" s="3" t="s">
        <v>334</v>
      </c>
      <c r="AL1965" s="1"/>
      <c r="AM1965" s="1"/>
      <c r="AN1965" s="1" t="s">
        <v>6031</v>
      </c>
      <c r="AO1965" s="1"/>
      <c r="AP1965" s="1"/>
      <c r="AQ1965" s="1"/>
      <c r="AR1965" s="1"/>
      <c r="AS1965" s="1"/>
      <c r="AT1965" s="1"/>
      <c r="AU1965" s="1"/>
      <c r="AV1965" s="1"/>
      <c r="AW1965" s="1"/>
      <c r="AX1965" s="1"/>
      <c r="AY1965" s="1"/>
      <c r="AZ1965" s="1"/>
      <c r="BA1965" s="1"/>
      <c r="BB1965" s="1"/>
      <c r="BC1965" s="1"/>
      <c r="BD1965" s="3"/>
      <c r="BE1965" s="3"/>
    </row>
    <row r="1966" spans="1:57" x14ac:dyDescent="0.25">
      <c r="A1966" s="1" t="s">
        <v>6484</v>
      </c>
      <c r="B1966" s="1"/>
      <c r="C1966" s="1" t="s">
        <v>648</v>
      </c>
      <c r="D1966" s="1">
        <v>2</v>
      </c>
      <c r="E1966" s="1" t="s">
        <v>2016</v>
      </c>
      <c r="F1966" s="1" t="s">
        <v>1014</v>
      </c>
      <c r="G1966" s="1" t="s">
        <v>2065</v>
      </c>
      <c r="H1966" s="1" t="s">
        <v>334</v>
      </c>
      <c r="I1966" s="1" t="s">
        <v>334</v>
      </c>
      <c r="J1966" s="1"/>
      <c r="K1966" s="1"/>
      <c r="L1966" s="1" t="s">
        <v>2066</v>
      </c>
      <c r="M1966" s="1" t="s">
        <v>11551</v>
      </c>
      <c r="N1966" s="1" t="s">
        <v>334</v>
      </c>
      <c r="O1966" s="1"/>
      <c r="P1966" s="1"/>
      <c r="Q1966" s="1"/>
      <c r="R1966" s="1"/>
      <c r="S1966" s="1"/>
      <c r="T1966" s="1"/>
      <c r="U1966" s="1"/>
      <c r="V1966" s="1" t="str">
        <f t="shared" si="60"/>
        <v>Flavor:|Keywords:|Effect:|Hit:</v>
      </c>
      <c r="W1966" s="1" t="str">
        <f t="shared" si="61"/>
        <v>Your magic creates shouts of encouragement, making it seem as though an entire army were cheering on your allies.|arcane|The burst creates a zone of inspirational shouts that last until the end of your next turn.  When you move, the zone moves with you, remaining centered on you.  while within the zone, any ally gains a +1 power bonus to attack rolls.|Sustain minor: The zone persists.</v>
      </c>
      <c r="X1966" s="1" t="s">
        <v>6485</v>
      </c>
      <c r="Y1966" s="1"/>
      <c r="Z1966" s="1"/>
      <c r="AA1966" s="1"/>
      <c r="AB1966" s="1" t="s">
        <v>2621</v>
      </c>
      <c r="AC1966" s="1"/>
      <c r="AD1966" s="1" t="s">
        <v>334</v>
      </c>
      <c r="AE1966" s="1" t="s">
        <v>334</v>
      </c>
      <c r="AF1966" s="1"/>
      <c r="AG1966" s="1"/>
      <c r="AH1966" s="1" t="s">
        <v>334</v>
      </c>
      <c r="AI1966" s="1" t="s">
        <v>14599</v>
      </c>
      <c r="AJ1966" s="1"/>
      <c r="AK1966" s="3" t="s">
        <v>334</v>
      </c>
      <c r="AL1966" s="1"/>
      <c r="AM1966" s="1"/>
      <c r="AN1966" s="1" t="s">
        <v>2914</v>
      </c>
      <c r="AO1966" s="1"/>
      <c r="AP1966" s="1"/>
      <c r="AQ1966" s="1"/>
      <c r="AR1966" s="1"/>
      <c r="AS1966" s="1"/>
      <c r="AT1966" s="1"/>
      <c r="AU1966" s="1"/>
      <c r="AV1966" s="1"/>
      <c r="AW1966" s="1"/>
      <c r="AX1966" s="1"/>
      <c r="AY1966" s="1"/>
      <c r="AZ1966" s="1"/>
      <c r="BA1966" s="1"/>
      <c r="BB1966" s="1"/>
      <c r="BC1966" s="1"/>
      <c r="BD1966" s="3"/>
      <c r="BE1966" s="3"/>
    </row>
    <row r="1967" spans="1:57" x14ac:dyDescent="0.25">
      <c r="A1967" s="1" t="s">
        <v>6486</v>
      </c>
      <c r="B1967" s="1"/>
      <c r="C1967" s="1" t="s">
        <v>660</v>
      </c>
      <c r="D1967" s="1">
        <v>29</v>
      </c>
      <c r="E1967" s="1" t="s">
        <v>684</v>
      </c>
      <c r="F1967" s="1" t="s">
        <v>1014</v>
      </c>
      <c r="G1967" s="1" t="s">
        <v>2000</v>
      </c>
      <c r="H1967" s="1" t="s">
        <v>12274</v>
      </c>
      <c r="I1967" s="1" t="s">
        <v>2007</v>
      </c>
      <c r="J1967" s="1"/>
      <c r="K1967" s="1"/>
      <c r="L1967" s="1" t="s">
        <v>687</v>
      </c>
      <c r="M1967" s="1" t="s">
        <v>710</v>
      </c>
      <c r="N1967" s="1" t="s">
        <v>11672</v>
      </c>
      <c r="O1967" s="1"/>
      <c r="P1967" s="1"/>
      <c r="Q1967" s="1"/>
      <c r="R1967" s="1"/>
      <c r="S1967" s="1"/>
      <c r="T1967" s="1"/>
      <c r="U1967" s="1"/>
      <c r="V1967" s="1" t="str">
        <f t="shared" si="60"/>
        <v>Flavor:|Special:|Keywords:|Attack:|Hit:|Miss:</v>
      </c>
      <c r="W1967" s="1" t="str">
        <f t="shared" si="61"/>
        <v>Intending to slay your foe one way or another, you strike with deadly force.|Effect: Before the attack, you can shift a number of squares equal to your Wisdom modifier.|martial|weapon|Strength vs. AC|8[W] + Strength modifier damage.|5[W] + Strength modifier damage.</v>
      </c>
      <c r="X1967" s="1" t="s">
        <v>6487</v>
      </c>
      <c r="Y1967" s="1" t="s">
        <v>6488</v>
      </c>
      <c r="Z1967" s="1"/>
      <c r="AA1967" s="1"/>
      <c r="AB1967" s="1" t="s">
        <v>2633</v>
      </c>
      <c r="AC1967" s="1"/>
      <c r="AD1967" s="1" t="s">
        <v>12083</v>
      </c>
      <c r="AE1967" s="1" t="s">
        <v>13324</v>
      </c>
      <c r="AF1967" s="1"/>
      <c r="AG1967" s="1"/>
      <c r="AH1967" s="1" t="s">
        <v>13182</v>
      </c>
      <c r="AI1967" s="1" t="s">
        <v>334</v>
      </c>
      <c r="AJ1967" s="1"/>
      <c r="AK1967" s="3" t="s">
        <v>334</v>
      </c>
      <c r="AL1967" s="1"/>
      <c r="AM1967" s="1"/>
      <c r="AN1967" s="1"/>
      <c r="AO1967" s="1"/>
      <c r="AP1967" s="1"/>
      <c r="AQ1967" s="1"/>
      <c r="AR1967" s="1"/>
      <c r="AS1967" s="1"/>
      <c r="AT1967" s="1"/>
      <c r="AU1967" s="1"/>
      <c r="AV1967" s="1"/>
      <c r="AW1967" s="1"/>
      <c r="AX1967" s="1"/>
      <c r="AY1967" s="1"/>
      <c r="AZ1967" s="1"/>
      <c r="BA1967" s="1"/>
      <c r="BB1967" s="1"/>
      <c r="BC1967" s="1"/>
      <c r="BD1967" s="3"/>
    </row>
    <row r="1968" spans="1:57" x14ac:dyDescent="0.25">
      <c r="A1968" s="1" t="s">
        <v>6489</v>
      </c>
      <c r="B1968" s="1"/>
      <c r="C1968" s="1" t="s">
        <v>675</v>
      </c>
      <c r="D1968" s="1">
        <v>5</v>
      </c>
      <c r="E1968" s="1" t="s">
        <v>684</v>
      </c>
      <c r="F1968" s="1" t="s">
        <v>1014</v>
      </c>
      <c r="G1968" s="1" t="s">
        <v>2000</v>
      </c>
      <c r="H1968" s="1" t="s">
        <v>2078</v>
      </c>
      <c r="I1968" s="1" t="s">
        <v>682</v>
      </c>
      <c r="J1968" s="1"/>
      <c r="K1968" s="1"/>
      <c r="L1968" s="1" t="s">
        <v>11595</v>
      </c>
      <c r="M1968" s="1" t="s">
        <v>11588</v>
      </c>
      <c r="N1968" s="1" t="s">
        <v>11839</v>
      </c>
      <c r="O1968" s="1"/>
      <c r="P1968" s="1"/>
      <c r="Q1968" s="1"/>
      <c r="R1968" s="1"/>
      <c r="S1968" s="1"/>
      <c r="T1968" s="1"/>
      <c r="U1968" s="1"/>
      <c r="V1968" s="1" t="str">
        <f t="shared" si="60"/>
        <v>Flavor:|Keywords:|Attack:|Hit:|Effect:</v>
      </c>
      <c r="W1968" s="1" t="str">
        <f t="shared" si="61"/>
        <v>You call forth a flash of brilliant light that leaves golden dust on all nearby creatures. The dust sparkles with a supernatural luster|dailyarcane|implement|radiant|Intelligence vs. Reflex|1d10+Intelligence modifier radiant damage, and the target is blinded until the end of your next turn|The target gains no benefit from concealment or invisibility, nor can it become hidden (save ends).</v>
      </c>
      <c r="X1968" s="1" t="s">
        <v>6490</v>
      </c>
      <c r="Y1968" s="1"/>
      <c r="Z1968" s="1"/>
      <c r="AA1968" s="1"/>
      <c r="AB1968" s="1" t="s">
        <v>11463</v>
      </c>
      <c r="AC1968" s="1"/>
      <c r="AD1968" s="1" t="s">
        <v>12080</v>
      </c>
      <c r="AE1968" s="1" t="s">
        <v>13325</v>
      </c>
      <c r="AF1968" s="1"/>
      <c r="AG1968" s="1"/>
      <c r="AH1968" s="1" t="s">
        <v>334</v>
      </c>
      <c r="AI1968" s="1" t="s">
        <v>14600</v>
      </c>
      <c r="AJ1968" s="1"/>
      <c r="AK1968" s="3" t="s">
        <v>334</v>
      </c>
      <c r="AL1968" s="1"/>
      <c r="AM1968" s="1"/>
      <c r="AN1968" s="1"/>
      <c r="AO1968" s="1"/>
      <c r="AP1968" s="1"/>
      <c r="AQ1968" s="1"/>
      <c r="AR1968" s="1"/>
      <c r="AS1968" s="1"/>
      <c r="AT1968" s="1"/>
      <c r="AU1968" s="1"/>
      <c r="AV1968" s="1"/>
      <c r="AW1968" s="1"/>
      <c r="AX1968" s="1"/>
      <c r="AY1968" s="1"/>
      <c r="AZ1968" s="1"/>
      <c r="BA1968" s="1"/>
      <c r="BB1968" s="1"/>
      <c r="BC1968" s="1"/>
      <c r="BD1968" s="3"/>
      <c r="BE1968" s="3"/>
    </row>
    <row r="1969" spans="1:57" x14ac:dyDescent="0.25">
      <c r="A1969" s="1" t="s">
        <v>6491</v>
      </c>
      <c r="B1969" s="1"/>
      <c r="C1969" s="1" t="s">
        <v>660</v>
      </c>
      <c r="D1969" s="1">
        <v>16</v>
      </c>
      <c r="E1969" s="1" t="s">
        <v>2016</v>
      </c>
      <c r="F1969" s="1" t="s">
        <v>1014</v>
      </c>
      <c r="G1969" s="1" t="s">
        <v>2788</v>
      </c>
      <c r="H1969" s="1" t="s">
        <v>334</v>
      </c>
      <c r="I1969" s="1" t="s">
        <v>334</v>
      </c>
      <c r="J1969" s="1"/>
      <c r="K1969" s="1"/>
      <c r="L1969" s="1" t="s">
        <v>2012</v>
      </c>
      <c r="M1969" s="1" t="s">
        <v>334</v>
      </c>
      <c r="N1969" s="1" t="s">
        <v>334</v>
      </c>
      <c r="O1969" s="1"/>
      <c r="P1969" s="1"/>
      <c r="Q1969" s="1"/>
      <c r="R1969" s="1"/>
      <c r="S1969" s="1"/>
      <c r="T1969" s="1"/>
      <c r="U1969" s="1"/>
      <c r="V1969" s="1" t="str">
        <f t="shared" si="60"/>
        <v>Flavor:|Keywords:|Trigger:|Effect:</v>
      </c>
      <c r="W1969" s="1" t="str">
        <f t="shared" si="61"/>
        <v>When your enemy launches his attack, you leap out of the way, leaving your foe to hit nothing but air.|martial|Trigger: An enemy hits you with a melee attack|Shift 1 square away from the enemy.</v>
      </c>
      <c r="X1969" s="1" t="s">
        <v>6492</v>
      </c>
      <c r="Y1969" s="1"/>
      <c r="Z1969" s="1"/>
      <c r="AA1969" s="1"/>
      <c r="AB1969" s="1" t="s">
        <v>2616</v>
      </c>
      <c r="AC1969" s="1" t="s">
        <v>6461</v>
      </c>
      <c r="AD1969" s="1" t="s">
        <v>334</v>
      </c>
      <c r="AE1969" s="1" t="s">
        <v>334</v>
      </c>
      <c r="AF1969" s="1"/>
      <c r="AG1969" s="1"/>
      <c r="AH1969" s="1" t="s">
        <v>334</v>
      </c>
      <c r="AI1969" s="1" t="s">
        <v>14601</v>
      </c>
      <c r="AJ1969" s="1"/>
      <c r="AK1969" s="3" t="s">
        <v>334</v>
      </c>
      <c r="AL1969" s="1"/>
      <c r="AM1969" s="1"/>
      <c r="AN1969" s="1"/>
      <c r="AO1969" s="1"/>
      <c r="AP1969" s="1"/>
      <c r="AQ1969" s="1"/>
      <c r="AR1969" s="1"/>
      <c r="AS1969" s="1"/>
      <c r="AT1969" s="1"/>
      <c r="AU1969" s="1"/>
      <c r="AV1969" s="1"/>
      <c r="AW1969" s="1"/>
      <c r="AX1969" s="1"/>
      <c r="AY1969" s="1"/>
      <c r="AZ1969" s="1"/>
      <c r="BA1969" s="1"/>
      <c r="BB1969" s="1"/>
      <c r="BC1969" s="1"/>
      <c r="BD1969" s="3"/>
      <c r="BE1969" s="3"/>
    </row>
    <row r="1970" spans="1:57" x14ac:dyDescent="0.25">
      <c r="A1970" s="1" t="s">
        <v>6493</v>
      </c>
      <c r="B1970" s="1"/>
      <c r="C1970" s="1" t="s">
        <v>651</v>
      </c>
      <c r="D1970" s="1">
        <v>2</v>
      </c>
      <c r="E1970" s="1" t="s">
        <v>2016</v>
      </c>
      <c r="F1970" s="1" t="s">
        <v>1014</v>
      </c>
      <c r="G1970" s="1" t="s">
        <v>2065</v>
      </c>
      <c r="H1970" s="1" t="s">
        <v>334</v>
      </c>
      <c r="I1970" s="1" t="s">
        <v>334</v>
      </c>
      <c r="J1970" s="1"/>
      <c r="K1970" s="1"/>
      <c r="L1970" s="1" t="s">
        <v>2012</v>
      </c>
      <c r="M1970" s="1" t="s">
        <v>334</v>
      </c>
      <c r="N1970" s="1" t="s">
        <v>334</v>
      </c>
      <c r="O1970" s="1"/>
      <c r="P1970" s="1"/>
      <c r="Q1970" s="1"/>
      <c r="R1970" s="1"/>
      <c r="S1970" s="1"/>
      <c r="T1970" s="1"/>
      <c r="U1970" s="1"/>
      <c r="V1970" s="1" t="str">
        <f t="shared" si="60"/>
        <v>Flavor:|Keywords:|Effect:</v>
      </c>
      <c r="W1970" s="1" t="str">
        <f t="shared" si="61"/>
        <v>You shake off the worst of your wounds.[PH:78]|healing|martial|stance|You assume the Boundless Endurance stance. Until the stance ends, you have regeneration while you are bloodied. The regeneration equals 2 + your Constitution modifier.</v>
      </c>
      <c r="X1970" s="1" t="s">
        <v>6494</v>
      </c>
      <c r="Y1970" s="1"/>
      <c r="Z1970" s="1"/>
      <c r="AA1970" s="1"/>
      <c r="AB1970" s="1" t="s">
        <v>11464</v>
      </c>
      <c r="AC1970" s="1"/>
      <c r="AD1970" s="1" t="s">
        <v>334</v>
      </c>
      <c r="AE1970" s="1" t="s">
        <v>334</v>
      </c>
      <c r="AF1970" s="1"/>
      <c r="AG1970" s="1"/>
      <c r="AH1970" s="1" t="s">
        <v>334</v>
      </c>
      <c r="AI1970" s="1" t="s">
        <v>14602</v>
      </c>
      <c r="AJ1970" s="1"/>
      <c r="AK1970" s="3" t="s">
        <v>334</v>
      </c>
      <c r="AL1970" s="1"/>
      <c r="AM1970" s="1"/>
      <c r="AN1970" s="1"/>
      <c r="AO1970" s="1"/>
      <c r="AP1970" s="1"/>
      <c r="AQ1970" s="1"/>
      <c r="AR1970" s="1"/>
      <c r="AS1970" s="1"/>
      <c r="AT1970" s="1"/>
      <c r="AU1970" s="1"/>
      <c r="AV1970" s="1"/>
      <c r="AW1970" s="1"/>
      <c r="AX1970" s="1"/>
      <c r="AY1970" s="1"/>
      <c r="AZ1970" s="1"/>
      <c r="BA1970" s="1"/>
      <c r="BB1970" s="1"/>
      <c r="BC1970" s="1"/>
      <c r="BD1970" s="3"/>
      <c r="BE1970" s="3"/>
    </row>
    <row r="1971" spans="1:57" x14ac:dyDescent="0.25">
      <c r="A1971" s="1" t="s">
        <v>6495</v>
      </c>
      <c r="B1971" s="1"/>
      <c r="C1971" s="1" t="s">
        <v>649</v>
      </c>
      <c r="D1971" s="1">
        <v>15</v>
      </c>
      <c r="E1971" s="1" t="s">
        <v>684</v>
      </c>
      <c r="F1971" s="1" t="s">
        <v>1014</v>
      </c>
      <c r="G1971" s="1" t="s">
        <v>2754</v>
      </c>
      <c r="H1971" s="1" t="s">
        <v>334</v>
      </c>
      <c r="I1971" s="1" t="s">
        <v>334</v>
      </c>
      <c r="J1971" s="1"/>
      <c r="K1971" s="1"/>
      <c r="L1971" s="1" t="s">
        <v>2012</v>
      </c>
      <c r="M1971" s="1" t="s">
        <v>334</v>
      </c>
      <c r="N1971" s="1" t="s">
        <v>334</v>
      </c>
      <c r="O1971" s="1"/>
      <c r="P1971" s="1"/>
      <c r="Q1971" s="1"/>
      <c r="R1971" s="1"/>
      <c r="S1971" s="1"/>
      <c r="T1971" s="1"/>
      <c r="U1971" s="1"/>
      <c r="V1971" s="1" t="str">
        <f t="shared" si="60"/>
        <v>Flavor:|Keywords:|Effect:|Hit:</v>
      </c>
      <c r="W1971" s="1" t="str">
        <f t="shared" si="61"/>
        <v>Divine radiance flows through you and around you, unleashing protective and destructive energy in equal measure.|aura|divine|healing|radiant|You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modifier.|Sustain minor: The aura persists until the end of your next turn.</v>
      </c>
      <c r="X1971" s="1" t="s">
        <v>6496</v>
      </c>
      <c r="Y1971" s="1"/>
      <c r="Z1971" s="1"/>
      <c r="AA1971" s="1"/>
      <c r="AB1971" s="1" t="s">
        <v>11465</v>
      </c>
      <c r="AC1971" s="1"/>
      <c r="AD1971" s="1" t="s">
        <v>334</v>
      </c>
      <c r="AE1971" s="1" t="s">
        <v>334</v>
      </c>
      <c r="AF1971" s="1"/>
      <c r="AG1971" s="1"/>
      <c r="AH1971" s="1" t="s">
        <v>334</v>
      </c>
      <c r="AI1971" s="1" t="s">
        <v>14603</v>
      </c>
      <c r="AJ1971" s="1"/>
      <c r="AK1971" s="3" t="s">
        <v>334</v>
      </c>
      <c r="AL1971" s="1"/>
      <c r="AM1971" s="1"/>
      <c r="AN1971" s="1" t="s">
        <v>6497</v>
      </c>
      <c r="AO1971" s="1"/>
      <c r="AP1971" s="1"/>
      <c r="AQ1971" s="1"/>
      <c r="AR1971" s="1"/>
      <c r="AS1971" s="1"/>
      <c r="AT1971" s="1"/>
      <c r="AU1971" s="1"/>
      <c r="AV1971" s="1"/>
      <c r="AW1971" s="1"/>
      <c r="AX1971" s="1"/>
      <c r="AY1971" s="1"/>
      <c r="AZ1971" s="1"/>
      <c r="BA1971" s="1"/>
      <c r="BB1971" s="1"/>
      <c r="BC1971" s="1"/>
      <c r="BD1971" s="3"/>
      <c r="BE1971" s="3"/>
    </row>
    <row r="1972" spans="1:57" x14ac:dyDescent="0.25">
      <c r="A1972" s="1" t="s">
        <v>6498</v>
      </c>
      <c r="B1972" s="1"/>
      <c r="C1972" s="1" t="s">
        <v>669</v>
      </c>
      <c r="D1972" s="1">
        <v>5</v>
      </c>
      <c r="E1972" s="1" t="s">
        <v>684</v>
      </c>
      <c r="F1972" s="1" t="s">
        <v>1014</v>
      </c>
      <c r="G1972" s="1" t="s">
        <v>2000</v>
      </c>
      <c r="H1972" s="1" t="s">
        <v>2078</v>
      </c>
      <c r="I1972" s="1" t="s">
        <v>681</v>
      </c>
      <c r="J1972" s="1"/>
      <c r="K1972" s="1"/>
      <c r="L1972" s="1" t="s">
        <v>687</v>
      </c>
      <c r="M1972" s="1" t="s">
        <v>710</v>
      </c>
      <c r="N1972" s="1" t="s">
        <v>11608</v>
      </c>
      <c r="O1972" s="1"/>
      <c r="P1972" s="1"/>
      <c r="Q1972" s="1"/>
      <c r="R1972" s="1"/>
      <c r="S1972" s="1"/>
      <c r="T1972" s="1"/>
      <c r="U1972" s="1"/>
      <c r="V1972" s="1" t="str">
        <f t="shared" si="60"/>
        <v>Flavor:|Keywords:|Attack:|Hit:|Effect:</v>
      </c>
      <c r="W1972" s="1" t="str">
        <f t="shared" si="61"/>
        <v>Driving your blade home, you hiss a word of power, and white, bone-chilling mist begins to seep from your foe's body.|arcane|cold|weapon|Intelligence vs. Fortitude|2[W] + Intelligence modifier damage.|Until the end of the encounter, any enemy takes 1d10 cold damage when it moves adjacent to or starts its turn adjacent to or starts its turn adjacent to the target.</v>
      </c>
      <c r="X1972" s="1" t="s">
        <v>6499</v>
      </c>
      <c r="Y1972" s="1"/>
      <c r="Z1972" s="1"/>
      <c r="AA1972" s="1"/>
      <c r="AB1972" s="1" t="s">
        <v>2634</v>
      </c>
      <c r="AC1972" s="1"/>
      <c r="AD1972" s="1" t="s">
        <v>12088</v>
      </c>
      <c r="AE1972" s="1" t="s">
        <v>13239</v>
      </c>
      <c r="AF1972" s="1"/>
      <c r="AG1972" s="1"/>
      <c r="AH1972" s="1" t="s">
        <v>334</v>
      </c>
      <c r="AI1972" s="1" t="s">
        <v>14604</v>
      </c>
      <c r="AJ1972" s="1"/>
      <c r="AK1972" s="3" t="s">
        <v>334</v>
      </c>
      <c r="AL1972" s="1"/>
      <c r="AM1972" s="1"/>
      <c r="AN1972" s="1"/>
      <c r="AO1972" s="1"/>
      <c r="AP1972" s="1"/>
      <c r="AQ1972" s="1"/>
      <c r="AR1972" s="1"/>
      <c r="AS1972" s="1"/>
      <c r="AT1972" s="1"/>
      <c r="AU1972" s="1"/>
      <c r="AV1972" s="1"/>
      <c r="AW1972" s="1"/>
      <c r="AX1972" s="1"/>
      <c r="AY1972" s="1"/>
      <c r="AZ1972" s="1"/>
      <c r="BA1972" s="1"/>
      <c r="BB1972" s="1"/>
      <c r="BC1972" s="1"/>
      <c r="BD1972" s="3"/>
      <c r="BE1972" s="3"/>
    </row>
    <row r="1973" spans="1:57" x14ac:dyDescent="0.25">
      <c r="A1973" s="1" t="s">
        <v>6500</v>
      </c>
      <c r="B1973" s="1"/>
      <c r="C1973" s="1" t="s">
        <v>642</v>
      </c>
      <c r="D1973" s="1">
        <v>1</v>
      </c>
      <c r="E1973" s="1" t="s">
        <v>684</v>
      </c>
      <c r="F1973" s="1" t="s">
        <v>1014</v>
      </c>
      <c r="G1973" s="1" t="s">
        <v>2000</v>
      </c>
      <c r="H1973" s="1" t="s">
        <v>2059</v>
      </c>
      <c r="I1973" s="1" t="s">
        <v>2007</v>
      </c>
      <c r="J1973" s="1"/>
      <c r="K1973" s="1"/>
      <c r="L1973" s="1" t="s">
        <v>687</v>
      </c>
      <c r="M1973" s="1" t="s">
        <v>710</v>
      </c>
      <c r="N1973" s="1" t="s">
        <v>11609</v>
      </c>
      <c r="O1973" s="1"/>
      <c r="P1973" s="1"/>
      <c r="Q1973" s="1"/>
      <c r="R1973" s="1"/>
      <c r="S1973" s="1"/>
      <c r="T1973" s="1"/>
      <c r="U1973" s="1"/>
      <c r="V1973" s="1" t="str">
        <f t="shared" si="60"/>
        <v>|Keywords:|Attack:|Hit:|Miss:|Effect:|Hit:</v>
      </c>
      <c r="W1973" s="1" t="str">
        <f t="shared" si="61"/>
        <v>|psionic|weapon|Charisma vs. AC|2[W] + Charisma modifier damage.|Half damage.|Until the end of your next turn, your allies gain both a +1 power bonus to attack rolls and a power bonus to damage rolls equal to your Constitution modifier while they are adjacent to you.|Sustain minor: The effect persists.[PH3:25]</v>
      </c>
      <c r="X1973" s="1" t="s">
        <v>334</v>
      </c>
      <c r="Y1973" s="1"/>
      <c r="Z1973" s="1"/>
      <c r="AA1973" s="1"/>
      <c r="AB1973" s="1" t="s">
        <v>11417</v>
      </c>
      <c r="AC1973" s="1"/>
      <c r="AD1973" s="1" t="s">
        <v>12082</v>
      </c>
      <c r="AE1973" s="1" t="s">
        <v>12949</v>
      </c>
      <c r="AF1973" s="1"/>
      <c r="AG1973" s="1"/>
      <c r="AH1973" s="1" t="s">
        <v>14968</v>
      </c>
      <c r="AI1973" s="1" t="s">
        <v>14605</v>
      </c>
      <c r="AJ1973" s="1"/>
      <c r="AK1973" s="3" t="s">
        <v>334</v>
      </c>
      <c r="AL1973" s="1"/>
      <c r="AM1973" s="1"/>
      <c r="AN1973" s="1" t="s">
        <v>11946</v>
      </c>
      <c r="AO1973" s="1"/>
      <c r="AP1973" s="1"/>
      <c r="AQ1973" s="1"/>
      <c r="AR1973" s="1"/>
      <c r="AS1973" s="1"/>
      <c r="AT1973" s="1"/>
      <c r="AU1973" s="1"/>
      <c r="AV1973" s="1"/>
      <c r="AW1973" s="1"/>
      <c r="AX1973" s="1"/>
      <c r="AY1973" s="1"/>
      <c r="AZ1973" s="1"/>
      <c r="BA1973" s="1"/>
      <c r="BB1973" s="1"/>
      <c r="BC1973" s="1"/>
      <c r="BD1973" s="3"/>
      <c r="BE1973" s="3"/>
    </row>
    <row r="1974" spans="1:57" x14ac:dyDescent="0.25">
      <c r="A1974" s="1" t="s">
        <v>6501</v>
      </c>
      <c r="B1974" s="1"/>
      <c r="C1974" s="1" t="s">
        <v>660</v>
      </c>
      <c r="D1974" s="1">
        <v>2</v>
      </c>
      <c r="E1974" s="1" t="s">
        <v>2016</v>
      </c>
      <c r="F1974" s="1" t="s">
        <v>1014</v>
      </c>
      <c r="G1974" s="1" t="s">
        <v>2065</v>
      </c>
      <c r="H1974" s="1" t="s">
        <v>334</v>
      </c>
      <c r="I1974" s="1" t="s">
        <v>334</v>
      </c>
      <c r="J1974" s="1"/>
      <c r="K1974" s="1"/>
      <c r="L1974" s="1" t="s">
        <v>11595</v>
      </c>
      <c r="M1974" s="1" t="s">
        <v>11575</v>
      </c>
      <c r="N1974" s="1" t="s">
        <v>334</v>
      </c>
      <c r="O1974" s="1"/>
      <c r="P1974" s="1"/>
      <c r="Q1974" s="1"/>
      <c r="R1974" s="1"/>
      <c r="S1974" s="1"/>
      <c r="T1974" s="1"/>
      <c r="U1974" s="1"/>
      <c r="V1974" s="1" t="str">
        <f t="shared" si="60"/>
        <v>Flavor:|Special:|Keywords:|Effect:</v>
      </c>
      <c r="W1974" s="1" t="str">
        <f t="shared" si="61"/>
        <v>The primal energy you draw from the ground calls forth a churning mass of great roots that can cover even the most  dangerous ground.|Special: You can use a move action to move the zone up to 5 squares, keeping at least on square on a solid surface.|primal|zone|The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v>
      </c>
      <c r="X1974" s="1" t="s">
        <v>6502</v>
      </c>
      <c r="Y1974" s="1" t="s">
        <v>6503</v>
      </c>
      <c r="Z1974" s="1"/>
      <c r="AA1974" s="1"/>
      <c r="AB1974" s="1" t="s">
        <v>11240</v>
      </c>
      <c r="AC1974" s="1"/>
      <c r="AD1974" s="1" t="s">
        <v>334</v>
      </c>
      <c r="AE1974" s="1" t="s">
        <v>334</v>
      </c>
      <c r="AF1974" s="1"/>
      <c r="AG1974" s="1"/>
      <c r="AH1974" s="1" t="s">
        <v>334</v>
      </c>
      <c r="AI1974" s="1" t="s">
        <v>14606</v>
      </c>
      <c r="AJ1974" s="1"/>
      <c r="AK1974" s="3" t="s">
        <v>334</v>
      </c>
      <c r="AL1974" s="1"/>
      <c r="AM1974" s="1"/>
      <c r="AN1974" s="1"/>
      <c r="AO1974" s="1"/>
      <c r="AP1974" s="1"/>
      <c r="AQ1974" s="1"/>
      <c r="AR1974" s="1"/>
      <c r="AS1974" s="1"/>
      <c r="AT1974" s="1"/>
      <c r="AU1974" s="1"/>
      <c r="AV1974" s="1"/>
      <c r="AW1974" s="1"/>
      <c r="AX1974" s="1"/>
      <c r="AY1974" s="1"/>
      <c r="AZ1974" s="1"/>
      <c r="BA1974" s="1"/>
      <c r="BB1974" s="1"/>
      <c r="BC1974" s="1"/>
      <c r="BD1974" s="3"/>
      <c r="BE1974" s="3"/>
    </row>
    <row r="1975" spans="1:57" x14ac:dyDescent="0.25">
      <c r="A1975" s="1" t="s">
        <v>6504</v>
      </c>
      <c r="B1975" s="1"/>
      <c r="C1975" s="1" t="s">
        <v>648</v>
      </c>
      <c r="D1975" s="1">
        <v>5</v>
      </c>
      <c r="E1975" s="1" t="s">
        <v>684</v>
      </c>
      <c r="F1975" s="1" t="s">
        <v>1014</v>
      </c>
      <c r="G1975" s="1" t="s">
        <v>2000</v>
      </c>
      <c r="H1975" s="1" t="s">
        <v>2059</v>
      </c>
      <c r="I1975" s="1" t="s">
        <v>2007</v>
      </c>
      <c r="J1975" s="1"/>
      <c r="K1975" s="1"/>
      <c r="L1975" s="1" t="s">
        <v>687</v>
      </c>
      <c r="M1975" s="1" t="s">
        <v>710</v>
      </c>
      <c r="N1975" s="1" t="s">
        <v>11608</v>
      </c>
      <c r="O1975" s="1"/>
      <c r="P1975" s="1"/>
      <c r="Q1975" s="1"/>
      <c r="R1975" s="1"/>
      <c r="S1975" s="1"/>
      <c r="T1975" s="1"/>
      <c r="U1975" s="1"/>
      <c r="V1975" s="1" t="str">
        <f t="shared" si="60"/>
        <v>Flavor:|Keywords:|Attack:|Hit:|Miss:</v>
      </c>
      <c r="W1975" s="1" t="str">
        <f t="shared" si="61"/>
        <v>A word of power assaults your foe's mind, establishing a ward that harms it further if it draws closer to the ally you name.|arcane|psychic|weapon|Charisma vs. AC|3[W] + Charisma modifier psychic damage. Choose an ally within 5 squares of you.  If the target moves closer to that ally during the target's turn, the target takes psychic damage equal to your Charisma modifier (save ends).|Half damage.</v>
      </c>
      <c r="X1975" s="1" t="s">
        <v>6505</v>
      </c>
      <c r="Y1975" s="1"/>
      <c r="Z1975" s="1"/>
      <c r="AA1975" s="1"/>
      <c r="AB1975" s="1" t="s">
        <v>11333</v>
      </c>
      <c r="AC1975" s="1"/>
      <c r="AD1975" s="1" t="s">
        <v>12082</v>
      </c>
      <c r="AE1975" s="1" t="s">
        <v>13326</v>
      </c>
      <c r="AF1975" s="1"/>
      <c r="AG1975" s="1"/>
      <c r="AH1975" s="1" t="s">
        <v>14968</v>
      </c>
      <c r="AI1975" s="1" t="s">
        <v>334</v>
      </c>
      <c r="AJ1975" s="1"/>
      <c r="AK1975" s="3" t="s">
        <v>334</v>
      </c>
      <c r="AL1975" s="1"/>
      <c r="AM1975" s="1"/>
      <c r="AN1975" s="1"/>
      <c r="AO1975" s="1"/>
      <c r="AP1975" s="1"/>
      <c r="AQ1975" s="1"/>
      <c r="AR1975" s="1"/>
      <c r="AS1975" s="1"/>
      <c r="AT1975" s="1"/>
      <c r="AU1975" s="1"/>
      <c r="AV1975" s="1"/>
      <c r="AW1975" s="1"/>
      <c r="AX1975" s="1"/>
      <c r="AY1975" s="1"/>
      <c r="AZ1975" s="1"/>
      <c r="BA1975" s="1"/>
      <c r="BB1975" s="1"/>
      <c r="BC1975" s="1"/>
      <c r="BD1975" s="3"/>
      <c r="BE1975" s="3"/>
    </row>
    <row r="1976" spans="1:57" x14ac:dyDescent="0.25">
      <c r="A1976" s="1" t="s">
        <v>6506</v>
      </c>
      <c r="B1976" s="1"/>
      <c r="C1976" s="1" t="s">
        <v>649</v>
      </c>
      <c r="D1976" s="1">
        <v>10</v>
      </c>
      <c r="E1976" s="1" t="s">
        <v>2016</v>
      </c>
      <c r="F1976" s="1" t="s">
        <v>1014</v>
      </c>
      <c r="G1976" s="1" t="s">
        <v>2000</v>
      </c>
      <c r="H1976" s="1" t="s">
        <v>334</v>
      </c>
      <c r="I1976" s="1" t="s">
        <v>334</v>
      </c>
      <c r="J1976" s="1"/>
      <c r="K1976" s="1"/>
      <c r="L1976" s="1" t="s">
        <v>687</v>
      </c>
      <c r="M1976" s="1" t="s">
        <v>11220</v>
      </c>
      <c r="N1976" s="1" t="s">
        <v>334</v>
      </c>
      <c r="O1976" s="1"/>
      <c r="P1976" s="1"/>
      <c r="Q1976" s="1"/>
      <c r="R1976" s="1"/>
      <c r="S1976" s="1"/>
      <c r="T1976" s="1"/>
      <c r="U1976" s="1"/>
      <c r="V1976" s="1" t="str">
        <f t="shared" si="60"/>
        <v>|Keywords:|Effect:|Attack:</v>
      </c>
      <c r="W1976" s="1" t="str">
        <f t="shared" si="61"/>
        <v>|conjuration|divine|You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damaged.|Move Action: You move each knight up to 2 squares.</v>
      </c>
      <c r="X1976" s="1" t="s">
        <v>334</v>
      </c>
      <c r="Y1976" s="1"/>
      <c r="Z1976" s="1"/>
      <c r="AA1976" s="1"/>
      <c r="AB1976" s="1" t="s">
        <v>2670</v>
      </c>
      <c r="AC1976" s="1"/>
      <c r="AD1976" s="1" t="s">
        <v>334</v>
      </c>
      <c r="AE1976" s="1" t="s">
        <v>334</v>
      </c>
      <c r="AF1976" s="1"/>
      <c r="AG1976" s="1"/>
      <c r="AH1976" s="1" t="s">
        <v>334</v>
      </c>
      <c r="AI1976" s="1" t="s">
        <v>14607</v>
      </c>
      <c r="AJ1976" s="1"/>
      <c r="AK1976" s="3" t="s">
        <v>334</v>
      </c>
      <c r="AL1976" s="1"/>
      <c r="AM1976" s="1" t="s">
        <v>6507</v>
      </c>
      <c r="AN1976" s="1"/>
      <c r="AO1976" s="1"/>
      <c r="AP1976" s="1"/>
      <c r="AQ1976" s="1"/>
      <c r="AR1976" s="1"/>
      <c r="AS1976" s="1"/>
      <c r="AT1976" s="1"/>
      <c r="AU1976" s="1"/>
      <c r="AV1976" s="1"/>
      <c r="AW1976" s="1"/>
      <c r="AX1976" s="1"/>
      <c r="AY1976" s="1"/>
      <c r="AZ1976" s="1"/>
      <c r="BA1976" s="1"/>
      <c r="BB1976" s="1"/>
      <c r="BC1976" s="1"/>
      <c r="BD1976" s="3"/>
      <c r="BE1976" s="3"/>
    </row>
    <row r="1977" spans="1:57" x14ac:dyDescent="0.25">
      <c r="A1977" s="1" t="s">
        <v>6508</v>
      </c>
      <c r="B1977" s="1"/>
      <c r="C1977" s="1" t="s">
        <v>660</v>
      </c>
      <c r="D1977" s="1">
        <v>25</v>
      </c>
      <c r="E1977" s="1" t="s">
        <v>684</v>
      </c>
      <c r="F1977" s="1" t="s">
        <v>1014</v>
      </c>
      <c r="G1977" s="1" t="s">
        <v>2788</v>
      </c>
      <c r="H1977" s="1" t="s">
        <v>2058</v>
      </c>
      <c r="I1977" s="1" t="s">
        <v>2007</v>
      </c>
      <c r="J1977" s="1"/>
      <c r="K1977" s="1"/>
      <c r="L1977" s="1" t="s">
        <v>687</v>
      </c>
      <c r="M1977" s="1" t="s">
        <v>710</v>
      </c>
      <c r="N1977" s="1" t="s">
        <v>11640</v>
      </c>
      <c r="O1977" s="1"/>
      <c r="P1977" s="1"/>
      <c r="Q1977" s="1"/>
      <c r="R1977" s="1"/>
      <c r="S1977" s="1"/>
      <c r="T1977" s="1"/>
      <c r="U1977" s="1"/>
      <c r="V1977" s="1" t="str">
        <f t="shared" si="60"/>
        <v>Flavor:|Keywords:|Trigger:|Attack:|Hit:|Miss:|Effect:</v>
      </c>
      <c r="W1977" s="1" t="str">
        <f t="shared" si="61"/>
        <v>When your enemy approaches, you deliver a single deadly thrust and then twist aside. You allow your foe's momentum to send the creature tumbling.|martial|weapon|Trigger: An enemy moves during its turn to a square adjacent to you|Dexterity vs. AC|4[W] + Dexterity modifier damage, and the target is dazed (save ends).|Half damage.|You slide the target a number of squares equal to 1 + your Wisdom modifier and knock it prone.</v>
      </c>
      <c r="X1977" s="1" t="s">
        <v>6509</v>
      </c>
      <c r="Y1977" s="1"/>
      <c r="Z1977" s="1"/>
      <c r="AA1977" s="1"/>
      <c r="AB1977" s="1" t="s">
        <v>2633</v>
      </c>
      <c r="AC1977" s="1" t="s">
        <v>6510</v>
      </c>
      <c r="AD1977" s="1" t="s">
        <v>12085</v>
      </c>
      <c r="AE1977" s="1" t="s">
        <v>13327</v>
      </c>
      <c r="AF1977" s="1"/>
      <c r="AG1977" s="1"/>
      <c r="AH1977" s="1" t="s">
        <v>14968</v>
      </c>
      <c r="AI1977" s="1" t="s">
        <v>14608</v>
      </c>
      <c r="AJ1977" s="1"/>
      <c r="AK1977" s="3" t="s">
        <v>334</v>
      </c>
      <c r="AL1977" s="1"/>
      <c r="AM1977" s="1"/>
      <c r="AN1977" s="1"/>
      <c r="AO1977" s="1"/>
      <c r="AP1977" s="1"/>
      <c r="AQ1977" s="1"/>
      <c r="AR1977" s="1"/>
      <c r="AS1977" s="1"/>
      <c r="AT1977" s="1"/>
      <c r="AU1977" s="1"/>
      <c r="AV1977" s="1"/>
      <c r="AW1977" s="1"/>
      <c r="AX1977" s="1"/>
      <c r="AY1977" s="1"/>
      <c r="AZ1977" s="1"/>
      <c r="BA1977" s="1"/>
      <c r="BB1977" s="1"/>
      <c r="BC1977" s="1"/>
      <c r="BD1977" s="3"/>
      <c r="BE1977" s="3"/>
    </row>
    <row r="1978" spans="1:57" x14ac:dyDescent="0.25">
      <c r="A1978" s="1" t="s">
        <v>6511</v>
      </c>
      <c r="B1978" s="1"/>
      <c r="C1978" s="1" t="s">
        <v>669</v>
      </c>
      <c r="D1978" s="1">
        <v>15</v>
      </c>
      <c r="E1978" s="1" t="s">
        <v>684</v>
      </c>
      <c r="F1978" s="1" t="s">
        <v>1014</v>
      </c>
      <c r="G1978" s="1" t="s">
        <v>2000</v>
      </c>
      <c r="H1978" s="1" t="s">
        <v>2078</v>
      </c>
      <c r="I1978" s="1" t="s">
        <v>682</v>
      </c>
      <c r="J1978" s="1"/>
      <c r="K1978" s="1"/>
      <c r="L1978" s="1" t="s">
        <v>687</v>
      </c>
      <c r="M1978" s="1" t="s">
        <v>710</v>
      </c>
      <c r="N1978" s="1" t="s">
        <v>11608</v>
      </c>
      <c r="O1978" s="1"/>
      <c r="P1978" s="1"/>
      <c r="Q1978" s="1"/>
      <c r="R1978" s="1"/>
      <c r="S1978" s="1"/>
      <c r="T1978" s="1"/>
      <c r="U1978" s="1"/>
      <c r="V1978" s="1" t="str">
        <f t="shared" si="60"/>
        <v>Flavor:|Keywords:|Attack:|Hit:|Effect:|Attack:</v>
      </c>
      <c r="W1978" s="1" t="str">
        <f t="shared" si="61"/>
        <v>You gauge your opponent's moves, attacking where the creature is weakest and cutting off its ability to escape.|arcane|weapon|Intelligence vs. Reflex|3[W] + Intelligence modifier damage, and the target is immobilized until the end of your next turn.|Until the end of the encounter, whenever you it the target with a melee attack, it is immobilized until the end of your next turn.|Aegis of Ensnarement: Until the end of the encounter, whenever you hit the target with a melee attack, you can knock it prone instead of immobilizing it.</v>
      </c>
      <c r="X1978" s="1" t="s">
        <v>6512</v>
      </c>
      <c r="Y1978" s="1"/>
      <c r="Z1978" s="1"/>
      <c r="AA1978" s="1"/>
      <c r="AB1978" s="1" t="s">
        <v>2628</v>
      </c>
      <c r="AC1978" s="1"/>
      <c r="AD1978" s="1" t="s">
        <v>12080</v>
      </c>
      <c r="AE1978" s="1" t="s">
        <v>13328</v>
      </c>
      <c r="AF1978" s="1"/>
      <c r="AG1978" s="1"/>
      <c r="AH1978" s="1" t="s">
        <v>334</v>
      </c>
      <c r="AI1978" s="1" t="s">
        <v>14609</v>
      </c>
      <c r="AJ1978" s="1"/>
      <c r="AK1978" s="3" t="s">
        <v>334</v>
      </c>
      <c r="AL1978" s="1"/>
      <c r="AM1978" s="1" t="s">
        <v>6513</v>
      </c>
      <c r="AN1978" s="1"/>
      <c r="AO1978" s="1"/>
      <c r="AP1978" s="1"/>
      <c r="AQ1978" s="1"/>
      <c r="AR1978" s="1"/>
      <c r="AS1978" s="1"/>
      <c r="AT1978" s="1"/>
      <c r="AU1978" s="1"/>
      <c r="AV1978" s="1"/>
      <c r="AW1978" s="1"/>
      <c r="AX1978" s="1"/>
      <c r="AY1978" s="1"/>
      <c r="AZ1978" s="1"/>
      <c r="BA1978" s="1"/>
      <c r="BB1978" s="1"/>
      <c r="BC1978" s="1"/>
      <c r="BD1978" s="3"/>
      <c r="BE1978" s="3"/>
    </row>
    <row r="1979" spans="1:57" x14ac:dyDescent="0.25">
      <c r="A1979" s="1" t="s">
        <v>3251</v>
      </c>
      <c r="B1979" s="1"/>
      <c r="C1979" s="1" t="s">
        <v>7587</v>
      </c>
      <c r="D1979" s="1">
        <v>11</v>
      </c>
      <c r="E1979" s="1" t="s">
        <v>684</v>
      </c>
      <c r="F1979" s="1" t="s">
        <v>711</v>
      </c>
      <c r="G1979" s="1" t="s">
        <v>2754</v>
      </c>
      <c r="H1979" s="1" t="s">
        <v>12273</v>
      </c>
      <c r="I1979" s="1" t="s">
        <v>681</v>
      </c>
      <c r="J1979" s="1"/>
      <c r="K1979" s="1"/>
      <c r="L1979" s="1" t="s">
        <v>688</v>
      </c>
      <c r="M1979" s="1" t="s">
        <v>11551</v>
      </c>
      <c r="N1979" s="1" t="s">
        <v>11608</v>
      </c>
      <c r="O1979" s="1"/>
      <c r="P1979" s="1"/>
      <c r="Q1979" s="1"/>
      <c r="R1979" s="1"/>
      <c r="S1979" s="1"/>
      <c r="T1979" s="1"/>
      <c r="U1979" s="1"/>
      <c r="V1979" s="1" t="str">
        <f t="shared" si="60"/>
        <v>Flavor:|Keywords:|Attack:|Hit:</v>
      </c>
      <c r="W1979" s="1" t="str">
        <f t="shared" si="61"/>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1979" s="1" t="s">
        <v>3252</v>
      </c>
      <c r="Y1979" s="1"/>
      <c r="Z1979" s="1"/>
      <c r="AA1979" s="1"/>
      <c r="AB1979" s="1" t="s">
        <v>2681</v>
      </c>
      <c r="AC1979" s="1"/>
      <c r="AD1979" s="1" t="s">
        <v>12084</v>
      </c>
      <c r="AE1979" s="1" t="s">
        <v>12562</v>
      </c>
      <c r="AF1979" s="1"/>
      <c r="AG1979" s="1"/>
      <c r="AH1979" s="1" t="s">
        <v>334</v>
      </c>
      <c r="AI1979" s="1" t="s">
        <v>334</v>
      </c>
      <c r="AJ1979" s="1"/>
      <c r="AK1979" s="3" t="s">
        <v>334</v>
      </c>
      <c r="AL1979" s="1"/>
      <c r="AM1979" s="1"/>
      <c r="AN1979" s="1"/>
      <c r="AO1979" s="1"/>
      <c r="AP1979" s="1"/>
      <c r="AQ1979" s="1"/>
      <c r="AR1979" s="1"/>
      <c r="AS1979" s="1"/>
      <c r="AT1979" s="1"/>
      <c r="AU1979" s="1"/>
      <c r="AV1979" s="1"/>
      <c r="AW1979" s="1"/>
      <c r="AX1979" s="1"/>
      <c r="AY1979" s="1"/>
      <c r="AZ1979" s="1"/>
      <c r="BA1979" s="1"/>
      <c r="BB1979" s="1"/>
      <c r="BC1979" s="1"/>
      <c r="BD1979" s="3"/>
      <c r="BE1979" s="3"/>
    </row>
    <row r="1980" spans="1:57" x14ac:dyDescent="0.25">
      <c r="A1980" s="1" t="s">
        <v>6514</v>
      </c>
      <c r="B1980" s="1"/>
      <c r="C1980" s="1" t="s">
        <v>648</v>
      </c>
      <c r="D1980" s="1">
        <v>19</v>
      </c>
      <c r="E1980" s="1" t="s">
        <v>684</v>
      </c>
      <c r="F1980" s="1" t="s">
        <v>1014</v>
      </c>
      <c r="G1980" s="1" t="s">
        <v>2000</v>
      </c>
      <c r="H1980" s="1" t="s">
        <v>2059</v>
      </c>
      <c r="I1980" s="1" t="s">
        <v>683</v>
      </c>
      <c r="J1980" s="1"/>
      <c r="K1980" s="1"/>
      <c r="L1980" s="1" t="s">
        <v>11595</v>
      </c>
      <c r="M1980" s="1" t="s">
        <v>11584</v>
      </c>
      <c r="N1980" s="1" t="s">
        <v>11641</v>
      </c>
      <c r="O1980" s="1"/>
      <c r="P1980" s="1"/>
      <c r="Q1980" s="1"/>
      <c r="R1980" s="1"/>
      <c r="S1980" s="1"/>
      <c r="T1980" s="1"/>
      <c r="U1980" s="1"/>
      <c r="V1980" s="1" t="str">
        <f t="shared" si="60"/>
        <v>Flavor:|Keywords:|Attack:|Hit:|Miss:|Effect:</v>
      </c>
      <c r="W1980" s="1" t="str">
        <f t="shared" si="61"/>
        <v>A haunting tune fills the air, drawing the souls of the dying to dance among their killers.|arcane|implement|necrotic|zone|Charisma vs. Will|3d8 + Charisma modifier necrotic damage, and the target is immobilized until the end of your next turn.|Half damage|The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v>
      </c>
      <c r="X1980" s="1" t="s">
        <v>6515</v>
      </c>
      <c r="Y1980" s="1"/>
      <c r="Z1980" s="1"/>
      <c r="AA1980" s="1"/>
      <c r="AB1980" s="1" t="s">
        <v>11419</v>
      </c>
      <c r="AC1980" s="1"/>
      <c r="AD1980" s="1" t="s">
        <v>12097</v>
      </c>
      <c r="AE1980" s="1" t="s">
        <v>13329</v>
      </c>
      <c r="AF1980" s="1"/>
      <c r="AG1980" s="1"/>
      <c r="AH1980" s="1" t="s">
        <v>14954</v>
      </c>
      <c r="AI1980" s="1" t="s">
        <v>14610</v>
      </c>
      <c r="AJ1980" s="1"/>
      <c r="AK1980" s="3" t="s">
        <v>334</v>
      </c>
      <c r="AL1980" s="1"/>
      <c r="AM1980" s="1"/>
      <c r="AN1980" s="1"/>
      <c r="AO1980" s="1"/>
      <c r="AP1980" s="1"/>
      <c r="AQ1980" s="1"/>
      <c r="AR1980" s="1"/>
      <c r="AS1980" s="1"/>
      <c r="AT1980" s="1"/>
      <c r="AU1980" s="1"/>
      <c r="AV1980" s="1"/>
      <c r="AW1980" s="1"/>
      <c r="AX1980" s="1"/>
      <c r="AY1980" s="1"/>
      <c r="AZ1980" s="1"/>
      <c r="BA1980" s="1"/>
      <c r="BB1980" s="1"/>
      <c r="BC1980" s="1"/>
      <c r="BD1980" s="3"/>
      <c r="BE1980" s="3"/>
    </row>
    <row r="1981" spans="1:57" x14ac:dyDescent="0.25">
      <c r="A1981" s="1" t="s">
        <v>6516</v>
      </c>
      <c r="B1981" s="1"/>
      <c r="C1981" s="1" t="s">
        <v>675</v>
      </c>
      <c r="D1981" s="1">
        <v>29</v>
      </c>
      <c r="E1981" s="1" t="s">
        <v>684</v>
      </c>
      <c r="F1981" s="1" t="s">
        <v>1014</v>
      </c>
      <c r="G1981" s="1" t="s">
        <v>2000</v>
      </c>
      <c r="H1981" s="1" t="s">
        <v>2078</v>
      </c>
      <c r="I1981" s="1" t="s">
        <v>682</v>
      </c>
      <c r="J1981" s="1"/>
      <c r="K1981" s="1"/>
      <c r="L1981" s="1" t="s">
        <v>11595</v>
      </c>
      <c r="M1981" s="1" t="s">
        <v>11585</v>
      </c>
      <c r="N1981" s="1" t="s">
        <v>11618</v>
      </c>
      <c r="O1981" s="1"/>
      <c r="P1981" s="1"/>
      <c r="Q1981" s="1"/>
      <c r="R1981" s="1"/>
      <c r="S1981" s="1"/>
      <c r="T1981" s="1"/>
      <c r="U1981" s="1"/>
      <c r="V1981" s="1" t="str">
        <f t="shared" si="60"/>
        <v>|Keywords:|Attack:|Hit:|Miss:</v>
      </c>
      <c r="W1981" s="1" t="str">
        <f t="shared" si="61"/>
        <v>|arcane|evocation|fire|implement|Intelligence vs. Reflex|8d6 + Intelligence modifier fire damage.|Half damage.[PH:169][HotFL:237][Dr401:74]</v>
      </c>
      <c r="X1981" s="1" t="s">
        <v>334</v>
      </c>
      <c r="Y1981" s="1"/>
      <c r="Z1981" s="1"/>
      <c r="AA1981" s="1"/>
      <c r="AB1981" s="1" t="s">
        <v>2729</v>
      </c>
      <c r="AC1981" s="1"/>
      <c r="AD1981" s="1" t="s">
        <v>12080</v>
      </c>
      <c r="AE1981" s="1" t="s">
        <v>13330</v>
      </c>
      <c r="AF1981" s="1"/>
      <c r="AG1981" s="1"/>
      <c r="AH1981" s="1" t="s">
        <v>15055</v>
      </c>
      <c r="AI1981" s="1" t="s">
        <v>334</v>
      </c>
      <c r="AJ1981" s="1"/>
      <c r="AK1981" s="3" t="s">
        <v>334</v>
      </c>
      <c r="AL1981" s="1"/>
      <c r="AM1981" s="1"/>
      <c r="AN1981" s="1"/>
      <c r="AO1981" s="1"/>
      <c r="AP1981" s="1"/>
      <c r="AQ1981" s="1"/>
      <c r="AR1981" s="1"/>
      <c r="AS1981" s="1"/>
      <c r="AT1981" s="1"/>
      <c r="AU1981" s="1"/>
      <c r="AV1981" s="1"/>
      <c r="AW1981" s="1"/>
      <c r="AX1981" s="1"/>
      <c r="AY1981" s="1"/>
      <c r="AZ1981" s="1"/>
      <c r="BA1981" s="1"/>
      <c r="BB1981" s="1"/>
      <c r="BC1981" s="1"/>
      <c r="BD1981" s="3"/>
      <c r="BE1981" s="3"/>
    </row>
    <row r="1982" spans="1:57" x14ac:dyDescent="0.25">
      <c r="A1982" s="1" t="s">
        <v>6517</v>
      </c>
      <c r="B1982" s="1"/>
      <c r="C1982" s="1" t="s">
        <v>649</v>
      </c>
      <c r="D1982" s="1">
        <v>9</v>
      </c>
      <c r="E1982" s="1" t="s">
        <v>684</v>
      </c>
      <c r="F1982" s="1" t="s">
        <v>1014</v>
      </c>
      <c r="G1982" s="1" t="s">
        <v>2754</v>
      </c>
      <c r="H1982" s="1" t="s">
        <v>12274</v>
      </c>
      <c r="I1982" s="1" t="s">
        <v>2007</v>
      </c>
      <c r="J1982" s="1"/>
      <c r="K1982" s="1"/>
      <c r="L1982" s="1" t="s">
        <v>2066</v>
      </c>
      <c r="M1982" s="1" t="s">
        <v>11553</v>
      </c>
      <c r="N1982" s="1" t="s">
        <v>11840</v>
      </c>
      <c r="O1982" s="1"/>
      <c r="P1982" s="1"/>
      <c r="Q1982" s="1"/>
      <c r="R1982" s="1"/>
      <c r="S1982" s="1"/>
      <c r="T1982" s="1"/>
      <c r="U1982" s="1"/>
      <c r="V1982" s="1" t="str">
        <f t="shared" si="60"/>
        <v>|Keywords:|Attack:|Hit:|Miss:</v>
      </c>
      <c r="W1982" s="1" t="str">
        <f t="shared" si="61"/>
        <v>|divine|weapon|Strength vs. AC|3[W] + Strength modifier damage, and the target grants combat advantage (save ends).|Half damage, and target grants combat advantage until the end of your next turn.</v>
      </c>
      <c r="X1982" s="1" t="s">
        <v>334</v>
      </c>
      <c r="Y1982" s="1"/>
      <c r="Z1982" s="1"/>
      <c r="AA1982" s="1"/>
      <c r="AB1982" s="1" t="s">
        <v>2630</v>
      </c>
      <c r="AC1982" s="1"/>
      <c r="AD1982" s="1" t="s">
        <v>12083</v>
      </c>
      <c r="AE1982" s="1" t="s">
        <v>13331</v>
      </c>
      <c r="AF1982" s="1"/>
      <c r="AG1982" s="1"/>
      <c r="AH1982" s="1" t="s">
        <v>15056</v>
      </c>
      <c r="AI1982" s="1" t="s">
        <v>334</v>
      </c>
      <c r="AJ1982" s="1"/>
      <c r="AK1982" s="3" t="s">
        <v>334</v>
      </c>
      <c r="AL1982" s="1"/>
      <c r="AM1982" s="1"/>
      <c r="AN1982" s="1"/>
      <c r="AO1982" s="1"/>
      <c r="AP1982" s="1"/>
      <c r="AQ1982" s="1"/>
      <c r="AR1982" s="1"/>
      <c r="AS1982" s="1"/>
      <c r="AT1982" s="1"/>
      <c r="AU1982" s="1"/>
      <c r="AV1982" s="1"/>
      <c r="AW1982" s="1"/>
      <c r="AX1982" s="1"/>
      <c r="AY1982" s="1"/>
      <c r="AZ1982" s="1"/>
      <c r="BA1982" s="1"/>
      <c r="BB1982" s="1"/>
      <c r="BC1982" s="1"/>
      <c r="BD1982" s="3"/>
      <c r="BE1982" s="3"/>
    </row>
    <row r="1983" spans="1:57" x14ac:dyDescent="0.25">
      <c r="A1983" s="1" t="s">
        <v>6518</v>
      </c>
      <c r="B1983" s="1"/>
      <c r="C1983" s="1" t="s">
        <v>660</v>
      </c>
      <c r="D1983" s="1">
        <v>1</v>
      </c>
      <c r="E1983" s="1" t="s">
        <v>684</v>
      </c>
      <c r="F1983" s="1" t="s">
        <v>1014</v>
      </c>
      <c r="G1983" s="1" t="s">
        <v>2000</v>
      </c>
      <c r="H1983" s="1" t="s">
        <v>12274</v>
      </c>
      <c r="I1983" s="1">
        <v>0</v>
      </c>
      <c r="J1983" s="1"/>
      <c r="K1983" s="1"/>
      <c r="L1983" s="1" t="s">
        <v>687</v>
      </c>
      <c r="M1983" s="1" t="s">
        <v>710</v>
      </c>
      <c r="N1983" s="1" t="s">
        <v>11608</v>
      </c>
      <c r="O1983" s="1"/>
      <c r="P1983" s="1"/>
      <c r="Q1983" s="1"/>
      <c r="R1983" s="1"/>
      <c r="S1983" s="1"/>
      <c r="T1983" s="1"/>
      <c r="U1983" s="1"/>
      <c r="V1983" s="1" t="str">
        <f t="shared" si="60"/>
        <v>Flavor:|Prerequisite:|Requirement:|Keywords:|Attack:|Hit:|Effect:|Special:|Augment</v>
      </c>
      <c r="W1983" s="1" t="str">
        <f t="shared" si="61"/>
        <v>You hold your weapons blade-down and slash your foe across the face with one of them. As he spins away and drops his guard, you roll to one side, spring to your feet, and plunge your other blade into his back.|Prerequisite: Thievery trained|Requirement: You must be wielding two melee weapons|martial|weapon|Strength vs. AC (off-hand weapon)|1[W] damage (off-hand weapon)|You shift 1 square and make a secondary attack against the target.|Secondary attack: Strength vs. AC (main weapon)|Hit: 2[W] + Strength modifier damage (main weapon), and the target is weakened until the end of your next turn.</v>
      </c>
      <c r="X1983" s="1" t="s">
        <v>6519</v>
      </c>
      <c r="Y1983" s="1"/>
      <c r="Z1983" s="1" t="s">
        <v>3036</v>
      </c>
      <c r="AA1983" s="1" t="s">
        <v>2954</v>
      </c>
      <c r="AB1983" s="1" t="s">
        <v>2633</v>
      </c>
      <c r="AC1983" s="1"/>
      <c r="AD1983" s="1" t="s">
        <v>12193</v>
      </c>
      <c r="AE1983" s="1" t="s">
        <v>13332</v>
      </c>
      <c r="AF1983" s="1"/>
      <c r="AG1983" s="1"/>
      <c r="AH1983" s="1" t="s">
        <v>334</v>
      </c>
      <c r="AI1983" s="1" t="s">
        <v>14611</v>
      </c>
      <c r="AJ1983" s="1"/>
      <c r="AK1983" s="3" t="s">
        <v>334</v>
      </c>
      <c r="AL1983" s="1" t="s">
        <v>6520</v>
      </c>
      <c r="AM1983" s="1"/>
      <c r="AN1983" s="1"/>
      <c r="AO1983" s="1" t="s">
        <v>6521</v>
      </c>
      <c r="AP1983" s="1"/>
      <c r="AQ1983" s="1"/>
      <c r="AR1983" s="1"/>
      <c r="AS1983" s="1"/>
      <c r="AT1983" s="1"/>
      <c r="AU1983" s="1"/>
      <c r="AV1983" s="1"/>
      <c r="AW1983" s="1"/>
      <c r="AX1983" s="1"/>
      <c r="AY1983" s="1"/>
      <c r="AZ1983" s="1"/>
      <c r="BA1983" s="1"/>
      <c r="BB1983" s="1"/>
      <c r="BC1983" s="1"/>
      <c r="BD1983" s="3"/>
      <c r="BE1983" s="3"/>
    </row>
    <row r="1984" spans="1:57" x14ac:dyDescent="0.25">
      <c r="A1984" s="1" t="s">
        <v>6522</v>
      </c>
      <c r="B1984" s="1"/>
      <c r="C1984" s="1" t="s">
        <v>661</v>
      </c>
      <c r="D1984" s="1">
        <v>16</v>
      </c>
      <c r="E1984" s="1" t="s">
        <v>2016</v>
      </c>
      <c r="F1984" s="1" t="s">
        <v>1014</v>
      </c>
      <c r="G1984" s="1" t="s">
        <v>2888</v>
      </c>
      <c r="H1984" s="1" t="s">
        <v>334</v>
      </c>
      <c r="I1984" s="1" t="s">
        <v>334</v>
      </c>
      <c r="J1984" s="1"/>
      <c r="K1984" s="1"/>
      <c r="L1984" s="1" t="s">
        <v>687</v>
      </c>
      <c r="M1984" s="1" t="s">
        <v>11553</v>
      </c>
      <c r="N1984" s="1" t="s">
        <v>11837</v>
      </c>
      <c r="O1984" s="1"/>
      <c r="P1984" s="1"/>
      <c r="Q1984" s="1"/>
      <c r="R1984" s="1"/>
      <c r="S1984" s="1"/>
      <c r="T1984" s="1"/>
      <c r="U1984" s="1"/>
      <c r="V1984" s="1" t="str">
        <f t="shared" si="60"/>
        <v>|Requirement:|Keywords:|Trigger:|Effect:</v>
      </c>
      <c r="W1984" s="1" t="str">
        <f t="shared" si="61"/>
        <v>|Requirement: you must have a hand free.|martial|Trigger: you hit a creature with a melee attack|You take a small object from the target as if you had made a successful Thievery check to pick pocket.[MP:82]</v>
      </c>
      <c r="X1984" s="1" t="s">
        <v>334</v>
      </c>
      <c r="Y1984" s="1"/>
      <c r="Z1984" s="1"/>
      <c r="AA1984" s="1" t="s">
        <v>6523</v>
      </c>
      <c r="AB1984" s="1" t="s">
        <v>2616</v>
      </c>
      <c r="AC1984" s="1" t="s">
        <v>6524</v>
      </c>
      <c r="AD1984" s="1" t="s">
        <v>334</v>
      </c>
      <c r="AE1984" s="1" t="s">
        <v>334</v>
      </c>
      <c r="AF1984" s="1"/>
      <c r="AG1984" s="1"/>
      <c r="AH1984" s="1" t="s">
        <v>334</v>
      </c>
      <c r="AI1984" s="1" t="s">
        <v>14612</v>
      </c>
      <c r="AJ1984" s="1"/>
      <c r="AK1984" s="3" t="s">
        <v>334</v>
      </c>
      <c r="AL1984" s="1"/>
      <c r="AM1984" s="1"/>
      <c r="AN1984" s="1"/>
      <c r="AO1984" s="1"/>
      <c r="AP1984" s="1"/>
      <c r="AQ1984" s="1"/>
      <c r="AR1984" s="1"/>
      <c r="AS1984" s="1"/>
      <c r="AT1984" s="1"/>
      <c r="AU1984" s="1"/>
      <c r="AV1984" s="1"/>
      <c r="AW1984" s="1"/>
      <c r="AX1984" s="1"/>
      <c r="AY1984" s="1"/>
      <c r="AZ1984" s="1"/>
      <c r="BA1984" s="1"/>
      <c r="BB1984" s="1"/>
      <c r="BC1984" s="1"/>
      <c r="BD1984" s="3"/>
      <c r="BE1984" s="3"/>
    </row>
    <row r="1985" spans="1:57" x14ac:dyDescent="0.25">
      <c r="A1985" s="1" t="s">
        <v>6525</v>
      </c>
      <c r="B1985" s="1"/>
      <c r="C1985" s="1" t="s">
        <v>645</v>
      </c>
      <c r="D1985" s="1">
        <v>1</v>
      </c>
      <c r="E1985" s="1" t="s">
        <v>684</v>
      </c>
      <c r="F1985" s="1" t="s">
        <v>1014</v>
      </c>
      <c r="G1985" s="1" t="s">
        <v>2000</v>
      </c>
      <c r="H1985" s="1" t="s">
        <v>12273</v>
      </c>
      <c r="I1985" s="1" t="s">
        <v>2007</v>
      </c>
      <c r="J1985" s="1"/>
      <c r="K1985" s="1"/>
      <c r="L1985" s="1" t="s">
        <v>687</v>
      </c>
      <c r="M1985" s="1" t="s">
        <v>710</v>
      </c>
      <c r="N1985" s="1" t="s">
        <v>11608</v>
      </c>
      <c r="O1985" s="1"/>
      <c r="P1985" s="1"/>
      <c r="Q1985" s="1"/>
      <c r="R1985" s="1"/>
      <c r="S1985" s="1"/>
      <c r="T1985" s="1"/>
      <c r="U1985" s="1"/>
      <c r="V1985" s="1" t="str">
        <f t="shared" si="60"/>
        <v>Flavor:|Keywords:|Attack:|Hit:|Miss:|Effect:</v>
      </c>
      <c r="W1985" s="1" t="str">
        <f t="shared" si="61"/>
        <v>You strike a crippling blow against your foe, and divine power bolsters you.|divine|weapon|Wisdom vs. AC|3[W] + Wisdom modifier damage|Half Damage|Until the end of the encounter, you gain a +5 power bonus to Athletics checks, a +2 power bonus to speed, and a +2 power bonus to the damage rolls of melee attacks.</v>
      </c>
      <c r="X1985" s="1" t="s">
        <v>6526</v>
      </c>
      <c r="Y1985" s="1"/>
      <c r="Z1985" s="1"/>
      <c r="AA1985" s="1"/>
      <c r="AB1985" s="1" t="s">
        <v>2630</v>
      </c>
      <c r="AC1985" s="1"/>
      <c r="AD1985" s="1" t="s">
        <v>11764</v>
      </c>
      <c r="AE1985" s="1" t="s">
        <v>13333</v>
      </c>
      <c r="AF1985" s="1"/>
      <c r="AG1985" s="1"/>
      <c r="AH1985" s="1" t="s">
        <v>15057</v>
      </c>
      <c r="AI1985" s="1" t="s">
        <v>14613</v>
      </c>
      <c r="AJ1985" s="1"/>
      <c r="AK1985" s="3" t="s">
        <v>334</v>
      </c>
      <c r="AL1985" s="1"/>
      <c r="AM1985" s="1"/>
      <c r="AN1985" s="1"/>
      <c r="AO1985" s="1"/>
      <c r="AP1985" s="1"/>
      <c r="AQ1985" s="1"/>
      <c r="AR1985" s="1"/>
      <c r="AS1985" s="1"/>
      <c r="AT1985" s="1"/>
      <c r="AU1985" s="1"/>
      <c r="AV1985" s="1"/>
      <c r="AW1985" s="1"/>
      <c r="AX1985" s="1"/>
      <c r="AY1985" s="1"/>
      <c r="AZ1985" s="1"/>
      <c r="BA1985" s="1"/>
      <c r="BB1985" s="1"/>
      <c r="BC1985" s="1"/>
      <c r="BD1985" s="3"/>
      <c r="BE1985" s="3"/>
    </row>
    <row r="1986" spans="1:57" x14ac:dyDescent="0.25">
      <c r="A1986" s="1" t="s">
        <v>6527</v>
      </c>
      <c r="B1986" s="1"/>
      <c r="C1986" s="1" t="s">
        <v>651</v>
      </c>
      <c r="D1986" s="1">
        <v>9</v>
      </c>
      <c r="E1986" s="1" t="s">
        <v>334</v>
      </c>
      <c r="F1986" s="1" t="s">
        <v>1014</v>
      </c>
      <c r="G1986" s="1" t="s">
        <v>2000</v>
      </c>
      <c r="H1986" s="1" t="s">
        <v>12274</v>
      </c>
      <c r="I1986" s="1" t="s">
        <v>2007</v>
      </c>
      <c r="J1986" s="1"/>
      <c r="K1986" s="1"/>
      <c r="L1986" s="1" t="s">
        <v>2066</v>
      </c>
      <c r="M1986" s="1" t="s">
        <v>11553</v>
      </c>
      <c r="N1986" s="1" t="s">
        <v>11678</v>
      </c>
      <c r="O1986" s="1"/>
      <c r="P1986" s="1"/>
      <c r="Q1986" s="1"/>
      <c r="R1986" s="1"/>
      <c r="S1986" s="1"/>
      <c r="T1986" s="1"/>
      <c r="U1986" s="1"/>
      <c r="V1986" s="1" t="str">
        <f t="shared" ref="V1986:V2049" si="62">IF(X1986&lt;&gt;"",$X$1,"")&amp;IF(Y1986&lt;&gt;"","|"&amp;$Y$1,"")&amp;IF(Z1986&lt;&gt;"","|"&amp;$Z$1,"")&amp;IF(AA1986&lt;&gt;"","|"&amp;$AA$1,"")&amp;IF(AB1986&lt;&gt;"","|"&amp;$AB$1,"")&amp;IF(AC1986&lt;&gt;"","|"&amp;$AC$1,"")&amp;IF(AD1986&lt;&gt;"","|"&amp;$AD$1,"")&amp;IF(AE1986&lt;&gt;"","|"&amp;$AE$1,"")&amp;IF(AF1986&lt;&gt;"","|"&amp;$AF$1,"")&amp;IF(AG1986&lt;&gt;"","|"&amp;$AG$1,"")&amp;IF(AH1986&lt;&gt;"","|"&amp;$AH$1,"")&amp;IF(AI1986&lt;&gt;"","|"&amp;$AI$1,"")&amp;IF(AJ1986&lt;&gt;"","|"&amp;$AJ$1,"")&amp;IF(AK1986&lt;&gt;"","|"&amp;$AK$1,"")&amp;IF(AL1986&lt;&gt;"","|"&amp;$AL$1,"")&amp;IF(AM1986&lt;&gt;"","|"&amp;$AM$1,"")&amp;IF(AN1986&lt;&gt;"","|"&amp;$AN$1,"")&amp;IF(AO1986&lt;&gt;"","|"&amp;$AO$1,"")&amp;IF(AP1986&lt;&gt;"","|"&amp;$AP$1,"")&amp;IF(AQ1986&lt;&gt;"","|"&amp;$AQ$1,"")&amp;IF(AR1986&lt;&gt;"","|"&amp;$AR$1,"")&amp;IF(AS1986&lt;&gt;"","|"&amp;$AS$1,"")&amp;IF(AT1986&lt;&gt;"","|"&amp;$AT$1,"")&amp;IF(AU1986&lt;&gt;"","|"&amp;$AU$1,"")&amp;IF(AV1986&lt;&gt;"","|"&amp;$AV$1,"")&amp;IF(AW1986&lt;&gt;"","|"&amp;$AW$1,"")&amp;IF(AX1986&lt;&gt;"","|"&amp;$AX$1,"")&amp;IF(AY1986&lt;&gt;"","|"&amp;$AY$1,"")&amp;IF(AZ1986&lt;&gt;"","|"&amp;$AZ$1,"")&amp;IF(BA1986&lt;&gt;"","|"&amp;$BA$1,"")&amp;IF(BB1986&lt;&gt;"","|"&amp;$BB$1,"")&amp;IF(BC1986&lt;&gt;"","|"&amp;$BC$1,"")&amp;IF(BD1986&lt;&gt;"","|"&amp;$BD$1,"")&amp;IF(BE1986&lt;&gt;"","|"&amp;$BE$1,"")&amp;IF(BF1986&lt;&gt;"","|"&amp;$BF$1,"")&amp;IF(BG1986&lt;&gt;"","|"&amp;$BG$1,"")&amp;IF(BH1986&lt;&gt;"","|"&amp;$BH$1,"")&amp;IF(BI1986&lt;&gt;"","|"&amp;$BI$1,"")</f>
        <v>Flavor:|Keywords:|Attack:|Hit:|Miss:</v>
      </c>
      <c r="W1986" s="1" t="str">
        <f t="shared" ref="W1986:W2049" si="63">IF(X1986&lt;&gt;"",X1986,"")&amp;IF(Y1986&lt;&gt;"","|"&amp;Y1986,"")&amp;IF(Z1986&lt;&gt;"","|"&amp;Z1986,"")&amp;IF(AA1986&lt;&gt;"","|"&amp;AA1986,"")&amp;IF(AB1986&lt;&gt;"","|"&amp;AB1986,"")&amp;IF(AC1986&lt;&gt;"","|"&amp;AC1986,"")&amp;IF(AD1986&lt;&gt;"","|"&amp;AD1986,"")&amp;IF(AE1986&lt;&gt;"","|"&amp;AE1986,"")&amp;IF(AF1986&lt;&gt;"","|"&amp;AF1986,"")&amp;IF(AG1986&lt;&gt;"","|"&amp;AG1986,"")&amp;IF(AH1986&lt;&gt;"","|"&amp;AH1986,"")&amp;IF(AI1986&lt;&gt;"","|"&amp;AI1986,"")&amp;IF(AJ1986&lt;&gt;"","|"&amp;AJ1986,"")&amp;IF(AK1986&lt;&gt;"","|"&amp;AK1986,"")&amp;IF(AL1986&lt;&gt;"","|"&amp;AL1986,"")&amp;IF(AM1986&lt;&gt;"","|"&amp;AM1986,"")&amp;IF(AN1986&lt;&gt;"","|"&amp;AN1986,"")&amp;IF(AO1986&lt;&gt;"","|"&amp;AO1986,"")&amp;IF(AP1986&lt;&gt;"","|"&amp;AP1986,"")&amp;IF(AQ1986&lt;&gt;"","|"&amp;AQ1986,"")&amp;IF(AR1986&lt;&gt;"","|"&amp;AR1986,"")&amp;IF(AS1986&lt;&gt;"","|"&amp;AS1986,"")&amp;IF(AT1986&lt;&gt;"","|"&amp;AT1986,"")&amp;IF(AU1986&lt;&gt;"","|"&amp;AU1986,"")&amp;IF(AV1986&lt;&gt;"","|"&amp;AV1986,"")&amp;IF(AW1986&lt;&gt;"","|"&amp;AW1986,"")&amp;IF(AX1986&lt;&gt;"","|"&amp;AX1986,"")&amp;IF(AY1986&lt;&gt;"","|"&amp;AY1986,"")&amp;IF(AZ1986&lt;&gt;"","|"&amp;AZ1986,"")&amp;IF(BA1986&lt;&gt;"","|"&amp;BA1986,"")&amp;IF(BB1986&lt;&gt;"","|"&amp;BB1986,"")&amp;IF(BC1986&lt;&gt;"","|"&amp;BC1986,"")&amp;IF(BD1986&lt;&gt;"","|"&amp;BD1986,"")&amp;IF(BE1986&lt;&gt;"","|"&amp;BE1986,"")&amp;IF(BF1986&lt;&gt;"","|"&amp;BF1986,"")&amp;IF(BG1986&lt;&gt;"","|"&amp;BG1986,"")&amp;IF(BH1986&lt;&gt;"","|"&amp;BH1986,"")&amp;IF(BI1986&lt;&gt;"","|"&amp;BI1986,"")</f>
        <v>With supreme skill and great resolve, you beat your enemies back|martial|weapon|Strength vs. AC|2[W] + Strength modifier damage, and you slide the target 1 square.|Half damage.</v>
      </c>
      <c r="X1986" s="1" t="s">
        <v>6528</v>
      </c>
      <c r="Y1986" s="1"/>
      <c r="Z1986" s="1"/>
      <c r="AA1986" s="1"/>
      <c r="AB1986" s="1" t="s">
        <v>2633</v>
      </c>
      <c r="AC1986" s="1"/>
      <c r="AD1986" s="1" t="s">
        <v>12083</v>
      </c>
      <c r="AE1986" s="1" t="s">
        <v>13334</v>
      </c>
      <c r="AF1986" s="1"/>
      <c r="AG1986" s="1"/>
      <c r="AH1986" s="1" t="s">
        <v>14968</v>
      </c>
      <c r="AI1986" s="1" t="s">
        <v>334</v>
      </c>
      <c r="AJ1986" s="1"/>
      <c r="AK1986" s="3" t="s">
        <v>334</v>
      </c>
      <c r="AL1986" s="1"/>
      <c r="AM1986" s="1"/>
      <c r="AN1986" s="1"/>
      <c r="AO1986" s="1"/>
      <c r="AP1986" s="1"/>
      <c r="AQ1986" s="1"/>
      <c r="AR1986" s="1"/>
      <c r="AS1986" s="1"/>
      <c r="AT1986" s="1"/>
      <c r="AU1986" s="1"/>
      <c r="AV1986" s="1"/>
      <c r="AW1986" s="1"/>
      <c r="AX1986" s="1"/>
      <c r="AY1986" s="1"/>
      <c r="AZ1986" s="1"/>
      <c r="BA1986" s="1"/>
      <c r="BB1986" s="1"/>
      <c r="BC1986" s="1"/>
      <c r="BD1986" s="3"/>
      <c r="BE1986" s="3"/>
    </row>
    <row r="1987" spans="1:57" x14ac:dyDescent="0.25">
      <c r="A1987" s="1" t="s">
        <v>6529</v>
      </c>
      <c r="B1987" s="1"/>
      <c r="C1987" s="1" t="s">
        <v>650</v>
      </c>
      <c r="D1987" s="1">
        <v>5</v>
      </c>
      <c r="E1987" s="1" t="s">
        <v>684</v>
      </c>
      <c r="F1987" s="1" t="s">
        <v>1014</v>
      </c>
      <c r="G1987" s="1" t="s">
        <v>2000</v>
      </c>
      <c r="H1987" s="1" t="s">
        <v>334</v>
      </c>
      <c r="I1987" s="1" t="s">
        <v>334</v>
      </c>
      <c r="J1987" s="1"/>
      <c r="K1987" s="1"/>
      <c r="L1987" s="1" t="s">
        <v>11217</v>
      </c>
      <c r="M1987" s="1" t="s">
        <v>11570</v>
      </c>
      <c r="N1987" s="1" t="s">
        <v>334</v>
      </c>
      <c r="O1987" s="1"/>
      <c r="P1987" s="1"/>
      <c r="Q1987" s="1"/>
      <c r="R1987" s="1"/>
      <c r="S1987" s="1"/>
      <c r="T1987" s="1"/>
      <c r="U1987" s="1"/>
      <c r="V1987" s="1" t="str">
        <f t="shared" si="62"/>
        <v>Flavor:|Keywords:|Effect:|Attack:|Target:|Hit:</v>
      </c>
      <c r="W1987" s="1" t="str">
        <f t="shared" si="63"/>
        <v>A thicket of briars confounds and traps your enemies.|conjuration|implement|primal|The user conjures a wall until the end of his or her next turn. The wall can be up to 4 squares high and must be on a solid surface.|The wall provides cover. Each wall square also blocks line of sight except for creatures adjacent to that square.|When a creature starts its turn within a wall square or enters a wall square, it takes 1d10 + the user's Wisdom modifier damage, and ongoing 5 damage (save ends). A creature can take this damage only once per turn. It costs 3 extra squares of movement to enter a wall square.|Sustain minor: The wall persists.</v>
      </c>
      <c r="X1987" s="1" t="s">
        <v>6530</v>
      </c>
      <c r="Y1987" s="1"/>
      <c r="Z1987" s="1"/>
      <c r="AA1987" s="1"/>
      <c r="AB1987" s="1" t="s">
        <v>11466</v>
      </c>
      <c r="AC1987" s="1"/>
      <c r="AD1987" s="1" t="s">
        <v>334</v>
      </c>
      <c r="AE1987" s="1" t="s">
        <v>334</v>
      </c>
      <c r="AF1987" s="1"/>
      <c r="AG1987" s="1"/>
      <c r="AH1987" s="1" t="s">
        <v>334</v>
      </c>
      <c r="AI1987" s="1" t="s">
        <v>14614</v>
      </c>
      <c r="AJ1987" s="1"/>
      <c r="AK1987" s="3" t="s">
        <v>334</v>
      </c>
      <c r="AL1987" s="1"/>
      <c r="AM1987" s="1" t="s">
        <v>6531</v>
      </c>
      <c r="AN1987" s="1"/>
      <c r="AO1987" s="1"/>
      <c r="AP1987" s="1" t="s">
        <v>6532</v>
      </c>
      <c r="AQ1987" s="1"/>
      <c r="AR1987" s="1"/>
      <c r="AS1987" s="1" t="s">
        <v>6038</v>
      </c>
      <c r="AT1987" s="1"/>
      <c r="AU1987" s="1"/>
      <c r="AV1987" s="1"/>
      <c r="AW1987" s="1"/>
      <c r="AX1987" s="1"/>
      <c r="AY1987" s="1"/>
      <c r="AZ1987" s="1"/>
      <c r="BA1987" s="1"/>
      <c r="BB1987" s="1"/>
      <c r="BC1987" s="1"/>
      <c r="BD1987" s="3"/>
      <c r="BE1987" s="3"/>
    </row>
    <row r="1988" spans="1:57" x14ac:dyDescent="0.25">
      <c r="A1988" s="1" t="s">
        <v>6533</v>
      </c>
      <c r="B1988" s="1"/>
      <c r="C1988" s="1" t="s">
        <v>660</v>
      </c>
      <c r="D1988" s="1">
        <v>29</v>
      </c>
      <c r="E1988" s="1" t="s">
        <v>684</v>
      </c>
      <c r="F1988" s="1" t="s">
        <v>1014</v>
      </c>
      <c r="G1988" s="1" t="s">
        <v>2000</v>
      </c>
      <c r="H1988" s="1" t="s">
        <v>12274</v>
      </c>
      <c r="I1988" s="1" t="s">
        <v>2007</v>
      </c>
      <c r="J1988" s="1"/>
      <c r="K1988" s="1"/>
      <c r="L1988" s="1" t="s">
        <v>687</v>
      </c>
      <c r="M1988" s="1" t="s">
        <v>710</v>
      </c>
      <c r="N1988" s="1" t="s">
        <v>11608</v>
      </c>
      <c r="O1988" s="1"/>
      <c r="P1988" s="1"/>
      <c r="Q1988" s="1"/>
      <c r="R1988" s="1"/>
      <c r="S1988" s="1"/>
      <c r="T1988" s="1"/>
      <c r="U1988" s="1"/>
      <c r="V1988" s="1" t="str">
        <f t="shared" si="62"/>
        <v>Flavor:|Requirement:|Keywords:|Trigger:|Attack:|Hit:</v>
      </c>
      <c r="W1988" s="1" t="str">
        <f t="shared" si="63"/>
        <v>You move effortlessly through ranks of enemies, cutting them down as you approach a target you have marked for death.|Requirement: You must be Wielding two melee weapons.|martial|weapon|Effect: Before the attack, you shift your speed. During this movement, you can shift through enemies' squares. Make a melee basic attack against each enemy whose space you enter. No enemy can be attacked more than once from a single use of this power.|Strength vs. AC|4[W] + Strength modifier damage.</v>
      </c>
      <c r="X1988" s="1" t="s">
        <v>6534</v>
      </c>
      <c r="Y1988" s="1"/>
      <c r="Z1988" s="1"/>
      <c r="AA1988" s="1" t="s">
        <v>6535</v>
      </c>
      <c r="AB1988" s="1" t="s">
        <v>2633</v>
      </c>
      <c r="AC1988" s="1" t="s">
        <v>6536</v>
      </c>
      <c r="AD1988" s="1" t="s">
        <v>12083</v>
      </c>
      <c r="AE1988" s="1" t="s">
        <v>12751</v>
      </c>
      <c r="AF1988" s="1"/>
      <c r="AG1988" s="1"/>
      <c r="AH1988" s="1" t="s">
        <v>334</v>
      </c>
      <c r="AI1988" s="1" t="s">
        <v>334</v>
      </c>
      <c r="AJ1988" s="1"/>
      <c r="AK1988" s="3" t="s">
        <v>334</v>
      </c>
      <c r="AL1988" s="1"/>
      <c r="AM1988" s="1"/>
      <c r="AN1988" s="1"/>
      <c r="AO1988" s="1"/>
      <c r="AP1988" s="1"/>
      <c r="AQ1988" s="1"/>
      <c r="AR1988" s="1"/>
      <c r="AS1988" s="1"/>
      <c r="AT1988" s="1"/>
      <c r="AU1988" s="1"/>
      <c r="AV1988" s="1"/>
      <c r="AW1988" s="1"/>
      <c r="AX1988" s="1"/>
      <c r="AY1988" s="1"/>
      <c r="AZ1988" s="1"/>
      <c r="BA1988" s="1"/>
      <c r="BB1988" s="1"/>
      <c r="BC1988" s="1"/>
      <c r="BD1988" s="3"/>
    </row>
    <row r="1989" spans="1:57" x14ac:dyDescent="0.25">
      <c r="A1989" s="1" t="s">
        <v>6537</v>
      </c>
      <c r="B1989" s="1"/>
      <c r="C1989" s="1" t="s">
        <v>648</v>
      </c>
      <c r="D1989" s="1">
        <v>19</v>
      </c>
      <c r="E1989" s="1" t="s">
        <v>684</v>
      </c>
      <c r="F1989" s="1" t="s">
        <v>1014</v>
      </c>
      <c r="G1989" s="1" t="s">
        <v>2065</v>
      </c>
      <c r="H1989" s="1" t="s">
        <v>334</v>
      </c>
      <c r="I1989" s="1" t="s">
        <v>334</v>
      </c>
      <c r="J1989" s="1"/>
      <c r="K1989" s="1"/>
      <c r="L1989" s="1" t="s">
        <v>2012</v>
      </c>
      <c r="M1989" s="1" t="s">
        <v>334</v>
      </c>
      <c r="N1989" s="1" t="s">
        <v>334</v>
      </c>
      <c r="O1989" s="1"/>
      <c r="P1989" s="1"/>
      <c r="Q1989" s="1"/>
      <c r="R1989" s="1"/>
      <c r="S1989" s="1"/>
      <c r="T1989" s="1"/>
      <c r="U1989" s="1"/>
      <c r="V1989" s="1" t="str">
        <f t="shared" si="62"/>
        <v>Flavor:|Keywords:|Effect:</v>
      </c>
      <c r="W1989" s="1" t="str">
        <f t="shared" si="63"/>
        <v>You weave a tale that forces your allies to concentrate on the task before them, ensuring that every attack counts.|martial|Until the end of the encounter, your skald's aura gains the following effect: You and each ally in the aura can reroll any result of 1 or 2 on any damage die, keeping the second result for each die rolled.</v>
      </c>
      <c r="X1989" s="1" t="s">
        <v>6538</v>
      </c>
      <c r="Y1989" s="1"/>
      <c r="Z1989" s="1"/>
      <c r="AA1989" s="1"/>
      <c r="AB1989" s="1" t="s">
        <v>2616</v>
      </c>
      <c r="AC1989" s="1"/>
      <c r="AD1989" s="1" t="s">
        <v>334</v>
      </c>
      <c r="AE1989" s="1" t="s">
        <v>334</v>
      </c>
      <c r="AF1989" s="1"/>
      <c r="AG1989" s="1"/>
      <c r="AH1989" s="1" t="s">
        <v>334</v>
      </c>
      <c r="AI1989" s="1" t="s">
        <v>14615</v>
      </c>
      <c r="AJ1989" s="1"/>
      <c r="AK1989" s="3" t="s">
        <v>334</v>
      </c>
      <c r="AL1989" s="1"/>
      <c r="AM1989" s="1"/>
      <c r="AN1989" s="1"/>
      <c r="AO1989" s="1"/>
      <c r="AP1989" s="1"/>
      <c r="AQ1989" s="1"/>
      <c r="AR1989" s="1"/>
      <c r="AS1989" s="1"/>
      <c r="AT1989" s="1"/>
      <c r="AU1989" s="1"/>
      <c r="AV1989" s="1"/>
      <c r="AW1989" s="1"/>
      <c r="AX1989" s="1"/>
      <c r="AY1989" s="1"/>
      <c r="AZ1989" s="1"/>
      <c r="BA1989" s="1"/>
      <c r="BB1989" s="1"/>
      <c r="BC1989" s="1"/>
      <c r="BD1989" s="3"/>
      <c r="BE1989" s="3"/>
    </row>
    <row r="1990" spans="1:57" x14ac:dyDescent="0.25">
      <c r="A1990" s="1" t="s">
        <v>6539</v>
      </c>
      <c r="B1990" s="1"/>
      <c r="C1990" s="1" t="s">
        <v>648</v>
      </c>
      <c r="D1990" s="1">
        <v>25</v>
      </c>
      <c r="E1990" s="1" t="s">
        <v>684</v>
      </c>
      <c r="F1990" s="1" t="s">
        <v>1014</v>
      </c>
      <c r="G1990" s="1" t="s">
        <v>2000</v>
      </c>
      <c r="H1990" s="1" t="s">
        <v>2059</v>
      </c>
      <c r="I1990" s="1" t="s">
        <v>683</v>
      </c>
      <c r="J1990" s="1"/>
      <c r="K1990" s="1"/>
      <c r="L1990" s="1" t="s">
        <v>11595</v>
      </c>
      <c r="M1990" s="1" t="s">
        <v>11578</v>
      </c>
      <c r="N1990" s="1" t="s">
        <v>11612</v>
      </c>
      <c r="O1990" s="1"/>
      <c r="P1990" s="1"/>
      <c r="Q1990" s="1"/>
      <c r="R1990" s="1"/>
      <c r="S1990" s="1"/>
      <c r="T1990" s="1"/>
      <c r="U1990" s="1"/>
      <c r="V1990" s="1" t="str">
        <f t="shared" si="62"/>
        <v>Flavor:|Keywords:|Attack:|Hit:|Miss:</v>
      </c>
      <c r="W1990" s="1" t="str">
        <f t="shared" si="63"/>
        <v>A burst of blinding light skews the vision of your enemies.|arcane|illusion|implement|radiant|Charisma vs. Will|3d8 + Charisma modifier radiant damage.  The target's vision is distorted (save ends). While the target's vision is distorted, you are invisible to the target, and whenever an ally hits it, that ally becomes invisible to the target until the end of the ally's next turn.|Half damage, and you are invisible to the target until the end of your next turn.</v>
      </c>
      <c r="X1990" s="1" t="s">
        <v>6540</v>
      </c>
      <c r="Y1990" s="1"/>
      <c r="Z1990" s="1"/>
      <c r="AA1990" s="1"/>
      <c r="AB1990" s="1" t="s">
        <v>11296</v>
      </c>
      <c r="AC1990" s="1"/>
      <c r="AD1990" s="1" t="s">
        <v>12097</v>
      </c>
      <c r="AE1990" s="1" t="s">
        <v>13335</v>
      </c>
      <c r="AF1990" s="1"/>
      <c r="AG1990" s="1"/>
      <c r="AH1990" s="1" t="s">
        <v>15058</v>
      </c>
      <c r="AI1990" s="1" t="s">
        <v>334</v>
      </c>
      <c r="AJ1990" s="1"/>
      <c r="AK1990" s="3" t="s">
        <v>334</v>
      </c>
      <c r="AL1990" s="1"/>
      <c r="AM1990" s="1"/>
      <c r="AN1990" s="1"/>
      <c r="AO1990" s="1"/>
      <c r="AP1990" s="1"/>
      <c r="AQ1990" s="1"/>
      <c r="AR1990" s="1"/>
      <c r="AS1990" s="1"/>
      <c r="AT1990" s="1"/>
      <c r="AU1990" s="1"/>
      <c r="AV1990" s="1"/>
      <c r="AW1990" s="1"/>
      <c r="AX1990" s="1"/>
      <c r="AY1990" s="1"/>
      <c r="AZ1990" s="1"/>
      <c r="BA1990" s="1"/>
      <c r="BB1990" s="1"/>
      <c r="BC1990" s="1"/>
      <c r="BD1990" s="3"/>
      <c r="BE1990" s="3"/>
    </row>
    <row r="1991" spans="1:57" x14ac:dyDescent="0.25">
      <c r="A1991" s="1" t="s">
        <v>6541</v>
      </c>
      <c r="B1991" s="1"/>
      <c r="C1991" s="1" t="s">
        <v>648</v>
      </c>
      <c r="D1991" s="1">
        <v>10</v>
      </c>
      <c r="E1991" s="1" t="s">
        <v>2016</v>
      </c>
      <c r="F1991" s="1" t="s">
        <v>1014</v>
      </c>
      <c r="G1991" s="1" t="s">
        <v>2065</v>
      </c>
      <c r="H1991" s="1" t="s">
        <v>334</v>
      </c>
      <c r="I1991" s="1" t="s">
        <v>334</v>
      </c>
      <c r="J1991" s="1"/>
      <c r="K1991" s="1"/>
      <c r="L1991" s="1" t="s">
        <v>688</v>
      </c>
      <c r="M1991" s="1" t="s">
        <v>11550</v>
      </c>
      <c r="N1991" s="1" t="s">
        <v>11699</v>
      </c>
      <c r="O1991" s="1"/>
      <c r="P1991" s="1"/>
      <c r="Q1991" s="1"/>
      <c r="R1991" s="1"/>
      <c r="S1991" s="1"/>
      <c r="T1991" s="1"/>
      <c r="U1991" s="1"/>
      <c r="V1991" s="1" t="str">
        <f t="shared" si="62"/>
        <v>Flavor:|Keywords:|Effect:|Special:</v>
      </c>
      <c r="W1991" s="1" t="str">
        <f t="shared" si="63"/>
        <v>You place wards on an ally well in advance, allowing him or her to resist harmful effects before they can take hold.|arcane|The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modifier.|Special: If the target is still under the effect of this power when he or she is subjected to an effect that can normally be removed only by the Remove Affliction ritual, that effect and this power both end.</v>
      </c>
      <c r="X1991" s="1" t="s">
        <v>6542</v>
      </c>
      <c r="Y1991" s="1"/>
      <c r="Z1991" s="1"/>
      <c r="AA1991" s="1"/>
      <c r="AB1991" s="1" t="s">
        <v>2621</v>
      </c>
      <c r="AC1991" s="1"/>
      <c r="AD1991" s="1" t="s">
        <v>334</v>
      </c>
      <c r="AE1991" s="1" t="s">
        <v>334</v>
      </c>
      <c r="AF1991" s="1"/>
      <c r="AG1991" s="1"/>
      <c r="AH1991" s="1" t="s">
        <v>334</v>
      </c>
      <c r="AI1991" s="1" t="s">
        <v>14616</v>
      </c>
      <c r="AJ1991" s="1"/>
      <c r="AK1991" s="3" t="s">
        <v>334</v>
      </c>
      <c r="AL1991" s="1" t="s">
        <v>6543</v>
      </c>
      <c r="AM1991" s="1"/>
      <c r="AN1991" s="1"/>
      <c r="AO1991" s="1"/>
      <c r="AP1991" s="1"/>
      <c r="AQ1991" s="1"/>
      <c r="AR1991" s="1"/>
      <c r="AS1991" s="1"/>
      <c r="AT1991" s="1"/>
      <c r="AU1991" s="1"/>
      <c r="AV1991" s="1"/>
      <c r="AW1991" s="1"/>
      <c r="AX1991" s="1"/>
      <c r="AY1991" s="1"/>
      <c r="AZ1991" s="1"/>
      <c r="BA1991" s="1"/>
      <c r="BB1991" s="1"/>
      <c r="BC1991" s="1"/>
      <c r="BD1991" s="3"/>
      <c r="BE1991" s="3"/>
    </row>
    <row r="1992" spans="1:57" x14ac:dyDescent="0.25">
      <c r="A1992" s="1" t="s">
        <v>6544</v>
      </c>
      <c r="B1992" s="1"/>
      <c r="C1992" s="1" t="s">
        <v>648</v>
      </c>
      <c r="D1992" s="1">
        <v>29</v>
      </c>
      <c r="E1992" s="1" t="s">
        <v>684</v>
      </c>
      <c r="F1992" s="1" t="s">
        <v>1014</v>
      </c>
      <c r="G1992" s="1" t="s">
        <v>2065</v>
      </c>
      <c r="H1992" s="1" t="s">
        <v>334</v>
      </c>
      <c r="I1992" s="1" t="s">
        <v>334</v>
      </c>
      <c r="J1992" s="1"/>
      <c r="K1992" s="1"/>
      <c r="L1992" s="1" t="s">
        <v>2012</v>
      </c>
      <c r="M1992" s="1" t="s">
        <v>334</v>
      </c>
      <c r="N1992" s="1" t="s">
        <v>334</v>
      </c>
      <c r="O1992" s="1"/>
      <c r="P1992" s="1"/>
      <c r="Q1992" s="1"/>
      <c r="R1992" s="1"/>
      <c r="S1992" s="1"/>
      <c r="T1992" s="1"/>
      <c r="U1992" s="1"/>
      <c r="V1992" s="1" t="str">
        <f t="shared" si="62"/>
        <v>Flavor:|Keywords:|Effect:</v>
      </c>
      <c r="W1992" s="1" t="str">
        <f t="shared" si="63"/>
        <v>You sing a sorrowful tune that demoralizes your enemies each time they are struck by your allies.|arcane|psychic|Until the end of the encounter, your skald's aura gains the following effect: Each time one of your allies hits and damages an enemy that is in the aura, that enemy also takes ongoing psychic damage equal to your Charisma modifier (save ends).</v>
      </c>
      <c r="X1992" s="1" t="s">
        <v>6545</v>
      </c>
      <c r="Y1992" s="1"/>
      <c r="Z1992" s="1"/>
      <c r="AA1992" s="1"/>
      <c r="AB1992" s="1" t="s">
        <v>11408</v>
      </c>
      <c r="AC1992" s="1"/>
      <c r="AD1992" s="1" t="s">
        <v>334</v>
      </c>
      <c r="AE1992" s="1" t="s">
        <v>334</v>
      </c>
      <c r="AF1992" s="1"/>
      <c r="AG1992" s="1"/>
      <c r="AH1992" s="1" t="s">
        <v>334</v>
      </c>
      <c r="AI1992" s="1" t="s">
        <v>14617</v>
      </c>
      <c r="AJ1992" s="1"/>
      <c r="AK1992" s="3" t="s">
        <v>334</v>
      </c>
      <c r="AL1992" s="1"/>
      <c r="AM1992" s="1"/>
      <c r="AN1992" s="1"/>
      <c r="AO1992" s="1"/>
      <c r="AP1992" s="1"/>
      <c r="AQ1992" s="1"/>
      <c r="AR1992" s="1"/>
      <c r="AS1992" s="1"/>
      <c r="AT1992" s="1"/>
      <c r="AU1992" s="1"/>
      <c r="AV1992" s="1"/>
      <c r="AW1992" s="1"/>
      <c r="AX1992" s="1"/>
      <c r="AY1992" s="1"/>
      <c r="AZ1992" s="1"/>
      <c r="BA1992" s="1"/>
      <c r="BB1992" s="1"/>
      <c r="BC1992" s="1"/>
      <c r="BD1992" s="3"/>
      <c r="BE1992" s="3"/>
    </row>
    <row r="1993" spans="1:57" x14ac:dyDescent="0.25">
      <c r="A1993" s="1" t="s">
        <v>6546</v>
      </c>
      <c r="B1993" s="1"/>
      <c r="C1993" s="1" t="s">
        <v>660</v>
      </c>
      <c r="D1993" s="1">
        <v>6</v>
      </c>
      <c r="E1993" s="1" t="s">
        <v>2016</v>
      </c>
      <c r="F1993" s="1" t="s">
        <v>1014</v>
      </c>
      <c r="G1993" s="1" t="s">
        <v>2065</v>
      </c>
      <c r="H1993" s="1" t="s">
        <v>334</v>
      </c>
      <c r="I1993" s="1" t="s">
        <v>334</v>
      </c>
      <c r="J1993" s="1"/>
      <c r="K1993" s="1"/>
      <c r="L1993" s="1" t="s">
        <v>2066</v>
      </c>
      <c r="M1993" s="1" t="s">
        <v>11551</v>
      </c>
      <c r="N1993" s="1" t="s">
        <v>11778</v>
      </c>
      <c r="O1993" s="1"/>
      <c r="P1993" s="1"/>
      <c r="Q1993" s="1"/>
      <c r="R1993" s="1"/>
      <c r="S1993" s="1"/>
      <c r="T1993" s="1"/>
      <c r="U1993" s="1"/>
      <c r="V1993" s="1" t="str">
        <f t="shared" si="62"/>
        <v>Flavor:|Keywords:|Effect:</v>
      </c>
      <c r="W1993" s="1" t="str">
        <f t="shared" si="63"/>
        <v>The primal power you call upon allows access to the deepest reserves of strength.|healing|primal|The target can spend a healing surge</v>
      </c>
      <c r="X1993" s="1" t="s">
        <v>6547</v>
      </c>
      <c r="Y1993" s="1"/>
      <c r="Z1993" s="1"/>
      <c r="AA1993" s="1"/>
      <c r="AB1993" s="1" t="s">
        <v>11467</v>
      </c>
      <c r="AC1993" s="1"/>
      <c r="AD1993" s="1" t="s">
        <v>334</v>
      </c>
      <c r="AE1993" s="1" t="s">
        <v>334</v>
      </c>
      <c r="AF1993" s="1"/>
      <c r="AG1993" s="1"/>
      <c r="AH1993" s="1" t="s">
        <v>334</v>
      </c>
      <c r="AI1993" s="1" t="s">
        <v>14143</v>
      </c>
      <c r="AJ1993" s="1"/>
      <c r="AK1993" s="3" t="s">
        <v>334</v>
      </c>
      <c r="AL1993" s="1"/>
      <c r="AM1993" s="1"/>
      <c r="AN1993" s="1"/>
      <c r="AO1993" s="1"/>
      <c r="AP1993" s="1"/>
      <c r="AQ1993" s="1"/>
      <c r="AR1993" s="1"/>
      <c r="AS1993" s="1"/>
      <c r="AT1993" s="1"/>
      <c r="AU1993" s="1"/>
      <c r="AV1993" s="1"/>
      <c r="AW1993" s="1"/>
      <c r="AX1993" s="1"/>
      <c r="AY1993" s="1"/>
      <c r="AZ1993" s="1"/>
      <c r="BA1993" s="1"/>
      <c r="BB1993" s="1"/>
      <c r="BC1993" s="1"/>
      <c r="BD1993" s="3"/>
      <c r="BE1993" s="3"/>
    </row>
    <row r="1994" spans="1:57" x14ac:dyDescent="0.25">
      <c r="A1994" s="1" t="s">
        <v>6548</v>
      </c>
      <c r="B1994" s="1"/>
      <c r="C1994" s="1" t="s">
        <v>660</v>
      </c>
      <c r="D1994" s="1">
        <v>19</v>
      </c>
      <c r="E1994" s="1" t="s">
        <v>684</v>
      </c>
      <c r="F1994" s="1" t="s">
        <v>1014</v>
      </c>
      <c r="G1994" s="1" t="s">
        <v>2065</v>
      </c>
      <c r="H1994" s="1" t="s">
        <v>334</v>
      </c>
      <c r="I1994" s="1" t="s">
        <v>334</v>
      </c>
      <c r="J1994" s="1"/>
      <c r="K1994" s="1"/>
      <c r="L1994" s="1" t="s">
        <v>2012</v>
      </c>
      <c r="M1994" s="1" t="s">
        <v>334</v>
      </c>
      <c r="N1994" s="1" t="s">
        <v>334</v>
      </c>
      <c r="O1994" s="1"/>
      <c r="P1994" s="1"/>
      <c r="Q1994" s="1"/>
      <c r="R1994" s="1"/>
      <c r="S1994" s="1"/>
      <c r="T1994" s="1"/>
      <c r="U1994" s="1"/>
      <c r="V1994" s="1" t="str">
        <f t="shared" si="62"/>
        <v>Flavor:|Keywords:|Effect:|Special:|Attack:|Hit:|Target:</v>
      </c>
      <c r="W1994" s="1" t="str">
        <f t="shared" si="63"/>
        <v>Your arrows pin down everything you see.|marital|stance|weapon|Until the stance ends, as an immediate reaction when an enemy within 5 squares of you moves, you can make the following attack:|Immediate Reaction,                         Ranged Weapon,|Target: The triggering enemy,|Attack: Dexterity vs AC,|Hit: 2[W] + Dexterity modifier damage, and the target ends its movement</v>
      </c>
      <c r="X1994" s="1" t="s">
        <v>6549</v>
      </c>
      <c r="Y1994" s="1"/>
      <c r="Z1994" s="1"/>
      <c r="AA1994" s="1"/>
      <c r="AB1994" s="1" t="s">
        <v>11468</v>
      </c>
      <c r="AC1994" s="1"/>
      <c r="AD1994" s="1" t="s">
        <v>334</v>
      </c>
      <c r="AE1994" s="1" t="s">
        <v>334</v>
      </c>
      <c r="AF1994" s="1"/>
      <c r="AG1994" s="1"/>
      <c r="AH1994" s="1" t="s">
        <v>334</v>
      </c>
      <c r="AI1994" s="1" t="s">
        <v>14618</v>
      </c>
      <c r="AJ1994" s="1"/>
      <c r="AK1994" s="3" t="s">
        <v>334</v>
      </c>
      <c r="AL1994" s="1" t="s">
        <v>6550</v>
      </c>
      <c r="AM1994" s="1" t="s">
        <v>6551</v>
      </c>
      <c r="AN1994" s="1" t="s">
        <v>6552</v>
      </c>
      <c r="AO1994" s="1"/>
      <c r="AP1994" s="1" t="s">
        <v>6553</v>
      </c>
      <c r="AQ1994" s="1"/>
      <c r="AR1994" s="1"/>
      <c r="AS1994" s="1"/>
      <c r="AT1994" s="1"/>
      <c r="AU1994" s="1"/>
      <c r="AV1994" s="1"/>
      <c r="AW1994" s="1"/>
      <c r="AX1994" s="1"/>
      <c r="AY1994" s="1"/>
      <c r="AZ1994" s="1"/>
      <c r="BA1994" s="1"/>
      <c r="BB1994" s="1"/>
      <c r="BC1994" s="1"/>
      <c r="BD1994" s="3"/>
      <c r="BE1994" s="3"/>
    </row>
    <row r="1995" spans="1:57" x14ac:dyDescent="0.25">
      <c r="A1995" s="1" t="s">
        <v>6554</v>
      </c>
      <c r="B1995" s="1"/>
      <c r="C1995" s="1" t="s">
        <v>650</v>
      </c>
      <c r="D1995" s="1">
        <v>5</v>
      </c>
      <c r="E1995" s="1" t="s">
        <v>684</v>
      </c>
      <c r="F1995" s="1" t="s">
        <v>1014</v>
      </c>
      <c r="G1995" s="1" t="s">
        <v>2000</v>
      </c>
      <c r="H1995" s="1" t="s">
        <v>12273</v>
      </c>
      <c r="I1995" s="1" t="s">
        <v>681</v>
      </c>
      <c r="J1995" s="1"/>
      <c r="K1995" s="1"/>
      <c r="L1995" s="1" t="s">
        <v>11597</v>
      </c>
      <c r="M1995" s="1" t="s">
        <v>11551</v>
      </c>
      <c r="N1995" s="1" t="s">
        <v>11706</v>
      </c>
      <c r="O1995" s="1"/>
      <c r="P1995" s="1"/>
      <c r="Q1995" s="1"/>
      <c r="R1995" s="1"/>
      <c r="S1995" s="1"/>
      <c r="T1995" s="1"/>
      <c r="U1995" s="1"/>
      <c r="V1995" s="1" t="str">
        <f t="shared" si="62"/>
        <v>|Keywords:|Attack:|Hit:|Miss:|Effect:</v>
      </c>
      <c r="W1995" s="1" t="str">
        <f t="shared" si="63"/>
        <v>|beastform|implement|primal|Wisdom vs. Fortitude|2d8 + Wisdom modifier damage. The target is slowed and can't shift (save ends both).|Half damage.|Until the end of the encounter, enemies can't shift while they are adjacent to the user.</v>
      </c>
      <c r="X1995" s="1" t="s">
        <v>334</v>
      </c>
      <c r="Y1995" s="1"/>
      <c r="Z1995" s="1"/>
      <c r="AA1995" s="1"/>
      <c r="AB1995" s="1" t="s">
        <v>2697</v>
      </c>
      <c r="AC1995" s="1"/>
      <c r="AD1995" s="1" t="s">
        <v>12084</v>
      </c>
      <c r="AE1995" s="1" t="s">
        <v>13336</v>
      </c>
      <c r="AF1995" s="1"/>
      <c r="AG1995" s="1"/>
      <c r="AH1995" s="1" t="s">
        <v>14968</v>
      </c>
      <c r="AI1995" s="1" t="s">
        <v>14619</v>
      </c>
      <c r="AJ1995" s="1"/>
      <c r="AK1995" s="3" t="s">
        <v>334</v>
      </c>
      <c r="AL1995" s="1"/>
      <c r="AM1995" s="1"/>
      <c r="AN1995" s="1"/>
      <c r="AO1995" s="1"/>
      <c r="AP1995" s="1"/>
      <c r="AQ1995" s="1"/>
      <c r="AR1995" s="1"/>
      <c r="AS1995" s="1"/>
      <c r="AT1995" s="1"/>
      <c r="AU1995" s="1"/>
      <c r="AV1995" s="1"/>
      <c r="AW1995" s="1"/>
      <c r="AX1995" s="1"/>
      <c r="AY1995" s="1"/>
      <c r="AZ1995" s="1"/>
      <c r="BA1995" s="1"/>
      <c r="BB1995" s="1"/>
      <c r="BC1995" s="1"/>
      <c r="BD1995" s="3"/>
      <c r="BE1995" s="3"/>
    </row>
    <row r="1996" spans="1:57" x14ac:dyDescent="0.25">
      <c r="A1996" s="1" t="s">
        <v>6555</v>
      </c>
      <c r="B1996" s="1"/>
      <c r="C1996" s="1" t="s">
        <v>660</v>
      </c>
      <c r="D1996" s="1">
        <v>1</v>
      </c>
      <c r="E1996" s="1" t="s">
        <v>684</v>
      </c>
      <c r="F1996" s="1" t="s">
        <v>1014</v>
      </c>
      <c r="G1996" s="1" t="s">
        <v>2000</v>
      </c>
      <c r="H1996" s="1" t="s">
        <v>12274</v>
      </c>
      <c r="I1996" s="1">
        <v>0</v>
      </c>
      <c r="J1996" s="1"/>
      <c r="K1996" s="1"/>
      <c r="L1996" s="1" t="s">
        <v>2027</v>
      </c>
      <c r="M1996" s="1" t="s">
        <v>2034</v>
      </c>
      <c r="N1996" s="1" t="s">
        <v>11608</v>
      </c>
      <c r="O1996" s="1"/>
      <c r="P1996" s="1"/>
      <c r="Q1996" s="1"/>
      <c r="R1996" s="1"/>
      <c r="S1996" s="1"/>
      <c r="T1996" s="1"/>
      <c r="U1996" s="1"/>
      <c r="V1996" s="1" t="str">
        <f t="shared" si="62"/>
        <v>Flavor:|Keywords:|Attack:|Hit:|Miss:</v>
      </c>
      <c r="W1996" s="1" t="str">
        <f t="shared" si="63"/>
        <v>A well-placed shot to the leg leaves your enemy hobbled and bleeding.|martial|weapon|Strength vs. AC (melee) or Dexterity vs. AC (ranged)|2[W] + Strength modifier damage (melee) or 2[W] + Dexterity modifier damage (ranged), and the target is slowed and takes ongoing 5 damage (save ends both).|Half damage, no ongoing damage, and the target is slowed until the end of your next turn.</v>
      </c>
      <c r="X1996" s="1" t="s">
        <v>6556</v>
      </c>
      <c r="Y1996" s="1"/>
      <c r="Z1996" s="1"/>
      <c r="AA1996" s="1"/>
      <c r="AB1996" s="1" t="s">
        <v>2633</v>
      </c>
      <c r="AC1996" s="1"/>
      <c r="AD1996" s="1" t="s">
        <v>12243</v>
      </c>
      <c r="AE1996" s="1" t="s">
        <v>13337</v>
      </c>
      <c r="AF1996" s="1"/>
      <c r="AG1996" s="1"/>
      <c r="AH1996" s="1" t="s">
        <v>15059</v>
      </c>
      <c r="AI1996" s="1" t="s">
        <v>334</v>
      </c>
      <c r="AJ1996" s="1"/>
      <c r="AK1996" s="3" t="s">
        <v>334</v>
      </c>
      <c r="AL1996" s="1"/>
      <c r="AM1996" s="1"/>
      <c r="AN1996" s="1"/>
      <c r="AO1996" s="1"/>
      <c r="AP1996" s="1"/>
      <c r="AQ1996" s="1"/>
      <c r="AR1996" s="1"/>
      <c r="AS1996" s="1"/>
      <c r="AT1996" s="1"/>
      <c r="AU1996" s="1"/>
      <c r="AV1996" s="1"/>
      <c r="AW1996" s="1"/>
      <c r="AX1996" s="1"/>
      <c r="AY1996" s="1"/>
      <c r="AZ1996" s="1"/>
      <c r="BA1996" s="1"/>
      <c r="BB1996" s="1"/>
      <c r="BC1996" s="1"/>
      <c r="BD1996" s="3"/>
      <c r="BE1996" s="3"/>
    </row>
    <row r="1997" spans="1:57" x14ac:dyDescent="0.25">
      <c r="A1997" s="1" t="s">
        <v>6557</v>
      </c>
      <c r="B1997" s="1"/>
      <c r="C1997" s="1" t="s">
        <v>648</v>
      </c>
      <c r="D1997" s="1">
        <v>5</v>
      </c>
      <c r="E1997" s="1" t="s">
        <v>684</v>
      </c>
      <c r="F1997" s="1" t="s">
        <v>1014</v>
      </c>
      <c r="G1997" s="1" t="s">
        <v>2000</v>
      </c>
      <c r="H1997" s="1" t="s">
        <v>2059</v>
      </c>
      <c r="I1997" s="1" t="s">
        <v>2007</v>
      </c>
      <c r="J1997" s="1"/>
      <c r="K1997" s="1"/>
      <c r="L1997" s="1" t="s">
        <v>688</v>
      </c>
      <c r="M1997" s="1" t="s">
        <v>710</v>
      </c>
      <c r="N1997" s="1" t="s">
        <v>11608</v>
      </c>
      <c r="O1997" s="1"/>
      <c r="P1997" s="1"/>
      <c r="Q1997" s="1"/>
      <c r="R1997" s="1"/>
      <c r="S1997" s="1"/>
      <c r="T1997" s="1"/>
      <c r="U1997" s="1"/>
      <c r="V1997" s="1" t="str">
        <f t="shared" si="62"/>
        <v>Flavor:|Keywords:|Attack:|Hit:|Miss:|Effect:</v>
      </c>
      <c r="W1997" s="1" t="str">
        <f t="shared" si="63"/>
        <v>The arrow you fire is a harbinger of your foe's doom.  Where it strikes, death follows.|arcane|weapon|Charisma vs. AC|2[W] + Charisma modifier damage.|Half damage.|Choose an ally within 10 squares of you.  Until the end of the encounter, when that ally hits the target but does not score a critical hit, you roll a d20.  If you roll a 15 or higher, that attack becomes a critical hit, and this effect ends.</v>
      </c>
      <c r="X1997" s="1" t="s">
        <v>6558</v>
      </c>
      <c r="Y1997" s="1"/>
      <c r="Z1997" s="1"/>
      <c r="AA1997" s="1"/>
      <c r="AB1997" s="1" t="s">
        <v>2628</v>
      </c>
      <c r="AC1997" s="1"/>
      <c r="AD1997" s="1" t="s">
        <v>12082</v>
      </c>
      <c r="AE1997" s="1" t="s">
        <v>12949</v>
      </c>
      <c r="AF1997" s="1"/>
      <c r="AG1997" s="1"/>
      <c r="AH1997" s="1" t="s">
        <v>14968</v>
      </c>
      <c r="AI1997" s="1" t="s">
        <v>14620</v>
      </c>
      <c r="AJ1997" s="1"/>
      <c r="AK1997" s="3" t="s">
        <v>334</v>
      </c>
      <c r="AL1997" s="1"/>
      <c r="AM1997" s="1"/>
      <c r="AN1997" s="1"/>
      <c r="AO1997" s="1"/>
      <c r="AP1997" s="1"/>
      <c r="AQ1997" s="1"/>
      <c r="AR1997" s="1"/>
      <c r="AS1997" s="1"/>
      <c r="AT1997" s="1"/>
      <c r="AU1997" s="1"/>
      <c r="AV1997" s="1"/>
      <c r="AW1997" s="1"/>
      <c r="AX1997" s="1"/>
      <c r="AY1997" s="1"/>
      <c r="AZ1997" s="1"/>
      <c r="BA1997" s="1"/>
      <c r="BB1997" s="1"/>
      <c r="BC1997" s="1"/>
      <c r="BD1997" s="3"/>
      <c r="BE1997" s="3"/>
    </row>
    <row r="1998" spans="1:57" x14ac:dyDescent="0.25">
      <c r="A1998" s="1" t="s">
        <v>6559</v>
      </c>
      <c r="B1998" s="1"/>
      <c r="C1998" s="1" t="s">
        <v>648</v>
      </c>
      <c r="D1998" s="1">
        <v>5</v>
      </c>
      <c r="E1998" s="1" t="s">
        <v>684</v>
      </c>
      <c r="F1998" s="1" t="s">
        <v>1014</v>
      </c>
      <c r="G1998" s="1" t="s">
        <v>2000</v>
      </c>
      <c r="H1998" s="1" t="s">
        <v>2059</v>
      </c>
      <c r="I1998" s="1" t="s">
        <v>681</v>
      </c>
      <c r="J1998" s="1"/>
      <c r="K1998" s="1"/>
      <c r="L1998" s="1" t="s">
        <v>688</v>
      </c>
      <c r="M1998" s="1" t="s">
        <v>11550</v>
      </c>
      <c r="N1998" s="1" t="s">
        <v>11608</v>
      </c>
      <c r="O1998" s="1"/>
      <c r="P1998" s="1"/>
      <c r="Q1998" s="1"/>
      <c r="R1998" s="1"/>
      <c r="S1998" s="1"/>
      <c r="T1998" s="1"/>
      <c r="U1998" s="1"/>
      <c r="V1998" s="1" t="str">
        <f t="shared" si="62"/>
        <v>Flavor:|Keywords:|Attack:|Hit:|Miss:|Effect:</v>
      </c>
      <c r="W1998" s="1" t="str">
        <f t="shared" si="63"/>
        <v>Your chant inspires health and valor. With each of your enemy's attacks, an ally's wounds are mended.|arcane|healing|implement|Charisma vs. Fortitude|2d6 + Charisma modifier damage|Half damage|Until the end of the encounter, whenever the target makes an attack roll, your ally nearest to it regains hit points equal to your Charisma modifier.</v>
      </c>
      <c r="X1998" s="1" t="s">
        <v>6560</v>
      </c>
      <c r="Y1998" s="1"/>
      <c r="Z1998" s="1"/>
      <c r="AA1998" s="1"/>
      <c r="AB1998" s="1" t="s">
        <v>11314</v>
      </c>
      <c r="AC1998" s="1"/>
      <c r="AD1998" s="1" t="s">
        <v>12089</v>
      </c>
      <c r="AE1998" s="1" t="s">
        <v>13338</v>
      </c>
      <c r="AF1998" s="1"/>
      <c r="AG1998" s="1"/>
      <c r="AH1998" s="1" t="s">
        <v>14954</v>
      </c>
      <c r="AI1998" s="1" t="s">
        <v>14621</v>
      </c>
      <c r="AJ1998" s="1"/>
      <c r="AK1998" s="3" t="s">
        <v>334</v>
      </c>
      <c r="AL1998" s="1"/>
      <c r="AM1998" s="1"/>
      <c r="AN1998" s="1"/>
      <c r="AO1998" s="1"/>
      <c r="AP1998" s="1"/>
      <c r="AQ1998" s="1"/>
      <c r="AR1998" s="1"/>
      <c r="AS1998" s="1"/>
      <c r="AT1998" s="1"/>
      <c r="AU1998" s="1"/>
      <c r="AV1998" s="1"/>
      <c r="AW1998" s="1"/>
      <c r="AX1998" s="1"/>
      <c r="AY1998" s="1"/>
      <c r="AZ1998" s="1"/>
      <c r="BA1998" s="1"/>
      <c r="BB1998" s="1"/>
      <c r="BC1998" s="1"/>
      <c r="BD1998" s="3"/>
      <c r="BE1998" s="3"/>
    </row>
    <row r="1999" spans="1:57" x14ac:dyDescent="0.25">
      <c r="A1999" s="1" t="s">
        <v>6561</v>
      </c>
      <c r="B1999" s="1"/>
      <c r="C1999" s="1" t="s">
        <v>675</v>
      </c>
      <c r="D1999" s="1">
        <v>9</v>
      </c>
      <c r="E1999" s="1" t="s">
        <v>684</v>
      </c>
      <c r="F1999" s="1" t="s">
        <v>1014</v>
      </c>
      <c r="G1999" s="1" t="s">
        <v>2000</v>
      </c>
      <c r="H1999" s="1" t="s">
        <v>2078</v>
      </c>
      <c r="I1999" s="1" t="s">
        <v>681</v>
      </c>
      <c r="J1999" s="1"/>
      <c r="K1999" s="1"/>
      <c r="L1999" s="1" t="s">
        <v>11595</v>
      </c>
      <c r="M1999" s="1" t="s">
        <v>11575</v>
      </c>
      <c r="N1999" s="1" t="s">
        <v>11636</v>
      </c>
      <c r="O1999" s="1"/>
      <c r="P1999" s="1"/>
      <c r="Q1999" s="1"/>
      <c r="R1999" s="1"/>
      <c r="S1999" s="1"/>
      <c r="T1999" s="1"/>
      <c r="U1999" s="1"/>
      <c r="V1999" s="1" t="str">
        <f t="shared" si="62"/>
        <v>Flavor:|Keywords:|Attack:|Hit:|Miss:|Hit:</v>
      </c>
      <c r="W1999" s="1" t="str">
        <f t="shared" si="63"/>
        <v>Great, billowing clouds of noxious smoke spread death and decay to your enemies.|arcane|implement|necrotic|necromancy|poison|shadow|zone|Intelligence vs. Fortitude|2d8 + Intelligence modifier necrotic and poison damage.|The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action.|Sustain minor: The zone moves 1d4 squares in a random direction, and it persists until the end of your next turn.</v>
      </c>
      <c r="X1999" s="1" t="s">
        <v>6562</v>
      </c>
      <c r="Y1999" s="1"/>
      <c r="Z1999" s="1"/>
      <c r="AA1999" s="1"/>
      <c r="AB1999" s="1" t="s">
        <v>11469</v>
      </c>
      <c r="AC1999" s="1"/>
      <c r="AD1999" s="1" t="s">
        <v>12088</v>
      </c>
      <c r="AE1999" s="1" t="s">
        <v>13339</v>
      </c>
      <c r="AF1999" s="1"/>
      <c r="AG1999" s="1"/>
      <c r="AH1999" s="1" t="s">
        <v>15060</v>
      </c>
      <c r="AI1999" s="1" t="s">
        <v>334</v>
      </c>
      <c r="AJ1999" s="1"/>
      <c r="AK1999" s="3" t="s">
        <v>334</v>
      </c>
      <c r="AL1999" s="1"/>
      <c r="AM1999" s="1"/>
      <c r="AN1999" s="1" t="s">
        <v>6563</v>
      </c>
      <c r="AO1999" s="1"/>
      <c r="AP1999" s="1"/>
      <c r="AQ1999" s="1"/>
      <c r="AR1999" s="1"/>
      <c r="AS1999" s="1"/>
      <c r="AT1999" s="1"/>
      <c r="AU1999" s="1"/>
      <c r="AV1999" s="1"/>
      <c r="AW1999" s="1"/>
      <c r="AX1999" s="1"/>
      <c r="AY1999" s="1"/>
      <c r="AZ1999" s="1"/>
      <c r="BA1999" s="1"/>
      <c r="BB1999" s="1"/>
      <c r="BC1999" s="1"/>
      <c r="BD1999" s="3"/>
      <c r="BE1999" s="3"/>
    </row>
    <row r="2000" spans="1:57" x14ac:dyDescent="0.25">
      <c r="A2000" s="1" t="s">
        <v>6564</v>
      </c>
      <c r="B2000" s="1"/>
      <c r="C2000" s="1" t="s">
        <v>673</v>
      </c>
      <c r="D2000" s="1">
        <v>1</v>
      </c>
      <c r="E2000" s="1" t="s">
        <v>684</v>
      </c>
      <c r="F2000" s="1" t="s">
        <v>1014</v>
      </c>
      <c r="G2000" s="1" t="s">
        <v>2000</v>
      </c>
      <c r="H2000" s="1" t="s">
        <v>12274</v>
      </c>
      <c r="I2000" s="1" t="s">
        <v>2007</v>
      </c>
      <c r="J2000" s="1"/>
      <c r="K2000" s="1"/>
      <c r="L2000" s="1" t="s">
        <v>687</v>
      </c>
      <c r="M2000" s="1" t="s">
        <v>710</v>
      </c>
      <c r="N2000" s="1" t="s">
        <v>11609</v>
      </c>
      <c r="O2000" s="1"/>
      <c r="P2000" s="1"/>
      <c r="Q2000" s="1"/>
      <c r="R2000" s="1"/>
      <c r="S2000" s="1"/>
      <c r="T2000" s="1"/>
      <c r="U2000" s="1"/>
      <c r="V2000" s="1" t="str">
        <f t="shared" si="62"/>
        <v>|Keywords:|Attack:|Hit:|Miss:</v>
      </c>
      <c r="W2000" s="1" t="str">
        <f t="shared" si="63"/>
        <v>|martial|weapon|Strength vs. AC|2[W] + Strength modifier damage. You and each ally you can see gain a +1 power bonus to speed until the end of the encounter.|Half damage. You and each ally you can see gain a +1 power bonus to speed until the end of your next turn.[MP2:85]</v>
      </c>
      <c r="X2000" s="1" t="s">
        <v>334</v>
      </c>
      <c r="Y2000" s="1"/>
      <c r="Z2000" s="1"/>
      <c r="AA2000" s="1"/>
      <c r="AB2000" s="1" t="s">
        <v>2633</v>
      </c>
      <c r="AC2000" s="1"/>
      <c r="AD2000" s="1" t="s">
        <v>12083</v>
      </c>
      <c r="AE2000" s="1" t="s">
        <v>13340</v>
      </c>
      <c r="AF2000" s="1"/>
      <c r="AG2000" s="1"/>
      <c r="AH2000" s="1" t="s">
        <v>15061</v>
      </c>
      <c r="AI2000" s="1" t="s">
        <v>334</v>
      </c>
      <c r="AJ2000" s="1"/>
      <c r="AK2000" s="3" t="s">
        <v>334</v>
      </c>
      <c r="AL2000" s="1"/>
      <c r="AM2000" s="1"/>
      <c r="AN2000" s="1"/>
      <c r="AO2000" s="1"/>
      <c r="AP2000" s="1"/>
      <c r="AQ2000" s="1"/>
      <c r="AR2000" s="1"/>
      <c r="AS2000" s="1"/>
      <c r="AT2000" s="1"/>
      <c r="AU2000" s="1"/>
      <c r="AV2000" s="1"/>
      <c r="AW2000" s="1"/>
      <c r="AX2000" s="1"/>
      <c r="AY2000" s="1"/>
      <c r="AZ2000" s="1"/>
      <c r="BA2000" s="1"/>
      <c r="BB2000" s="1"/>
      <c r="BC2000" s="1"/>
      <c r="BD2000" s="3"/>
      <c r="BE2000" s="3"/>
    </row>
    <row r="2001" spans="1:57" x14ac:dyDescent="0.25">
      <c r="A2001" s="1" t="s">
        <v>6565</v>
      </c>
      <c r="B2001" s="1"/>
      <c r="C2001" s="1" t="s">
        <v>648</v>
      </c>
      <c r="D2001" s="1">
        <v>29</v>
      </c>
      <c r="E2001" s="1" t="s">
        <v>684</v>
      </c>
      <c r="F2001" s="1" t="s">
        <v>1014</v>
      </c>
      <c r="G2001" s="1" t="s">
        <v>2065</v>
      </c>
      <c r="H2001" s="1" t="s">
        <v>334</v>
      </c>
      <c r="I2001" s="1" t="s">
        <v>334</v>
      </c>
      <c r="J2001" s="1"/>
      <c r="K2001" s="1"/>
      <c r="L2001" s="1" t="s">
        <v>2012</v>
      </c>
      <c r="M2001" s="1" t="s">
        <v>334</v>
      </c>
      <c r="N2001" s="1" t="s">
        <v>334</v>
      </c>
      <c r="O2001" s="1"/>
      <c r="P2001" s="1"/>
      <c r="Q2001" s="1"/>
      <c r="R2001" s="1"/>
      <c r="S2001" s="1"/>
      <c r="T2001" s="1"/>
      <c r="U2001" s="1"/>
      <c r="V2001" s="1" t="str">
        <f t="shared" si="62"/>
        <v>Flavor:|Prerequisite:|Keywords:|Effect:</v>
      </c>
      <c r="W2001" s="1" t="str">
        <f t="shared" si="63"/>
        <v>As your tale reaches its peak, so too does your ally's deadliness.|Prerequisite: Acrobatics trained|martial|Until the end of the encounter, your skald's aura, gains the following effect: Once before the end of the encounter, when you or an ally in the aura hits an enemy with an attack that character can turn that hit into an automatic critical hit against the enemy.</v>
      </c>
      <c r="X2001" s="1" t="s">
        <v>6566</v>
      </c>
      <c r="Y2001" s="1"/>
      <c r="Z2001" s="1" t="s">
        <v>2928</v>
      </c>
      <c r="AA2001" s="1"/>
      <c r="AB2001" s="1" t="s">
        <v>2616</v>
      </c>
      <c r="AC2001" s="1"/>
      <c r="AD2001" s="1" t="s">
        <v>334</v>
      </c>
      <c r="AE2001" s="1" t="s">
        <v>334</v>
      </c>
      <c r="AF2001" s="1"/>
      <c r="AG2001" s="1"/>
      <c r="AH2001" s="1" t="s">
        <v>334</v>
      </c>
      <c r="AI2001" s="1" t="s">
        <v>14622</v>
      </c>
      <c r="AJ2001" s="1"/>
      <c r="AK2001" s="3" t="s">
        <v>334</v>
      </c>
      <c r="AL2001" s="1"/>
      <c r="AM2001" s="1"/>
      <c r="AN2001" s="1"/>
      <c r="AO2001" s="1"/>
      <c r="AP2001" s="1"/>
      <c r="AQ2001" s="1"/>
      <c r="AR2001" s="1"/>
      <c r="AS2001" s="1"/>
      <c r="AT2001" s="1"/>
      <c r="AU2001" s="1"/>
      <c r="AV2001" s="1"/>
      <c r="AW2001" s="1"/>
      <c r="AX2001" s="1"/>
      <c r="AY2001" s="1"/>
      <c r="AZ2001" s="1"/>
      <c r="BA2001" s="1"/>
      <c r="BB2001" s="1"/>
      <c r="BC2001" s="1"/>
      <c r="BD2001" s="3"/>
      <c r="BE2001" s="3"/>
    </row>
    <row r="2002" spans="1:57" x14ac:dyDescent="0.25">
      <c r="A2002" s="1" t="s">
        <v>6567</v>
      </c>
      <c r="B2002" s="1"/>
      <c r="C2002" s="1" t="s">
        <v>661</v>
      </c>
      <c r="D2002" s="1">
        <v>10</v>
      </c>
      <c r="E2002" s="1" t="s">
        <v>2016</v>
      </c>
      <c r="F2002" s="1" t="s">
        <v>1014</v>
      </c>
      <c r="G2002" s="1" t="s">
        <v>2011</v>
      </c>
      <c r="H2002" s="1" t="s">
        <v>334</v>
      </c>
      <c r="I2002" s="1" t="s">
        <v>334</v>
      </c>
      <c r="J2002" s="1"/>
      <c r="K2002" s="1"/>
      <c r="L2002" s="1" t="s">
        <v>2012</v>
      </c>
      <c r="M2002" s="1" t="s">
        <v>334</v>
      </c>
      <c r="N2002" s="1" t="s">
        <v>334</v>
      </c>
      <c r="O2002" s="1"/>
      <c r="P2002" s="1"/>
      <c r="Q2002" s="1"/>
      <c r="R2002" s="1"/>
      <c r="S2002" s="1"/>
      <c r="T2002" s="1"/>
      <c r="U2002" s="1"/>
      <c r="V2002" s="1" t="str">
        <f t="shared" si="62"/>
        <v>|Special:|Keywords:|Effect:</v>
      </c>
      <c r="W2002" s="1" t="str">
        <f t="shared" si="63"/>
        <v>|Special: Allies of the target creature can attack you without penalty.|martial|Move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v>
      </c>
      <c r="X2002" s="1" t="s">
        <v>334</v>
      </c>
      <c r="Y2002" s="1" t="s">
        <v>11927</v>
      </c>
      <c r="Z2002" s="1"/>
      <c r="AA2002" s="1"/>
      <c r="AB2002" s="1" t="s">
        <v>2616</v>
      </c>
      <c r="AC2002" s="1"/>
      <c r="AD2002" s="1" t="s">
        <v>334</v>
      </c>
      <c r="AE2002" s="1" t="s">
        <v>334</v>
      </c>
      <c r="AF2002" s="1"/>
      <c r="AG2002" s="1"/>
      <c r="AH2002" s="1" t="s">
        <v>334</v>
      </c>
      <c r="AI2002" s="1" t="s">
        <v>14623</v>
      </c>
      <c r="AJ2002" s="1"/>
      <c r="AK2002" s="3" t="s">
        <v>334</v>
      </c>
      <c r="AL2002" s="1"/>
      <c r="AM2002" s="1"/>
      <c r="AN2002" s="1"/>
      <c r="AO2002" s="1"/>
      <c r="AP2002" s="1"/>
      <c r="AQ2002" s="1"/>
      <c r="AR2002" s="1"/>
      <c r="AS2002" s="1"/>
      <c r="AT2002" s="1"/>
      <c r="AU2002" s="1"/>
      <c r="AV2002" s="1"/>
      <c r="AW2002" s="1"/>
      <c r="AX2002" s="1"/>
      <c r="AY2002" s="1"/>
      <c r="AZ2002" s="1"/>
      <c r="BA2002" s="1"/>
      <c r="BB2002" s="1"/>
      <c r="BC2002" s="1"/>
      <c r="BD2002" s="3"/>
      <c r="BE2002" s="3"/>
    </row>
    <row r="2003" spans="1:57" x14ac:dyDescent="0.25">
      <c r="A2003" s="1" t="s">
        <v>6568</v>
      </c>
      <c r="B2003" s="1"/>
      <c r="C2003" s="1" t="s">
        <v>660</v>
      </c>
      <c r="D2003" s="1">
        <v>5</v>
      </c>
      <c r="E2003" s="1" t="s">
        <v>684</v>
      </c>
      <c r="F2003" s="1" t="s">
        <v>1014</v>
      </c>
      <c r="G2003" s="1" t="s">
        <v>2000</v>
      </c>
      <c r="H2003" s="1" t="s">
        <v>12274</v>
      </c>
      <c r="I2003" s="1">
        <v>0</v>
      </c>
      <c r="J2003" s="1"/>
      <c r="K2003" s="1"/>
      <c r="L2003" s="1" t="s">
        <v>687</v>
      </c>
      <c r="M2003" s="1" t="s">
        <v>710</v>
      </c>
      <c r="N2003" s="1" t="s">
        <v>11608</v>
      </c>
      <c r="O2003" s="1"/>
      <c r="P2003" s="1"/>
      <c r="Q2003" s="1"/>
      <c r="R2003" s="1"/>
      <c r="S2003" s="1"/>
      <c r="T2003" s="1"/>
      <c r="U2003" s="1"/>
      <c r="V2003" s="1" t="str">
        <f t="shared" si="62"/>
        <v>Flavor:|Special:|Requirement:|Keywords:|Attack:|Hit:|Effect:|Attack:|Augment|Attack:</v>
      </c>
      <c r="W2003" s="1" t="str">
        <f t="shared" si="63"/>
        <v>You set upon a foe with weapons bared, then weave to the side and deal a wound to another adversary.|Special: You can shift 2 squares before making this attack.|Requirement: You must be wielding two melee weapons|martial|weapon|Strength vs. AC, two attacks (main weapon and off-hand weapon)|2[W] + Strength modifier damage (main weapon) and 1[W] + Strength modifier damage (off-hand weapon).|After attacking the primary target, you can shift 2 squares and make a secondary attack.|Secondary Target: One creature other than the primary target.|Secondary Attack: Strength vs. AC (off-hand weapon)|Hit: 2[W] damage (off-hand weapon).</v>
      </c>
      <c r="X2003" s="1" t="s">
        <v>6569</v>
      </c>
      <c r="Y2003" s="1" t="s">
        <v>6570</v>
      </c>
      <c r="Z2003" s="1"/>
      <c r="AA2003" s="1" t="s">
        <v>2954</v>
      </c>
      <c r="AB2003" s="1" t="s">
        <v>2633</v>
      </c>
      <c r="AC2003" s="1"/>
      <c r="AD2003" s="1" t="s">
        <v>12244</v>
      </c>
      <c r="AE2003" s="1" t="s">
        <v>12630</v>
      </c>
      <c r="AF2003" s="1"/>
      <c r="AG2003" s="1"/>
      <c r="AH2003" s="1" t="s">
        <v>334</v>
      </c>
      <c r="AI2003" s="1" t="s">
        <v>14624</v>
      </c>
      <c r="AJ2003" s="1"/>
      <c r="AK2003" s="3" t="s">
        <v>334</v>
      </c>
      <c r="AL2003" s="1"/>
      <c r="AM2003" s="1" t="s">
        <v>4033</v>
      </c>
      <c r="AN2003" s="1"/>
      <c r="AO2003" s="1" t="s">
        <v>2844</v>
      </c>
      <c r="AP2003" s="1"/>
      <c r="AQ2003" s="1"/>
      <c r="AR2003" s="1" t="s">
        <v>6571</v>
      </c>
      <c r="AS2003" s="1"/>
      <c r="AT2003" s="1"/>
      <c r="AU2003" s="1"/>
      <c r="AV2003" s="1"/>
      <c r="AW2003" s="1"/>
      <c r="AX2003" s="1"/>
      <c r="AY2003" s="1"/>
      <c r="AZ2003" s="1"/>
      <c r="BA2003" s="1"/>
      <c r="BB2003" s="1"/>
      <c r="BC2003" s="1"/>
      <c r="BD2003" s="3"/>
      <c r="BE2003" s="3"/>
    </row>
    <row r="2004" spans="1:57" x14ac:dyDescent="0.25">
      <c r="A2004" s="1" t="s">
        <v>6572</v>
      </c>
      <c r="B2004" s="1"/>
      <c r="C2004" s="1" t="s">
        <v>675</v>
      </c>
      <c r="D2004" s="1">
        <v>6</v>
      </c>
      <c r="E2004" s="1" t="s">
        <v>2016</v>
      </c>
      <c r="F2004" s="1" t="s">
        <v>1014</v>
      </c>
      <c r="G2004" s="1" t="s">
        <v>2000</v>
      </c>
      <c r="H2004" s="1" t="s">
        <v>334</v>
      </c>
      <c r="I2004" s="1" t="s">
        <v>334</v>
      </c>
      <c r="J2004" s="1"/>
      <c r="K2004" s="1"/>
      <c r="L2004" s="1" t="s">
        <v>688</v>
      </c>
      <c r="M2004" s="1" t="s">
        <v>11551</v>
      </c>
      <c r="N2004" s="1" t="s">
        <v>11841</v>
      </c>
      <c r="O2004" s="1"/>
      <c r="P2004" s="1"/>
      <c r="Q2004" s="1"/>
      <c r="R2004" s="1"/>
      <c r="S2004" s="1"/>
      <c r="T2004" s="1"/>
      <c r="U2004" s="1"/>
      <c r="V2004" s="1" t="str">
        <f t="shared" si="62"/>
        <v>|Keywords:|Effect:|Special:</v>
      </c>
      <c r="W2004" s="1" t="str">
        <f t="shared" si="63"/>
        <v>|arcane|illusion|The target becomes invisible. The invisibility ends if the target makes an attack or at the end of the user's next turn.|Sustain standard: If the target is within 5 squares of the user, the invisibility persists until the end of the user's next turn.</v>
      </c>
      <c r="X2004" s="1" t="s">
        <v>334</v>
      </c>
      <c r="Y2004" s="1"/>
      <c r="Z2004" s="1"/>
      <c r="AA2004" s="1"/>
      <c r="AB2004" s="1" t="s">
        <v>2667</v>
      </c>
      <c r="AC2004" s="1"/>
      <c r="AD2004" s="1" t="s">
        <v>334</v>
      </c>
      <c r="AE2004" s="1" t="s">
        <v>334</v>
      </c>
      <c r="AF2004" s="1"/>
      <c r="AG2004" s="1"/>
      <c r="AH2004" s="1" t="s">
        <v>334</v>
      </c>
      <c r="AI2004" s="1" t="s">
        <v>14625</v>
      </c>
      <c r="AJ2004" s="1"/>
      <c r="AK2004" s="3" t="s">
        <v>334</v>
      </c>
      <c r="AL2004" s="1" t="s">
        <v>6573</v>
      </c>
      <c r="AM2004" s="1"/>
      <c r="AN2004" s="1"/>
      <c r="AO2004" s="1"/>
      <c r="AP2004" s="1"/>
      <c r="AQ2004" s="1"/>
      <c r="AR2004" s="1"/>
      <c r="AS2004" s="1"/>
      <c r="AT2004" s="1"/>
      <c r="AU2004" s="1"/>
      <c r="AV2004" s="1"/>
      <c r="AW2004" s="1"/>
      <c r="AX2004" s="1"/>
      <c r="AY2004" s="1"/>
      <c r="AZ2004" s="1"/>
      <c r="BA2004" s="1"/>
      <c r="BB2004" s="1"/>
      <c r="BC2004" s="1"/>
      <c r="BD2004" s="3"/>
      <c r="BE2004" s="3"/>
    </row>
    <row r="2005" spans="1:57" x14ac:dyDescent="0.25">
      <c r="A2005" s="1" t="s">
        <v>6574</v>
      </c>
      <c r="B2005" s="1"/>
      <c r="C2005" s="1" t="s">
        <v>675</v>
      </c>
      <c r="D2005" s="1">
        <v>5</v>
      </c>
      <c r="E2005" s="1" t="s">
        <v>684</v>
      </c>
      <c r="F2005" s="1" t="s">
        <v>1014</v>
      </c>
      <c r="G2005" s="1" t="s">
        <v>2065</v>
      </c>
      <c r="H2005" s="1" t="s">
        <v>334</v>
      </c>
      <c r="I2005" s="1" t="s">
        <v>334</v>
      </c>
      <c r="J2005" s="1"/>
      <c r="K2005" s="1"/>
      <c r="L2005" s="1">
        <v>10</v>
      </c>
      <c r="M2005" s="1" t="s">
        <v>334</v>
      </c>
      <c r="N2005" s="1" t="s">
        <v>334</v>
      </c>
      <c r="O2005" s="1"/>
      <c r="P2005" s="1"/>
      <c r="Q2005" s="1"/>
      <c r="R2005" s="1"/>
      <c r="S2005" s="1"/>
      <c r="T2005" s="1"/>
      <c r="U2005" s="1"/>
      <c r="V2005" s="1" t="str">
        <f t="shared" si="62"/>
        <v>Flavor:|Keywords:|Effect:|Special:|Attack:|Hit:</v>
      </c>
      <c r="W2005" s="1" t="str">
        <f t="shared" si="63"/>
        <v>With a crack and a flash of blood-red light, a tiny winged devil appears, scorpionlike tail held ready.|arcane|implement|poison|summoning|You summon a Small imp in an unoccupied space within range. The imp has speed 4, fly 6 (hover), and resist 5 fire. You can give the imp the following special command.|STANDARD ACTION: Melee 1; targets one creature; Intelligence vs. Reflex; 1d8 + Intelligence modifier damage, and ongoing 5 poison damage (save ends). The imp becomes invisible until the start of your next turn.|Intrinsic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turn.|Symbiosis : While the summoned imp is present, you deal 1d6 extra damage with attacks when your target grants you combat advantage.</v>
      </c>
      <c r="X2005" s="1" t="s">
        <v>6575</v>
      </c>
      <c r="Y2005" s="1"/>
      <c r="Z2005" s="1"/>
      <c r="AA2005" s="1"/>
      <c r="AB2005" s="1" t="s">
        <v>11470</v>
      </c>
      <c r="AC2005" s="1"/>
      <c r="AD2005" s="1" t="s">
        <v>334</v>
      </c>
      <c r="AE2005" s="1" t="s">
        <v>334</v>
      </c>
      <c r="AF2005" s="1"/>
      <c r="AG2005" s="1"/>
      <c r="AH2005" s="1" t="s">
        <v>334</v>
      </c>
      <c r="AI2005" s="1" t="s">
        <v>14626</v>
      </c>
      <c r="AJ2005" s="1"/>
      <c r="AK2005" s="3" t="s">
        <v>334</v>
      </c>
      <c r="AL2005" s="1" t="s">
        <v>6576</v>
      </c>
      <c r="AM2005" s="1" t="s">
        <v>6577</v>
      </c>
      <c r="AN2005" s="1" t="s">
        <v>6578</v>
      </c>
      <c r="AO2005" s="1"/>
      <c r="AP2005" s="1"/>
      <c r="AQ2005" s="1"/>
      <c r="AR2005" s="1"/>
      <c r="AS2005" s="1"/>
      <c r="AT2005" s="1"/>
      <c r="AU2005" s="1"/>
      <c r="AV2005" s="1"/>
      <c r="AW2005" s="1"/>
      <c r="AX2005" s="1"/>
      <c r="AY2005" s="1"/>
      <c r="AZ2005" s="1"/>
      <c r="BA2005" s="1"/>
      <c r="BB2005" s="1"/>
      <c r="BC2005" s="1"/>
      <c r="BD2005" s="3"/>
      <c r="BE2005" s="3"/>
    </row>
    <row r="2006" spans="1:57" x14ac:dyDescent="0.25">
      <c r="A2006" s="1" t="s">
        <v>6579</v>
      </c>
      <c r="B2006" s="1"/>
      <c r="C2006" s="1" t="s">
        <v>660</v>
      </c>
      <c r="D2006" s="1">
        <v>10</v>
      </c>
      <c r="E2006" s="1" t="s">
        <v>2016</v>
      </c>
      <c r="F2006" s="1" t="s">
        <v>1014</v>
      </c>
      <c r="G2006" s="1" t="s">
        <v>2065</v>
      </c>
      <c r="H2006" s="1" t="s">
        <v>334</v>
      </c>
      <c r="I2006" s="1" t="s">
        <v>334</v>
      </c>
      <c r="J2006" s="1"/>
      <c r="K2006" s="1"/>
      <c r="L2006" s="1" t="s">
        <v>2066</v>
      </c>
      <c r="M2006" s="1" t="s">
        <v>11551</v>
      </c>
      <c r="N2006" s="1" t="s">
        <v>11687</v>
      </c>
      <c r="O2006" s="1"/>
      <c r="P2006" s="1"/>
      <c r="Q2006" s="1"/>
      <c r="R2006" s="1"/>
      <c r="S2006" s="1"/>
      <c r="T2006" s="1"/>
      <c r="U2006" s="1"/>
      <c r="V2006" s="1" t="str">
        <f t="shared" si="62"/>
        <v>Flavor:|Keywords:|Effect:</v>
      </c>
      <c r="W2006" s="1" t="str">
        <f t="shared" si="63"/>
        <v>The spirits of the night grant you enhanced senses.|primal|Each target gains both darkvision and  a +2 power  bonus to Perception  checks  until the end  of the  encounter.</v>
      </c>
      <c r="X2006" s="1" t="s">
        <v>6580</v>
      </c>
      <c r="Y2006" s="1"/>
      <c r="Z2006" s="1"/>
      <c r="AA2006" s="1"/>
      <c r="AB2006" s="1" t="s">
        <v>2609</v>
      </c>
      <c r="AC2006" s="1"/>
      <c r="AD2006" s="1" t="s">
        <v>334</v>
      </c>
      <c r="AE2006" s="1" t="s">
        <v>334</v>
      </c>
      <c r="AF2006" s="1"/>
      <c r="AG2006" s="1"/>
      <c r="AH2006" s="1" t="s">
        <v>334</v>
      </c>
      <c r="AI2006" s="1" t="s">
        <v>14627</v>
      </c>
      <c r="AJ2006" s="1"/>
      <c r="AK2006" s="3" t="s">
        <v>334</v>
      </c>
      <c r="AL2006" s="1"/>
      <c r="AM2006" s="1"/>
      <c r="AN2006" s="1"/>
      <c r="AO2006" s="1"/>
      <c r="AP2006" s="1"/>
      <c r="AQ2006" s="1"/>
      <c r="AR2006" s="1"/>
      <c r="AS2006" s="1"/>
      <c r="AT2006" s="1"/>
      <c r="AU2006" s="1"/>
      <c r="AV2006" s="1"/>
      <c r="AW2006" s="1"/>
      <c r="AX2006" s="1"/>
      <c r="AY2006" s="1"/>
      <c r="AZ2006" s="1"/>
      <c r="BA2006" s="1"/>
      <c r="BB2006" s="1"/>
      <c r="BC2006" s="1"/>
      <c r="BD2006" s="3"/>
      <c r="BE2006" s="3"/>
    </row>
    <row r="2007" spans="1:57" x14ac:dyDescent="0.25">
      <c r="A2007" s="1" t="s">
        <v>6581</v>
      </c>
      <c r="B2007" s="1"/>
      <c r="C2007" s="1" t="s">
        <v>649</v>
      </c>
      <c r="D2007" s="1">
        <v>15</v>
      </c>
      <c r="E2007" s="1" t="s">
        <v>684</v>
      </c>
      <c r="F2007" s="1" t="s">
        <v>1014</v>
      </c>
      <c r="G2007" s="1" t="s">
        <v>2754</v>
      </c>
      <c r="H2007" s="1" t="s">
        <v>12273</v>
      </c>
      <c r="I2007" s="1" t="s">
        <v>681</v>
      </c>
      <c r="J2007" s="1"/>
      <c r="K2007" s="1"/>
      <c r="L2007" s="1" t="s">
        <v>2066</v>
      </c>
      <c r="M2007" s="1" t="s">
        <v>11555</v>
      </c>
      <c r="N2007" s="1" t="s">
        <v>11641</v>
      </c>
      <c r="O2007" s="1"/>
      <c r="P2007" s="1"/>
      <c r="Q2007" s="1"/>
      <c r="R2007" s="1"/>
      <c r="S2007" s="1"/>
      <c r="T2007" s="1"/>
      <c r="U2007" s="1"/>
      <c r="V2007" s="1" t="str">
        <f t="shared" si="62"/>
        <v>Flavor:|Keywords:|Attack:|Hit:|Effect:</v>
      </c>
      <c r="W2007" s="1" t="str">
        <f t="shared" si="63"/>
        <v>Awful brilliance flashes from your eyes, blinding foes and inspiring allies.|divine|implement|radiant|zone|Wisdom vs. Fortitude|The target is blinded (save ends).|The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v>
      </c>
      <c r="X2007" s="1" t="s">
        <v>6582</v>
      </c>
      <c r="Y2007" s="1"/>
      <c r="Z2007" s="1"/>
      <c r="AA2007" s="1"/>
      <c r="AB2007" s="1" t="s">
        <v>11460</v>
      </c>
      <c r="AC2007" s="1"/>
      <c r="AD2007" s="1" t="s">
        <v>12084</v>
      </c>
      <c r="AE2007" s="1" t="s">
        <v>13341</v>
      </c>
      <c r="AF2007" s="1"/>
      <c r="AG2007" s="1"/>
      <c r="AH2007" s="1" t="s">
        <v>334</v>
      </c>
      <c r="AI2007" s="1" t="s">
        <v>14628</v>
      </c>
      <c r="AJ2007" s="1"/>
      <c r="AK2007" s="3" t="s">
        <v>334</v>
      </c>
      <c r="AL2007" s="1"/>
      <c r="AM2007" s="1"/>
      <c r="AN2007" s="1"/>
      <c r="AO2007" s="1"/>
      <c r="AP2007" s="1"/>
      <c r="AQ2007" s="1"/>
      <c r="AR2007" s="1"/>
      <c r="AS2007" s="1"/>
      <c r="AT2007" s="1"/>
      <c r="AU2007" s="1"/>
      <c r="AV2007" s="1"/>
      <c r="AW2007" s="1"/>
      <c r="AX2007" s="1"/>
      <c r="AY2007" s="1"/>
      <c r="AZ2007" s="1"/>
      <c r="BA2007" s="1"/>
      <c r="BB2007" s="1"/>
      <c r="BC2007" s="1"/>
      <c r="BD2007" s="3"/>
      <c r="BE2007" s="3"/>
    </row>
    <row r="2008" spans="1:57" x14ac:dyDescent="0.25">
      <c r="A2008" s="1" t="s">
        <v>6583</v>
      </c>
      <c r="B2008" s="1"/>
      <c r="C2008" s="1" t="s">
        <v>647</v>
      </c>
      <c r="D2008" s="1">
        <v>5</v>
      </c>
      <c r="E2008" s="1" t="s">
        <v>684</v>
      </c>
      <c r="F2008" s="1" t="s">
        <v>1014</v>
      </c>
      <c r="G2008" s="1" t="s">
        <v>2754</v>
      </c>
      <c r="H2008" s="1" t="s">
        <v>12274</v>
      </c>
      <c r="I2008" s="1" t="s">
        <v>2007</v>
      </c>
      <c r="J2008" s="1"/>
      <c r="K2008" s="1"/>
      <c r="L2008" s="1" t="s">
        <v>687</v>
      </c>
      <c r="M2008" s="1" t="s">
        <v>710</v>
      </c>
      <c r="N2008" s="1" t="s">
        <v>11608</v>
      </c>
      <c r="O2008" s="1"/>
      <c r="P2008" s="1"/>
      <c r="Q2008" s="1"/>
      <c r="R2008" s="1"/>
      <c r="S2008" s="1"/>
      <c r="T2008" s="1"/>
      <c r="U2008" s="1"/>
      <c r="V2008" s="1" t="str">
        <f t="shared" si="62"/>
        <v>Flavor:|Keywords:|Attack:|Hit:|Miss:|Effect:</v>
      </c>
      <c r="W2008" s="1" t="str">
        <f t="shared" si="63"/>
        <v>Your mighty blow erupts in silver fire as the spirit of the phoenix enters you. As you rage, vitality surges through you to ward you from death.|fire|healing|primal|rage|weapon|Strength vs. AC|2[W] + Strength modifier fire damage, and ongoing 5 fire damage (save ends).|Half damage.|You enter the rage of the silver phoenix. Until the rage ends, you gain regeneration 3. In addition, the first time you drop to 0 hit points or fewer, you can spend a healing surge as an immediate interrupt.</v>
      </c>
      <c r="X2008" s="1" t="s">
        <v>6584</v>
      </c>
      <c r="Y2008" s="1"/>
      <c r="Z2008" s="1"/>
      <c r="AA2008" s="1"/>
      <c r="AB2008" s="1" t="s">
        <v>11471</v>
      </c>
      <c r="AC2008" s="1"/>
      <c r="AD2008" s="1" t="s">
        <v>12083</v>
      </c>
      <c r="AE2008" s="1" t="s">
        <v>13342</v>
      </c>
      <c r="AF2008" s="1"/>
      <c r="AG2008" s="1"/>
      <c r="AH2008" s="1" t="s">
        <v>14968</v>
      </c>
      <c r="AI2008" s="1" t="s">
        <v>14629</v>
      </c>
      <c r="AJ2008" s="1"/>
      <c r="AK2008" s="3" t="s">
        <v>334</v>
      </c>
      <c r="AL2008" s="1"/>
      <c r="AM2008" s="1"/>
      <c r="AN2008" s="1"/>
      <c r="AO2008" s="1"/>
      <c r="AP2008" s="1"/>
      <c r="AQ2008" s="1"/>
      <c r="AR2008" s="1"/>
      <c r="AS2008" s="1"/>
      <c r="AT2008" s="1"/>
      <c r="AU2008" s="1"/>
      <c r="AV2008" s="1"/>
      <c r="AW2008" s="1"/>
      <c r="AX2008" s="1"/>
      <c r="AY2008" s="1"/>
      <c r="AZ2008" s="1"/>
      <c r="BA2008" s="1"/>
      <c r="BB2008" s="1"/>
      <c r="BC2008" s="1"/>
      <c r="BD2008" s="3"/>
      <c r="BE2008" s="3"/>
    </row>
    <row r="2009" spans="1:57" x14ac:dyDescent="0.25">
      <c r="A2009" s="1" t="s">
        <v>6585</v>
      </c>
      <c r="B2009" s="1"/>
      <c r="C2009" s="1" t="s">
        <v>675</v>
      </c>
      <c r="D2009" s="1">
        <v>25</v>
      </c>
      <c r="E2009" s="1" t="s">
        <v>684</v>
      </c>
      <c r="F2009" s="1" t="s">
        <v>1014</v>
      </c>
      <c r="G2009" s="1" t="s">
        <v>2000</v>
      </c>
      <c r="H2009" s="1" t="s">
        <v>2078</v>
      </c>
      <c r="I2009" s="1" t="s">
        <v>683</v>
      </c>
      <c r="J2009" s="1"/>
      <c r="K2009" s="1"/>
      <c r="L2009" s="1" t="s">
        <v>11223</v>
      </c>
      <c r="M2009" s="1" t="s">
        <v>11552</v>
      </c>
      <c r="N2009" s="1" t="s">
        <v>11608</v>
      </c>
      <c r="O2009" s="1"/>
      <c r="P2009" s="1"/>
      <c r="Q2009" s="1"/>
      <c r="R2009" s="1"/>
      <c r="S2009" s="1"/>
      <c r="T2009" s="1"/>
      <c r="U2009" s="1"/>
      <c r="V2009" s="1" t="str">
        <f t="shared" si="62"/>
        <v>|Keywords:|Attack:|Miss:|Special:</v>
      </c>
      <c r="W2009" s="1" t="str">
        <f t="shared" si="63"/>
        <v>|arcane|charm|enchantment|implement|psychic|Intelligence vs. Will|You do not expend this power.|Sustain standard: You repeat the attack against the target. On a miss, the power ends.</v>
      </c>
      <c r="X2009" s="1" t="s">
        <v>334</v>
      </c>
      <c r="Y2009" s="1"/>
      <c r="Z2009" s="1"/>
      <c r="AA2009" s="1"/>
      <c r="AB2009" s="1" t="s">
        <v>2712</v>
      </c>
      <c r="AC2009" s="1"/>
      <c r="AD2009" s="1" t="s">
        <v>12091</v>
      </c>
      <c r="AE2009" s="1" t="s">
        <v>334</v>
      </c>
      <c r="AF2009" s="1"/>
      <c r="AG2009" s="1"/>
      <c r="AH2009" s="1" t="s">
        <v>15062</v>
      </c>
      <c r="AI2009" s="1" t="s">
        <v>334</v>
      </c>
      <c r="AJ2009" s="1"/>
      <c r="AK2009" s="3" t="s">
        <v>334</v>
      </c>
      <c r="AL2009" s="1" t="s">
        <v>6586</v>
      </c>
      <c r="AM2009" s="1"/>
      <c r="AN2009" s="1"/>
      <c r="AO2009" s="1"/>
      <c r="AP2009" s="1"/>
      <c r="AQ2009" s="1"/>
      <c r="AR2009" s="1"/>
      <c r="AS2009" s="1"/>
      <c r="AT2009" s="1"/>
      <c r="AU2009" s="1"/>
      <c r="AV2009" s="1"/>
      <c r="AW2009" s="1"/>
      <c r="AX2009" s="1"/>
      <c r="AY2009" s="1"/>
      <c r="AZ2009" s="1"/>
      <c r="BA2009" s="1"/>
      <c r="BB2009" s="1"/>
      <c r="BC2009" s="1"/>
      <c r="BD2009" s="3"/>
      <c r="BE2009" s="3"/>
    </row>
    <row r="2010" spans="1:57" x14ac:dyDescent="0.25">
      <c r="A2010" s="1" t="s">
        <v>6587</v>
      </c>
      <c r="B2010" s="1"/>
      <c r="C2010" s="1" t="s">
        <v>647</v>
      </c>
      <c r="D2010" s="1">
        <v>6</v>
      </c>
      <c r="E2010" s="1" t="s">
        <v>2016</v>
      </c>
      <c r="F2010" s="1" t="s">
        <v>1014</v>
      </c>
      <c r="G2010" s="1" t="s">
        <v>2888</v>
      </c>
      <c r="H2010" s="1" t="s">
        <v>334</v>
      </c>
      <c r="I2010" s="1" t="s">
        <v>334</v>
      </c>
      <c r="J2010" s="1"/>
      <c r="K2010" s="1"/>
      <c r="L2010" s="1" t="s">
        <v>2012</v>
      </c>
      <c r="M2010" s="1" t="s">
        <v>334</v>
      </c>
      <c r="N2010" s="1" t="s">
        <v>334</v>
      </c>
      <c r="O2010" s="1"/>
      <c r="P2010" s="1"/>
      <c r="Q2010" s="1"/>
      <c r="R2010" s="1"/>
      <c r="S2010" s="1"/>
      <c r="T2010" s="1"/>
      <c r="U2010" s="1"/>
      <c r="V2010" s="1" t="str">
        <f t="shared" si="62"/>
        <v>Flavor:|Requirement:|Keywords:|Trigger:|Effect:</v>
      </c>
      <c r="W2010" s="1" t="str">
        <f t="shared" si="63"/>
        <v>As your attack goes awry, you react from the heat of your rage, without pause or thought, reversing your weapon and striking again.|Requirement: You must be raging.|primal|Trigger: You miss with an attack|You reroll the attack.</v>
      </c>
      <c r="X2010" s="1" t="s">
        <v>6588</v>
      </c>
      <c r="Y2010" s="1"/>
      <c r="Z2010" s="1"/>
      <c r="AA2010" s="1" t="s">
        <v>6589</v>
      </c>
      <c r="AB2010" s="1" t="s">
        <v>2609</v>
      </c>
      <c r="AC2010" s="1" t="s">
        <v>4147</v>
      </c>
      <c r="AD2010" s="1" t="s">
        <v>334</v>
      </c>
      <c r="AE2010" s="1" t="s">
        <v>334</v>
      </c>
      <c r="AF2010" s="1"/>
      <c r="AG2010" s="1"/>
      <c r="AH2010" s="1" t="s">
        <v>334</v>
      </c>
      <c r="AI2010" s="1" t="s">
        <v>14630</v>
      </c>
      <c r="AJ2010" s="1"/>
      <c r="AK2010" s="3" t="s">
        <v>334</v>
      </c>
      <c r="AL2010" s="1"/>
      <c r="AM2010" s="1"/>
      <c r="AN2010" s="1"/>
      <c r="AO2010" s="1"/>
      <c r="AP2010" s="1"/>
      <c r="AQ2010" s="1"/>
      <c r="AR2010" s="1"/>
      <c r="AS2010" s="1"/>
      <c r="AT2010" s="1"/>
      <c r="AU2010" s="1"/>
      <c r="AV2010" s="1"/>
      <c r="AW2010" s="1"/>
      <c r="AX2010" s="1"/>
      <c r="AY2010" s="1"/>
      <c r="AZ2010" s="1"/>
      <c r="BA2010" s="1"/>
      <c r="BB2010" s="1"/>
      <c r="BC2010" s="1"/>
      <c r="BD2010" s="3"/>
      <c r="BE2010" s="3"/>
    </row>
    <row r="2011" spans="1:57" x14ac:dyDescent="0.25">
      <c r="A2011" s="1" t="s">
        <v>6590</v>
      </c>
      <c r="B2011" s="1"/>
      <c r="C2011" s="1" t="s">
        <v>643</v>
      </c>
      <c r="D2011" s="1">
        <v>1</v>
      </c>
      <c r="E2011" s="1" t="s">
        <v>684</v>
      </c>
      <c r="F2011" s="1" t="s">
        <v>1014</v>
      </c>
      <c r="G2011" s="1" t="s">
        <v>2754</v>
      </c>
      <c r="H2011" s="1" t="s">
        <v>2078</v>
      </c>
      <c r="I2011" s="1" t="s">
        <v>2007</v>
      </c>
      <c r="J2011" s="1"/>
      <c r="K2011" s="1"/>
      <c r="L2011" s="1" t="s">
        <v>2066</v>
      </c>
      <c r="M2011" s="1" t="s">
        <v>11589</v>
      </c>
      <c r="N2011" s="1" t="s">
        <v>11842</v>
      </c>
      <c r="O2011" s="1"/>
      <c r="P2011" s="1"/>
      <c r="Q2011" s="1"/>
      <c r="R2011" s="1"/>
      <c r="S2011" s="1"/>
      <c r="T2011" s="1"/>
      <c r="U2011" s="1"/>
      <c r="V2011" s="1" t="str">
        <f t="shared" si="62"/>
        <v>Flavor:|Keywords:|Attack:|Hit:|Miss:|Effect:</v>
      </c>
      <c r="W2011" s="1" t="str">
        <f t="shared" si="63"/>
        <v>You forge an arcane bond between your weapon and your ally, causing your attacks to spring forth from small portals that appear next to your ally.|arcane|weapon|Intelligence vs. AC|3[W] + Intelligence modifier damage.|Half damage.|Until the end of the encounter, if the ally is within 10 squares of you and you have line of effect to the ally, you can use that ally as the origin square for your ranged weapon attacks.</v>
      </c>
      <c r="X2011" s="1" t="s">
        <v>6591</v>
      </c>
      <c r="Y2011" s="1"/>
      <c r="Z2011" s="1"/>
      <c r="AA2011" s="1"/>
      <c r="AB2011" s="1" t="s">
        <v>2628</v>
      </c>
      <c r="AC2011" s="1"/>
      <c r="AD2011" s="1" t="s">
        <v>2083</v>
      </c>
      <c r="AE2011" s="1" t="s">
        <v>13343</v>
      </c>
      <c r="AF2011" s="1"/>
      <c r="AG2011" s="1"/>
      <c r="AH2011" s="1" t="s">
        <v>14968</v>
      </c>
      <c r="AI2011" s="1" t="s">
        <v>14631</v>
      </c>
      <c r="AJ2011" s="1"/>
      <c r="AK2011" s="3" t="s">
        <v>334</v>
      </c>
      <c r="AL2011" s="1"/>
      <c r="AM2011" s="1"/>
      <c r="AN2011" s="1"/>
      <c r="AO2011" s="1"/>
      <c r="AP2011" s="1"/>
      <c r="AQ2011" s="1"/>
      <c r="AR2011" s="1"/>
      <c r="AS2011" s="1"/>
      <c r="AT2011" s="1"/>
      <c r="AU2011" s="1"/>
      <c r="AV2011" s="1"/>
      <c r="AW2011" s="1"/>
      <c r="AX2011" s="1"/>
      <c r="AY2011" s="1"/>
      <c r="AZ2011" s="1"/>
      <c r="BA2011" s="1"/>
      <c r="BB2011" s="1"/>
      <c r="BC2011" s="1"/>
      <c r="BD2011" s="3"/>
      <c r="BE2011" s="3"/>
    </row>
    <row r="2012" spans="1:57" x14ac:dyDescent="0.25">
      <c r="A2012" s="1" t="s">
        <v>6592</v>
      </c>
      <c r="B2012" s="1"/>
      <c r="C2012" s="1" t="s">
        <v>661</v>
      </c>
      <c r="D2012" s="1">
        <v>9</v>
      </c>
      <c r="E2012" s="1" t="s">
        <v>684</v>
      </c>
      <c r="F2012" s="1" t="s">
        <v>1014</v>
      </c>
      <c r="G2012" s="1" t="s">
        <v>2000</v>
      </c>
      <c r="H2012" s="1" t="s">
        <v>2058</v>
      </c>
      <c r="I2012" s="1" t="s">
        <v>682</v>
      </c>
      <c r="J2012" s="1"/>
      <c r="K2012" s="1"/>
      <c r="L2012" s="1" t="s">
        <v>688</v>
      </c>
      <c r="M2012" s="1" t="s">
        <v>710</v>
      </c>
      <c r="N2012" s="1" t="s">
        <v>11609</v>
      </c>
      <c r="O2012" s="1"/>
      <c r="P2012" s="1"/>
      <c r="Q2012" s="1"/>
      <c r="R2012" s="1"/>
      <c r="S2012" s="1"/>
      <c r="T2012" s="1"/>
      <c r="U2012" s="1"/>
      <c r="V2012" s="1" t="str">
        <f t="shared" si="62"/>
        <v>|Prerequisite:|Requirement:|Keywords:|Attack:|Hit:|Miss:|Effect:</v>
      </c>
      <c r="W2012" s="1" t="str">
        <f t="shared" si="63"/>
        <v>|Prerequisite: Perception trained|Requirement: wielding a crossbow, a light thrown weapon, or a sling.|martial|weapon|Dexterity vs. Reflex|1[W] + Dexterity modifier damage, and the target is slowed and takes ongoing 10 damage (save ends both).|Half damage, no ongoing damage, and the target is slowed (save ends).[MP:78]|Aftereffect: the target is slowed and takes ongoing 5 damage (save ends both).</v>
      </c>
      <c r="X2012" s="1" t="s">
        <v>334</v>
      </c>
      <c r="Y2012" s="1"/>
      <c r="Z2012" s="1" t="s">
        <v>6595</v>
      </c>
      <c r="AA2012" s="1" t="s">
        <v>3200</v>
      </c>
      <c r="AB2012" s="1" t="s">
        <v>2633</v>
      </c>
      <c r="AC2012" s="1"/>
      <c r="AD2012" s="1" t="s">
        <v>12095</v>
      </c>
      <c r="AE2012" s="1" t="s">
        <v>13344</v>
      </c>
      <c r="AF2012" s="1"/>
      <c r="AG2012" s="1"/>
      <c r="AH2012" s="1" t="s">
        <v>15063</v>
      </c>
      <c r="AI2012" s="1" t="s">
        <v>6593</v>
      </c>
      <c r="AJ2012" s="1"/>
      <c r="AK2012" s="3" t="s">
        <v>334</v>
      </c>
      <c r="AL2012" s="1"/>
      <c r="AM2012" s="1"/>
      <c r="AN2012" s="1"/>
      <c r="AO2012" s="1"/>
      <c r="AP2012" s="1"/>
      <c r="AQ2012" s="1"/>
      <c r="AR2012" s="1"/>
      <c r="AS2012" s="1"/>
      <c r="AT2012" s="1"/>
      <c r="AU2012" s="1"/>
      <c r="AV2012" s="1"/>
      <c r="AW2012" s="1"/>
      <c r="AX2012" s="1"/>
      <c r="AY2012" s="1"/>
      <c r="AZ2012" s="1"/>
      <c r="BA2012" s="1"/>
      <c r="BB2012" s="1"/>
      <c r="BC2012" s="1"/>
      <c r="BD2012" s="3"/>
      <c r="BE2012" s="3"/>
    </row>
    <row r="2013" spans="1:57" x14ac:dyDescent="0.25">
      <c r="A2013" s="1" t="s">
        <v>6594</v>
      </c>
      <c r="B2013" s="1"/>
      <c r="C2013" s="1" t="s">
        <v>661</v>
      </c>
      <c r="D2013" s="1">
        <v>10</v>
      </c>
      <c r="E2013" s="1" t="s">
        <v>2016</v>
      </c>
      <c r="F2013" s="1" t="s">
        <v>1014</v>
      </c>
      <c r="G2013" s="1" t="s">
        <v>2065</v>
      </c>
      <c r="H2013" s="1" t="s">
        <v>334</v>
      </c>
      <c r="I2013" s="1" t="s">
        <v>334</v>
      </c>
      <c r="J2013" s="1"/>
      <c r="K2013" s="1"/>
      <c r="L2013" s="1" t="s">
        <v>2012</v>
      </c>
      <c r="M2013" s="1" t="s">
        <v>334</v>
      </c>
      <c r="N2013" s="1" t="s">
        <v>334</v>
      </c>
      <c r="O2013" s="1"/>
      <c r="P2013" s="1"/>
      <c r="Q2013" s="1"/>
      <c r="R2013" s="1"/>
      <c r="S2013" s="1"/>
      <c r="T2013" s="1"/>
      <c r="U2013" s="1"/>
      <c r="V2013" s="1" t="str">
        <f t="shared" si="62"/>
        <v>|Keywords:|Effect:</v>
      </c>
      <c r="W2013" s="1" t="str">
        <f t="shared" si="63"/>
        <v>|martial|Choose an enemy within 5 squares of you. You gain a +2 power bonus to attack rolls against that enemy until the end of the encounter.[MP:80]</v>
      </c>
      <c r="X2013" s="1" t="s">
        <v>334</v>
      </c>
      <c r="Y2013" s="1"/>
      <c r="Z2013" s="1"/>
      <c r="AA2013" s="1"/>
      <c r="AB2013" s="1" t="s">
        <v>2616</v>
      </c>
      <c r="AC2013" s="1"/>
      <c r="AD2013" s="1" t="s">
        <v>334</v>
      </c>
      <c r="AE2013" s="1" t="s">
        <v>334</v>
      </c>
      <c r="AF2013" s="1"/>
      <c r="AG2013" s="1"/>
      <c r="AH2013" s="1" t="s">
        <v>334</v>
      </c>
      <c r="AI2013" s="1" t="s">
        <v>14632</v>
      </c>
      <c r="AJ2013" s="1"/>
      <c r="AK2013" s="3" t="s">
        <v>334</v>
      </c>
      <c r="AL2013" s="1"/>
      <c r="AM2013" s="1"/>
      <c r="AN2013" s="1"/>
      <c r="AO2013" s="1"/>
      <c r="AP2013" s="1"/>
      <c r="AQ2013" s="1"/>
      <c r="AR2013" s="1"/>
      <c r="AS2013" s="1"/>
      <c r="AT2013" s="1"/>
      <c r="AU2013" s="1"/>
      <c r="AV2013" s="1"/>
      <c r="AW2013" s="1"/>
      <c r="AX2013" s="1"/>
      <c r="AY2013" s="1"/>
      <c r="AZ2013" s="1"/>
      <c r="BA2013" s="1"/>
      <c r="BB2013" s="1"/>
      <c r="BC2013" s="1"/>
      <c r="BD2013" s="3"/>
      <c r="BE2013" s="3"/>
    </row>
    <row r="2014" spans="1:57" x14ac:dyDescent="0.25">
      <c r="A2014" s="1" t="s">
        <v>6596</v>
      </c>
      <c r="B2014" s="1"/>
      <c r="C2014" s="1" t="s">
        <v>7608</v>
      </c>
      <c r="D2014" s="1">
        <v>2</v>
      </c>
      <c r="E2014" s="1" t="s">
        <v>2016</v>
      </c>
      <c r="F2014" s="1" t="s">
        <v>1014</v>
      </c>
      <c r="G2014" s="1" t="s">
        <v>2065</v>
      </c>
      <c r="H2014" s="1" t="s">
        <v>334</v>
      </c>
      <c r="I2014" s="1" t="s">
        <v>334</v>
      </c>
      <c r="J2014" s="1"/>
      <c r="K2014" s="1"/>
      <c r="L2014" s="1" t="s">
        <v>2012</v>
      </c>
      <c r="M2014" s="1" t="s">
        <v>334</v>
      </c>
      <c r="N2014" s="1" t="s">
        <v>334</v>
      </c>
      <c r="O2014" s="1"/>
      <c r="P2014" s="1"/>
      <c r="Q2014" s="1"/>
      <c r="R2014" s="1"/>
      <c r="S2014" s="1"/>
      <c r="T2014" s="1"/>
      <c r="U2014" s="1"/>
      <c r="V2014" s="1" t="str">
        <f t="shared" si="62"/>
        <v>Flavor:|Keywords:|Effect:</v>
      </c>
      <c r="W2014" s="1" t="str">
        <f t="shared" si="63"/>
        <v>Three spectral blades appear around you, floating in a ring that wards away your foes.|arcane|force|Until the end of the encounter or until you become unconscious, each enemy adjacent to you that makes an attack roll takes force damage equal to your Intelligence modifier. No enemy can take this damage more than once per turn.</v>
      </c>
      <c r="X2014" s="1" t="s">
        <v>6597</v>
      </c>
      <c r="Y2014" s="1"/>
      <c r="Z2014" s="1"/>
      <c r="AA2014" s="1"/>
      <c r="AB2014" s="1" t="s">
        <v>11374</v>
      </c>
      <c r="AC2014" s="1"/>
      <c r="AD2014" s="1" t="s">
        <v>334</v>
      </c>
      <c r="AE2014" s="1" t="s">
        <v>334</v>
      </c>
      <c r="AF2014" s="1"/>
      <c r="AG2014" s="1"/>
      <c r="AH2014" s="1" t="s">
        <v>334</v>
      </c>
      <c r="AI2014" s="1" t="s">
        <v>14633</v>
      </c>
      <c r="AJ2014" s="1"/>
      <c r="AK2014" s="3" t="s">
        <v>334</v>
      </c>
      <c r="AL2014" s="1"/>
      <c r="AM2014" s="1"/>
      <c r="AN2014" s="1"/>
      <c r="AO2014" s="1"/>
      <c r="AP2014" s="1"/>
      <c r="AQ2014" s="1"/>
      <c r="AR2014" s="1"/>
      <c r="AS2014" s="1"/>
      <c r="AT2014" s="1"/>
      <c r="AU2014" s="1"/>
      <c r="AV2014" s="1"/>
      <c r="AW2014" s="1"/>
      <c r="AX2014" s="1"/>
      <c r="AY2014" s="1"/>
      <c r="AZ2014" s="1"/>
      <c r="BA2014" s="1"/>
      <c r="BB2014" s="1"/>
      <c r="BC2014" s="1"/>
      <c r="BD2014" s="3"/>
      <c r="BE2014" s="3"/>
    </row>
    <row r="2015" spans="1:57" x14ac:dyDescent="0.25">
      <c r="A2015" s="1" t="s">
        <v>6598</v>
      </c>
      <c r="B2015" s="1"/>
      <c r="C2015" s="1" t="s">
        <v>648</v>
      </c>
      <c r="D2015" s="1">
        <v>16</v>
      </c>
      <c r="E2015" s="1" t="s">
        <v>2016</v>
      </c>
      <c r="F2015" s="1" t="s">
        <v>1014</v>
      </c>
      <c r="G2015" s="1" t="s">
        <v>2000</v>
      </c>
      <c r="H2015" s="1" t="s">
        <v>334</v>
      </c>
      <c r="I2015" s="1" t="s">
        <v>334</v>
      </c>
      <c r="J2015" s="1"/>
      <c r="K2015" s="1"/>
      <c r="L2015" s="1" t="s">
        <v>11595</v>
      </c>
      <c r="M2015" s="1" t="s">
        <v>11575</v>
      </c>
      <c r="N2015" s="1" t="s">
        <v>11753</v>
      </c>
      <c r="O2015" s="1"/>
      <c r="P2015" s="1"/>
      <c r="Q2015" s="1"/>
      <c r="R2015" s="1"/>
      <c r="S2015" s="1"/>
      <c r="T2015" s="1"/>
      <c r="U2015" s="1"/>
      <c r="V2015" s="1" t="str">
        <f t="shared" si="62"/>
        <v>Flavor:|Keywords:|Effect:|Hit:</v>
      </c>
      <c r="W2015" s="1" t="str">
        <f t="shared" si="63"/>
        <v>Your song causes gleaming white motes to fall from above, healing your allies and pulling at your foes as they try to move in the area.|arcane|healing|Each target regains hit points equal to your Charisma modifier.  The burst creates a zone of difficult terrain for enemies that lasts until the end of your next turn.  This difficult terrain also affects flying enemies.|Sustain minor: The zone persists, and each target within the zone regains hit points equal to your Charisma modifier.</v>
      </c>
      <c r="X2015" s="1" t="s">
        <v>6599</v>
      </c>
      <c r="Y2015" s="1"/>
      <c r="Z2015" s="1"/>
      <c r="AA2015" s="1"/>
      <c r="AB2015" s="1" t="s">
        <v>11265</v>
      </c>
      <c r="AC2015" s="1"/>
      <c r="AD2015" s="1" t="s">
        <v>334</v>
      </c>
      <c r="AE2015" s="1" t="s">
        <v>334</v>
      </c>
      <c r="AF2015" s="1"/>
      <c r="AG2015" s="1"/>
      <c r="AH2015" s="1" t="s">
        <v>334</v>
      </c>
      <c r="AI2015" s="1" t="s">
        <v>14634</v>
      </c>
      <c r="AJ2015" s="1"/>
      <c r="AK2015" s="3" t="s">
        <v>334</v>
      </c>
      <c r="AL2015" s="1"/>
      <c r="AM2015" s="1"/>
      <c r="AN2015" s="1" t="s">
        <v>6600</v>
      </c>
      <c r="AO2015" s="1"/>
      <c r="AP2015" s="1"/>
      <c r="AQ2015" s="1"/>
      <c r="AR2015" s="1"/>
      <c r="AS2015" s="1"/>
      <c r="AT2015" s="1"/>
      <c r="AU2015" s="1"/>
      <c r="AV2015" s="1"/>
      <c r="AW2015" s="1"/>
      <c r="AX2015" s="1"/>
      <c r="AY2015" s="1"/>
      <c r="AZ2015" s="1"/>
      <c r="BA2015" s="1"/>
      <c r="BB2015" s="1"/>
      <c r="BC2015" s="1"/>
      <c r="BD2015" s="3"/>
      <c r="BE2015" s="3"/>
    </row>
    <row r="2016" spans="1:57" x14ac:dyDescent="0.25">
      <c r="A2016" s="1" t="s">
        <v>6601</v>
      </c>
      <c r="B2016" s="1"/>
      <c r="C2016" s="1" t="s">
        <v>649</v>
      </c>
      <c r="D2016" s="1">
        <v>19</v>
      </c>
      <c r="E2016" s="1" t="s">
        <v>684</v>
      </c>
      <c r="F2016" s="1" t="s">
        <v>1014</v>
      </c>
      <c r="G2016" s="1" t="s">
        <v>2000</v>
      </c>
      <c r="H2016" s="1" t="s">
        <v>12274</v>
      </c>
      <c r="I2016" s="1" t="s">
        <v>2007</v>
      </c>
      <c r="J2016" s="1"/>
      <c r="K2016" s="1"/>
      <c r="L2016" s="1" t="s">
        <v>2066</v>
      </c>
      <c r="M2016" s="1" t="s">
        <v>11555</v>
      </c>
      <c r="N2016" s="1" t="s">
        <v>11637</v>
      </c>
      <c r="O2016" s="1"/>
      <c r="P2016" s="1"/>
      <c r="Q2016" s="1"/>
      <c r="R2016" s="1"/>
      <c r="S2016" s="1"/>
      <c r="T2016" s="1"/>
      <c r="U2016" s="1"/>
      <c r="V2016" s="1" t="str">
        <f t="shared" si="62"/>
        <v>|Keywords:|Attack:|Hit:|Effect:</v>
      </c>
      <c r="W2016" s="1" t="str">
        <f t="shared" si="63"/>
        <v>|divine|healing|radiant|weapon|Strength vs. AC|2[W] + Strength modifier radiant damage|Until the end of the encounter, you gain regeneration 10 while you are bloodied and a +2 power bonus to attack rolls.</v>
      </c>
      <c r="X2016" s="1" t="s">
        <v>334</v>
      </c>
      <c r="Y2016" s="1"/>
      <c r="Z2016" s="1"/>
      <c r="AA2016" s="1"/>
      <c r="AB2016" s="1" t="s">
        <v>11233</v>
      </c>
      <c r="AC2016" s="1"/>
      <c r="AD2016" s="1" t="s">
        <v>12083</v>
      </c>
      <c r="AE2016" s="1" t="s">
        <v>13345</v>
      </c>
      <c r="AF2016" s="1"/>
      <c r="AG2016" s="1"/>
      <c r="AH2016" s="1" t="s">
        <v>334</v>
      </c>
      <c r="AI2016" s="1" t="s">
        <v>14635</v>
      </c>
      <c r="AJ2016" s="1"/>
      <c r="AK2016" s="3" t="s">
        <v>334</v>
      </c>
      <c r="AL2016" s="1"/>
      <c r="AM2016" s="1"/>
      <c r="AN2016" s="1"/>
      <c r="AO2016" s="1"/>
      <c r="AP2016" s="1"/>
      <c r="AQ2016" s="1"/>
      <c r="AR2016" s="1"/>
      <c r="AS2016" s="1"/>
      <c r="AT2016" s="1"/>
      <c r="AU2016" s="1"/>
      <c r="AV2016" s="1"/>
      <c r="AW2016" s="1"/>
      <c r="AX2016" s="1"/>
      <c r="AY2016" s="1"/>
      <c r="AZ2016" s="1"/>
      <c r="BA2016" s="1"/>
      <c r="BB2016" s="1"/>
      <c r="BC2016" s="1"/>
      <c r="BD2016" s="3"/>
      <c r="BE2016" s="3"/>
    </row>
    <row r="2017" spans="1:57" x14ac:dyDescent="0.25">
      <c r="A2017" s="1" t="s">
        <v>6602</v>
      </c>
      <c r="B2017" s="1"/>
      <c r="C2017" s="1" t="s">
        <v>649</v>
      </c>
      <c r="D2017" s="1">
        <v>16</v>
      </c>
      <c r="E2017" s="1" t="s">
        <v>2016</v>
      </c>
      <c r="F2017" s="1" t="s">
        <v>1014</v>
      </c>
      <c r="G2017" s="1" t="s">
        <v>2000</v>
      </c>
      <c r="H2017" s="1" t="s">
        <v>334</v>
      </c>
      <c r="I2017" s="1" t="s">
        <v>334</v>
      </c>
      <c r="J2017" s="1"/>
      <c r="K2017" s="1"/>
      <c r="L2017" s="1" t="s">
        <v>2066</v>
      </c>
      <c r="M2017" s="1" t="s">
        <v>11551</v>
      </c>
      <c r="N2017" s="1" t="s">
        <v>334</v>
      </c>
      <c r="O2017" s="1"/>
      <c r="P2017" s="1"/>
      <c r="Q2017" s="1"/>
      <c r="R2017" s="1"/>
      <c r="S2017" s="1"/>
      <c r="T2017" s="1"/>
      <c r="U2017" s="1"/>
      <c r="V2017" s="1" t="str">
        <f t="shared" si="62"/>
        <v>|Keywords:|Effect:</v>
      </c>
      <c r="W2017" s="1" t="str">
        <f t="shared" si="63"/>
        <v>|divine|zone|The burst creates a zone that lasts until the end of the encounter.  You and allies gain a +2 power bonus to attack rolls, saving throws and all defenses while in the zone.</v>
      </c>
      <c r="X2017" s="1" t="s">
        <v>334</v>
      </c>
      <c r="Y2017" s="1"/>
      <c r="Z2017" s="1"/>
      <c r="AA2017" s="1"/>
      <c r="AB2017" s="1" t="s">
        <v>11357</v>
      </c>
      <c r="AC2017" s="1"/>
      <c r="AD2017" s="1" t="s">
        <v>334</v>
      </c>
      <c r="AE2017" s="1" t="s">
        <v>334</v>
      </c>
      <c r="AF2017" s="1"/>
      <c r="AG2017" s="1"/>
      <c r="AH2017" s="1" t="s">
        <v>334</v>
      </c>
      <c r="AI2017" s="1" t="s">
        <v>14636</v>
      </c>
      <c r="AJ2017" s="1"/>
      <c r="AK2017" s="3" t="s">
        <v>334</v>
      </c>
      <c r="AL2017" s="1"/>
      <c r="AM2017" s="1"/>
      <c r="AN2017" s="1"/>
      <c r="AO2017" s="1"/>
      <c r="AP2017" s="1"/>
      <c r="AQ2017" s="1"/>
      <c r="AR2017" s="1"/>
      <c r="AS2017" s="1"/>
      <c r="AT2017" s="1"/>
      <c r="AU2017" s="1"/>
      <c r="AV2017" s="1"/>
      <c r="AW2017" s="1"/>
      <c r="AX2017" s="1"/>
      <c r="AY2017" s="1"/>
      <c r="AZ2017" s="1"/>
      <c r="BA2017" s="1"/>
      <c r="BB2017" s="1"/>
      <c r="BC2017" s="1"/>
      <c r="BD2017" s="3"/>
      <c r="BE2017" s="3"/>
    </row>
    <row r="2018" spans="1:57" x14ac:dyDescent="0.25">
      <c r="A2018" s="1" t="s">
        <v>6603</v>
      </c>
      <c r="B2018" s="1"/>
      <c r="C2018" s="1" t="s">
        <v>661</v>
      </c>
      <c r="D2018" s="1">
        <v>5</v>
      </c>
      <c r="E2018" s="1" t="s">
        <v>684</v>
      </c>
      <c r="F2018" s="1" t="s">
        <v>1014</v>
      </c>
      <c r="G2018" s="1" t="s">
        <v>2000</v>
      </c>
      <c r="H2018" s="1" t="s">
        <v>2058</v>
      </c>
      <c r="I2018" s="1">
        <v>0</v>
      </c>
      <c r="J2018" s="1"/>
      <c r="K2018" s="1"/>
      <c r="L2018" s="1" t="s">
        <v>687</v>
      </c>
      <c r="M2018" s="1" t="s">
        <v>710</v>
      </c>
      <c r="N2018" s="1" t="s">
        <v>11609</v>
      </c>
      <c r="O2018" s="1"/>
      <c r="P2018" s="1"/>
      <c r="Q2018" s="1"/>
      <c r="R2018" s="1"/>
      <c r="S2018" s="1"/>
      <c r="T2018" s="1"/>
      <c r="U2018" s="1"/>
      <c r="V2018" s="1" t="str">
        <f t="shared" si="62"/>
        <v>|Requirement:|Keywords:|Attack:|Hit:|Miss:</v>
      </c>
      <c r="W2018" s="1" t="str">
        <f t="shared" si="63"/>
        <v>|Requirement: wielding a light blade|martial|weapon|Dexterity vs. AC, two attacks|1[W] + Dexterity modifier damage per attack, you push the target 1 square, and you can shift 1 square toward the target. If both attacks hit, you knock the target prone after the second push.|Half damage per attack.[MP:76]</v>
      </c>
      <c r="X2018" s="1" t="s">
        <v>334</v>
      </c>
      <c r="Y2018" s="1"/>
      <c r="Z2018" s="1"/>
      <c r="AA2018" s="1" t="s">
        <v>2794</v>
      </c>
      <c r="AB2018" s="1" t="s">
        <v>2633</v>
      </c>
      <c r="AC2018" s="1"/>
      <c r="AD2018" s="1" t="s">
        <v>12245</v>
      </c>
      <c r="AE2018" s="1" t="s">
        <v>13346</v>
      </c>
      <c r="AF2018" s="1"/>
      <c r="AG2018" s="1"/>
      <c r="AH2018" s="1" t="s">
        <v>15064</v>
      </c>
      <c r="AI2018" s="1" t="s">
        <v>334</v>
      </c>
      <c r="AJ2018" s="1"/>
      <c r="AK2018" s="3" t="s">
        <v>334</v>
      </c>
      <c r="AL2018" s="1"/>
      <c r="AM2018" s="1"/>
      <c r="AN2018" s="1"/>
      <c r="AO2018" s="1"/>
      <c r="AP2018" s="1"/>
      <c r="AQ2018" s="1"/>
      <c r="AR2018" s="1"/>
      <c r="AS2018" s="1"/>
      <c r="AT2018" s="1"/>
      <c r="AU2018" s="1"/>
      <c r="AV2018" s="1"/>
      <c r="AW2018" s="1"/>
      <c r="AX2018" s="1"/>
      <c r="AY2018" s="1"/>
      <c r="AZ2018" s="1"/>
      <c r="BA2018" s="1"/>
      <c r="BB2018" s="1"/>
      <c r="BC2018" s="1"/>
      <c r="BD2018" s="3"/>
      <c r="BE2018" s="3"/>
    </row>
    <row r="2019" spans="1:57" x14ac:dyDescent="0.25">
      <c r="A2019" s="1" t="s">
        <v>6604</v>
      </c>
      <c r="B2019" s="1"/>
      <c r="C2019" s="1" t="s">
        <v>661</v>
      </c>
      <c r="D2019" s="1">
        <v>15</v>
      </c>
      <c r="E2019" s="1" t="s">
        <v>684</v>
      </c>
      <c r="F2019" s="1" t="s">
        <v>1014</v>
      </c>
      <c r="G2019" s="1" t="s">
        <v>2000</v>
      </c>
      <c r="H2019" s="1" t="s">
        <v>2058</v>
      </c>
      <c r="I2019" s="1" t="s">
        <v>2007</v>
      </c>
      <c r="J2019" s="1"/>
      <c r="K2019" s="1"/>
      <c r="L2019" s="1" t="s">
        <v>687</v>
      </c>
      <c r="M2019" s="1" t="s">
        <v>710</v>
      </c>
      <c r="N2019" s="1" t="s">
        <v>11609</v>
      </c>
      <c r="O2019" s="1"/>
      <c r="P2019" s="1"/>
      <c r="Q2019" s="1"/>
      <c r="R2019" s="1"/>
      <c r="S2019" s="1"/>
      <c r="T2019" s="1"/>
      <c r="U2019" s="1"/>
      <c r="V2019" s="1" t="str">
        <f t="shared" si="62"/>
        <v>|Requirement:|Keywords:|Attack:|Hit:|Miss:|Effect:</v>
      </c>
      <c r="W2019" s="1" t="str">
        <f t="shared" si="63"/>
        <v>|Requirement: wielding a light blade|martial|weapon|Dexterity vs. AC|3[W] + Dexterity modifier damage.|Half damage.[MP2:66]|Before and after the attack, you move your speed. This movement does not provoke opportunity attacks from the target.</v>
      </c>
      <c r="X2019" s="1" t="s">
        <v>334</v>
      </c>
      <c r="Y2019" s="1"/>
      <c r="Z2019" s="1"/>
      <c r="AA2019" s="1" t="s">
        <v>2794</v>
      </c>
      <c r="AB2019" s="1" t="s">
        <v>2633</v>
      </c>
      <c r="AC2019" s="1"/>
      <c r="AD2019" s="1" t="s">
        <v>12085</v>
      </c>
      <c r="AE2019" s="1" t="s">
        <v>12692</v>
      </c>
      <c r="AF2019" s="1"/>
      <c r="AG2019" s="1"/>
      <c r="AH2019" s="1" t="s">
        <v>15065</v>
      </c>
      <c r="AI2019" s="1" t="s">
        <v>14637</v>
      </c>
      <c r="AJ2019" s="1"/>
      <c r="AK2019" s="3" t="s">
        <v>334</v>
      </c>
      <c r="AL2019" s="1"/>
      <c r="AM2019" s="1"/>
      <c r="AN2019" s="1"/>
      <c r="AO2019" s="1"/>
      <c r="AP2019" s="1"/>
      <c r="AQ2019" s="1"/>
      <c r="AR2019" s="1"/>
      <c r="AS2019" s="1"/>
      <c r="AT2019" s="1"/>
      <c r="AU2019" s="1"/>
      <c r="AV2019" s="1"/>
      <c r="AW2019" s="1"/>
      <c r="AX2019" s="1"/>
      <c r="AY2019" s="1"/>
      <c r="AZ2019" s="1"/>
      <c r="BA2019" s="1"/>
      <c r="BB2019" s="1"/>
      <c r="BC2019" s="1"/>
      <c r="BD2019" s="3"/>
      <c r="BE2019" s="3"/>
    </row>
    <row r="2020" spans="1:57" x14ac:dyDescent="0.25">
      <c r="A2020" s="1" t="s">
        <v>6605</v>
      </c>
      <c r="B2020" s="1"/>
      <c r="C2020" s="1" t="s">
        <v>673</v>
      </c>
      <c r="D2020" s="1">
        <v>1</v>
      </c>
      <c r="E2020" s="1" t="s">
        <v>684</v>
      </c>
      <c r="F2020" s="1" t="s">
        <v>1014</v>
      </c>
      <c r="G2020" s="1" t="s">
        <v>2000</v>
      </c>
      <c r="H2020" s="1" t="s">
        <v>12274</v>
      </c>
      <c r="I2020" s="1" t="s">
        <v>2007</v>
      </c>
      <c r="J2020" s="1"/>
      <c r="K2020" s="1"/>
      <c r="L2020" s="1" t="s">
        <v>687</v>
      </c>
      <c r="M2020" s="1" t="s">
        <v>710</v>
      </c>
      <c r="N2020" s="1" t="s">
        <v>11609</v>
      </c>
      <c r="O2020" s="1"/>
      <c r="P2020" s="1"/>
      <c r="Q2020" s="1"/>
      <c r="R2020" s="1"/>
      <c r="S2020" s="1"/>
      <c r="T2020" s="1"/>
      <c r="U2020" s="1"/>
      <c r="V2020" s="1" t="str">
        <f t="shared" si="62"/>
        <v>|Keywords:|Attack:|Hit:</v>
      </c>
      <c r="W2020" s="1" t="str">
        <f t="shared" si="63"/>
        <v>|martial|reliable|weapon|Strength vs. AC|1[W]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v>
      </c>
      <c r="X2020" s="1" t="s">
        <v>334</v>
      </c>
      <c r="Y2020" s="1"/>
      <c r="Z2020" s="1"/>
      <c r="AA2020" s="1"/>
      <c r="AB2020" s="1" t="s">
        <v>11382</v>
      </c>
      <c r="AC2020" s="1"/>
      <c r="AD2020" s="1" t="s">
        <v>12083</v>
      </c>
      <c r="AE2020" s="1" t="s">
        <v>13347</v>
      </c>
      <c r="AF2020" s="1"/>
      <c r="AG2020" s="1"/>
      <c r="AH2020" s="1" t="s">
        <v>334</v>
      </c>
      <c r="AI2020" s="1" t="s">
        <v>334</v>
      </c>
      <c r="AJ2020" s="1"/>
      <c r="AK2020" s="3" t="s">
        <v>334</v>
      </c>
      <c r="AL2020" s="1"/>
      <c r="AM2020" s="1"/>
      <c r="AN2020" s="1"/>
      <c r="AO2020" s="1"/>
      <c r="AP2020" s="1"/>
      <c r="AQ2020" s="1"/>
      <c r="AR2020" s="1"/>
      <c r="AS2020" s="1"/>
      <c r="AT2020" s="1"/>
      <c r="AU2020" s="1"/>
      <c r="AV2020" s="1"/>
      <c r="AW2020" s="1"/>
      <c r="AX2020" s="1"/>
      <c r="AY2020" s="1"/>
      <c r="AZ2020" s="1"/>
      <c r="BA2020" s="1"/>
      <c r="BB2020" s="1"/>
      <c r="BC2020" s="1"/>
      <c r="BD2020" s="3"/>
      <c r="BE2020" s="3"/>
    </row>
    <row r="2021" spans="1:57" x14ac:dyDescent="0.25">
      <c r="A2021" s="1" t="s">
        <v>6606</v>
      </c>
      <c r="B2021" s="1"/>
      <c r="C2021" s="1" t="s">
        <v>648</v>
      </c>
      <c r="D2021" s="1">
        <v>16</v>
      </c>
      <c r="E2021" s="1" t="s">
        <v>2016</v>
      </c>
      <c r="F2021" s="1" t="s">
        <v>1014</v>
      </c>
      <c r="G2021" s="1" t="s">
        <v>2065</v>
      </c>
      <c r="H2021" s="1" t="s">
        <v>334</v>
      </c>
      <c r="I2021" s="1" t="s">
        <v>334</v>
      </c>
      <c r="J2021" s="1"/>
      <c r="K2021" s="1"/>
      <c r="L2021" s="1" t="s">
        <v>688</v>
      </c>
      <c r="M2021" s="1" t="s">
        <v>11550</v>
      </c>
      <c r="N2021" s="1" t="s">
        <v>11803</v>
      </c>
      <c r="O2021" s="1"/>
      <c r="P2021" s="1"/>
      <c r="Q2021" s="1"/>
      <c r="R2021" s="1"/>
      <c r="S2021" s="1"/>
      <c r="T2021" s="1"/>
      <c r="U2021" s="1"/>
      <c r="V2021" s="1" t="str">
        <f t="shared" si="62"/>
        <v>Flavor:|Keywords:|Effect:</v>
      </c>
      <c r="W2021" s="1" t="str">
        <f t="shared" si="63"/>
        <v>You briefly gesture, and your companion suddenly acts in a blur of motion.|arcane|The target gains and immediately uses a standard action.</v>
      </c>
      <c r="X2021" s="1" t="s">
        <v>6607</v>
      </c>
      <c r="Y2021" s="1"/>
      <c r="Z2021" s="1"/>
      <c r="AA2021" s="1"/>
      <c r="AB2021" s="1" t="s">
        <v>2621</v>
      </c>
      <c r="AC2021" s="1"/>
      <c r="AD2021" s="1" t="s">
        <v>334</v>
      </c>
      <c r="AE2021" s="1" t="s">
        <v>334</v>
      </c>
      <c r="AF2021" s="1"/>
      <c r="AG2021" s="1"/>
      <c r="AH2021" s="1" t="s">
        <v>334</v>
      </c>
      <c r="AI2021" s="1" t="s">
        <v>14638</v>
      </c>
      <c r="AJ2021" s="1"/>
      <c r="AK2021" s="3" t="s">
        <v>334</v>
      </c>
      <c r="AL2021" s="1"/>
      <c r="AM2021" s="1"/>
      <c r="AN2021" s="1"/>
      <c r="AO2021" s="1"/>
      <c r="AP2021" s="1"/>
      <c r="AQ2021" s="1"/>
      <c r="AR2021" s="1"/>
      <c r="AS2021" s="1"/>
      <c r="AT2021" s="1"/>
      <c r="AU2021" s="1"/>
      <c r="AV2021" s="1"/>
      <c r="AW2021" s="1"/>
      <c r="AX2021" s="1"/>
      <c r="AY2021" s="1"/>
      <c r="AZ2021" s="1"/>
      <c r="BA2021" s="1"/>
      <c r="BB2021" s="1"/>
      <c r="BC2021" s="1"/>
      <c r="BD2021" s="3"/>
      <c r="BE2021" s="3"/>
    </row>
    <row r="2022" spans="1:57" x14ac:dyDescent="0.25">
      <c r="A2022" s="1" t="s">
        <v>6608</v>
      </c>
      <c r="B2022" s="1"/>
      <c r="C2022" s="1" t="s">
        <v>649</v>
      </c>
      <c r="D2022" s="1">
        <v>6</v>
      </c>
      <c r="E2022" s="1" t="s">
        <v>2016</v>
      </c>
      <c r="F2022" s="1" t="s">
        <v>1014</v>
      </c>
      <c r="G2022" s="1" t="s">
        <v>2065</v>
      </c>
      <c r="H2022" s="1" t="s">
        <v>334</v>
      </c>
      <c r="I2022" s="1" t="s">
        <v>334</v>
      </c>
      <c r="J2022" s="1"/>
      <c r="K2022" s="1"/>
      <c r="L2022" s="1" t="s">
        <v>2066</v>
      </c>
      <c r="M2022" s="1" t="s">
        <v>11555</v>
      </c>
      <c r="N2022" s="1" t="s">
        <v>334</v>
      </c>
      <c r="O2022" s="1"/>
      <c r="P2022" s="1"/>
      <c r="Q2022" s="1"/>
      <c r="R2022" s="1"/>
      <c r="S2022" s="1"/>
      <c r="T2022" s="1"/>
      <c r="U2022" s="1"/>
      <c r="V2022" s="1" t="str">
        <f t="shared" si="62"/>
        <v>Flavor:|Keywords:|Effect:</v>
      </c>
      <c r="W2022" s="1" t="str">
        <f t="shared" si="63"/>
        <v>You invoke the power of your god to claim the ground around you. Enemies that attempt To contest that around pay for their temerity.|divine|healing|shadow|zone|The burst creates a zone that lasts until the end of the encounter. You and your allies gain a +2 power bonus to damage rolls against enemies In the zone. Whenever an enemy drops to 0 hit points in the zone, you and each ally in the zone regain 5 hit points.</v>
      </c>
      <c r="X2022" s="1" t="s">
        <v>6609</v>
      </c>
      <c r="Y2022" s="1"/>
      <c r="Z2022" s="1"/>
      <c r="AA2022" s="1"/>
      <c r="AB2022" s="1" t="s">
        <v>11472</v>
      </c>
      <c r="AC2022" s="1"/>
      <c r="AD2022" s="1" t="s">
        <v>334</v>
      </c>
      <c r="AE2022" s="1" t="s">
        <v>334</v>
      </c>
      <c r="AF2022" s="1"/>
      <c r="AG2022" s="1"/>
      <c r="AH2022" s="1" t="s">
        <v>334</v>
      </c>
      <c r="AI2022" s="1" t="s">
        <v>14639</v>
      </c>
      <c r="AJ2022" s="1"/>
      <c r="AK2022" s="3" t="s">
        <v>334</v>
      </c>
      <c r="AL2022" s="1"/>
      <c r="AM2022" s="1"/>
      <c r="AN2022" s="1"/>
      <c r="AO2022" s="1"/>
      <c r="AP2022" s="1"/>
      <c r="AQ2022" s="1"/>
      <c r="AR2022" s="1"/>
      <c r="AS2022" s="1"/>
      <c r="AT2022" s="1"/>
      <c r="AU2022" s="1"/>
      <c r="AV2022" s="1"/>
      <c r="AW2022" s="1"/>
      <c r="AX2022" s="1"/>
      <c r="AY2022" s="1"/>
      <c r="AZ2022" s="1"/>
      <c r="BA2022" s="1"/>
      <c r="BB2022" s="1"/>
      <c r="BC2022" s="1"/>
      <c r="BD2022" s="3"/>
      <c r="BE2022" s="3"/>
    </row>
    <row r="2023" spans="1:57" x14ac:dyDescent="0.25">
      <c r="A2023" s="1" t="s">
        <v>6610</v>
      </c>
      <c r="B2023" s="1"/>
      <c r="C2023" s="1" t="s">
        <v>649</v>
      </c>
      <c r="D2023" s="1">
        <v>6</v>
      </c>
      <c r="E2023" s="1" t="s">
        <v>2016</v>
      </c>
      <c r="F2023" s="1" t="s">
        <v>1014</v>
      </c>
      <c r="G2023" s="1" t="s">
        <v>2888</v>
      </c>
      <c r="H2023" s="1" t="s">
        <v>334</v>
      </c>
      <c r="I2023" s="1" t="s">
        <v>334</v>
      </c>
      <c r="J2023" s="1"/>
      <c r="K2023" s="1"/>
      <c r="L2023" s="1" t="s">
        <v>2012</v>
      </c>
      <c r="M2023" s="1" t="s">
        <v>334</v>
      </c>
      <c r="N2023" s="1" t="s">
        <v>334</v>
      </c>
      <c r="O2023" s="1"/>
      <c r="P2023" s="1"/>
      <c r="Q2023" s="1"/>
      <c r="R2023" s="1"/>
      <c r="S2023" s="1"/>
      <c r="T2023" s="1"/>
      <c r="U2023" s="1"/>
      <c r="V2023" s="1" t="str">
        <f t="shared" si="62"/>
        <v>Flavor:|Keywords:|Effect:|Special:|Attack:|Hit:</v>
      </c>
      <c r="W2023" s="1" t="str">
        <f t="shared" si="63"/>
        <v>As your enemy expires, you cast a web of divine shadow magic across it, creating a cage that binds it to your command.|divine|shadow|Once before the end of your next extended rest, you can use a minor action to gain one of the following benefits.| You can ask the dead enemy one question that it must answer truthfully. Its answer is limited to one hundred words.| You gain a +5 power bonus to your next attack roll against an enemy.| View one room, one Similarly sized outdoor location, or one object that the enemy has seen within the past week. The image you see is drawn from the enemy's memory, and so might not be entirely accurate.</v>
      </c>
      <c r="X2023" s="1" t="s">
        <v>6611</v>
      </c>
      <c r="Y2023" s="1"/>
      <c r="Z2023" s="1"/>
      <c r="AA2023" s="1"/>
      <c r="AB2023" s="1" t="s">
        <v>11271</v>
      </c>
      <c r="AC2023" s="1"/>
      <c r="AD2023" s="1" t="s">
        <v>334</v>
      </c>
      <c r="AE2023" s="1" t="s">
        <v>334</v>
      </c>
      <c r="AF2023" s="1"/>
      <c r="AG2023" s="1"/>
      <c r="AH2023" s="1" t="s">
        <v>334</v>
      </c>
      <c r="AI2023" s="1" t="s">
        <v>14640</v>
      </c>
      <c r="AJ2023" s="1"/>
      <c r="AK2023" s="3" t="s">
        <v>334</v>
      </c>
      <c r="AL2023" s="1" t="s">
        <v>12053</v>
      </c>
      <c r="AM2023" s="1" t="s">
        <v>12054</v>
      </c>
      <c r="AN2023" s="1" t="s">
        <v>12055</v>
      </c>
      <c r="AO2023" s="1"/>
      <c r="AP2023" s="1"/>
      <c r="AQ2023" s="1"/>
      <c r="AR2023" s="1"/>
      <c r="AS2023" s="1"/>
      <c r="AT2023" s="1"/>
      <c r="AU2023" s="1"/>
      <c r="AV2023" s="1"/>
      <c r="AW2023" s="1"/>
      <c r="AX2023" s="1"/>
      <c r="AY2023" s="1"/>
      <c r="AZ2023" s="1"/>
      <c r="BA2023" s="1"/>
      <c r="BB2023" s="1"/>
      <c r="BC2023" s="1"/>
      <c r="BD2023" s="3"/>
      <c r="BE2023" s="3"/>
    </row>
    <row r="2024" spans="1:57" x14ac:dyDescent="0.25">
      <c r="A2024" s="1" t="s">
        <v>6612</v>
      </c>
      <c r="B2024" s="1"/>
      <c r="C2024" s="1" t="s">
        <v>651</v>
      </c>
      <c r="D2024" s="1">
        <v>9</v>
      </c>
      <c r="E2024" s="1" t="s">
        <v>684</v>
      </c>
      <c r="F2024" s="1" t="s">
        <v>1014</v>
      </c>
      <c r="G2024" s="1" t="s">
        <v>2000</v>
      </c>
      <c r="H2024" s="1" t="s">
        <v>12274</v>
      </c>
      <c r="I2024" s="1" t="s">
        <v>2007</v>
      </c>
      <c r="J2024" s="1"/>
      <c r="K2024" s="1"/>
      <c r="L2024" s="1" t="s">
        <v>687</v>
      </c>
      <c r="M2024" s="1" t="s">
        <v>710</v>
      </c>
      <c r="N2024" s="1" t="s">
        <v>11608</v>
      </c>
      <c r="O2024" s="1"/>
      <c r="P2024" s="1"/>
      <c r="Q2024" s="1"/>
      <c r="R2024" s="1"/>
      <c r="S2024" s="1"/>
      <c r="T2024" s="1"/>
      <c r="U2024" s="1"/>
      <c r="V2024" s="1" t="str">
        <f t="shared" si="62"/>
        <v>Flavor:|Keywords:|Attack:|Hit:</v>
      </c>
      <c r="W2024" s="1" t="str">
        <f t="shared" si="63"/>
        <v>You strike true, and your enemy's howl of pain is like music to your ears, making you forget about your wounds.[PH:81]|healing|martial|reliable|weapon|Strength vs. AC|3[W] + Strength modifier damage, and you regain hit points as if you had spent a healing surge.</v>
      </c>
      <c r="X2024" s="1" t="s">
        <v>6613</v>
      </c>
      <c r="Y2024" s="1"/>
      <c r="Z2024" s="1"/>
      <c r="AA2024" s="1"/>
      <c r="AB2024" s="1" t="s">
        <v>11473</v>
      </c>
      <c r="AC2024" s="1"/>
      <c r="AD2024" s="1" t="s">
        <v>12083</v>
      </c>
      <c r="AE2024" s="1" t="s">
        <v>13348</v>
      </c>
      <c r="AF2024" s="1"/>
      <c r="AG2024" s="1"/>
      <c r="AH2024" s="1" t="s">
        <v>334</v>
      </c>
      <c r="AI2024" s="1" t="s">
        <v>334</v>
      </c>
      <c r="AJ2024" s="1"/>
      <c r="AK2024" s="3" t="s">
        <v>334</v>
      </c>
      <c r="AL2024" s="1"/>
      <c r="AM2024" s="1"/>
      <c r="AN2024" s="1"/>
      <c r="AO2024" s="1"/>
      <c r="AP2024" s="1"/>
      <c r="AQ2024" s="1"/>
      <c r="AR2024" s="1"/>
      <c r="AS2024" s="1"/>
      <c r="AT2024" s="1"/>
      <c r="AU2024" s="1"/>
      <c r="AV2024" s="1"/>
      <c r="AW2024" s="1"/>
      <c r="AX2024" s="1"/>
      <c r="AY2024" s="1"/>
      <c r="AZ2024" s="1"/>
      <c r="BA2024" s="1"/>
      <c r="BB2024" s="1"/>
      <c r="BC2024" s="1"/>
      <c r="BD2024" s="3"/>
      <c r="BE2024" s="3"/>
    </row>
    <row r="2025" spans="1:57" x14ac:dyDescent="0.25">
      <c r="A2025" s="1" t="s">
        <v>6614</v>
      </c>
      <c r="B2025" s="1"/>
      <c r="C2025" s="1" t="s">
        <v>645</v>
      </c>
      <c r="D2025" s="1">
        <v>6</v>
      </c>
      <c r="E2025" s="1" t="s">
        <v>2016</v>
      </c>
      <c r="F2025" s="1" t="s">
        <v>1014</v>
      </c>
      <c r="G2025" s="1" t="s">
        <v>2065</v>
      </c>
      <c r="H2025" s="1" t="s">
        <v>334</v>
      </c>
      <c r="I2025" s="1" t="s">
        <v>334</v>
      </c>
      <c r="J2025" s="1"/>
      <c r="K2025" s="1"/>
      <c r="L2025" s="1" t="s">
        <v>688</v>
      </c>
      <c r="M2025" s="1" t="s">
        <v>11550</v>
      </c>
      <c r="N2025" s="1" t="s">
        <v>334</v>
      </c>
      <c r="O2025" s="1"/>
      <c r="P2025" s="1"/>
      <c r="Q2025" s="1"/>
      <c r="R2025" s="1"/>
      <c r="S2025" s="1"/>
      <c r="T2025" s="1"/>
      <c r="U2025" s="1"/>
      <c r="V2025" s="1" t="str">
        <f t="shared" si="62"/>
        <v>Flavor:|Keywords:|Effect:|Hit:</v>
      </c>
      <c r="W2025" s="1" t="str">
        <f t="shared" si="63"/>
        <v>You call forth a hungering spirit, allowing it to harvest the life force of your enemies.|conjuration|divine|healing|A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seeker.|Sustain minor: The soul seeker persists until the end of your next turn, and you can move it 5 squares, ignoring difficult terrain. The soul seeker vanishes at the end of your turn if it is out of your line of sight.</v>
      </c>
      <c r="X2025" s="1" t="s">
        <v>6615</v>
      </c>
      <c r="Y2025" s="1"/>
      <c r="Z2025" s="1"/>
      <c r="AA2025" s="1"/>
      <c r="AB2025" s="1" t="s">
        <v>11453</v>
      </c>
      <c r="AC2025" s="1"/>
      <c r="AD2025" s="1" t="s">
        <v>334</v>
      </c>
      <c r="AE2025" s="1" t="s">
        <v>334</v>
      </c>
      <c r="AF2025" s="1"/>
      <c r="AG2025" s="1"/>
      <c r="AH2025" s="1" t="s">
        <v>334</v>
      </c>
      <c r="AI2025" s="1" t="s">
        <v>14641</v>
      </c>
      <c r="AJ2025" s="1"/>
      <c r="AK2025" s="3" t="s">
        <v>334</v>
      </c>
      <c r="AL2025" s="1"/>
      <c r="AM2025" s="1"/>
      <c r="AN2025" s="1" t="s">
        <v>6616</v>
      </c>
      <c r="AO2025" s="1"/>
      <c r="AP2025" s="1"/>
      <c r="AQ2025" s="1"/>
      <c r="AR2025" s="1"/>
      <c r="AS2025" s="1"/>
      <c r="AT2025" s="1"/>
      <c r="AU2025" s="1"/>
      <c r="AV2025" s="1"/>
      <c r="AW2025" s="1"/>
      <c r="AX2025" s="1"/>
      <c r="AY2025" s="1"/>
      <c r="AZ2025" s="1"/>
      <c r="BA2025" s="1"/>
      <c r="BB2025" s="1"/>
      <c r="BC2025" s="1"/>
      <c r="BD2025" s="3"/>
      <c r="BE2025" s="3"/>
    </row>
    <row r="2026" spans="1:57" x14ac:dyDescent="0.25">
      <c r="A2026" s="1" t="s">
        <v>6617</v>
      </c>
      <c r="B2026" s="1"/>
      <c r="C2026" s="1" t="s">
        <v>648</v>
      </c>
      <c r="D2026" s="1">
        <v>15</v>
      </c>
      <c r="E2026" s="1" t="s">
        <v>684</v>
      </c>
      <c r="F2026" s="1" t="s">
        <v>1014</v>
      </c>
      <c r="G2026" s="1" t="s">
        <v>2000</v>
      </c>
      <c r="H2026" s="1" t="s">
        <v>2059</v>
      </c>
      <c r="I2026" s="1" t="s">
        <v>2007</v>
      </c>
      <c r="J2026" s="1"/>
      <c r="K2026" s="1"/>
      <c r="L2026" s="1" t="s">
        <v>688</v>
      </c>
      <c r="M2026" s="1" t="s">
        <v>710</v>
      </c>
      <c r="N2026" s="1" t="s">
        <v>11608</v>
      </c>
      <c r="O2026" s="1"/>
      <c r="P2026" s="1"/>
      <c r="Q2026" s="1"/>
      <c r="R2026" s="1"/>
      <c r="S2026" s="1"/>
      <c r="T2026" s="1"/>
      <c r="U2026" s="1"/>
      <c r="V2026" s="1" t="str">
        <f t="shared" si="62"/>
        <v>Flavor:|Keywords:|Attack:|Hit:|Miss:|Effect:</v>
      </c>
      <c r="W2026" s="1" t="str">
        <f t="shared" si="63"/>
        <v>You chant a verse of northern ice as you draw your bow, and hoarfrost glitters on the arrowhead as it leaps to its target.|arcane|cold|weapon|Charisma vs. AC|1[W] + Charisma modifier cold damage.|Half damage.|The target takes ongoing 10 cold damage (save ends). If you or an ally hits the target with an attack, it automatically fails its next saving throw against this effect.</v>
      </c>
      <c r="X2026" s="1" t="s">
        <v>6618</v>
      </c>
      <c r="Y2026" s="1"/>
      <c r="Z2026" s="1"/>
      <c r="AA2026" s="1"/>
      <c r="AB2026" s="1" t="s">
        <v>2634</v>
      </c>
      <c r="AC2026" s="1"/>
      <c r="AD2026" s="1" t="s">
        <v>12082</v>
      </c>
      <c r="AE2026" s="1" t="s">
        <v>13349</v>
      </c>
      <c r="AF2026" s="1"/>
      <c r="AG2026" s="1"/>
      <c r="AH2026" s="1" t="s">
        <v>14968</v>
      </c>
      <c r="AI2026" s="1" t="s">
        <v>14642</v>
      </c>
      <c r="AJ2026" s="1"/>
      <c r="AK2026" s="3" t="s">
        <v>334</v>
      </c>
      <c r="AL2026" s="1"/>
      <c r="AM2026" s="1"/>
      <c r="AN2026" s="1"/>
      <c r="AO2026" s="1"/>
      <c r="AP2026" s="1"/>
      <c r="AQ2026" s="1"/>
      <c r="AR2026" s="1"/>
      <c r="AS2026" s="1"/>
      <c r="AT2026" s="1"/>
      <c r="AU2026" s="1"/>
      <c r="AV2026" s="1"/>
      <c r="AW2026" s="1"/>
      <c r="AX2026" s="1"/>
      <c r="AY2026" s="1"/>
      <c r="AZ2026" s="1"/>
      <c r="BA2026" s="1"/>
      <c r="BB2026" s="1"/>
      <c r="BC2026" s="1"/>
      <c r="BD2026" s="3"/>
      <c r="BE2026" s="3"/>
    </row>
    <row r="2027" spans="1:57" x14ac:dyDescent="0.25">
      <c r="A2027" s="1" t="s">
        <v>6619</v>
      </c>
      <c r="B2027" s="1"/>
      <c r="C2027" s="1" t="s">
        <v>648</v>
      </c>
      <c r="D2027" s="1">
        <v>1</v>
      </c>
      <c r="E2027" s="1" t="s">
        <v>684</v>
      </c>
      <c r="F2027" s="1" t="s">
        <v>1014</v>
      </c>
      <c r="G2027" s="1" t="s">
        <v>2065</v>
      </c>
      <c r="H2027" s="1" t="s">
        <v>334</v>
      </c>
      <c r="I2027" s="1" t="s">
        <v>334</v>
      </c>
      <c r="J2027" s="1"/>
      <c r="K2027" s="1"/>
      <c r="L2027" s="1" t="s">
        <v>2012</v>
      </c>
      <c r="M2027" s="1" t="s">
        <v>334</v>
      </c>
      <c r="N2027" s="1" t="s">
        <v>334</v>
      </c>
      <c r="O2027" s="1"/>
      <c r="P2027" s="1"/>
      <c r="Q2027" s="1"/>
      <c r="R2027" s="1"/>
      <c r="S2027" s="1"/>
      <c r="T2027" s="1"/>
      <c r="U2027" s="1"/>
      <c r="V2027" s="1" t="str">
        <f t="shared" si="62"/>
        <v>Flavor:|Keywords:|Effect:</v>
      </c>
      <c r="W2027" s="1" t="str">
        <f t="shared" si="63"/>
        <v>Your warning inspires your allies to be vigilant against danger from all sides.  Your comrades exercise caution, waiting until one of them can strike with greatest effect.|martial|Until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v>
      </c>
      <c r="X2027" s="1" t="s">
        <v>6620</v>
      </c>
      <c r="Y2027" s="1"/>
      <c r="Z2027" s="1"/>
      <c r="AA2027" s="1"/>
      <c r="AB2027" s="1" t="s">
        <v>2616</v>
      </c>
      <c r="AC2027" s="1"/>
      <c r="AD2027" s="1" t="s">
        <v>334</v>
      </c>
      <c r="AE2027" s="1" t="s">
        <v>334</v>
      </c>
      <c r="AF2027" s="1"/>
      <c r="AG2027" s="1"/>
      <c r="AH2027" s="1" t="s">
        <v>334</v>
      </c>
      <c r="AI2027" s="1" t="s">
        <v>14643</v>
      </c>
      <c r="AJ2027" s="1"/>
      <c r="AK2027" s="3" t="s">
        <v>334</v>
      </c>
      <c r="AL2027" s="1"/>
      <c r="AM2027" s="1"/>
      <c r="AN2027" s="1"/>
      <c r="AO2027" s="1"/>
      <c r="AP2027" s="1"/>
      <c r="AQ2027" s="1"/>
      <c r="AR2027" s="1"/>
      <c r="AS2027" s="1"/>
      <c r="AT2027" s="1"/>
      <c r="AU2027" s="1"/>
      <c r="AV2027" s="1"/>
      <c r="AW2027" s="1"/>
      <c r="AX2027" s="1"/>
      <c r="AY2027" s="1"/>
      <c r="AZ2027" s="1"/>
      <c r="BA2027" s="1"/>
      <c r="BB2027" s="1"/>
      <c r="BC2027" s="1"/>
      <c r="BD2027" s="3"/>
      <c r="BE2027" s="3"/>
    </row>
    <row r="2028" spans="1:57" x14ac:dyDescent="0.25">
      <c r="A2028" s="1" t="s">
        <v>6621</v>
      </c>
      <c r="B2028" s="1"/>
      <c r="C2028" s="1" t="s">
        <v>675</v>
      </c>
      <c r="D2028" s="1">
        <v>5</v>
      </c>
      <c r="E2028" s="1" t="s">
        <v>684</v>
      </c>
      <c r="F2028" s="1" t="s">
        <v>1014</v>
      </c>
      <c r="G2028" s="1" t="s">
        <v>2000</v>
      </c>
      <c r="H2028" s="1" t="s">
        <v>2078</v>
      </c>
      <c r="I2028" s="1" t="s">
        <v>681</v>
      </c>
      <c r="J2028" s="1"/>
      <c r="K2028" s="1"/>
      <c r="L2028" s="1" t="s">
        <v>11595</v>
      </c>
      <c r="M2028" s="1" t="s">
        <v>11578</v>
      </c>
      <c r="N2028" s="1" t="s">
        <v>11612</v>
      </c>
      <c r="O2028" s="1"/>
      <c r="P2028" s="1"/>
      <c r="Q2028" s="1"/>
      <c r="R2028" s="1"/>
      <c r="S2028" s="1"/>
      <c r="T2028" s="1"/>
      <c r="U2028" s="1"/>
      <c r="V2028" s="1" t="str">
        <f t="shared" si="62"/>
        <v>|Keywords:|Attack:|Hit:|Effect:|Augment</v>
      </c>
      <c r="W2028" s="1" t="str">
        <f t="shared" si="63"/>
        <v>|arcane|implement|poison|zone|Intelligence vs Fortitude|1d10 + Intelligence modifier poison damage|The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squares.|Sustain minor: The zone persists.</v>
      </c>
      <c r="X2028" s="1" t="s">
        <v>334</v>
      </c>
      <c r="Y2028" s="1"/>
      <c r="Z2028" s="1"/>
      <c r="AA2028" s="1"/>
      <c r="AB2028" s="1" t="s">
        <v>11474</v>
      </c>
      <c r="AC2028" s="1"/>
      <c r="AD2028" s="1" t="s">
        <v>12177</v>
      </c>
      <c r="AE2028" s="1" t="s">
        <v>13350</v>
      </c>
      <c r="AF2028" s="1"/>
      <c r="AG2028" s="1"/>
      <c r="AH2028" s="1" t="s">
        <v>334</v>
      </c>
      <c r="AI2028" s="1" t="s">
        <v>14644</v>
      </c>
      <c r="AJ2028" s="1"/>
      <c r="AK2028" s="3" t="s">
        <v>334</v>
      </c>
      <c r="AL2028" s="1"/>
      <c r="AM2028" s="1"/>
      <c r="AN2028" s="1"/>
      <c r="AO2028" s="1" t="s">
        <v>2914</v>
      </c>
      <c r="AP2028" s="1"/>
      <c r="AQ2028" s="1"/>
      <c r="AR2028" s="1"/>
      <c r="AS2028" s="1"/>
      <c r="AT2028" s="1"/>
      <c r="AU2028" s="1"/>
      <c r="AV2028" s="1"/>
      <c r="AW2028" s="1"/>
      <c r="AX2028" s="1"/>
      <c r="AY2028" s="1"/>
      <c r="AZ2028" s="1"/>
      <c r="BA2028" s="1"/>
      <c r="BB2028" s="1"/>
      <c r="BC2028" s="1"/>
      <c r="BD2028" s="3"/>
      <c r="BE2028" s="3"/>
    </row>
    <row r="2029" spans="1:57" x14ac:dyDescent="0.25">
      <c r="A2029" s="1" t="s">
        <v>6622</v>
      </c>
      <c r="B2029" s="1"/>
      <c r="C2029" s="1" t="s">
        <v>1609</v>
      </c>
      <c r="D2029" s="1">
        <v>10</v>
      </c>
      <c r="E2029" s="1" t="s">
        <v>2016</v>
      </c>
      <c r="F2029" s="1" t="s">
        <v>1014</v>
      </c>
      <c r="G2029" s="1" t="s">
        <v>2801</v>
      </c>
      <c r="H2029" s="1" t="s">
        <v>334</v>
      </c>
      <c r="I2029" s="1" t="s">
        <v>334</v>
      </c>
      <c r="J2029" s="1"/>
      <c r="K2029" s="1"/>
      <c r="L2029" s="1" t="s">
        <v>11224</v>
      </c>
      <c r="M2029" s="1" t="s">
        <v>11225</v>
      </c>
      <c r="N2029" s="1" t="s">
        <v>11650</v>
      </c>
      <c r="O2029" s="1"/>
      <c r="P2029" s="1"/>
      <c r="Q2029" s="1"/>
      <c r="R2029" s="1"/>
      <c r="S2029" s="1"/>
      <c r="T2029" s="1"/>
      <c r="U2029" s="1"/>
      <c r="V2029" s="1" t="str">
        <f t="shared" si="62"/>
        <v>Flavor:|Trigger:|Effect:</v>
      </c>
      <c r="W2029" s="1" t="str">
        <f t="shared" si="63"/>
        <v>Your keen senses guide your and your friend's reactions.|Trigger: You roll initiative and dislike the result|The targets can use your passive Perception check in place of their initiative checks.</v>
      </c>
      <c r="X2029" s="1" t="s">
        <v>6623</v>
      </c>
      <c r="Y2029" s="1"/>
      <c r="Z2029" s="1"/>
      <c r="AA2029" s="1"/>
      <c r="AB2029" s="1" t="s">
        <v>334</v>
      </c>
      <c r="AC2029" s="1" t="s">
        <v>6624</v>
      </c>
      <c r="AD2029" s="1" t="s">
        <v>334</v>
      </c>
      <c r="AE2029" s="1" t="s">
        <v>334</v>
      </c>
      <c r="AF2029" s="1"/>
      <c r="AG2029" s="1"/>
      <c r="AH2029" s="1" t="s">
        <v>334</v>
      </c>
      <c r="AI2029" s="1" t="s">
        <v>14645</v>
      </c>
      <c r="AJ2029" s="1"/>
      <c r="AK2029" s="3" t="s">
        <v>334</v>
      </c>
      <c r="AL2029" s="1"/>
      <c r="AM2029" s="1"/>
      <c r="AN2029" s="1"/>
      <c r="AO2029" s="1"/>
      <c r="AP2029" s="1"/>
      <c r="AQ2029" s="1"/>
      <c r="AR2029" s="1"/>
      <c r="AS2029" s="1"/>
      <c r="AT2029" s="1"/>
      <c r="AU2029" s="1"/>
      <c r="AV2029" s="1"/>
      <c r="AW2029" s="1"/>
      <c r="AX2029" s="1"/>
      <c r="AY2029" s="1"/>
      <c r="AZ2029" s="1"/>
      <c r="BA2029" s="1"/>
      <c r="BB2029" s="1"/>
      <c r="BC2029" s="1"/>
      <c r="BD2029" s="3"/>
      <c r="BE2029" s="3"/>
    </row>
    <row r="2030" spans="1:57" x14ac:dyDescent="0.25">
      <c r="A2030" s="1" t="s">
        <v>6625</v>
      </c>
      <c r="B2030" s="1"/>
      <c r="C2030" s="1" t="s">
        <v>660</v>
      </c>
      <c r="D2030" s="1">
        <v>22</v>
      </c>
      <c r="E2030" s="1" t="s">
        <v>2016</v>
      </c>
      <c r="F2030" s="1" t="s">
        <v>1014</v>
      </c>
      <c r="G2030" s="1" t="s">
        <v>2065</v>
      </c>
      <c r="H2030" s="1" t="s">
        <v>334</v>
      </c>
      <c r="I2030" s="1" t="s">
        <v>334</v>
      </c>
      <c r="J2030" s="1"/>
      <c r="K2030" s="1"/>
      <c r="L2030" s="1" t="s">
        <v>2012</v>
      </c>
      <c r="M2030" s="1" t="s">
        <v>334</v>
      </c>
      <c r="N2030" s="1" t="s">
        <v>334</v>
      </c>
      <c r="O2030" s="1"/>
      <c r="P2030" s="1"/>
      <c r="Q2030" s="1"/>
      <c r="R2030" s="1"/>
      <c r="S2030" s="1"/>
      <c r="T2030" s="1"/>
      <c r="U2030" s="1"/>
      <c r="V2030" s="1" t="str">
        <f t="shared" si="62"/>
        <v>Flavor:|Keywords:|Effect:</v>
      </c>
      <c r="W2030" s="1" t="str">
        <f t="shared" si="63"/>
        <v>Each swing or shot instructs you on how best to anticipate your foe's movement.|martial|stance|Until the stance ends, whenever you miss your quarry with an attack, you gain a +2 power bonus to attack rolls against it until  the end of your next turn.</v>
      </c>
      <c r="X2030" s="1" t="s">
        <v>6626</v>
      </c>
      <c r="Y2030" s="1"/>
      <c r="Z2030" s="1"/>
      <c r="AA2030" s="1"/>
      <c r="AB2030" s="1" t="s">
        <v>2652</v>
      </c>
      <c r="AC2030" s="1"/>
      <c r="AD2030" s="1" t="s">
        <v>334</v>
      </c>
      <c r="AE2030" s="1" t="s">
        <v>334</v>
      </c>
      <c r="AF2030" s="1"/>
      <c r="AG2030" s="1"/>
      <c r="AH2030" s="1" t="s">
        <v>334</v>
      </c>
      <c r="AI2030" s="1" t="s">
        <v>14646</v>
      </c>
      <c r="AJ2030" s="1"/>
      <c r="AK2030" s="3" t="s">
        <v>334</v>
      </c>
      <c r="AL2030" s="1"/>
      <c r="AM2030" s="1"/>
      <c r="AN2030" s="1"/>
      <c r="AO2030" s="1"/>
      <c r="AP2030" s="1"/>
      <c r="AQ2030" s="1"/>
      <c r="AR2030" s="1"/>
      <c r="AS2030" s="1"/>
      <c r="AT2030" s="1"/>
      <c r="AU2030" s="1"/>
      <c r="AV2030" s="1"/>
      <c r="AW2030" s="1"/>
      <c r="AX2030" s="1"/>
      <c r="AY2030" s="1"/>
      <c r="AZ2030" s="1"/>
      <c r="BA2030" s="1"/>
      <c r="BB2030" s="1"/>
      <c r="BC2030" s="1"/>
      <c r="BD2030" s="3"/>
      <c r="BE2030" s="3"/>
    </row>
    <row r="2031" spans="1:57" x14ac:dyDescent="0.25">
      <c r="A2031" s="1" t="s">
        <v>6627</v>
      </c>
      <c r="B2031" s="1"/>
      <c r="C2031" s="1" t="s">
        <v>648</v>
      </c>
      <c r="D2031" s="1">
        <v>2</v>
      </c>
      <c r="E2031" s="1" t="s">
        <v>2016</v>
      </c>
      <c r="F2031" s="1" t="s">
        <v>1014</v>
      </c>
      <c r="G2031" s="1" t="s">
        <v>2065</v>
      </c>
      <c r="H2031" s="1" t="s">
        <v>334</v>
      </c>
      <c r="I2031" s="1" t="s">
        <v>334</v>
      </c>
      <c r="J2031" s="1"/>
      <c r="K2031" s="1"/>
      <c r="L2031" s="1" t="s">
        <v>2066</v>
      </c>
      <c r="M2031" s="1" t="s">
        <v>11551</v>
      </c>
      <c r="N2031" s="1" t="s">
        <v>334</v>
      </c>
      <c r="O2031" s="1"/>
      <c r="P2031" s="1"/>
      <c r="Q2031" s="1"/>
      <c r="R2031" s="1"/>
      <c r="S2031" s="1"/>
      <c r="T2031" s="1"/>
      <c r="U2031" s="1"/>
      <c r="V2031" s="1" t="str">
        <f t="shared" si="62"/>
        <v>Flavor:|Keywords:|Effect:|Hit:</v>
      </c>
      <c r="W2031" s="1" t="str">
        <f t="shared" si="63"/>
        <v>You intone a few notes from a battle hymn, and your magic bolsters your allies' ability to parry attacks.|arcane|zone|The burst creates a zone of bolstering song that lasts until the end of your next turn  When you move, the zone moves with you, remaining centered on you.  While you are within the zone, any ally gains a +1 power bonus to AC.|Sustain minor: The zone persists.</v>
      </c>
      <c r="X2031" s="1" t="s">
        <v>6628</v>
      </c>
      <c r="Y2031" s="1"/>
      <c r="Z2031" s="1"/>
      <c r="AA2031" s="1"/>
      <c r="AB2031" s="1" t="s">
        <v>11241</v>
      </c>
      <c r="AC2031" s="1"/>
      <c r="AD2031" s="1" t="s">
        <v>334</v>
      </c>
      <c r="AE2031" s="1" t="s">
        <v>334</v>
      </c>
      <c r="AF2031" s="1"/>
      <c r="AG2031" s="1"/>
      <c r="AH2031" s="1" t="s">
        <v>334</v>
      </c>
      <c r="AI2031" s="1" t="s">
        <v>14647</v>
      </c>
      <c r="AJ2031" s="1"/>
      <c r="AK2031" s="3" t="s">
        <v>334</v>
      </c>
      <c r="AL2031" s="1"/>
      <c r="AM2031" s="1"/>
      <c r="AN2031" s="1" t="s">
        <v>2914</v>
      </c>
      <c r="AO2031" s="1"/>
      <c r="AP2031" s="1"/>
      <c r="AQ2031" s="1"/>
      <c r="AR2031" s="1"/>
      <c r="AS2031" s="1"/>
      <c r="AT2031" s="1"/>
      <c r="AU2031" s="1"/>
      <c r="AV2031" s="1"/>
      <c r="AW2031" s="1"/>
      <c r="AX2031" s="1"/>
      <c r="AY2031" s="1"/>
      <c r="AZ2031" s="1"/>
      <c r="BA2031" s="1"/>
      <c r="BB2031" s="1"/>
      <c r="BC2031" s="1"/>
      <c r="BD2031" s="3"/>
      <c r="BE2031" s="3"/>
    </row>
    <row r="2032" spans="1:57" x14ac:dyDescent="0.25">
      <c r="A2032" s="1" t="s">
        <v>6629</v>
      </c>
      <c r="B2032" s="1"/>
      <c r="C2032" s="1" t="s">
        <v>669</v>
      </c>
      <c r="D2032" s="1">
        <v>29</v>
      </c>
      <c r="E2032" s="1" t="s">
        <v>684</v>
      </c>
      <c r="F2032" s="1" t="s">
        <v>1014</v>
      </c>
      <c r="G2032" s="1" t="s">
        <v>2000</v>
      </c>
      <c r="H2032" s="1" t="s">
        <v>2078</v>
      </c>
      <c r="I2032" s="1" t="s">
        <v>2007</v>
      </c>
      <c r="J2032" s="1"/>
      <c r="K2032" s="1"/>
      <c r="L2032" s="1" t="s">
        <v>687</v>
      </c>
      <c r="M2032" s="1" t="s">
        <v>710</v>
      </c>
      <c r="N2032" s="1" t="s">
        <v>11608</v>
      </c>
      <c r="O2032" s="1"/>
      <c r="P2032" s="1"/>
      <c r="Q2032" s="1"/>
      <c r="R2032" s="1"/>
      <c r="S2032" s="1"/>
      <c r="T2032" s="1"/>
      <c r="U2032" s="1"/>
      <c r="V2032" s="1" t="str">
        <f t="shared" si="62"/>
        <v>Flavor:|Special:|Keywords:|Attack:|Hit:|Miss:</v>
      </c>
      <c r="W2032" s="1" t="str">
        <f t="shared" si="63"/>
        <v>Your body streaks like silver lightning to a foe, even one you can't see.  Reappearing, your lightning-charged weapon sears your foe.|Effect: Before the attack, you can teleport 20 squares to a space that must be adjacent to the target.  You do not need line of sight to your destination.|arcane|lightning|teleportation|weapon|Intelligence vs. AC|6[W] + Intelligence modifier lightning damage, and you can teleport back to your original position.|Half damage.</v>
      </c>
      <c r="X2032" s="1" t="s">
        <v>6630</v>
      </c>
      <c r="Y2032" s="1" t="s">
        <v>6631</v>
      </c>
      <c r="Z2032" s="1"/>
      <c r="AA2032" s="1"/>
      <c r="AB2032" s="1" t="s">
        <v>11264</v>
      </c>
      <c r="AC2032" s="1"/>
      <c r="AD2032" s="1" t="s">
        <v>2083</v>
      </c>
      <c r="AE2032" s="1" t="s">
        <v>13351</v>
      </c>
      <c r="AF2032" s="1"/>
      <c r="AG2032" s="1"/>
      <c r="AH2032" s="1" t="s">
        <v>14968</v>
      </c>
      <c r="AI2032" s="1" t="s">
        <v>334</v>
      </c>
      <c r="AJ2032" s="1"/>
      <c r="AK2032" s="3" t="s">
        <v>334</v>
      </c>
      <c r="AL2032" s="1"/>
      <c r="AM2032" s="1"/>
      <c r="AN2032" s="1"/>
      <c r="AO2032" s="1"/>
      <c r="AP2032" s="1"/>
      <c r="AQ2032" s="1"/>
      <c r="AR2032" s="1"/>
      <c r="AS2032" s="1"/>
      <c r="AT2032" s="1"/>
      <c r="AU2032" s="1"/>
      <c r="AV2032" s="1"/>
      <c r="AW2032" s="1"/>
      <c r="AX2032" s="1"/>
      <c r="AY2032" s="1"/>
      <c r="AZ2032" s="1"/>
      <c r="BA2032" s="1"/>
      <c r="BB2032" s="1"/>
      <c r="BC2032" s="1"/>
      <c r="BD2032" s="3"/>
    </row>
    <row r="2033" spans="1:57" x14ac:dyDescent="0.25">
      <c r="A2033" s="1" t="s">
        <v>6632</v>
      </c>
      <c r="B2033" s="1"/>
      <c r="C2033" s="1" t="s">
        <v>649</v>
      </c>
      <c r="D2033" s="1">
        <v>6</v>
      </c>
      <c r="E2033" s="1" t="s">
        <v>2016</v>
      </c>
      <c r="F2033" s="1" t="s">
        <v>1014</v>
      </c>
      <c r="G2033" s="1" t="s">
        <v>2065</v>
      </c>
      <c r="H2033" s="1" t="s">
        <v>334</v>
      </c>
      <c r="I2033" s="1" t="s">
        <v>334</v>
      </c>
      <c r="J2033" s="1"/>
      <c r="K2033" s="1"/>
      <c r="L2033" s="1" t="s">
        <v>2012</v>
      </c>
      <c r="M2033" s="1" t="s">
        <v>334</v>
      </c>
      <c r="N2033" s="1" t="s">
        <v>334</v>
      </c>
      <c r="O2033" s="1"/>
      <c r="P2033" s="1"/>
      <c r="Q2033" s="1"/>
      <c r="R2033" s="1"/>
      <c r="S2033" s="1"/>
      <c r="T2033" s="1"/>
      <c r="U2033" s="1"/>
      <c r="V2033" s="1" t="str">
        <f t="shared" si="62"/>
        <v>Flavor:|Keywords:|Effect:</v>
      </c>
      <c r="W2033" s="1" t="str">
        <f t="shared" si="63"/>
        <v>Your life energy flows into a companion and grants your friend the vigor to fight on.|divine|healing|You take ongoing 5 damage (save ends). This damage can't be reduced in any way. At the end of your turn, you can choose not to make a saving throw against this ongoing damage. Whenever you take the ongoing damage, an ally within 5 squares of you regains 15 hit points.</v>
      </c>
      <c r="X2033" s="1" t="s">
        <v>6633</v>
      </c>
      <c r="Y2033" s="1"/>
      <c r="Z2033" s="1"/>
      <c r="AA2033" s="1"/>
      <c r="AB2033" s="1" t="s">
        <v>2733</v>
      </c>
      <c r="AC2033" s="1"/>
      <c r="AD2033" s="1" t="s">
        <v>334</v>
      </c>
      <c r="AE2033" s="1" t="s">
        <v>334</v>
      </c>
      <c r="AF2033" s="1"/>
      <c r="AG2033" s="1"/>
      <c r="AH2033" s="1" t="s">
        <v>334</v>
      </c>
      <c r="AI2033" s="1" t="s">
        <v>14648</v>
      </c>
      <c r="AJ2033" s="1"/>
      <c r="AK2033" s="3" t="s">
        <v>334</v>
      </c>
      <c r="AL2033" s="1"/>
      <c r="AM2033" s="1"/>
      <c r="AN2033" s="1"/>
      <c r="AO2033" s="1"/>
      <c r="AP2033" s="1"/>
      <c r="AQ2033" s="1"/>
      <c r="AR2033" s="1"/>
      <c r="AS2033" s="1"/>
      <c r="AT2033" s="1"/>
      <c r="AU2033" s="1"/>
      <c r="AV2033" s="1"/>
      <c r="AW2033" s="1"/>
      <c r="AX2033" s="1"/>
      <c r="AY2033" s="1"/>
      <c r="AZ2033" s="1"/>
      <c r="BA2033" s="1"/>
      <c r="BB2033" s="1"/>
      <c r="BC2033" s="1"/>
      <c r="BD2033" s="3"/>
      <c r="BE2033" s="3"/>
    </row>
    <row r="2034" spans="1:57" x14ac:dyDescent="0.25">
      <c r="A2034" s="1" t="s">
        <v>6634</v>
      </c>
      <c r="B2034" s="1"/>
      <c r="C2034" s="1" t="s">
        <v>649</v>
      </c>
      <c r="D2034" s="1">
        <v>2</v>
      </c>
      <c r="E2034" s="1" t="s">
        <v>2016</v>
      </c>
      <c r="F2034" s="1" t="s">
        <v>1014</v>
      </c>
      <c r="G2034" s="1" t="s">
        <v>2754</v>
      </c>
      <c r="H2034" s="1" t="s">
        <v>334</v>
      </c>
      <c r="I2034" s="1" t="s">
        <v>334</v>
      </c>
      <c r="J2034" s="1"/>
      <c r="K2034" s="1"/>
      <c r="L2034" s="1" t="s">
        <v>2012</v>
      </c>
      <c r="M2034" s="1" t="s">
        <v>334</v>
      </c>
      <c r="N2034" s="1" t="s">
        <v>334</v>
      </c>
      <c r="O2034" s="1"/>
      <c r="P2034" s="1"/>
      <c r="Q2034" s="1"/>
      <c r="R2034" s="1"/>
      <c r="S2034" s="1"/>
      <c r="T2034" s="1"/>
      <c r="U2034" s="1"/>
      <c r="V2034" s="1" t="str">
        <f t="shared" si="62"/>
        <v>|Keywords:|Effect:</v>
      </c>
      <c r="W2034" s="1" t="str">
        <f t="shared" si="63"/>
        <v>|divine|Choose acid, cold, fire, lightning, poison, or thunder. Until the end of the encounter, you gain resist 5 to that damage type, and any ally who ends a move adjacent to you gains resist 5 to that damage type until the start of his or her next turn.</v>
      </c>
      <c r="X2034" s="1" t="s">
        <v>334</v>
      </c>
      <c r="Y2034" s="1"/>
      <c r="Z2034" s="1"/>
      <c r="AA2034" s="1"/>
      <c r="AB2034" s="1" t="s">
        <v>2615</v>
      </c>
      <c r="AC2034" s="1"/>
      <c r="AD2034" s="1" t="s">
        <v>334</v>
      </c>
      <c r="AE2034" s="1" t="s">
        <v>334</v>
      </c>
      <c r="AF2034" s="1"/>
      <c r="AG2034" s="1"/>
      <c r="AH2034" s="1" t="s">
        <v>334</v>
      </c>
      <c r="AI2034" s="1" t="s">
        <v>14649</v>
      </c>
      <c r="AJ2034" s="1"/>
      <c r="AK2034" s="3" t="s">
        <v>334</v>
      </c>
      <c r="AL2034" s="1"/>
      <c r="AM2034" s="1"/>
      <c r="AN2034" s="1"/>
      <c r="AO2034" s="1"/>
      <c r="AP2034" s="1"/>
      <c r="AQ2034" s="1"/>
      <c r="AR2034" s="1"/>
      <c r="AS2034" s="1"/>
      <c r="AT2034" s="1"/>
      <c r="AU2034" s="1"/>
      <c r="AV2034" s="1"/>
      <c r="AW2034" s="1"/>
      <c r="AX2034" s="1"/>
      <c r="AY2034" s="1"/>
      <c r="AZ2034" s="1"/>
      <c r="BA2034" s="1"/>
      <c r="BB2034" s="1"/>
      <c r="BC2034" s="1"/>
      <c r="BD2034" s="3"/>
      <c r="BE2034" s="3"/>
    </row>
    <row r="2035" spans="1:57" x14ac:dyDescent="0.25">
      <c r="A2035" s="1" t="s">
        <v>6635</v>
      </c>
      <c r="B2035" s="1"/>
      <c r="C2035" s="1" t="s">
        <v>673</v>
      </c>
      <c r="D2035" s="1">
        <v>5</v>
      </c>
      <c r="E2035" s="1" t="s">
        <v>684</v>
      </c>
      <c r="F2035" s="1" t="s">
        <v>1014</v>
      </c>
      <c r="G2035" s="1" t="s">
        <v>2000</v>
      </c>
      <c r="H2035" s="1" t="s">
        <v>12274</v>
      </c>
      <c r="I2035" s="1" t="s">
        <v>2007</v>
      </c>
      <c r="J2035" s="1"/>
      <c r="K2035" s="1"/>
      <c r="L2035" s="1" t="s">
        <v>687</v>
      </c>
      <c r="M2035" s="1" t="s">
        <v>710</v>
      </c>
      <c r="N2035" s="1" t="s">
        <v>11609</v>
      </c>
      <c r="O2035" s="1"/>
      <c r="P2035" s="1"/>
      <c r="Q2035" s="1"/>
      <c r="R2035" s="1"/>
      <c r="S2035" s="1"/>
      <c r="T2035" s="1"/>
      <c r="U2035" s="1"/>
      <c r="V2035" s="1" t="str">
        <f t="shared" si="62"/>
        <v>|Keywords:|Attack:|Hit:|Miss:|Effect:</v>
      </c>
      <c r="W2035" s="1" t="str">
        <f t="shared" si="63"/>
        <v>|martial|weapon|Strength vs. AC|3[W] + Strength modifier damage.|Half damage.|Each ally adjacent to you or the target can use his or her second wind as a free action.</v>
      </c>
      <c r="X2035" s="1" t="s">
        <v>334</v>
      </c>
      <c r="Y2035" s="1"/>
      <c r="Z2035" s="1"/>
      <c r="AA2035" s="1"/>
      <c r="AB2035" s="1" t="s">
        <v>2633</v>
      </c>
      <c r="AC2035" s="1"/>
      <c r="AD2035" s="1" t="s">
        <v>12083</v>
      </c>
      <c r="AE2035" s="1" t="s">
        <v>13038</v>
      </c>
      <c r="AF2035" s="1"/>
      <c r="AG2035" s="1"/>
      <c r="AH2035" s="1" t="s">
        <v>14968</v>
      </c>
      <c r="AI2035" s="1" t="s">
        <v>14650</v>
      </c>
      <c r="AJ2035" s="1"/>
      <c r="AK2035" s="3" t="s">
        <v>334</v>
      </c>
      <c r="AL2035" s="1"/>
      <c r="AM2035" s="1"/>
      <c r="AN2035" s="1"/>
      <c r="AO2035" s="1"/>
      <c r="AP2035" s="1"/>
      <c r="AQ2035" s="1"/>
      <c r="AR2035" s="1"/>
      <c r="AS2035" s="1"/>
      <c r="AT2035" s="1"/>
      <c r="AU2035" s="1"/>
      <c r="AV2035" s="1"/>
      <c r="AW2035" s="1"/>
      <c r="AX2035" s="1"/>
      <c r="AY2035" s="1"/>
      <c r="AZ2035" s="1"/>
      <c r="BA2035" s="1"/>
      <c r="BB2035" s="1"/>
      <c r="BC2035" s="1"/>
      <c r="BD2035" s="3"/>
      <c r="BE2035" s="3"/>
    </row>
    <row r="2036" spans="1:57" x14ac:dyDescent="0.25">
      <c r="A2036" s="1" t="s">
        <v>6636</v>
      </c>
      <c r="B2036" s="1"/>
      <c r="C2036" s="1" t="s">
        <v>648</v>
      </c>
      <c r="D2036" s="1">
        <v>15</v>
      </c>
      <c r="E2036" s="1" t="s">
        <v>684</v>
      </c>
      <c r="F2036" s="1" t="s">
        <v>1014</v>
      </c>
      <c r="G2036" s="1" t="s">
        <v>2000</v>
      </c>
      <c r="H2036" s="1" t="s">
        <v>2059</v>
      </c>
      <c r="I2036" s="1" t="s">
        <v>681</v>
      </c>
      <c r="J2036" s="1"/>
      <c r="K2036" s="1"/>
      <c r="L2036" s="1" t="s">
        <v>2066</v>
      </c>
      <c r="M2036" s="1" t="s">
        <v>11557</v>
      </c>
      <c r="N2036" s="1" t="s">
        <v>11641</v>
      </c>
      <c r="O2036" s="1"/>
      <c r="P2036" s="1"/>
      <c r="Q2036" s="1"/>
      <c r="R2036" s="1"/>
      <c r="S2036" s="1"/>
      <c r="T2036" s="1"/>
      <c r="U2036" s="1"/>
      <c r="V2036" s="1" t="str">
        <f t="shared" si="62"/>
        <v>Flavor:|Keywords:|Attack:|Hit:|Effect:</v>
      </c>
      <c r="W2036" s="1" t="str">
        <f t="shared" si="63"/>
        <v>The echoes of your blow resound as the fight continues, guiding the attacks of your allies to bring your foes to a quick end.|arcane|implement|thunder|zone|Charisma vs. Fortitude|2d8 + Charisma modifier thunder damage.|The burst creates a zone of resonating thunder that lasts until the end of the encounter.  While within the zone, any ally gains a +2 power bonus to attack rolls.</v>
      </c>
      <c r="X2036" s="1" t="s">
        <v>6637</v>
      </c>
      <c r="Y2036" s="1"/>
      <c r="Z2036" s="1"/>
      <c r="AA2036" s="1"/>
      <c r="AB2036" s="1" t="s">
        <v>11475</v>
      </c>
      <c r="AC2036" s="1"/>
      <c r="AD2036" s="1" t="s">
        <v>12089</v>
      </c>
      <c r="AE2036" s="1" t="s">
        <v>13352</v>
      </c>
      <c r="AF2036" s="1"/>
      <c r="AG2036" s="1"/>
      <c r="AH2036" s="1" t="s">
        <v>334</v>
      </c>
      <c r="AI2036" s="1" t="s">
        <v>14651</v>
      </c>
      <c r="AJ2036" s="1"/>
      <c r="AK2036" s="3" t="s">
        <v>334</v>
      </c>
      <c r="AL2036" s="1"/>
      <c r="AM2036" s="1"/>
      <c r="AN2036" s="1"/>
      <c r="AO2036" s="1"/>
      <c r="AP2036" s="1"/>
      <c r="AQ2036" s="1"/>
      <c r="AR2036" s="1"/>
      <c r="AS2036" s="1"/>
      <c r="AT2036" s="1"/>
      <c r="AU2036" s="1"/>
      <c r="AV2036" s="1"/>
      <c r="AW2036" s="1"/>
      <c r="AX2036" s="1"/>
      <c r="AY2036" s="1"/>
      <c r="AZ2036" s="1"/>
      <c r="BA2036" s="1"/>
      <c r="BB2036" s="1"/>
      <c r="BC2036" s="1"/>
      <c r="BD2036" s="3"/>
      <c r="BE2036" s="3"/>
    </row>
    <row r="2037" spans="1:57" x14ac:dyDescent="0.25">
      <c r="A2037" s="1" t="s">
        <v>6638</v>
      </c>
      <c r="B2037" s="1"/>
      <c r="C2037" s="1" t="s">
        <v>650</v>
      </c>
      <c r="D2037" s="1">
        <v>15</v>
      </c>
      <c r="E2037" s="1" t="s">
        <v>684</v>
      </c>
      <c r="F2037" s="1" t="s">
        <v>1014</v>
      </c>
      <c r="G2037" s="1" t="s">
        <v>2000</v>
      </c>
      <c r="H2037" s="1" t="s">
        <v>334</v>
      </c>
      <c r="I2037" s="1" t="s">
        <v>334</v>
      </c>
      <c r="J2037" s="1"/>
      <c r="K2037" s="1"/>
      <c r="L2037" s="1" t="s">
        <v>688</v>
      </c>
      <c r="M2037" s="1" t="s">
        <v>11551</v>
      </c>
      <c r="N2037" s="1" t="s">
        <v>334</v>
      </c>
      <c r="O2037" s="1"/>
      <c r="P2037" s="1"/>
      <c r="Q2037" s="1"/>
      <c r="R2037" s="1"/>
      <c r="S2037" s="1"/>
      <c r="T2037" s="1"/>
      <c r="U2037" s="1"/>
      <c r="V2037" s="1" t="str">
        <f t="shared" si="62"/>
        <v>Flavor:|Keywords:|Effect:|Attack:|Augment|Attack:</v>
      </c>
      <c r="W2037" s="1" t="str">
        <f t="shared" si="63"/>
        <v>Lightning crackles as you summon a drake to do your bidding.|implement|lightning|primal|summoning|You summon a Medium lightning drake in an unoccupied square within range. The drake has speed 6 and resist 10 lightning. You can give the drake the following special commands. On the turn you summon the drake, you give the first command as part of using this power.|Standard Action: Ranged 10; targets one creature; Wisdom vs. Reflex; 1d8 + Wisdom modifier lightning damage.|Standard Action: Area burst 1 within 10 squares; targets each creature in burst; Wisdom vs. Reflex; 2d6 + Wisdom modifier lightning damage.|Instinctive Effect: If you haven't given the drake any commands by the end of your turn, it shifts 1 square and uses its area burst attack, targeting as many creatures as possible (including your allies).</v>
      </c>
      <c r="X2037" s="1" t="s">
        <v>6639</v>
      </c>
      <c r="Y2037" s="1"/>
      <c r="Z2037" s="1"/>
      <c r="AA2037" s="1"/>
      <c r="AB2037" s="1" t="s">
        <v>11476</v>
      </c>
      <c r="AC2037" s="1"/>
      <c r="AD2037" s="1" t="s">
        <v>334</v>
      </c>
      <c r="AE2037" s="1" t="s">
        <v>334</v>
      </c>
      <c r="AF2037" s="1"/>
      <c r="AG2037" s="1"/>
      <c r="AH2037" s="1" t="s">
        <v>334</v>
      </c>
      <c r="AI2037" s="1" t="s">
        <v>14652</v>
      </c>
      <c r="AJ2037" s="1"/>
      <c r="AK2037" s="3" t="s">
        <v>334</v>
      </c>
      <c r="AL2037" s="1"/>
      <c r="AM2037" s="1" t="s">
        <v>6640</v>
      </c>
      <c r="AN2037" s="1"/>
      <c r="AO2037" s="1" t="s">
        <v>6641</v>
      </c>
      <c r="AP2037" s="1"/>
      <c r="AQ2037" s="1"/>
      <c r="AR2037" s="1" t="s">
        <v>6642</v>
      </c>
      <c r="AS2037" s="1"/>
      <c r="AT2037" s="1"/>
      <c r="AU2037" s="1"/>
      <c r="AV2037" s="1"/>
      <c r="AW2037" s="1"/>
      <c r="AX2037" s="1"/>
      <c r="AY2037" s="1"/>
      <c r="AZ2037" s="1"/>
      <c r="BA2037" s="1"/>
      <c r="BB2037" s="1"/>
      <c r="BC2037" s="1"/>
      <c r="BD2037" s="3"/>
      <c r="BE2037" s="3"/>
    </row>
    <row r="2038" spans="1:57" x14ac:dyDescent="0.25">
      <c r="A2038" s="1" t="s">
        <v>6643</v>
      </c>
      <c r="B2038" s="1"/>
      <c r="C2038" s="1" t="s">
        <v>654</v>
      </c>
      <c r="D2038" s="1">
        <v>1</v>
      </c>
      <c r="E2038" s="1" t="s">
        <v>684</v>
      </c>
      <c r="F2038" s="1" t="s">
        <v>1014</v>
      </c>
      <c r="G2038" s="1" t="s">
        <v>2754</v>
      </c>
      <c r="H2038" s="1" t="s">
        <v>12273</v>
      </c>
      <c r="I2038" s="1" t="s">
        <v>681</v>
      </c>
      <c r="J2038" s="1"/>
      <c r="K2038" s="1"/>
      <c r="L2038" s="1" t="s">
        <v>11597</v>
      </c>
      <c r="M2038" s="1" t="s">
        <v>11555</v>
      </c>
      <c r="N2038" s="1" t="s">
        <v>11611</v>
      </c>
      <c r="O2038" s="1"/>
      <c r="P2038" s="1"/>
      <c r="Q2038" s="1"/>
      <c r="R2038" s="1"/>
      <c r="S2038" s="1"/>
      <c r="T2038" s="1"/>
      <c r="U2038" s="1"/>
      <c r="V2038" s="1" t="str">
        <f t="shared" si="62"/>
        <v>Flavor:|Keywords:|Attack:|Hit:|Miss:|Effect:</v>
      </c>
      <c r="W2038" s="1" t="str">
        <f t="shared" si="63"/>
        <v>You enter a trance as your lips move. Your enemies don't hear what you're saying because of the thunder rumbling around them.|divine|implement|thunder|Wisdom vs. Fortitude|2d6 + Wisdom modifier thunder damage, and the target is stunned (save ends).|Half damage, and the target is dazed until the end of your next turn.|You are dazed until the end of your next turn.</v>
      </c>
      <c r="X2038" s="1" t="s">
        <v>6644</v>
      </c>
      <c r="Y2038" s="1"/>
      <c r="Z2038" s="1"/>
      <c r="AA2038" s="1"/>
      <c r="AB2038" s="1" t="s">
        <v>11234</v>
      </c>
      <c r="AC2038" s="1"/>
      <c r="AD2038" s="1" t="s">
        <v>12084</v>
      </c>
      <c r="AE2038" s="1" t="s">
        <v>13353</v>
      </c>
      <c r="AF2038" s="1"/>
      <c r="AG2038" s="1"/>
      <c r="AH2038" s="1" t="s">
        <v>15066</v>
      </c>
      <c r="AI2038" s="1" t="s">
        <v>14105</v>
      </c>
      <c r="AJ2038" s="1"/>
      <c r="AK2038" s="3" t="s">
        <v>334</v>
      </c>
      <c r="AL2038" s="1"/>
      <c r="AM2038" s="1"/>
      <c r="AN2038" s="1"/>
      <c r="AO2038" s="1"/>
      <c r="AP2038" s="1"/>
      <c r="AQ2038" s="1"/>
      <c r="AR2038" s="1"/>
      <c r="AS2038" s="1"/>
      <c r="AT2038" s="1"/>
      <c r="AU2038" s="1"/>
      <c r="AV2038" s="1"/>
      <c r="AW2038" s="1"/>
      <c r="AX2038" s="1"/>
      <c r="AY2038" s="1"/>
      <c r="AZ2038" s="1"/>
      <c r="BA2038" s="1"/>
      <c r="BB2038" s="1"/>
      <c r="BC2038" s="1"/>
      <c r="BD2038" s="3"/>
      <c r="BE2038" s="3"/>
    </row>
    <row r="2039" spans="1:57" x14ac:dyDescent="0.25">
      <c r="A2039" s="1" t="s">
        <v>6645</v>
      </c>
      <c r="B2039" s="1"/>
      <c r="C2039" s="1" t="s">
        <v>660</v>
      </c>
      <c r="D2039" s="1">
        <v>25</v>
      </c>
      <c r="E2039" s="1" t="s">
        <v>684</v>
      </c>
      <c r="F2039" s="1" t="s">
        <v>1014</v>
      </c>
      <c r="G2039" s="1" t="s">
        <v>2000</v>
      </c>
      <c r="H2039" s="1" t="s">
        <v>12274</v>
      </c>
      <c r="I2039" s="1">
        <v>0</v>
      </c>
      <c r="J2039" s="1"/>
      <c r="K2039" s="1"/>
      <c r="L2039" s="1" t="s">
        <v>688</v>
      </c>
      <c r="M2039" s="1" t="s">
        <v>710</v>
      </c>
      <c r="N2039" s="1" t="s">
        <v>11671</v>
      </c>
      <c r="O2039" s="1"/>
      <c r="P2039" s="1"/>
      <c r="Q2039" s="1"/>
      <c r="R2039" s="1"/>
      <c r="S2039" s="1"/>
      <c r="T2039" s="1"/>
      <c r="U2039" s="1"/>
      <c r="V2039" s="1" t="str">
        <f t="shared" si="62"/>
        <v>Flavor:|Requirement:|Keywords:|Attack:|Hit:|Miss:|Effect:</v>
      </c>
      <c r="W2039" s="1" t="str">
        <f t="shared" si="63"/>
        <v>You unleash a barrage of attacks from a distance, granting your beast the advantage.|Requirement: You must be wielding a thrown weapon.|beast|martial|stance|weapon|Strength vs. AC (thrown weapon)|2[W] + Strength modifier damage|Half damage.|Until the stance ends, you can make a ranged basic attack once per round as a minor action against one creature adjacent to your beast companion. If you hit the target, it grants combat advantage to your beast companion until the end of your turn.</v>
      </c>
      <c r="X2039" s="1" t="s">
        <v>6646</v>
      </c>
      <c r="Y2039" s="1"/>
      <c r="Z2039" s="1"/>
      <c r="AA2039" s="1" t="s">
        <v>3314</v>
      </c>
      <c r="AB2039" s="1" t="s">
        <v>11477</v>
      </c>
      <c r="AC2039" s="1"/>
      <c r="AD2039" s="1" t="s">
        <v>12119</v>
      </c>
      <c r="AE2039" s="1" t="s">
        <v>12658</v>
      </c>
      <c r="AF2039" s="1"/>
      <c r="AG2039" s="1"/>
      <c r="AH2039" s="1" t="s">
        <v>14968</v>
      </c>
      <c r="AI2039" s="1" t="s">
        <v>14653</v>
      </c>
      <c r="AJ2039" s="1"/>
      <c r="AK2039" s="3" t="s">
        <v>334</v>
      </c>
      <c r="AL2039" s="1"/>
      <c r="AM2039" s="1"/>
      <c r="AN2039" s="1"/>
      <c r="AO2039" s="1"/>
      <c r="AP2039" s="1"/>
      <c r="AQ2039" s="1"/>
      <c r="AR2039" s="1"/>
      <c r="AS2039" s="1"/>
      <c r="AT2039" s="1"/>
      <c r="AU2039" s="1"/>
      <c r="AV2039" s="1"/>
      <c r="AW2039" s="1"/>
      <c r="AX2039" s="1"/>
      <c r="AY2039" s="1"/>
      <c r="AZ2039" s="1"/>
      <c r="BA2039" s="1"/>
      <c r="BB2039" s="1"/>
      <c r="BC2039" s="1"/>
      <c r="BD2039" s="3"/>
      <c r="BE2039" s="3"/>
    </row>
    <row r="2040" spans="1:57" x14ac:dyDescent="0.25">
      <c r="A2040" s="1" t="s">
        <v>6647</v>
      </c>
      <c r="B2040" s="1"/>
      <c r="C2040" s="1" t="s">
        <v>650</v>
      </c>
      <c r="D2040" s="1">
        <v>9</v>
      </c>
      <c r="E2040" s="1" t="s">
        <v>684</v>
      </c>
      <c r="F2040" s="1" t="s">
        <v>1014</v>
      </c>
      <c r="G2040" s="1" t="s">
        <v>2000</v>
      </c>
      <c r="H2040" s="1" t="s">
        <v>334</v>
      </c>
      <c r="I2040" s="1" t="s">
        <v>334</v>
      </c>
      <c r="J2040" s="1"/>
      <c r="K2040" s="1"/>
      <c r="L2040" s="1" t="s">
        <v>688</v>
      </c>
      <c r="M2040" s="1" t="s">
        <v>11551</v>
      </c>
      <c r="N2040" s="1" t="s">
        <v>334</v>
      </c>
      <c r="O2040" s="1"/>
      <c r="P2040" s="1"/>
      <c r="Q2040" s="1"/>
      <c r="R2040" s="1"/>
      <c r="S2040" s="1"/>
      <c r="T2040" s="1"/>
      <c r="U2040" s="1"/>
      <c r="V2040" s="1" t="str">
        <f t="shared" si="62"/>
        <v>Flavor:|Keywords:|Effect:|Attack:|Target:</v>
      </c>
      <c r="W2040" s="1" t="str">
        <f t="shared" si="63"/>
        <v>You call to the sky, and a second later an eagle swoops at your foes.|implement|primal|summoning|You summon a Medium eagle in an unoccupied square within range. The eagle has fly 8 (hover), and it has a +4 bonus to AC against opportunity attacks. You can give the eagle the following special command. On the turn you summon the eagle, you give that command as part of using this power.|Standard Action: The eagle moves its speed and attacks at one point during that movement;=: melee 1; targets one creature; Wisdom vs. Reflex; 2d6 + Wisdom modifier damage, and the target grants combat advantage until the end of your next turn.|Instinctive Effect: If you haven't given the eagle any commands by the end of your turn, it attacks an adjacent enemy if it can. Otherwise, it moves its speed to a square adjacent to an enemy, and that enemy grants combat advantage until the end of your next turn.</v>
      </c>
      <c r="X2040" s="1" t="s">
        <v>6648</v>
      </c>
      <c r="Y2040" s="1"/>
      <c r="Z2040" s="1"/>
      <c r="AA2040" s="1"/>
      <c r="AB2040" s="1" t="s">
        <v>11390</v>
      </c>
      <c r="AC2040" s="1"/>
      <c r="AD2040" s="1" t="s">
        <v>334</v>
      </c>
      <c r="AE2040" s="1" t="s">
        <v>334</v>
      </c>
      <c r="AF2040" s="1"/>
      <c r="AG2040" s="1"/>
      <c r="AH2040" s="1" t="s">
        <v>334</v>
      </c>
      <c r="AI2040" s="1" t="s">
        <v>14654</v>
      </c>
      <c r="AJ2040" s="1"/>
      <c r="AK2040" s="3" t="s">
        <v>334</v>
      </c>
      <c r="AL2040" s="1"/>
      <c r="AM2040" s="1" t="s">
        <v>6649</v>
      </c>
      <c r="AN2040" s="1"/>
      <c r="AO2040" s="1"/>
      <c r="AP2040" s="1" t="s">
        <v>6650</v>
      </c>
      <c r="AQ2040" s="1"/>
      <c r="AR2040" s="1"/>
      <c r="AS2040" s="1"/>
      <c r="AT2040" s="1"/>
      <c r="AU2040" s="1"/>
      <c r="AV2040" s="1"/>
      <c r="AW2040" s="1"/>
      <c r="AX2040" s="1"/>
      <c r="AY2040" s="1"/>
      <c r="AZ2040" s="1"/>
      <c r="BA2040" s="1"/>
      <c r="BB2040" s="1"/>
      <c r="BC2040" s="1"/>
      <c r="BD2040" s="3"/>
      <c r="BE2040" s="3"/>
    </row>
    <row r="2041" spans="1:57" x14ac:dyDescent="0.25">
      <c r="A2041" s="1" t="s">
        <v>6651</v>
      </c>
      <c r="B2041" s="1"/>
      <c r="C2041" s="1" t="s">
        <v>672</v>
      </c>
      <c r="D2041" s="1">
        <v>5</v>
      </c>
      <c r="E2041" s="1" t="s">
        <v>684</v>
      </c>
      <c r="F2041" s="1" t="s">
        <v>1014</v>
      </c>
      <c r="G2041" s="1" t="s">
        <v>2754</v>
      </c>
      <c r="H2041" s="1" t="s">
        <v>12275</v>
      </c>
      <c r="I2041" s="1" t="s">
        <v>683</v>
      </c>
      <c r="J2041" s="1"/>
      <c r="K2041" s="1"/>
      <c r="L2041" s="1" t="s">
        <v>2066</v>
      </c>
      <c r="M2041" s="1" t="s">
        <v>11555</v>
      </c>
      <c r="N2041" s="1" t="s">
        <v>11641</v>
      </c>
      <c r="O2041" s="1"/>
      <c r="P2041" s="1"/>
      <c r="Q2041" s="1"/>
      <c r="R2041" s="1"/>
      <c r="S2041" s="1"/>
      <c r="T2041" s="1"/>
      <c r="U2041" s="1"/>
      <c r="V2041" s="1" t="str">
        <f t="shared" si="62"/>
        <v>Flavor:|Keywords:|Attack:|Hit:|Miss:|Special:|Attack:</v>
      </c>
      <c r="W2041" s="1" t="str">
        <f t="shared" si="63"/>
        <v>You speak, and each syllable is a deadly insinuation; each utterance a dangerous threat; each sentence, a dire curse.|arcane|fear|implement|psychic|Constitution vs. Will|1d10 + Constitution modifier psychic damage, and you place your Warlock's Curse on the target|Half damage|Infernal Pact: You place your Warlock's Curse on the target.|Effect: Until the end of the encounter, whenever a creature cursed by you attacks you, it takes psychic damage equal to your Intelligence modifier.</v>
      </c>
      <c r="X2041" s="1" t="s">
        <v>6652</v>
      </c>
      <c r="Y2041" s="1"/>
      <c r="Z2041" s="1"/>
      <c r="AA2041" s="1"/>
      <c r="AB2041" s="1" t="s">
        <v>11239</v>
      </c>
      <c r="AC2041" s="1"/>
      <c r="AD2041" s="1" t="s">
        <v>12100</v>
      </c>
      <c r="AE2041" s="1" t="s">
        <v>13354</v>
      </c>
      <c r="AF2041" s="1"/>
      <c r="AG2041" s="1"/>
      <c r="AH2041" s="1" t="s">
        <v>14954</v>
      </c>
      <c r="AI2041" s="1" t="s">
        <v>334</v>
      </c>
      <c r="AJ2041" s="1"/>
      <c r="AK2041" s="3" t="s">
        <v>334</v>
      </c>
      <c r="AL2041" s="1" t="s">
        <v>6653</v>
      </c>
      <c r="AM2041" s="1" t="s">
        <v>6654</v>
      </c>
      <c r="AN2041" s="1"/>
      <c r="AO2041" s="1"/>
      <c r="AP2041" s="1"/>
      <c r="AQ2041" s="1"/>
      <c r="AR2041" s="1"/>
      <c r="AS2041" s="1"/>
      <c r="AT2041" s="1"/>
      <c r="AU2041" s="1"/>
      <c r="AV2041" s="1"/>
      <c r="AW2041" s="1"/>
      <c r="AX2041" s="1"/>
      <c r="AY2041" s="1"/>
      <c r="AZ2041" s="1"/>
      <c r="BA2041" s="1"/>
      <c r="BB2041" s="1"/>
      <c r="BC2041" s="1"/>
      <c r="BD2041" s="3"/>
      <c r="BE2041" s="3"/>
    </row>
    <row r="2042" spans="1:57" x14ac:dyDescent="0.25">
      <c r="A2042" s="1" t="s">
        <v>6655</v>
      </c>
      <c r="B2042" s="1"/>
      <c r="C2042" s="1" t="s">
        <v>649</v>
      </c>
      <c r="D2042" s="1">
        <v>6</v>
      </c>
      <c r="E2042" s="1" t="s">
        <v>2016</v>
      </c>
      <c r="F2042" s="1" t="s">
        <v>1014</v>
      </c>
      <c r="G2042" s="1" t="s">
        <v>2000</v>
      </c>
      <c r="H2042" s="1" t="s">
        <v>334</v>
      </c>
      <c r="I2042" s="1" t="s">
        <v>334</v>
      </c>
      <c r="J2042" s="1"/>
      <c r="K2042" s="1"/>
      <c r="L2042" s="1" t="s">
        <v>687</v>
      </c>
      <c r="M2042" s="1" t="s">
        <v>11220</v>
      </c>
      <c r="N2042" s="1" t="s">
        <v>11684</v>
      </c>
      <c r="O2042" s="1"/>
      <c r="P2042" s="1"/>
      <c r="Q2042" s="1"/>
      <c r="R2042" s="1"/>
      <c r="S2042" s="1"/>
      <c r="T2042" s="1"/>
      <c r="U2042" s="1"/>
      <c r="V2042" s="1" t="str">
        <f t="shared" si="62"/>
        <v>|Keywords:|Effect:</v>
      </c>
      <c r="W2042" s="1" t="str">
        <f t="shared" si="63"/>
        <v>|divine|healing|The target regains hit points as if it had spent two healing surges.</v>
      </c>
      <c r="X2042" s="1" t="s">
        <v>334</v>
      </c>
      <c r="Y2042" s="1"/>
      <c r="Z2042" s="1"/>
      <c r="AA2042" s="1"/>
      <c r="AB2042" s="1" t="s">
        <v>2733</v>
      </c>
      <c r="AC2042" s="1"/>
      <c r="AD2042" s="1" t="s">
        <v>334</v>
      </c>
      <c r="AE2042" s="1" t="s">
        <v>334</v>
      </c>
      <c r="AF2042" s="1"/>
      <c r="AG2042" s="1"/>
      <c r="AH2042" s="1" t="s">
        <v>334</v>
      </c>
      <c r="AI2042" s="1" t="s">
        <v>14655</v>
      </c>
      <c r="AJ2042" s="1"/>
      <c r="AK2042" s="3" t="s">
        <v>334</v>
      </c>
      <c r="AL2042" s="1"/>
      <c r="AM2042" s="1"/>
      <c r="AN2042" s="1"/>
      <c r="AO2042" s="1"/>
      <c r="AP2042" s="1"/>
      <c r="AQ2042" s="1"/>
      <c r="AR2042" s="1"/>
      <c r="AS2042" s="1"/>
      <c r="AT2042" s="1"/>
      <c r="AU2042" s="1"/>
      <c r="AV2042" s="1"/>
      <c r="AW2042" s="1"/>
      <c r="AX2042" s="1"/>
      <c r="AY2042" s="1"/>
      <c r="AZ2042" s="1"/>
      <c r="BA2042" s="1"/>
      <c r="BB2042" s="1"/>
      <c r="BC2042" s="1"/>
      <c r="BD2042" s="3"/>
      <c r="BE2042" s="3"/>
    </row>
    <row r="2043" spans="1:57" x14ac:dyDescent="0.25">
      <c r="A2043" s="1" t="s">
        <v>6656</v>
      </c>
      <c r="B2043" s="1"/>
      <c r="C2043" s="1" t="s">
        <v>675</v>
      </c>
      <c r="D2043" s="1">
        <v>2</v>
      </c>
      <c r="E2043" s="1" t="s">
        <v>2016</v>
      </c>
      <c r="F2043" s="1" t="s">
        <v>1014</v>
      </c>
      <c r="G2043" s="1" t="s">
        <v>2065</v>
      </c>
      <c r="H2043" s="1" t="s">
        <v>334</v>
      </c>
      <c r="I2043" s="1" t="s">
        <v>334</v>
      </c>
      <c r="J2043" s="1"/>
      <c r="K2043" s="1"/>
      <c r="L2043" s="1" t="s">
        <v>688</v>
      </c>
      <c r="M2043" s="1" t="s">
        <v>11557</v>
      </c>
      <c r="N2043" s="1" t="s">
        <v>11843</v>
      </c>
      <c r="O2043" s="1"/>
      <c r="P2043" s="1"/>
      <c r="Q2043" s="1"/>
      <c r="R2043" s="1"/>
      <c r="S2043" s="1"/>
      <c r="T2043" s="1"/>
      <c r="U2043" s="1"/>
      <c r="V2043" s="1" t="str">
        <f t="shared" si="62"/>
        <v>Flavor:|Keywords:|Effect:|Special:</v>
      </c>
      <c r="W2043" s="1" t="str">
        <f t="shared" si="63"/>
        <v>Your magic settles into a creature’s mind, causing it to forget what it just witnessed.|arcane|The creature forgets everything that happened in the|past 10 minutes and for the next 1 minute.</v>
      </c>
      <c r="X2043" s="1" t="s">
        <v>6657</v>
      </c>
      <c r="Y2043" s="1"/>
      <c r="Z2043" s="1"/>
      <c r="AA2043" s="1"/>
      <c r="AB2043" s="1" t="s">
        <v>2621</v>
      </c>
      <c r="AC2043" s="1"/>
      <c r="AD2043" s="1" t="s">
        <v>334</v>
      </c>
      <c r="AE2043" s="1" t="s">
        <v>334</v>
      </c>
      <c r="AF2043" s="1"/>
      <c r="AG2043" s="1"/>
      <c r="AH2043" s="1" t="s">
        <v>334</v>
      </c>
      <c r="AI2043" s="1" t="s">
        <v>14656</v>
      </c>
      <c r="AJ2043" s="1"/>
      <c r="AK2043" s="3" t="s">
        <v>334</v>
      </c>
      <c r="AL2043" s="1" t="s">
        <v>6658</v>
      </c>
      <c r="AM2043" s="1"/>
      <c r="AN2043" s="1"/>
      <c r="AO2043" s="1"/>
      <c r="AP2043" s="1"/>
      <c r="AQ2043" s="1"/>
      <c r="AR2043" s="1"/>
      <c r="AS2043" s="1"/>
      <c r="AT2043" s="1"/>
      <c r="AU2043" s="1"/>
      <c r="AV2043" s="1"/>
      <c r="AW2043" s="1"/>
      <c r="AX2043" s="1"/>
      <c r="AY2043" s="1"/>
      <c r="AZ2043" s="1"/>
      <c r="BA2043" s="1"/>
      <c r="BB2043" s="1"/>
      <c r="BC2043" s="1"/>
      <c r="BD2043" s="3"/>
      <c r="BE2043" s="3"/>
    </row>
    <row r="2044" spans="1:57" x14ac:dyDescent="0.25">
      <c r="A2044" s="1" t="s">
        <v>6659</v>
      </c>
      <c r="B2044" s="1"/>
      <c r="C2044" s="1" t="s">
        <v>648</v>
      </c>
      <c r="D2044" s="1">
        <v>1</v>
      </c>
      <c r="E2044" s="1" t="s">
        <v>684</v>
      </c>
      <c r="F2044" s="1" t="s">
        <v>1014</v>
      </c>
      <c r="G2044" s="1" t="s">
        <v>2065</v>
      </c>
      <c r="H2044" s="1" t="s">
        <v>334</v>
      </c>
      <c r="I2044" s="1" t="s">
        <v>334</v>
      </c>
      <c r="J2044" s="1"/>
      <c r="K2044" s="1"/>
      <c r="L2044" s="1" t="s">
        <v>2012</v>
      </c>
      <c r="M2044" s="1" t="s">
        <v>334</v>
      </c>
      <c r="N2044" s="1" t="s">
        <v>334</v>
      </c>
      <c r="O2044" s="1"/>
      <c r="P2044" s="1"/>
      <c r="Q2044" s="1"/>
      <c r="R2044" s="1"/>
      <c r="S2044" s="1"/>
      <c r="T2044" s="1"/>
      <c r="U2044" s="1"/>
      <c r="V2044" s="1" t="str">
        <f t="shared" si="62"/>
        <v>Flavor:|Keywords:|Effect:</v>
      </c>
      <c r="W2044" s="1" t="str">
        <f t="shared" si="63"/>
        <v>You call out to your enemies with words that distract and confuse them, drawing their attention away at a critical moment and opening them up to your allies' attacks.|martial|Until the end of the encounter, your skald's aura gains the following effect: Enemies in the aura grant combat advantage. Once before the end of the encounter, when an enemy in the aura takes damage from any source, you can choose for that enemy to be dazed (save ends).</v>
      </c>
      <c r="X2044" s="1" t="s">
        <v>6660</v>
      </c>
      <c r="Y2044" s="1"/>
      <c r="Z2044" s="1"/>
      <c r="AA2044" s="1"/>
      <c r="AB2044" s="1" t="s">
        <v>2616</v>
      </c>
      <c r="AC2044" s="1"/>
      <c r="AD2044" s="1" t="s">
        <v>334</v>
      </c>
      <c r="AE2044" s="1" t="s">
        <v>334</v>
      </c>
      <c r="AF2044" s="1"/>
      <c r="AG2044" s="1"/>
      <c r="AH2044" s="1" t="s">
        <v>334</v>
      </c>
      <c r="AI2044" s="1" t="s">
        <v>14657</v>
      </c>
      <c r="AJ2044" s="1"/>
      <c r="AK2044" s="3" t="s">
        <v>334</v>
      </c>
      <c r="AL2044" s="1"/>
      <c r="AM2044" s="1"/>
      <c r="AN2044" s="1"/>
      <c r="AO2044" s="1"/>
      <c r="AP2044" s="1"/>
      <c r="AQ2044" s="1"/>
      <c r="AR2044" s="1"/>
      <c r="AS2044" s="1"/>
      <c r="AT2044" s="1"/>
      <c r="AU2044" s="1"/>
      <c r="AV2044" s="1"/>
      <c r="AW2044" s="1"/>
      <c r="AX2044" s="1"/>
      <c r="AY2044" s="1"/>
      <c r="AZ2044" s="1"/>
      <c r="BA2044" s="1"/>
      <c r="BB2044" s="1"/>
      <c r="BC2044" s="1"/>
      <c r="BD2044" s="3"/>
      <c r="BE2044" s="3"/>
    </row>
    <row r="2045" spans="1:57" x14ac:dyDescent="0.25">
      <c r="A2045" s="1" t="s">
        <v>6661</v>
      </c>
      <c r="B2045" s="1"/>
      <c r="C2045" s="1" t="s">
        <v>669</v>
      </c>
      <c r="D2045" s="1">
        <v>6</v>
      </c>
      <c r="E2045" s="1" t="s">
        <v>2016</v>
      </c>
      <c r="F2045" s="1" t="s">
        <v>1014</v>
      </c>
      <c r="G2045" s="1" t="s">
        <v>2065</v>
      </c>
      <c r="H2045" s="1" t="s">
        <v>334</v>
      </c>
      <c r="I2045" s="1" t="s">
        <v>334</v>
      </c>
      <c r="J2045" s="1"/>
      <c r="K2045" s="1"/>
      <c r="L2045" s="1" t="s">
        <v>11597</v>
      </c>
      <c r="M2045" s="1" t="s">
        <v>11555</v>
      </c>
      <c r="N2045" s="1" t="s">
        <v>11844</v>
      </c>
      <c r="O2045" s="1"/>
      <c r="P2045" s="1"/>
      <c r="Q2045" s="1"/>
      <c r="R2045" s="1"/>
      <c r="S2045" s="1"/>
      <c r="T2045" s="1"/>
      <c r="U2045" s="1"/>
      <c r="V2045" s="1" t="str">
        <f t="shared" si="62"/>
        <v>Flavor:|Keywords:|Effect:</v>
      </c>
      <c r="W2045" s="1" t="str">
        <f t="shared" si="63"/>
        <v>Speaking ancient words of aegis binding, you lower a mantle of magic over your enemies that marks them as your foes.|arcane|The target is marked by your Swordmage Aegis power. Marking the target does not remove the mark on another target already affected by your Swordmage Aegis.  If you mark only one target with this power, you do not expend the power but cannot use it again during this encounter.</v>
      </c>
      <c r="X2045" s="1" t="s">
        <v>6662</v>
      </c>
      <c r="Y2045" s="1"/>
      <c r="Z2045" s="1"/>
      <c r="AA2045" s="1"/>
      <c r="AB2045" s="1" t="s">
        <v>2621</v>
      </c>
      <c r="AC2045" s="1"/>
      <c r="AD2045" s="1" t="s">
        <v>334</v>
      </c>
      <c r="AE2045" s="1" t="s">
        <v>334</v>
      </c>
      <c r="AF2045" s="1"/>
      <c r="AG2045" s="1"/>
      <c r="AH2045" s="1" t="s">
        <v>334</v>
      </c>
      <c r="AI2045" s="1" t="s">
        <v>14658</v>
      </c>
      <c r="AJ2045" s="1"/>
      <c r="AK2045" s="3" t="s">
        <v>334</v>
      </c>
      <c r="AL2045" s="1"/>
      <c r="AM2045" s="1"/>
      <c r="AN2045" s="1"/>
      <c r="AO2045" s="1"/>
      <c r="AP2045" s="1"/>
      <c r="AQ2045" s="1"/>
      <c r="AR2045" s="1"/>
      <c r="AS2045" s="1"/>
      <c r="AT2045" s="1"/>
      <c r="AU2045" s="1"/>
      <c r="AV2045" s="1"/>
      <c r="AW2045" s="1"/>
      <c r="AX2045" s="1"/>
      <c r="AY2045" s="1"/>
      <c r="AZ2045" s="1"/>
      <c r="BA2045" s="1"/>
      <c r="BB2045" s="1"/>
      <c r="BC2045" s="1"/>
      <c r="BD2045" s="3"/>
      <c r="BE2045" s="3"/>
    </row>
    <row r="2046" spans="1:57" x14ac:dyDescent="0.25">
      <c r="A2046" s="1" t="s">
        <v>6663</v>
      </c>
      <c r="B2046" s="1"/>
      <c r="C2046" s="1" t="s">
        <v>669</v>
      </c>
      <c r="D2046" s="1">
        <v>5</v>
      </c>
      <c r="E2046" s="1" t="s">
        <v>684</v>
      </c>
      <c r="F2046" s="1" t="s">
        <v>1014</v>
      </c>
      <c r="G2046" s="1" t="s">
        <v>2000</v>
      </c>
      <c r="H2046" s="1" t="s">
        <v>2078</v>
      </c>
      <c r="I2046" s="1" t="s">
        <v>2007</v>
      </c>
      <c r="J2046" s="1"/>
      <c r="K2046" s="1"/>
      <c r="L2046" s="1" t="s">
        <v>687</v>
      </c>
      <c r="M2046" s="1" t="s">
        <v>710</v>
      </c>
      <c r="N2046" s="1" t="s">
        <v>11608</v>
      </c>
      <c r="O2046" s="1"/>
      <c r="P2046" s="1"/>
      <c r="Q2046" s="1"/>
      <c r="R2046" s="1"/>
      <c r="S2046" s="1"/>
      <c r="T2046" s="1"/>
      <c r="U2046" s="1"/>
      <c r="V2046" s="1" t="str">
        <f t="shared" si="62"/>
        <v>Flavor:|Keywords:|Attack:|Hit:|Miss:|Effect:</v>
      </c>
      <c r="W2046" s="1" t="str">
        <f t="shared" si="63"/>
        <v>With a wicked flourish, you carve your mark into the flesh of your foe, enabling you to find the creature wherever it goes.|arcane|weapon|Intelligence vs. AC|2[W] + Intelligence modifier damage|Half damage|Until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v>
      </c>
      <c r="X2046" s="1" t="s">
        <v>6664</v>
      </c>
      <c r="Y2046" s="1"/>
      <c r="Z2046" s="1"/>
      <c r="AA2046" s="1"/>
      <c r="AB2046" s="1" t="s">
        <v>2628</v>
      </c>
      <c r="AC2046" s="1"/>
      <c r="AD2046" s="1" t="s">
        <v>2083</v>
      </c>
      <c r="AE2046" s="1" t="s">
        <v>13355</v>
      </c>
      <c r="AF2046" s="1"/>
      <c r="AG2046" s="1"/>
      <c r="AH2046" s="1" t="s">
        <v>14954</v>
      </c>
      <c r="AI2046" s="1" t="s">
        <v>14659</v>
      </c>
      <c r="AJ2046" s="1"/>
      <c r="AK2046" s="3" t="s">
        <v>334</v>
      </c>
      <c r="AL2046" s="1"/>
      <c r="AM2046" s="1"/>
      <c r="AN2046" s="1"/>
      <c r="AO2046" s="1"/>
      <c r="AP2046" s="1"/>
      <c r="AQ2046" s="1"/>
      <c r="AR2046" s="1"/>
      <c r="AS2046" s="1"/>
      <c r="AT2046" s="1"/>
      <c r="AU2046" s="1"/>
      <c r="AV2046" s="1"/>
      <c r="AW2046" s="1"/>
      <c r="AX2046" s="1"/>
      <c r="AY2046" s="1"/>
      <c r="AZ2046" s="1"/>
      <c r="BA2046" s="1"/>
      <c r="BB2046" s="1"/>
      <c r="BC2046" s="1"/>
      <c r="BD2046" s="3"/>
      <c r="BE2046" s="3"/>
    </row>
    <row r="2047" spans="1:57" x14ac:dyDescent="0.25">
      <c r="A2047" s="1" t="s">
        <v>6665</v>
      </c>
      <c r="B2047" s="1"/>
      <c r="C2047" s="1" t="s">
        <v>650</v>
      </c>
      <c r="D2047" s="1">
        <v>1</v>
      </c>
      <c r="E2047" s="1" t="s">
        <v>684</v>
      </c>
      <c r="F2047" s="1" t="s">
        <v>1014</v>
      </c>
      <c r="G2047" s="1" t="s">
        <v>2000</v>
      </c>
      <c r="H2047" s="1" t="s">
        <v>12273</v>
      </c>
      <c r="I2047" s="1" t="s">
        <v>682</v>
      </c>
      <c r="J2047" s="1"/>
      <c r="K2047" s="1"/>
      <c r="L2047" s="1" t="s">
        <v>2066</v>
      </c>
      <c r="M2047" s="1" t="s">
        <v>11553</v>
      </c>
      <c r="N2047" s="1" t="s">
        <v>11693</v>
      </c>
      <c r="O2047" s="1"/>
      <c r="P2047" s="1"/>
      <c r="Q2047" s="1"/>
      <c r="R2047" s="1"/>
      <c r="S2047" s="1"/>
      <c r="T2047" s="1"/>
      <c r="U2047" s="1"/>
      <c r="V2047" s="1" t="str">
        <f t="shared" si="62"/>
        <v>|Keywords:|Attack:|Hit:|Miss:|Effect:</v>
      </c>
      <c r="W2047" s="1" t="str">
        <f t="shared" si="63"/>
        <v>|beastform|elemental|implement|primal|thunder|Wisdom vs. Reflex|2d8 + Wisdom modifier thunder damage. Each target is slowed (save ends).|Half damage.|Until the end of the encounter, the squares adjacent to the user are difficult terrain for enemies.</v>
      </c>
      <c r="X2047" s="1" t="s">
        <v>334</v>
      </c>
      <c r="Y2047" s="1"/>
      <c r="Z2047" s="1"/>
      <c r="AA2047" s="1"/>
      <c r="AB2047" s="1" t="s">
        <v>11478</v>
      </c>
      <c r="AC2047" s="1"/>
      <c r="AD2047" s="1" t="s">
        <v>12078</v>
      </c>
      <c r="AE2047" s="1" t="s">
        <v>13356</v>
      </c>
      <c r="AF2047" s="1"/>
      <c r="AG2047" s="1"/>
      <c r="AH2047" s="1" t="s">
        <v>14968</v>
      </c>
      <c r="AI2047" s="1" t="s">
        <v>14660</v>
      </c>
      <c r="AJ2047" s="1"/>
      <c r="AK2047" s="3" t="s">
        <v>334</v>
      </c>
      <c r="AL2047" s="1"/>
      <c r="AM2047" s="1"/>
      <c r="AN2047" s="1"/>
      <c r="AO2047" s="1"/>
      <c r="AP2047" s="1"/>
      <c r="AQ2047" s="1"/>
      <c r="AR2047" s="1"/>
      <c r="AS2047" s="1"/>
      <c r="AT2047" s="1"/>
      <c r="AU2047" s="1"/>
      <c r="AV2047" s="1"/>
      <c r="AW2047" s="1"/>
      <c r="AX2047" s="1"/>
      <c r="AY2047" s="1"/>
      <c r="AZ2047" s="1"/>
      <c r="BA2047" s="1"/>
      <c r="BB2047" s="1"/>
      <c r="BC2047" s="1"/>
      <c r="BD2047" s="3"/>
      <c r="BE2047" s="3"/>
    </row>
    <row r="2048" spans="1:57" x14ac:dyDescent="0.25">
      <c r="A2048" s="1" t="s">
        <v>6666</v>
      </c>
      <c r="B2048" s="1"/>
      <c r="C2048" s="1" t="s">
        <v>648</v>
      </c>
      <c r="D2048" s="1">
        <v>19</v>
      </c>
      <c r="E2048" s="1" t="s">
        <v>684</v>
      </c>
      <c r="F2048" s="1" t="s">
        <v>1014</v>
      </c>
      <c r="G2048" s="1" t="s">
        <v>2000</v>
      </c>
      <c r="H2048" s="1" t="s">
        <v>2059</v>
      </c>
      <c r="I2048" s="1" t="s">
        <v>683</v>
      </c>
      <c r="J2048" s="1"/>
      <c r="K2048" s="1"/>
      <c r="L2048" s="1" t="s">
        <v>11595</v>
      </c>
      <c r="M2048" s="1" t="s">
        <v>11559</v>
      </c>
      <c r="N2048" s="1" t="s">
        <v>11612</v>
      </c>
      <c r="O2048" s="1"/>
      <c r="P2048" s="1"/>
      <c r="Q2048" s="1"/>
      <c r="R2048" s="1"/>
      <c r="S2048" s="1"/>
      <c r="T2048" s="1"/>
      <c r="U2048" s="1"/>
      <c r="V2048" s="1" t="str">
        <f t="shared" si="62"/>
        <v>Flavor:|Keywords:|Attack:|Hit:|Miss:|Effect:</v>
      </c>
      <c r="W2048" s="1" t="str">
        <f t="shared" si="63"/>
        <v>An eerie piping fills an area, forcing the creatures there into an idiot dance that sends them careening around at your command.|arcane|charm|implement|psychic|Charisma vs. Will|3d6 + Charisma modifier psychic damage, and the target grants combat advantage to you and your allies (save ends).|Half damage.|You slide each target a number of squares equal to your Charisma modifier.</v>
      </c>
      <c r="X2048" s="1" t="s">
        <v>6667</v>
      </c>
      <c r="Y2048" s="1"/>
      <c r="Z2048" s="1"/>
      <c r="AA2048" s="1"/>
      <c r="AB2048" s="1" t="s">
        <v>2676</v>
      </c>
      <c r="AC2048" s="1"/>
      <c r="AD2048" s="1" t="s">
        <v>12097</v>
      </c>
      <c r="AE2048" s="1" t="s">
        <v>13357</v>
      </c>
      <c r="AF2048" s="1"/>
      <c r="AG2048" s="1"/>
      <c r="AH2048" s="1" t="s">
        <v>14968</v>
      </c>
      <c r="AI2048" s="1" t="s">
        <v>14661</v>
      </c>
      <c r="AJ2048" s="1"/>
      <c r="AK2048" s="3" t="s">
        <v>334</v>
      </c>
      <c r="AL2048" s="1"/>
      <c r="AM2048" s="1"/>
      <c r="AN2048" s="1"/>
      <c r="AO2048" s="1"/>
      <c r="AP2048" s="1"/>
      <c r="AQ2048" s="1"/>
      <c r="AR2048" s="1"/>
      <c r="AS2048" s="1"/>
      <c r="AT2048" s="1"/>
      <c r="AU2048" s="1"/>
      <c r="AV2048" s="1"/>
      <c r="AW2048" s="1"/>
      <c r="AX2048" s="1"/>
      <c r="AY2048" s="1"/>
      <c r="AZ2048" s="1"/>
      <c r="BA2048" s="1"/>
      <c r="BB2048" s="1"/>
      <c r="BC2048" s="1"/>
      <c r="BD2048" s="3"/>
      <c r="BE2048" s="3"/>
    </row>
    <row r="2049" spans="1:57" x14ac:dyDescent="0.25">
      <c r="A2049" s="1" t="s">
        <v>6668</v>
      </c>
      <c r="B2049" s="1"/>
      <c r="C2049" s="1" t="s">
        <v>649</v>
      </c>
      <c r="D2049" s="1">
        <v>15</v>
      </c>
      <c r="E2049" s="1" t="s">
        <v>684</v>
      </c>
      <c r="F2049" s="1" t="s">
        <v>1014</v>
      </c>
      <c r="G2049" s="1" t="s">
        <v>2000</v>
      </c>
      <c r="H2049" s="1" t="s">
        <v>12274</v>
      </c>
      <c r="I2049" s="1" t="s">
        <v>683</v>
      </c>
      <c r="J2049" s="1"/>
      <c r="K2049" s="1"/>
      <c r="L2049" s="1" t="s">
        <v>687</v>
      </c>
      <c r="M2049" s="1" t="s">
        <v>710</v>
      </c>
      <c r="N2049" s="1" t="s">
        <v>11608</v>
      </c>
      <c r="O2049" s="1"/>
      <c r="P2049" s="1"/>
      <c r="Q2049" s="1"/>
      <c r="R2049" s="1"/>
      <c r="S2049" s="1"/>
      <c r="T2049" s="1"/>
      <c r="U2049" s="1"/>
      <c r="V2049" s="1" t="str">
        <f t="shared" si="62"/>
        <v>|Keywords:|Attack:|Hit:|Miss:</v>
      </c>
      <c r="W2049" s="1" t="str">
        <f t="shared" si="63"/>
        <v>|divine|lightning|weapon|Strength vs. Will|2[W] + Strength modifier lightning damage, and ongoing 10 lightning damage (save ends). Until the ongoing damage ends, any ally of the target that starts its turn within 3 squares of the target takes 2d10 lightning damage.|Half damage.</v>
      </c>
      <c r="X2049" s="1" t="s">
        <v>334</v>
      </c>
      <c r="Y2049" s="1"/>
      <c r="Z2049" s="1"/>
      <c r="AA2049" s="1"/>
      <c r="AB2049" s="1" t="s">
        <v>11479</v>
      </c>
      <c r="AC2049" s="1"/>
      <c r="AD2049" s="1" t="s">
        <v>12108</v>
      </c>
      <c r="AE2049" s="1" t="s">
        <v>13358</v>
      </c>
      <c r="AF2049" s="1"/>
      <c r="AG2049" s="1"/>
      <c r="AH2049" s="1" t="s">
        <v>14968</v>
      </c>
      <c r="AI2049" s="1" t="s">
        <v>334</v>
      </c>
      <c r="AJ2049" s="1"/>
      <c r="AK2049" s="3" t="s">
        <v>334</v>
      </c>
      <c r="AL2049" s="1"/>
      <c r="AM2049" s="1"/>
      <c r="AN2049" s="1"/>
      <c r="AO2049" s="1"/>
      <c r="AP2049" s="1"/>
      <c r="AQ2049" s="1"/>
      <c r="AR2049" s="1"/>
      <c r="AS2049" s="1"/>
      <c r="AT2049" s="1"/>
      <c r="AU2049" s="1"/>
      <c r="AV2049" s="1"/>
      <c r="AW2049" s="1"/>
      <c r="AX2049" s="1"/>
      <c r="AY2049" s="1"/>
      <c r="AZ2049" s="1"/>
      <c r="BA2049" s="1"/>
      <c r="BB2049" s="1"/>
      <c r="BC2049" s="1"/>
      <c r="BD2049" s="3"/>
      <c r="BE2049" s="3"/>
    </row>
    <row r="2050" spans="1:57" x14ac:dyDescent="0.25">
      <c r="A2050" s="1" t="s">
        <v>6669</v>
      </c>
      <c r="B2050" s="1"/>
      <c r="C2050" s="1" t="s">
        <v>660</v>
      </c>
      <c r="D2050" s="1">
        <v>16</v>
      </c>
      <c r="E2050" s="1" t="s">
        <v>2016</v>
      </c>
      <c r="F2050" s="1" t="s">
        <v>1014</v>
      </c>
      <c r="G2050" s="1" t="s">
        <v>2788</v>
      </c>
      <c r="H2050" s="1" t="s">
        <v>334</v>
      </c>
      <c r="I2050" s="1" t="s">
        <v>334</v>
      </c>
      <c r="J2050" s="1"/>
      <c r="K2050" s="1"/>
      <c r="L2050" s="1" t="s">
        <v>688</v>
      </c>
      <c r="M2050" s="1" t="s">
        <v>710</v>
      </c>
      <c r="N2050" s="1" t="s">
        <v>11657</v>
      </c>
      <c r="O2050" s="1"/>
      <c r="P2050" s="1"/>
      <c r="Q2050" s="1"/>
      <c r="R2050" s="1"/>
      <c r="S2050" s="1"/>
      <c r="T2050" s="1"/>
      <c r="U2050" s="1"/>
      <c r="V2050" s="1" t="str">
        <f t="shared" ref="V2050:V2113" si="64">IF(X2050&lt;&gt;"",$X$1,"")&amp;IF(Y2050&lt;&gt;"","|"&amp;$Y$1,"")&amp;IF(Z2050&lt;&gt;"","|"&amp;$Z$1,"")&amp;IF(AA2050&lt;&gt;"","|"&amp;$AA$1,"")&amp;IF(AB2050&lt;&gt;"","|"&amp;$AB$1,"")&amp;IF(AC2050&lt;&gt;"","|"&amp;$AC$1,"")&amp;IF(AD2050&lt;&gt;"","|"&amp;$AD$1,"")&amp;IF(AE2050&lt;&gt;"","|"&amp;$AE$1,"")&amp;IF(AF2050&lt;&gt;"","|"&amp;$AF$1,"")&amp;IF(AG2050&lt;&gt;"","|"&amp;$AG$1,"")&amp;IF(AH2050&lt;&gt;"","|"&amp;$AH$1,"")&amp;IF(AI2050&lt;&gt;"","|"&amp;$AI$1,"")&amp;IF(AJ2050&lt;&gt;"","|"&amp;$AJ$1,"")&amp;IF(AK2050&lt;&gt;"","|"&amp;$AK$1,"")&amp;IF(AL2050&lt;&gt;"","|"&amp;$AL$1,"")&amp;IF(AM2050&lt;&gt;"","|"&amp;$AM$1,"")&amp;IF(AN2050&lt;&gt;"","|"&amp;$AN$1,"")&amp;IF(AO2050&lt;&gt;"","|"&amp;$AO$1,"")&amp;IF(AP2050&lt;&gt;"","|"&amp;$AP$1,"")&amp;IF(AQ2050&lt;&gt;"","|"&amp;$AQ$1,"")&amp;IF(AR2050&lt;&gt;"","|"&amp;$AR$1,"")&amp;IF(AS2050&lt;&gt;"","|"&amp;$AS$1,"")&amp;IF(AT2050&lt;&gt;"","|"&amp;$AT$1,"")&amp;IF(AU2050&lt;&gt;"","|"&amp;$AU$1,"")&amp;IF(AV2050&lt;&gt;"","|"&amp;$AV$1,"")&amp;IF(AW2050&lt;&gt;"","|"&amp;$AW$1,"")&amp;IF(AX2050&lt;&gt;"","|"&amp;$AX$1,"")&amp;IF(AY2050&lt;&gt;"","|"&amp;$AY$1,"")&amp;IF(AZ2050&lt;&gt;"","|"&amp;$AZ$1,"")&amp;IF(BA2050&lt;&gt;"","|"&amp;$BA$1,"")&amp;IF(BB2050&lt;&gt;"","|"&amp;$BB$1,"")&amp;IF(BC2050&lt;&gt;"","|"&amp;$BC$1,"")&amp;IF(BD2050&lt;&gt;"","|"&amp;$BD$1,"")&amp;IF(BE2050&lt;&gt;"","|"&amp;$BE$1,"")&amp;IF(BF2050&lt;&gt;"","|"&amp;$BF$1,"")&amp;IF(BG2050&lt;&gt;"","|"&amp;$BG$1,"")&amp;IF(BH2050&lt;&gt;"","|"&amp;$BH$1,"")&amp;IF(BI2050&lt;&gt;"","|"&amp;$BI$1,"")</f>
        <v>Flavor:|Requirement:|Keywords:|Trigger:|Effect:</v>
      </c>
      <c r="W2050" s="1" t="str">
        <f t="shared" ref="W2050:W2113" si="65">IF(X2050&lt;&gt;"",X2050,"")&amp;IF(Y2050&lt;&gt;"","|"&amp;Y2050,"")&amp;IF(Z2050&lt;&gt;"","|"&amp;Z2050,"")&amp;IF(AA2050&lt;&gt;"","|"&amp;AA2050,"")&amp;IF(AB2050&lt;&gt;"","|"&amp;AB2050,"")&amp;IF(AC2050&lt;&gt;"","|"&amp;AC2050,"")&amp;IF(AD2050&lt;&gt;"","|"&amp;AD2050,"")&amp;IF(AE2050&lt;&gt;"","|"&amp;AE2050,"")&amp;IF(AF2050&lt;&gt;"","|"&amp;AF2050,"")&amp;IF(AG2050&lt;&gt;"","|"&amp;AG2050,"")&amp;IF(AH2050&lt;&gt;"","|"&amp;AH2050,"")&amp;IF(AI2050&lt;&gt;"","|"&amp;AI2050,"")&amp;IF(AJ2050&lt;&gt;"","|"&amp;AJ2050,"")&amp;IF(AK2050&lt;&gt;"","|"&amp;AK2050,"")&amp;IF(AL2050&lt;&gt;"","|"&amp;AL2050,"")&amp;IF(AM2050&lt;&gt;"","|"&amp;AM2050,"")&amp;IF(AN2050&lt;&gt;"","|"&amp;AN2050,"")&amp;IF(AO2050&lt;&gt;"","|"&amp;AO2050,"")&amp;IF(AP2050&lt;&gt;"","|"&amp;AP2050,"")&amp;IF(AQ2050&lt;&gt;"","|"&amp;AQ2050,"")&amp;IF(AR2050&lt;&gt;"","|"&amp;AR2050,"")&amp;IF(AS2050&lt;&gt;"","|"&amp;AS2050,"")&amp;IF(AT2050&lt;&gt;"","|"&amp;AT2050,"")&amp;IF(AU2050&lt;&gt;"","|"&amp;AU2050,"")&amp;IF(AV2050&lt;&gt;"","|"&amp;AV2050,"")&amp;IF(AW2050&lt;&gt;"","|"&amp;AW2050,"")&amp;IF(AX2050&lt;&gt;"","|"&amp;AX2050,"")&amp;IF(AY2050&lt;&gt;"","|"&amp;AY2050,"")&amp;IF(AZ2050&lt;&gt;"","|"&amp;AZ2050,"")&amp;IF(BA2050&lt;&gt;"","|"&amp;BA2050,"")&amp;IF(BB2050&lt;&gt;"","|"&amp;BB2050,"")&amp;IF(BC2050&lt;&gt;"","|"&amp;BC2050,"")&amp;IF(BD2050&lt;&gt;"","|"&amp;BD2050,"")&amp;IF(BE2050&lt;&gt;"","|"&amp;BE2050,"")&amp;IF(BF2050&lt;&gt;"","|"&amp;BF2050,"")&amp;IF(BG2050&lt;&gt;"","|"&amp;BG2050,"")&amp;IF(BH2050&lt;&gt;"","|"&amp;BH2050,"")&amp;IF(BI2050&lt;&gt;"","|"&amp;BI2050,"")</f>
        <v>Your arrow deflects an ally’s attack back onto its true course.|Requirement: You must be wielding a bow or crossbow|martial|Trigger: An ally misses an enemy within range with a ranged attack|The target can re-roll the attack with a +4 power bonus</v>
      </c>
      <c r="X2050" s="1" t="s">
        <v>6670</v>
      </c>
      <c r="Y2050" s="1"/>
      <c r="Z2050" s="1"/>
      <c r="AA2050" s="1" t="s">
        <v>3561</v>
      </c>
      <c r="AB2050" s="1" t="s">
        <v>2616</v>
      </c>
      <c r="AC2050" s="1" t="s">
        <v>6671</v>
      </c>
      <c r="AD2050" s="1" t="s">
        <v>334</v>
      </c>
      <c r="AE2050" s="1" t="s">
        <v>334</v>
      </c>
      <c r="AF2050" s="1"/>
      <c r="AG2050" s="1"/>
      <c r="AH2050" s="1" t="s">
        <v>334</v>
      </c>
      <c r="AI2050" s="1" t="s">
        <v>14662</v>
      </c>
      <c r="AJ2050" s="1"/>
      <c r="AK2050" s="3" t="s">
        <v>334</v>
      </c>
      <c r="AL2050" s="1"/>
      <c r="AM2050" s="1"/>
      <c r="AN2050" s="1"/>
      <c r="AO2050" s="1"/>
      <c r="AP2050" s="1"/>
      <c r="AQ2050" s="1"/>
      <c r="AR2050" s="1"/>
      <c r="AS2050" s="1"/>
      <c r="AT2050" s="1"/>
      <c r="AU2050" s="1"/>
      <c r="AV2050" s="1"/>
      <c r="AW2050" s="1"/>
      <c r="AX2050" s="1"/>
      <c r="AY2050" s="1"/>
      <c r="AZ2050" s="1"/>
      <c r="BA2050" s="1"/>
      <c r="BB2050" s="1"/>
      <c r="BC2050" s="1"/>
      <c r="BD2050" s="3"/>
      <c r="BE2050" s="3"/>
    </row>
    <row r="2051" spans="1:57" x14ac:dyDescent="0.25">
      <c r="A2051" s="1" t="s">
        <v>6672</v>
      </c>
      <c r="B2051" s="1"/>
      <c r="C2051" s="1" t="s">
        <v>673</v>
      </c>
      <c r="D2051" s="1">
        <v>1</v>
      </c>
      <c r="E2051" s="1" t="s">
        <v>684</v>
      </c>
      <c r="F2051" s="1" t="s">
        <v>1014</v>
      </c>
      <c r="G2051" s="1" t="s">
        <v>2000</v>
      </c>
      <c r="H2051" s="1" t="s">
        <v>12274</v>
      </c>
      <c r="I2051" s="1" t="s">
        <v>2007</v>
      </c>
      <c r="J2051" s="1"/>
      <c r="K2051" s="1"/>
      <c r="L2051" s="1" t="s">
        <v>687</v>
      </c>
      <c r="M2051" s="1" t="s">
        <v>710</v>
      </c>
      <c r="N2051" s="1" t="s">
        <v>11609</v>
      </c>
      <c r="O2051" s="1"/>
      <c r="P2051" s="1"/>
      <c r="Q2051" s="1"/>
      <c r="R2051" s="1"/>
      <c r="S2051" s="1"/>
      <c r="T2051" s="1"/>
      <c r="U2051" s="1"/>
      <c r="V2051" s="1" t="str">
        <f t="shared" si="64"/>
        <v>|Keywords:|Attack:|Hit:</v>
      </c>
      <c r="W2051" s="1" t="str">
        <f t="shared" si="65"/>
        <v>|martial|reliable|weapon|Strength vs. AC|2[W] + Strength modifier damage. As a free action, one ally you can see can make a basic attack against the target with a +2 power bonus to the attack roll.[MP2:85]</v>
      </c>
      <c r="X2051" s="1" t="s">
        <v>334</v>
      </c>
      <c r="Y2051" s="1"/>
      <c r="Z2051" s="1"/>
      <c r="AA2051" s="1"/>
      <c r="AB2051" s="1" t="s">
        <v>11382</v>
      </c>
      <c r="AC2051" s="1"/>
      <c r="AD2051" s="1" t="s">
        <v>12083</v>
      </c>
      <c r="AE2051" s="1" t="s">
        <v>13359</v>
      </c>
      <c r="AF2051" s="1"/>
      <c r="AG2051" s="1"/>
      <c r="AH2051" s="1" t="s">
        <v>334</v>
      </c>
      <c r="AI2051" s="1" t="s">
        <v>334</v>
      </c>
      <c r="AJ2051" s="1"/>
      <c r="AK2051" s="3" t="s">
        <v>334</v>
      </c>
      <c r="AL2051" s="1"/>
      <c r="AM2051" s="1"/>
      <c r="AN2051" s="1"/>
      <c r="AO2051" s="1"/>
      <c r="AP2051" s="1"/>
      <c r="AQ2051" s="1"/>
      <c r="AR2051" s="1"/>
      <c r="AS2051" s="1"/>
      <c r="AT2051" s="1"/>
      <c r="AU2051" s="1"/>
      <c r="AV2051" s="1"/>
      <c r="AW2051" s="1"/>
      <c r="AX2051" s="1"/>
      <c r="AY2051" s="1"/>
      <c r="AZ2051" s="1"/>
      <c r="BA2051" s="1"/>
      <c r="BB2051" s="1"/>
      <c r="BC2051" s="1"/>
      <c r="BD2051" s="3"/>
      <c r="BE2051" s="3"/>
    </row>
    <row r="2052" spans="1:57" x14ac:dyDescent="0.25">
      <c r="A2052" s="1" t="s">
        <v>6673</v>
      </c>
      <c r="B2052" s="1"/>
      <c r="C2052" s="1" t="s">
        <v>649</v>
      </c>
      <c r="D2052" s="1">
        <v>5</v>
      </c>
      <c r="E2052" s="1" t="s">
        <v>684</v>
      </c>
      <c r="F2052" s="1" t="s">
        <v>1014</v>
      </c>
      <c r="G2052" s="1" t="s">
        <v>2754</v>
      </c>
      <c r="H2052" s="1" t="s">
        <v>12273</v>
      </c>
      <c r="I2052" s="1" t="s">
        <v>683</v>
      </c>
      <c r="J2052" s="1"/>
      <c r="K2052" s="1"/>
      <c r="L2052" s="1" t="s">
        <v>11595</v>
      </c>
      <c r="M2052" s="1" t="s">
        <v>11576</v>
      </c>
      <c r="N2052" s="1" t="s">
        <v>11637</v>
      </c>
      <c r="O2052" s="1"/>
      <c r="P2052" s="1"/>
      <c r="Q2052" s="1"/>
      <c r="R2052" s="1"/>
      <c r="S2052" s="1"/>
      <c r="T2052" s="1"/>
      <c r="U2052" s="1"/>
      <c r="V2052" s="1" t="str">
        <f t="shared" si="64"/>
        <v>|Keywords:|Attack:|Hit:|Effect:</v>
      </c>
      <c r="W2052" s="1" t="str">
        <f t="shared" si="65"/>
        <v>|divine|implement|Wisdom vs. Will|The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power).|The target grants combat advantage until the end of your next turn.</v>
      </c>
      <c r="X2052" s="1" t="s">
        <v>334</v>
      </c>
      <c r="Y2052" s="1"/>
      <c r="Z2052" s="1"/>
      <c r="AA2052" s="1"/>
      <c r="AB2052" s="1" t="s">
        <v>2705</v>
      </c>
      <c r="AC2052" s="1"/>
      <c r="AD2052" s="1" t="s">
        <v>12081</v>
      </c>
      <c r="AE2052" s="1" t="s">
        <v>13360</v>
      </c>
      <c r="AF2052" s="1"/>
      <c r="AG2052" s="1"/>
      <c r="AH2052" s="1" t="s">
        <v>334</v>
      </c>
      <c r="AI2052" s="1" t="s">
        <v>14663</v>
      </c>
      <c r="AJ2052" s="1"/>
      <c r="AK2052" s="3" t="s">
        <v>334</v>
      </c>
      <c r="AL2052" s="1"/>
      <c r="AM2052" s="1"/>
      <c r="AN2052" s="1"/>
      <c r="AO2052" s="1"/>
      <c r="AP2052" s="1"/>
      <c r="AQ2052" s="1"/>
      <c r="AR2052" s="1"/>
      <c r="AS2052" s="1"/>
      <c r="AT2052" s="1"/>
      <c r="AU2052" s="1"/>
      <c r="AV2052" s="1"/>
      <c r="AW2052" s="1"/>
      <c r="AX2052" s="1"/>
      <c r="AY2052" s="1"/>
      <c r="AZ2052" s="1"/>
      <c r="BA2052" s="1"/>
      <c r="BB2052" s="1"/>
      <c r="BC2052" s="1"/>
      <c r="BD2052" s="3"/>
      <c r="BE2052" s="3"/>
    </row>
    <row r="2053" spans="1:57" x14ac:dyDescent="0.25">
      <c r="A2053" s="1" t="s">
        <v>6674</v>
      </c>
      <c r="B2053" s="1"/>
      <c r="C2053" s="1" t="s">
        <v>669</v>
      </c>
      <c r="D2053" s="1">
        <v>1</v>
      </c>
      <c r="E2053" s="1" t="s">
        <v>684</v>
      </c>
      <c r="F2053" s="1" t="s">
        <v>1014</v>
      </c>
      <c r="G2053" s="1" t="s">
        <v>2877</v>
      </c>
      <c r="H2053" s="1" t="s">
        <v>2078</v>
      </c>
      <c r="I2053" s="1" t="s">
        <v>2007</v>
      </c>
      <c r="J2053" s="1"/>
      <c r="K2053" s="1"/>
      <c r="L2053" s="1" t="s">
        <v>687</v>
      </c>
      <c r="M2053" s="1" t="s">
        <v>710</v>
      </c>
      <c r="N2053" s="1" t="s">
        <v>11640</v>
      </c>
      <c r="O2053" s="1"/>
      <c r="P2053" s="1"/>
      <c r="Q2053" s="1"/>
      <c r="R2053" s="1"/>
      <c r="S2053" s="1"/>
      <c r="T2053" s="1"/>
      <c r="U2053" s="1"/>
      <c r="V2053" s="1" t="str">
        <f t="shared" si="64"/>
        <v>Flavor:|Special:|Keywords:|Trigger:|Attack:|Hit:|Miss:</v>
      </c>
      <c r="W2053" s="1" t="str">
        <f t="shared" si="65"/>
        <v>You pour arcane energy into improving your aegis.|Effect: You teleport the target to a square adjacent to you and make the following attack.|arcane|lightning|teleportation|weapon|Trigger: An ally within 5 squares of you is hit by an enemy you have marked.|Intelligence vs. AC|2[W] + Intelligence modifier damage, and the target takes 5 ongoing lightning damage (save ends).|Half damage, and the target takes 5 extra lightning damage.</v>
      </c>
      <c r="X2053" s="1" t="s">
        <v>6675</v>
      </c>
      <c r="Y2053" s="1" t="s">
        <v>12061</v>
      </c>
      <c r="Z2053" s="1"/>
      <c r="AA2053" s="1"/>
      <c r="AB2053" s="1" t="s">
        <v>11264</v>
      </c>
      <c r="AC2053" s="1" t="s">
        <v>6676</v>
      </c>
      <c r="AD2053" s="1" t="s">
        <v>2083</v>
      </c>
      <c r="AE2053" s="1" t="s">
        <v>13361</v>
      </c>
      <c r="AF2053" s="1"/>
      <c r="AG2053" s="1"/>
      <c r="AH2053" s="1" t="s">
        <v>15067</v>
      </c>
      <c r="AI2053" s="1" t="s">
        <v>334</v>
      </c>
      <c r="AJ2053" s="1"/>
      <c r="AK2053" s="3" t="s">
        <v>334</v>
      </c>
      <c r="AL2053" s="1"/>
      <c r="AM2053" s="1"/>
      <c r="AN2053" s="1"/>
      <c r="AO2053" s="1"/>
      <c r="AP2053" s="1"/>
      <c r="AQ2053" s="1"/>
      <c r="AR2053" s="1"/>
      <c r="AS2053" s="1"/>
      <c r="AT2053" s="1"/>
      <c r="AU2053" s="1"/>
      <c r="AV2053" s="1"/>
      <c r="AW2053" s="1"/>
      <c r="AX2053" s="1"/>
      <c r="AY2053" s="1"/>
      <c r="AZ2053" s="1"/>
      <c r="BA2053" s="1"/>
      <c r="BB2053" s="1"/>
      <c r="BC2053" s="1"/>
      <c r="BD2053" s="3"/>
    </row>
    <row r="2054" spans="1:57" x14ac:dyDescent="0.25">
      <c r="A2054" s="1" t="s">
        <v>6677</v>
      </c>
      <c r="B2054" s="1"/>
      <c r="C2054" s="1" t="s">
        <v>660</v>
      </c>
      <c r="D2054" s="1">
        <v>15</v>
      </c>
      <c r="E2054" s="1" t="s">
        <v>684</v>
      </c>
      <c r="F2054" s="1" t="s">
        <v>1014</v>
      </c>
      <c r="G2054" s="1" t="s">
        <v>2000</v>
      </c>
      <c r="H2054" s="1" t="s">
        <v>2058</v>
      </c>
      <c r="I2054" s="1" t="s">
        <v>682</v>
      </c>
      <c r="J2054" s="1"/>
      <c r="K2054" s="1"/>
      <c r="L2054" s="1" t="s">
        <v>688</v>
      </c>
      <c r="M2054" s="1" t="s">
        <v>710</v>
      </c>
      <c r="N2054" s="1" t="s">
        <v>11608</v>
      </c>
      <c r="O2054" s="1"/>
      <c r="P2054" s="1"/>
      <c r="Q2054" s="1"/>
      <c r="R2054" s="1"/>
      <c r="S2054" s="1"/>
      <c r="T2054" s="1"/>
      <c r="U2054" s="1"/>
      <c r="V2054" s="1" t="str">
        <f t="shared" si="64"/>
        <v>Flavor:|Keywords:|Attack:|Hit:</v>
      </c>
      <c r="W2054" s="1" t="str">
        <f t="shared" si="65"/>
        <v>You take careful aim at your target's weak point before unleashing a deadly shot.|reliable|weapon|Dexterity vs. Reflex|3[W] + Dexterity modifier damage.</v>
      </c>
      <c r="X2054" s="1" t="s">
        <v>6678</v>
      </c>
      <c r="Y2054" s="1"/>
      <c r="Z2054" s="1"/>
      <c r="AA2054" s="1"/>
      <c r="AB2054" s="1" t="s">
        <v>11480</v>
      </c>
      <c r="AC2054" s="1"/>
      <c r="AD2054" s="1" t="s">
        <v>12095</v>
      </c>
      <c r="AE2054" s="1" t="s">
        <v>12692</v>
      </c>
      <c r="AF2054" s="1"/>
      <c r="AG2054" s="1"/>
      <c r="AH2054" s="1" t="s">
        <v>334</v>
      </c>
      <c r="AI2054" s="1" t="s">
        <v>334</v>
      </c>
      <c r="AJ2054" s="1"/>
      <c r="AK2054" s="3" t="s">
        <v>334</v>
      </c>
      <c r="AL2054" s="1"/>
      <c r="AM2054" s="1"/>
      <c r="AN2054" s="1"/>
      <c r="AO2054" s="1"/>
      <c r="AP2054" s="1"/>
      <c r="AQ2054" s="1"/>
      <c r="AR2054" s="1"/>
      <c r="AS2054" s="1"/>
      <c r="AT2054" s="1"/>
      <c r="AU2054" s="1"/>
      <c r="AV2054" s="1"/>
      <c r="AW2054" s="1"/>
      <c r="AX2054" s="1"/>
      <c r="AY2054" s="1"/>
      <c r="AZ2054" s="1"/>
      <c r="BA2054" s="1"/>
      <c r="BB2054" s="1"/>
      <c r="BC2054" s="1"/>
      <c r="BD2054" s="3"/>
      <c r="BE2054" s="3"/>
    </row>
    <row r="2055" spans="1:57" x14ac:dyDescent="0.25">
      <c r="A2055" s="1" t="s">
        <v>4042</v>
      </c>
      <c r="B2055" s="1"/>
      <c r="C2055" s="1" t="s">
        <v>2474</v>
      </c>
      <c r="D2055" s="1">
        <v>11</v>
      </c>
      <c r="E2055" s="1" t="s">
        <v>684</v>
      </c>
      <c r="F2055" s="1" t="s">
        <v>711</v>
      </c>
      <c r="G2055" s="1" t="s">
        <v>2837</v>
      </c>
      <c r="H2055" s="1" t="s">
        <v>334</v>
      </c>
      <c r="I2055" s="1" t="s">
        <v>334</v>
      </c>
      <c r="J2055" s="1"/>
      <c r="K2055" s="1"/>
      <c r="L2055" s="1" t="s">
        <v>601</v>
      </c>
      <c r="M2055" s="1" t="s">
        <v>334</v>
      </c>
      <c r="N2055" s="1" t="s">
        <v>334</v>
      </c>
      <c r="O2055" s="1"/>
      <c r="P2055" s="1"/>
      <c r="Q2055" s="1"/>
      <c r="R2055" s="1"/>
      <c r="S2055" s="1"/>
      <c r="T2055" s="1"/>
      <c r="U2055" s="1"/>
      <c r="V2055" s="1" t="str">
        <f t="shared" si="64"/>
        <v>Flavor:|Keywords:|Trigger:|Effect:</v>
      </c>
      <c r="W2055" s="1" t="str">
        <f t="shared" si="6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2055" s="1" t="s">
        <v>4043</v>
      </c>
      <c r="Y2055" s="1"/>
      <c r="Z2055" s="1"/>
      <c r="AA2055" s="1"/>
      <c r="AB2055" s="1" t="s">
        <v>2616</v>
      </c>
      <c r="AC2055" s="1" t="s">
        <v>4044</v>
      </c>
      <c r="AD2055" s="1" t="s">
        <v>334</v>
      </c>
      <c r="AE2055" s="1" t="s">
        <v>334</v>
      </c>
      <c r="AF2055" s="1"/>
      <c r="AG2055" s="1"/>
      <c r="AH2055" s="1" t="s">
        <v>334</v>
      </c>
      <c r="AI2055" s="1" t="s">
        <v>13942</v>
      </c>
      <c r="AJ2055" s="1"/>
      <c r="AK2055" s="3" t="s">
        <v>334</v>
      </c>
      <c r="AL2055" s="1"/>
      <c r="AM2055" s="1"/>
      <c r="AN2055" s="1"/>
      <c r="AO2055" s="1"/>
      <c r="AP2055" s="1"/>
      <c r="AQ2055" s="1"/>
      <c r="AR2055" s="1"/>
      <c r="AS2055" s="1"/>
      <c r="AT2055" s="1"/>
      <c r="AU2055" s="1"/>
      <c r="AV2055" s="1"/>
      <c r="AW2055" s="1"/>
      <c r="AX2055" s="1"/>
      <c r="AY2055" s="1"/>
      <c r="AZ2055" s="1"/>
      <c r="BA2055" s="1"/>
      <c r="BB2055" s="1"/>
      <c r="BC2055" s="1"/>
      <c r="BD2055" s="3"/>
      <c r="BE2055" s="3"/>
    </row>
    <row r="2056" spans="1:57" x14ac:dyDescent="0.25">
      <c r="A2056" s="1" t="s">
        <v>6680</v>
      </c>
      <c r="B2056" s="1"/>
      <c r="C2056" s="1" t="s">
        <v>649</v>
      </c>
      <c r="D2056" s="1">
        <v>6</v>
      </c>
      <c r="E2056" s="1" t="s">
        <v>2016</v>
      </c>
      <c r="F2056" s="1" t="s">
        <v>1014</v>
      </c>
      <c r="G2056" s="1" t="s">
        <v>2065</v>
      </c>
      <c r="H2056" s="1" t="s">
        <v>334</v>
      </c>
      <c r="I2056" s="1" t="s">
        <v>334</v>
      </c>
      <c r="J2056" s="1"/>
      <c r="K2056" s="1"/>
      <c r="L2056" s="1" t="s">
        <v>2066</v>
      </c>
      <c r="M2056" s="1" t="s">
        <v>11551</v>
      </c>
      <c r="N2056" s="1" t="s">
        <v>11621</v>
      </c>
      <c r="O2056" s="1"/>
      <c r="P2056" s="1"/>
      <c r="Q2056" s="1"/>
      <c r="R2056" s="1"/>
      <c r="S2056" s="1"/>
      <c r="T2056" s="1"/>
      <c r="U2056" s="1"/>
      <c r="V2056" s="1" t="str">
        <f t="shared" si="64"/>
        <v>Flavor:|Keywords:|Effect:</v>
      </c>
      <c r="W2056" s="1" t="str">
        <f t="shared" si="65"/>
        <v>You place a glowing glyph upon your foe, marking it for destruction at the hands of you and your allies.|divine|Until the end of the encounter, you and your allies gain a +2 power bonus to attack rolls and damage rolls against the target.</v>
      </c>
      <c r="X2056" s="1" t="s">
        <v>6681</v>
      </c>
      <c r="Y2056" s="1"/>
      <c r="Z2056" s="1"/>
      <c r="AA2056" s="1"/>
      <c r="AB2056" s="1" t="s">
        <v>2615</v>
      </c>
      <c r="AC2056" s="1"/>
      <c r="AD2056" s="1" t="s">
        <v>334</v>
      </c>
      <c r="AE2056" s="1" t="s">
        <v>334</v>
      </c>
      <c r="AF2056" s="1"/>
      <c r="AG2056" s="1"/>
      <c r="AH2056" s="1" t="s">
        <v>334</v>
      </c>
      <c r="AI2056" s="1" t="s">
        <v>14664</v>
      </c>
      <c r="AJ2056" s="1"/>
      <c r="AK2056" s="3" t="s">
        <v>334</v>
      </c>
      <c r="AL2056" s="1"/>
      <c r="AM2056" s="1"/>
      <c r="AN2056" s="1"/>
      <c r="AO2056" s="1"/>
      <c r="AP2056" s="1"/>
      <c r="AQ2056" s="1"/>
      <c r="AR2056" s="1"/>
      <c r="AS2056" s="1"/>
      <c r="AT2056" s="1"/>
      <c r="AU2056" s="1"/>
      <c r="AV2056" s="1"/>
      <c r="AW2056" s="1"/>
      <c r="AX2056" s="1"/>
      <c r="AY2056" s="1"/>
      <c r="AZ2056" s="1"/>
      <c r="BA2056" s="1"/>
      <c r="BB2056" s="1"/>
      <c r="BC2056" s="1"/>
      <c r="BD2056" s="3"/>
      <c r="BE2056" s="3"/>
    </row>
    <row r="2057" spans="1:57" x14ac:dyDescent="0.25">
      <c r="A2057" s="1" t="s">
        <v>6682</v>
      </c>
      <c r="B2057" s="1"/>
      <c r="C2057" s="1" t="s">
        <v>661</v>
      </c>
      <c r="D2057" s="1">
        <v>25</v>
      </c>
      <c r="E2057" s="1" t="s">
        <v>684</v>
      </c>
      <c r="F2057" s="1" t="s">
        <v>1014</v>
      </c>
      <c r="G2057" s="1" t="s">
        <v>2000</v>
      </c>
      <c r="H2057" s="1" t="s">
        <v>2058</v>
      </c>
      <c r="I2057" s="1" t="s">
        <v>2007</v>
      </c>
      <c r="J2057" s="1"/>
      <c r="K2057" s="1"/>
      <c r="L2057" s="1" t="s">
        <v>687</v>
      </c>
      <c r="M2057" s="1" t="s">
        <v>710</v>
      </c>
      <c r="N2057" s="1" t="s">
        <v>11609</v>
      </c>
      <c r="O2057" s="1"/>
      <c r="P2057" s="1"/>
      <c r="Q2057" s="1"/>
      <c r="R2057" s="1"/>
      <c r="S2057" s="1"/>
      <c r="T2057" s="1"/>
      <c r="U2057" s="1"/>
      <c r="V2057" s="1" t="str">
        <f t="shared" si="64"/>
        <v>|Requirement:|Keywords:|Attack:|Hit:|Effect:|Special:</v>
      </c>
      <c r="W2057" s="1" t="str">
        <f t="shared" si="65"/>
        <v>|Requirement: wielding a light blade.|martial|weapon|Dexterity vs. AC|4[W] + Dexterity modifier damage, and the target is stunned (save ends).|Aftereffect: The target is weakened and slowed (save ends both).|Miss: Half damage, and the target is weakened and slowed until the end of your next turn.[MP:86]</v>
      </c>
      <c r="X2057" s="1" t="s">
        <v>334</v>
      </c>
      <c r="Y2057" s="1"/>
      <c r="Z2057" s="1"/>
      <c r="AA2057" s="1" t="s">
        <v>3098</v>
      </c>
      <c r="AB2057" s="1" t="s">
        <v>2633</v>
      </c>
      <c r="AC2057" s="1"/>
      <c r="AD2057" s="1" t="s">
        <v>12085</v>
      </c>
      <c r="AE2057" s="1" t="s">
        <v>13362</v>
      </c>
      <c r="AF2057" s="1"/>
      <c r="AG2057" s="1"/>
      <c r="AH2057" s="1" t="s">
        <v>334</v>
      </c>
      <c r="AI2057" s="1" t="s">
        <v>6683</v>
      </c>
      <c r="AJ2057" s="1"/>
      <c r="AK2057" s="3" t="s">
        <v>334</v>
      </c>
      <c r="AL2057" s="1" t="s">
        <v>12040</v>
      </c>
      <c r="AM2057" s="1"/>
      <c r="AN2057" s="1"/>
      <c r="AO2057" s="1"/>
      <c r="AP2057" s="1"/>
      <c r="AQ2057" s="1"/>
      <c r="AR2057" s="1"/>
      <c r="AS2057" s="1"/>
      <c r="AT2057" s="1"/>
      <c r="AU2057" s="1"/>
      <c r="AV2057" s="1"/>
      <c r="AW2057" s="1"/>
      <c r="AX2057" s="1"/>
      <c r="AY2057" s="1"/>
      <c r="AZ2057" s="1"/>
      <c r="BA2057" s="1"/>
      <c r="BB2057" s="1"/>
      <c r="BC2057" s="1"/>
      <c r="BD2057" s="3"/>
      <c r="BE2057" s="3"/>
    </row>
    <row r="2058" spans="1:57" x14ac:dyDescent="0.25">
      <c r="A2058" s="1" t="s">
        <v>6684</v>
      </c>
      <c r="B2058" s="1"/>
      <c r="C2058" s="1" t="s">
        <v>661</v>
      </c>
      <c r="D2058" s="1">
        <v>15</v>
      </c>
      <c r="E2058" s="1" t="s">
        <v>684</v>
      </c>
      <c r="F2058" s="1" t="s">
        <v>1014</v>
      </c>
      <c r="G2058" s="1" t="s">
        <v>6685</v>
      </c>
      <c r="H2058" s="1" t="s">
        <v>2058</v>
      </c>
      <c r="I2058" s="1" t="s">
        <v>682</v>
      </c>
      <c r="J2058" s="1"/>
      <c r="K2058" s="1"/>
      <c r="L2058" s="1" t="s">
        <v>687</v>
      </c>
      <c r="M2058" s="1" t="s">
        <v>710</v>
      </c>
      <c r="N2058" s="1" t="s">
        <v>11609</v>
      </c>
      <c r="O2058" s="1"/>
      <c r="P2058" s="1"/>
      <c r="Q2058" s="1"/>
      <c r="R2058" s="1"/>
      <c r="S2058" s="1"/>
      <c r="T2058" s="1"/>
      <c r="U2058" s="1"/>
      <c r="V2058" s="1" t="str">
        <f t="shared" si="64"/>
        <v>|Special:|Requirement:|Keywords:|Attack:|Hit:</v>
      </c>
      <c r="W2058" s="1" t="str">
        <f t="shared" si="65"/>
        <v>|Special: If the user has already grabbed the target, garrote grip can be used as a minor action and automatically hits.|Requirement: wielding a light blade|martial|reliable|weapon|Dexterity vs. Reflex|2[W] + Dexterity modifier damage, and you grab the target. Until the target escapes, you have cover, and any melee attack or ranged attack that misses you hits the target instead.</v>
      </c>
      <c r="X2058" s="1" t="s">
        <v>334</v>
      </c>
      <c r="Y2058" s="1" t="s">
        <v>6686</v>
      </c>
      <c r="Z2058" s="1"/>
      <c r="AA2058" s="1" t="s">
        <v>2794</v>
      </c>
      <c r="AB2058" s="1" t="s">
        <v>11382</v>
      </c>
      <c r="AC2058" s="1"/>
      <c r="AD2058" s="1" t="s">
        <v>12095</v>
      </c>
      <c r="AE2058" s="1" t="s">
        <v>13363</v>
      </c>
      <c r="AF2058" s="1"/>
      <c r="AG2058" s="1"/>
      <c r="AH2058" s="1" t="s">
        <v>334</v>
      </c>
      <c r="AI2058" s="1" t="s">
        <v>334</v>
      </c>
      <c r="AJ2058" s="1"/>
      <c r="AK2058" s="3" t="s">
        <v>334</v>
      </c>
      <c r="AL2058" s="1"/>
      <c r="AM2058" s="1"/>
      <c r="AN2058" s="1"/>
      <c r="AO2058" s="1"/>
      <c r="AP2058" s="1"/>
      <c r="AQ2058" s="1"/>
      <c r="AR2058" s="1"/>
      <c r="AS2058" s="1"/>
      <c r="AT2058" s="1"/>
      <c r="AU2058" s="1"/>
      <c r="AV2058" s="1"/>
      <c r="AW2058" s="1"/>
      <c r="AX2058" s="1"/>
      <c r="AY2058" s="1"/>
      <c r="AZ2058" s="1"/>
      <c r="BA2058" s="1"/>
      <c r="BB2058" s="1"/>
      <c r="BC2058" s="1"/>
      <c r="BD2058" s="3"/>
      <c r="BE2058" s="3"/>
    </row>
    <row r="2059" spans="1:57" x14ac:dyDescent="0.25">
      <c r="A2059" s="1" t="s">
        <v>6687</v>
      </c>
      <c r="B2059" s="1"/>
      <c r="C2059" s="1" t="s">
        <v>649</v>
      </c>
      <c r="D2059" s="1">
        <v>5</v>
      </c>
      <c r="E2059" s="1" t="s">
        <v>684</v>
      </c>
      <c r="F2059" s="1" t="s">
        <v>1014</v>
      </c>
      <c r="G2059" s="1" t="s">
        <v>2754</v>
      </c>
      <c r="H2059" s="1" t="s">
        <v>12274</v>
      </c>
      <c r="I2059" s="1" t="s">
        <v>2007</v>
      </c>
      <c r="J2059" s="1"/>
      <c r="K2059" s="1"/>
      <c r="L2059" s="1" t="s">
        <v>687</v>
      </c>
      <c r="M2059" s="1" t="s">
        <v>710</v>
      </c>
      <c r="N2059" s="1" t="s">
        <v>11608</v>
      </c>
      <c r="O2059" s="1"/>
      <c r="P2059" s="1"/>
      <c r="Q2059" s="1"/>
      <c r="R2059" s="1"/>
      <c r="S2059" s="1"/>
      <c r="T2059" s="1"/>
      <c r="U2059" s="1"/>
      <c r="V2059" s="1" t="str">
        <f t="shared" si="64"/>
        <v>Flavor:|Keywords:|Attack:|Hit:|Miss:|Effect:</v>
      </c>
      <c r="W2059" s="1" t="str">
        <f t="shared" si="65"/>
        <v>The power of your god draws an ally to your side, eager to share in victory.|divine|healing|teleportation|weapon|Strength vs. AC|2[W] + Strength modifier damage.|Half damage.|One ally within 5 squares of you can teleport adjacent to the target and make a melee basic attack against it as a free action. In addition, that ally can spend a healing surge.</v>
      </c>
      <c r="X2059" s="1" t="s">
        <v>6688</v>
      </c>
      <c r="Y2059" s="1"/>
      <c r="Z2059" s="1"/>
      <c r="AA2059" s="1"/>
      <c r="AB2059" s="1" t="s">
        <v>11481</v>
      </c>
      <c r="AC2059" s="1"/>
      <c r="AD2059" s="1" t="s">
        <v>12083</v>
      </c>
      <c r="AE2059" s="1" t="s">
        <v>12550</v>
      </c>
      <c r="AF2059" s="1"/>
      <c r="AG2059" s="1"/>
      <c r="AH2059" s="1" t="s">
        <v>14968</v>
      </c>
      <c r="AI2059" s="1" t="s">
        <v>14665</v>
      </c>
      <c r="AJ2059" s="1"/>
      <c r="AK2059" s="3" t="s">
        <v>334</v>
      </c>
      <c r="AL2059" s="1"/>
      <c r="AM2059" s="1"/>
      <c r="AN2059" s="1"/>
      <c r="AO2059" s="1"/>
      <c r="AP2059" s="1"/>
      <c r="AQ2059" s="1"/>
      <c r="AR2059" s="1"/>
      <c r="AS2059" s="1"/>
      <c r="AT2059" s="1"/>
      <c r="AU2059" s="1"/>
      <c r="AV2059" s="1"/>
      <c r="AW2059" s="1"/>
      <c r="AX2059" s="1"/>
      <c r="AY2059" s="1"/>
      <c r="AZ2059" s="1"/>
      <c r="BA2059" s="1"/>
      <c r="BB2059" s="1"/>
      <c r="BC2059" s="1"/>
      <c r="BD2059" s="3"/>
      <c r="BE2059" s="3"/>
    </row>
    <row r="2060" spans="1:57" x14ac:dyDescent="0.25">
      <c r="A2060" s="1" t="s">
        <v>6689</v>
      </c>
      <c r="B2060" s="1"/>
      <c r="C2060" s="1" t="s">
        <v>649</v>
      </c>
      <c r="D2060" s="1">
        <v>1</v>
      </c>
      <c r="E2060" s="1" t="s">
        <v>684</v>
      </c>
      <c r="F2060" s="1" t="s">
        <v>1014</v>
      </c>
      <c r="G2060" s="1" t="s">
        <v>2000</v>
      </c>
      <c r="H2060" s="1" t="s">
        <v>12273</v>
      </c>
      <c r="I2060" s="1" t="s">
        <v>683</v>
      </c>
      <c r="J2060" s="1"/>
      <c r="K2060" s="1"/>
      <c r="L2060" s="1" t="s">
        <v>688</v>
      </c>
      <c r="M2060" s="1" t="s">
        <v>11550</v>
      </c>
      <c r="N2060" s="1" t="s">
        <v>11608</v>
      </c>
      <c r="O2060" s="1"/>
      <c r="P2060" s="1"/>
      <c r="Q2060" s="1"/>
      <c r="R2060" s="1"/>
      <c r="S2060" s="1"/>
      <c r="T2060" s="1"/>
      <c r="U2060" s="1"/>
      <c r="V2060" s="1" t="str">
        <f t="shared" si="64"/>
        <v>|Keywords:|Attack:|Hit:|Miss:</v>
      </c>
      <c r="W2060" s="1" t="str">
        <f t="shared" si="65"/>
        <v>|divine|implement|radiant|Wisdom vs. will|3d8 + Wisdom modifier radiant damage, and the target gains vulnerable 5 to all damage from your attacks (save ends).|Half damage.</v>
      </c>
      <c r="X2060" s="1" t="s">
        <v>334</v>
      </c>
      <c r="Y2060" s="1"/>
      <c r="Z2060" s="1"/>
      <c r="AA2060" s="1"/>
      <c r="AB2060" s="1" t="s">
        <v>2627</v>
      </c>
      <c r="AC2060" s="1"/>
      <c r="AD2060" s="1" t="s">
        <v>12246</v>
      </c>
      <c r="AE2060" s="1" t="s">
        <v>13364</v>
      </c>
      <c r="AF2060" s="1"/>
      <c r="AG2060" s="1"/>
      <c r="AH2060" s="1" t="s">
        <v>14968</v>
      </c>
      <c r="AI2060" s="1" t="s">
        <v>334</v>
      </c>
      <c r="AJ2060" s="1"/>
      <c r="AK2060" s="3" t="s">
        <v>334</v>
      </c>
      <c r="AL2060" s="1"/>
      <c r="AM2060" s="1"/>
      <c r="AN2060" s="1"/>
      <c r="AO2060" s="1"/>
      <c r="AP2060" s="1"/>
      <c r="AQ2060" s="1"/>
      <c r="AR2060" s="1"/>
      <c r="AS2060" s="1"/>
      <c r="AT2060" s="1"/>
      <c r="AU2060" s="1"/>
      <c r="AV2060" s="1"/>
      <c r="AW2060" s="1"/>
      <c r="AX2060" s="1"/>
      <c r="AY2060" s="1"/>
      <c r="AZ2060" s="1"/>
      <c r="BA2060" s="1"/>
      <c r="BB2060" s="1"/>
      <c r="BC2060" s="1"/>
      <c r="BD2060" s="3"/>
      <c r="BE2060" s="3"/>
    </row>
    <row r="2061" spans="1:57" x14ac:dyDescent="0.25">
      <c r="A2061" s="1" t="s">
        <v>6690</v>
      </c>
      <c r="B2061" s="1"/>
      <c r="C2061" s="1" t="s">
        <v>673</v>
      </c>
      <c r="D2061" s="1">
        <v>2</v>
      </c>
      <c r="E2061" s="1" t="s">
        <v>2016</v>
      </c>
      <c r="F2061" s="1" t="s">
        <v>1014</v>
      </c>
      <c r="G2061" s="1" t="s">
        <v>2837</v>
      </c>
      <c r="H2061" s="1" t="s">
        <v>334</v>
      </c>
      <c r="I2061" s="1" t="s">
        <v>334</v>
      </c>
      <c r="J2061" s="1"/>
      <c r="K2061" s="1"/>
      <c r="L2061" s="1" t="s">
        <v>2066</v>
      </c>
      <c r="M2061" s="1" t="s">
        <v>11550</v>
      </c>
      <c r="N2061" s="1" t="s">
        <v>11845</v>
      </c>
      <c r="O2061" s="1"/>
      <c r="P2061" s="1"/>
      <c r="Q2061" s="1"/>
      <c r="R2061" s="1"/>
      <c r="S2061" s="1"/>
      <c r="T2061" s="1"/>
      <c r="U2061" s="1"/>
      <c r="V2061" s="1" t="str">
        <f t="shared" si="64"/>
        <v>|Keywords:|Trigger:|Effect:</v>
      </c>
      <c r="W2061" s="1" t="str">
        <f t="shared" si="65"/>
        <v>|martial|Trigger: a surprise round begins, and the user is conscious|Each target is not surprised and gains a bonus to AC and Reflex equal to your Intelligence modifier until the end of your next turn.[MP2:86]</v>
      </c>
      <c r="X2061" s="1" t="s">
        <v>334</v>
      </c>
      <c r="Y2061" s="1"/>
      <c r="Z2061" s="1"/>
      <c r="AA2061" s="1"/>
      <c r="AB2061" s="1" t="s">
        <v>2616</v>
      </c>
      <c r="AC2061" s="1" t="s">
        <v>6691</v>
      </c>
      <c r="AD2061" s="1" t="s">
        <v>334</v>
      </c>
      <c r="AE2061" s="1" t="s">
        <v>334</v>
      </c>
      <c r="AF2061" s="1"/>
      <c r="AG2061" s="1"/>
      <c r="AH2061" s="1" t="s">
        <v>334</v>
      </c>
      <c r="AI2061" s="1" t="s">
        <v>14666</v>
      </c>
      <c r="AJ2061" s="1"/>
      <c r="AK2061" s="3" t="s">
        <v>334</v>
      </c>
      <c r="AL2061" s="1"/>
      <c r="AM2061" s="1"/>
      <c r="AN2061" s="1"/>
      <c r="AO2061" s="1"/>
      <c r="AP2061" s="1"/>
      <c r="AQ2061" s="1"/>
      <c r="AR2061" s="1"/>
      <c r="AS2061" s="1"/>
      <c r="AT2061" s="1"/>
      <c r="AU2061" s="1"/>
      <c r="AV2061" s="1"/>
      <c r="AW2061" s="1"/>
      <c r="AX2061" s="1"/>
      <c r="AY2061" s="1"/>
      <c r="AZ2061" s="1"/>
      <c r="BA2061" s="1"/>
      <c r="BB2061" s="1"/>
      <c r="BC2061" s="1"/>
      <c r="BD2061" s="3"/>
      <c r="BE2061" s="3"/>
    </row>
    <row r="2062" spans="1:57" x14ac:dyDescent="0.25">
      <c r="A2062" s="1" t="s">
        <v>6692</v>
      </c>
      <c r="B2062" s="1"/>
      <c r="C2062" s="1" t="s">
        <v>649</v>
      </c>
      <c r="D2062" s="1">
        <v>1</v>
      </c>
      <c r="E2062" s="1" t="s">
        <v>684</v>
      </c>
      <c r="F2062" s="1" t="s">
        <v>1014</v>
      </c>
      <c r="G2062" s="1" t="s">
        <v>2754</v>
      </c>
      <c r="H2062" s="1" t="s">
        <v>12273</v>
      </c>
      <c r="I2062" s="1" t="s">
        <v>682</v>
      </c>
      <c r="J2062" s="1"/>
      <c r="K2062" s="1"/>
      <c r="L2062" s="1" t="s">
        <v>688</v>
      </c>
      <c r="M2062" s="1" t="s">
        <v>11551</v>
      </c>
      <c r="N2062" s="1" t="s">
        <v>11608</v>
      </c>
      <c r="O2062" s="1"/>
      <c r="P2062" s="1"/>
      <c r="Q2062" s="1"/>
      <c r="R2062" s="1"/>
      <c r="S2062" s="1"/>
      <c r="T2062" s="1"/>
      <c r="U2062" s="1"/>
      <c r="V2062" s="1" t="str">
        <f t="shared" si="64"/>
        <v>|Keywords:|Attack:|Hit:|Effect:|Hit:</v>
      </c>
      <c r="W2062" s="1" t="str">
        <f t="shared" si="65"/>
        <v>|divine|implement|radiant|Wisdom vs. Reflex|3d6 + Wisdom modifier radiant damage.|Until the end of your next turn, the target takes a penalty to damage rolls equal to 5 + your Charisma modifier.|Sustain minor: The effect persists.</v>
      </c>
      <c r="X2062" s="1" t="s">
        <v>334</v>
      </c>
      <c r="Y2062" s="1"/>
      <c r="Z2062" s="1"/>
      <c r="AA2062" s="1"/>
      <c r="AB2062" s="1" t="s">
        <v>2627</v>
      </c>
      <c r="AC2062" s="1"/>
      <c r="AD2062" s="1" t="s">
        <v>12078</v>
      </c>
      <c r="AE2062" s="1" t="s">
        <v>13365</v>
      </c>
      <c r="AF2062" s="1"/>
      <c r="AG2062" s="1"/>
      <c r="AH2062" s="1" t="s">
        <v>334</v>
      </c>
      <c r="AI2062" s="1" t="s">
        <v>14667</v>
      </c>
      <c r="AJ2062" s="1"/>
      <c r="AK2062" s="3" t="s">
        <v>334</v>
      </c>
      <c r="AL2062" s="1"/>
      <c r="AM2062" s="1"/>
      <c r="AN2062" s="1" t="s">
        <v>5773</v>
      </c>
      <c r="AO2062" s="1"/>
      <c r="AP2062" s="1"/>
      <c r="AQ2062" s="1"/>
      <c r="AR2062" s="1"/>
      <c r="AS2062" s="1"/>
      <c r="AT2062" s="1"/>
      <c r="AU2062" s="1"/>
      <c r="AV2062" s="1"/>
      <c r="AW2062" s="1"/>
      <c r="AX2062" s="1"/>
      <c r="AY2062" s="1"/>
      <c r="AZ2062" s="1"/>
      <c r="BA2062" s="1"/>
      <c r="BB2062" s="1"/>
      <c r="BC2062" s="1"/>
      <c r="BD2062" s="3"/>
      <c r="BE2062" s="3"/>
    </row>
    <row r="2063" spans="1:57" x14ac:dyDescent="0.25">
      <c r="A2063" s="1" t="s">
        <v>6693</v>
      </c>
      <c r="B2063" s="1"/>
      <c r="C2063" s="1" t="s">
        <v>657</v>
      </c>
      <c r="D2063" s="1">
        <v>22</v>
      </c>
      <c r="E2063" s="1" t="s">
        <v>2016</v>
      </c>
      <c r="F2063" s="1" t="s">
        <v>1014</v>
      </c>
      <c r="G2063" s="1" t="s">
        <v>2837</v>
      </c>
      <c r="H2063" s="1" t="s">
        <v>334</v>
      </c>
      <c r="I2063" s="1" t="s">
        <v>334</v>
      </c>
      <c r="J2063" s="1"/>
      <c r="K2063" s="1"/>
      <c r="L2063" s="1" t="s">
        <v>2012</v>
      </c>
      <c r="M2063" s="1" t="s">
        <v>334</v>
      </c>
      <c r="N2063" s="1" t="s">
        <v>334</v>
      </c>
      <c r="O2063" s="1"/>
      <c r="P2063" s="1"/>
      <c r="Q2063" s="1"/>
      <c r="R2063" s="1"/>
      <c r="S2063" s="1"/>
      <c r="T2063" s="1"/>
      <c r="U2063" s="1"/>
      <c r="V2063" s="1" t="str">
        <f t="shared" si="64"/>
        <v>Flavor:|Keywords:|Trigger:|Effect:</v>
      </c>
      <c r="W2063" s="1" t="str">
        <f t="shared" si="65"/>
        <v>At one moment, you were on the edge of death. The next moment, psonic power courses through you, mending your wounds|healing|psionic|Trigger: You have 0 hit points or fewer at the start of your turn.|You spend a healing surge to regain hit points equal to your bloodied value.</v>
      </c>
      <c r="X2063" s="1" t="s">
        <v>6694</v>
      </c>
      <c r="Y2063" s="1"/>
      <c r="Z2063" s="1"/>
      <c r="AA2063" s="1"/>
      <c r="AB2063" s="1" t="s">
        <v>11482</v>
      </c>
      <c r="AC2063" s="1" t="s">
        <v>6695</v>
      </c>
      <c r="AD2063" s="1" t="s">
        <v>334</v>
      </c>
      <c r="AE2063" s="1" t="s">
        <v>334</v>
      </c>
      <c r="AF2063" s="1"/>
      <c r="AG2063" s="1"/>
      <c r="AH2063" s="1" t="s">
        <v>334</v>
      </c>
      <c r="AI2063" s="1" t="s">
        <v>14668</v>
      </c>
      <c r="AJ2063" s="1"/>
      <c r="AK2063" s="3" t="s">
        <v>334</v>
      </c>
      <c r="AL2063" s="1"/>
      <c r="AM2063" s="1"/>
      <c r="AN2063" s="1"/>
      <c r="AO2063" s="1"/>
      <c r="AP2063" s="1"/>
      <c r="AQ2063" s="1"/>
      <c r="AR2063" s="1"/>
      <c r="AS2063" s="1"/>
      <c r="AT2063" s="1"/>
      <c r="AU2063" s="1"/>
      <c r="AV2063" s="1"/>
      <c r="AW2063" s="1"/>
      <c r="AX2063" s="1"/>
      <c r="AY2063" s="1"/>
      <c r="AZ2063" s="1"/>
      <c r="BA2063" s="1"/>
      <c r="BB2063" s="1"/>
      <c r="BC2063" s="1"/>
      <c r="BD2063" s="3"/>
      <c r="BE2063" s="3"/>
    </row>
    <row r="2064" spans="1:57" x14ac:dyDescent="0.25">
      <c r="A2064" s="1" t="s">
        <v>6696</v>
      </c>
      <c r="B2064" s="1"/>
      <c r="C2064" s="1" t="s">
        <v>669</v>
      </c>
      <c r="D2064" s="1">
        <v>25</v>
      </c>
      <c r="E2064" s="1" t="s">
        <v>684</v>
      </c>
      <c r="F2064" s="1" t="s">
        <v>1014</v>
      </c>
      <c r="G2064" s="1" t="s">
        <v>2000</v>
      </c>
      <c r="H2064" s="1" t="s">
        <v>2078</v>
      </c>
      <c r="I2064" s="1" t="s">
        <v>2007</v>
      </c>
      <c r="J2064" s="1"/>
      <c r="K2064" s="1"/>
      <c r="L2064" s="1" t="s">
        <v>687</v>
      </c>
      <c r="M2064" s="1" t="s">
        <v>710</v>
      </c>
      <c r="N2064" s="1" t="s">
        <v>11608</v>
      </c>
      <c r="O2064" s="1"/>
      <c r="P2064" s="1"/>
      <c r="Q2064" s="1"/>
      <c r="R2064" s="1"/>
      <c r="S2064" s="1"/>
      <c r="T2064" s="1"/>
      <c r="U2064" s="1"/>
      <c r="V2064" s="1" t="str">
        <f t="shared" si="64"/>
        <v>Flavor:|Keywords:|Attack:|Hit:|Miss:|Effect:</v>
      </c>
      <c r="W2064" s="1" t="str">
        <f t="shared" si="65"/>
        <v>An arcane bond connects to your foe.  If the enemy does not face you in battle, your magical power will erode its life.|arcane|weapon|Intelligence vs. AC|4[W] + Intelligence modifier damage.|Half damage|Until the end of the encounter, if the target does not attack you during its turn, it takes 10 damage at the end of its turn.</v>
      </c>
      <c r="X2064" s="1" t="s">
        <v>6697</v>
      </c>
      <c r="Y2064" s="1"/>
      <c r="Z2064" s="1"/>
      <c r="AA2064" s="1"/>
      <c r="AB2064" s="1" t="s">
        <v>2628</v>
      </c>
      <c r="AC2064" s="1"/>
      <c r="AD2064" s="1" t="s">
        <v>2083</v>
      </c>
      <c r="AE2064" s="1" t="s">
        <v>13366</v>
      </c>
      <c r="AF2064" s="1"/>
      <c r="AG2064" s="1"/>
      <c r="AH2064" s="1" t="s">
        <v>14954</v>
      </c>
      <c r="AI2064" s="1" t="s">
        <v>14669</v>
      </c>
      <c r="AJ2064" s="1"/>
      <c r="AK2064" s="3" t="s">
        <v>334</v>
      </c>
      <c r="AL2064" s="1"/>
      <c r="AM2064" s="1"/>
      <c r="AN2064" s="1"/>
      <c r="AO2064" s="1"/>
      <c r="AP2064" s="1"/>
      <c r="AQ2064" s="1"/>
      <c r="AR2064" s="1"/>
      <c r="AS2064" s="1"/>
      <c r="AT2064" s="1"/>
      <c r="AU2064" s="1"/>
      <c r="AV2064" s="1"/>
      <c r="AW2064" s="1"/>
      <c r="AX2064" s="1"/>
      <c r="AY2064" s="1"/>
      <c r="AZ2064" s="1"/>
      <c r="BA2064" s="1"/>
      <c r="BB2064" s="1"/>
      <c r="BC2064" s="1"/>
      <c r="BD2064" s="3"/>
      <c r="BE2064" s="3"/>
    </row>
    <row r="2065" spans="1:57" x14ac:dyDescent="0.25">
      <c r="A2065" s="1" t="s">
        <v>6698</v>
      </c>
      <c r="B2065" s="1"/>
      <c r="C2065" s="1" t="s">
        <v>669</v>
      </c>
      <c r="D2065" s="1">
        <v>5</v>
      </c>
      <c r="E2065" s="1" t="s">
        <v>684</v>
      </c>
      <c r="F2065" s="1" t="s">
        <v>1014</v>
      </c>
      <c r="G2065" s="1" t="s">
        <v>2754</v>
      </c>
      <c r="H2065" s="1" t="s">
        <v>2078</v>
      </c>
      <c r="I2065" s="1" t="s">
        <v>681</v>
      </c>
      <c r="J2065" s="1"/>
      <c r="K2065" s="1"/>
      <c r="L2065" s="1" t="s">
        <v>2066</v>
      </c>
      <c r="M2065" s="1" t="s">
        <v>11550</v>
      </c>
      <c r="N2065" s="1" t="s">
        <v>11623</v>
      </c>
      <c r="O2065" s="1"/>
      <c r="P2065" s="1"/>
      <c r="Q2065" s="1"/>
      <c r="R2065" s="1"/>
      <c r="S2065" s="1"/>
      <c r="T2065" s="1"/>
      <c r="U2065" s="1"/>
      <c r="V2065" s="1" t="str">
        <f t="shared" si="64"/>
        <v>Flavor:|Keywords:|Attack:|Hit:|Miss:|Target:</v>
      </c>
      <c r="W2065" s="1" t="str">
        <f t="shared" si="65"/>
        <v>A gout of flame springs from your sword, searing your enemy and threatening to consume it in deadlier flames.|arcane|fire|implement|Intelligence vs. Fortitude|2d10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one.|Aegis of Shielding: Until the end of the encounter, when you reduce the damage the target deals using aegis of shielding, the target takes fire damage equal to the amount of damage your aegis of shielding power prevents.</v>
      </c>
      <c r="X2065" s="1" t="s">
        <v>6699</v>
      </c>
      <c r="Y2065" s="1"/>
      <c r="Z2065" s="1"/>
      <c r="AA2065" s="1"/>
      <c r="AB2065" s="1" t="s">
        <v>2653</v>
      </c>
      <c r="AC2065" s="1"/>
      <c r="AD2065" s="1" t="s">
        <v>12088</v>
      </c>
      <c r="AE2065" s="1" t="s">
        <v>13367</v>
      </c>
      <c r="AF2065" s="1"/>
      <c r="AG2065" s="1"/>
      <c r="AH2065" s="1" t="s">
        <v>15068</v>
      </c>
      <c r="AI2065" s="1" t="s">
        <v>334</v>
      </c>
      <c r="AJ2065" s="1"/>
      <c r="AK2065" s="3" t="s">
        <v>6700</v>
      </c>
      <c r="AL2065" s="1"/>
      <c r="AM2065" s="1"/>
      <c r="AN2065" s="1"/>
      <c r="AO2065" s="1"/>
      <c r="AP2065" s="1"/>
      <c r="AQ2065" s="1"/>
      <c r="AR2065" s="1"/>
      <c r="AS2065" s="1"/>
      <c r="AT2065" s="1"/>
      <c r="AU2065" s="1"/>
      <c r="AV2065" s="1"/>
      <c r="AW2065" s="1"/>
      <c r="AX2065" s="1"/>
      <c r="AY2065" s="1"/>
      <c r="AZ2065" s="1"/>
      <c r="BA2065" s="1"/>
      <c r="BB2065" s="1"/>
      <c r="BC2065" s="1"/>
      <c r="BD2065" s="3"/>
      <c r="BE2065" s="3"/>
    </row>
    <row r="2066" spans="1:57" x14ac:dyDescent="0.25">
      <c r="A2066" s="1" t="s">
        <v>6701</v>
      </c>
      <c r="B2066" s="1"/>
      <c r="C2066" s="1" t="s">
        <v>675</v>
      </c>
      <c r="D2066" s="1">
        <v>9</v>
      </c>
      <c r="E2066" s="1" t="s">
        <v>684</v>
      </c>
      <c r="F2066" s="1" t="s">
        <v>1014</v>
      </c>
      <c r="G2066" s="1" t="s">
        <v>2000</v>
      </c>
      <c r="H2066" s="1" t="s">
        <v>334</v>
      </c>
      <c r="I2066" s="1" t="s">
        <v>334</v>
      </c>
      <c r="J2066" s="1"/>
      <c r="K2066" s="1"/>
      <c r="L2066" s="1" t="s">
        <v>2012</v>
      </c>
      <c r="M2066" s="1" t="s">
        <v>334</v>
      </c>
      <c r="N2066" s="1" t="s">
        <v>334</v>
      </c>
      <c r="O2066" s="1"/>
      <c r="P2066" s="1"/>
      <c r="Q2066" s="1"/>
      <c r="R2066" s="1"/>
      <c r="S2066" s="1"/>
      <c r="T2066" s="1"/>
      <c r="U2066" s="1"/>
      <c r="V2066" s="1" t="str">
        <f t="shared" si="64"/>
        <v>Flavor:|Keywords:|Effect:|Special:|Attack:|Hit:|Target:</v>
      </c>
      <c r="W2066" s="1" t="str">
        <f t="shared" si="65"/>
        <v>Tiny balls of fire wink into existence around your head, awaiting your command to streak toward a foe and detonate.|arcane|evocation|fire|Five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remaining.|Secondary Power (Arcane, Evocation, Fire, Implement)|Minor Action            Ranged 20|Attack: Intelligence vs. Reflex|Hit:2d4 + Intelligence modifier fire damage, and ongoing 5 fire damage (save ends). If the target is already taking ongoing fire damage, that damage increases by 5. One globe is expended.</v>
      </c>
      <c r="X2066" s="1" t="s">
        <v>6702</v>
      </c>
      <c r="Y2066" s="1"/>
      <c r="Z2066" s="1"/>
      <c r="AA2066" s="1"/>
      <c r="AB2066" s="1" t="s">
        <v>11483</v>
      </c>
      <c r="AC2066" s="1"/>
      <c r="AD2066" s="1" t="s">
        <v>334</v>
      </c>
      <c r="AE2066" s="1" t="s">
        <v>334</v>
      </c>
      <c r="AF2066" s="1"/>
      <c r="AG2066" s="1"/>
      <c r="AH2066" s="1" t="s">
        <v>334</v>
      </c>
      <c r="AI2066" s="1" t="s">
        <v>14670</v>
      </c>
      <c r="AJ2066" s="1"/>
      <c r="AK2066" s="3" t="s">
        <v>334</v>
      </c>
      <c r="AL2066" s="1" t="s">
        <v>6703</v>
      </c>
      <c r="AM2066" s="1" t="s">
        <v>6704</v>
      </c>
      <c r="AN2066" s="1" t="s">
        <v>2753</v>
      </c>
      <c r="AO2066" s="1"/>
      <c r="AP2066" s="1" t="s">
        <v>6705</v>
      </c>
      <c r="AQ2066" s="1"/>
      <c r="AR2066" s="1"/>
      <c r="AS2066" s="1"/>
      <c r="AT2066" s="1"/>
      <c r="AU2066" s="1"/>
      <c r="AV2066" s="1"/>
      <c r="AW2066" s="1"/>
      <c r="AX2066" s="1"/>
      <c r="AY2066" s="1"/>
      <c r="AZ2066" s="1"/>
      <c r="BA2066" s="1"/>
      <c r="BB2066" s="1"/>
      <c r="BC2066" s="1"/>
      <c r="BD2066" s="3"/>
      <c r="BE2066" s="3"/>
    </row>
    <row r="2067" spans="1:57" x14ac:dyDescent="0.25">
      <c r="A2067" s="1" t="s">
        <v>6706</v>
      </c>
      <c r="B2067" s="1"/>
      <c r="C2067" s="1" t="s">
        <v>645</v>
      </c>
      <c r="D2067" s="1">
        <v>5</v>
      </c>
      <c r="E2067" s="1" t="s">
        <v>684</v>
      </c>
      <c r="F2067" s="1" t="s">
        <v>1014</v>
      </c>
      <c r="G2067" s="1" t="s">
        <v>2754</v>
      </c>
      <c r="H2067" s="1" t="s">
        <v>12273</v>
      </c>
      <c r="I2067" s="1" t="s">
        <v>2007</v>
      </c>
      <c r="J2067" s="1"/>
      <c r="K2067" s="1"/>
      <c r="L2067" s="1" t="s">
        <v>687</v>
      </c>
      <c r="M2067" s="1" t="s">
        <v>710</v>
      </c>
      <c r="N2067" s="1" t="s">
        <v>11608</v>
      </c>
      <c r="O2067" s="1"/>
      <c r="P2067" s="1"/>
      <c r="Q2067" s="1"/>
      <c r="R2067" s="1"/>
      <c r="S2067" s="1"/>
      <c r="T2067" s="1"/>
      <c r="U2067" s="1"/>
      <c r="V2067" s="1" t="str">
        <f t="shared" si="64"/>
        <v>Flavor:|Keywords:|Attack:|Hit:|Miss:|Effect:</v>
      </c>
      <c r="W2067" s="1" t="str">
        <f t="shared" si="65"/>
        <v>As you attack your chosen foe, you channel part of your own soul into your weapon.|divine|necrotic|weapon|Wisdom vs. AC|2[W] + Wisdom modifier damage.|Half damage.|You can lose a healing surge to deal an additional 2[W] necrotic damage.</v>
      </c>
      <c r="X2067" s="1" t="s">
        <v>6707</v>
      </c>
      <c r="Y2067" s="1"/>
      <c r="Z2067" s="1"/>
      <c r="AA2067" s="1"/>
      <c r="AB2067" s="1" t="s">
        <v>11373</v>
      </c>
      <c r="AC2067" s="1"/>
      <c r="AD2067" s="1" t="s">
        <v>11764</v>
      </c>
      <c r="AE2067" s="1" t="s">
        <v>12703</v>
      </c>
      <c r="AF2067" s="1"/>
      <c r="AG2067" s="1"/>
      <c r="AH2067" s="1" t="s">
        <v>14968</v>
      </c>
      <c r="AI2067" s="1" t="s">
        <v>14671</v>
      </c>
      <c r="AJ2067" s="1"/>
      <c r="AK2067" s="3" t="s">
        <v>334</v>
      </c>
      <c r="AL2067" s="1"/>
      <c r="AM2067" s="1"/>
      <c r="AN2067" s="1"/>
      <c r="AO2067" s="1"/>
      <c r="AP2067" s="1"/>
      <c r="AQ2067" s="1"/>
      <c r="AR2067" s="1"/>
      <c r="AS2067" s="1"/>
      <c r="AT2067" s="1"/>
      <c r="AU2067" s="1"/>
      <c r="AV2067" s="1"/>
      <c r="AW2067" s="1"/>
      <c r="AX2067" s="1"/>
      <c r="AY2067" s="1"/>
      <c r="AZ2067" s="1"/>
      <c r="BA2067" s="1"/>
      <c r="BB2067" s="1"/>
      <c r="BC2067" s="1"/>
      <c r="BD2067" s="3"/>
      <c r="BE2067" s="3"/>
    </row>
    <row r="2068" spans="1:57" x14ac:dyDescent="0.25">
      <c r="A2068" s="1" t="s">
        <v>6708</v>
      </c>
      <c r="B2068" s="1"/>
      <c r="C2068" s="1" t="s">
        <v>648</v>
      </c>
      <c r="D2068" s="1">
        <v>5</v>
      </c>
      <c r="E2068" s="1" t="s">
        <v>684</v>
      </c>
      <c r="F2068" s="1" t="s">
        <v>1014</v>
      </c>
      <c r="G2068" s="1" t="s">
        <v>2000</v>
      </c>
      <c r="H2068" s="1" t="s">
        <v>2059</v>
      </c>
      <c r="I2068" s="1" t="s">
        <v>683</v>
      </c>
      <c r="J2068" s="1"/>
      <c r="K2068" s="1"/>
      <c r="L2068" s="1" t="s">
        <v>11595</v>
      </c>
      <c r="M2068" s="1" t="s">
        <v>11559</v>
      </c>
      <c r="N2068" s="1" t="s">
        <v>11641</v>
      </c>
      <c r="O2068" s="1"/>
      <c r="P2068" s="1"/>
      <c r="Q2068" s="1"/>
      <c r="R2068" s="1"/>
      <c r="S2068" s="1"/>
      <c r="T2068" s="1"/>
      <c r="U2068" s="1"/>
      <c r="V2068" s="1" t="str">
        <f t="shared" si="64"/>
        <v>Flavor:|Keywords:|Attack:|Hit:|Miss:|Effect:</v>
      </c>
      <c r="W2068" s="1" t="str">
        <f t="shared" si="65"/>
        <v>You hum a discordant tune, slowing your enemies with ice and moving your allies with wind.|arcane|cold|implement|Charisma vs. Will|2d6 + Charisma modifier cold damage, and the target is slowed (save ends).|Half damage, and the target is slowed until the end of your next turn.|You slide each ally in the burst 3 squares.</v>
      </c>
      <c r="X2068" s="1" t="s">
        <v>6709</v>
      </c>
      <c r="Y2068" s="1"/>
      <c r="Z2068" s="1"/>
      <c r="AA2068" s="1"/>
      <c r="AB2068" s="1" t="s">
        <v>2643</v>
      </c>
      <c r="AC2068" s="1"/>
      <c r="AD2068" s="1" t="s">
        <v>12097</v>
      </c>
      <c r="AE2068" s="1" t="s">
        <v>13201</v>
      </c>
      <c r="AF2068" s="1"/>
      <c r="AG2068" s="1"/>
      <c r="AH2068" s="1" t="s">
        <v>14994</v>
      </c>
      <c r="AI2068" s="1" t="s">
        <v>14672</v>
      </c>
      <c r="AJ2068" s="1"/>
      <c r="AK2068" s="3" t="s">
        <v>334</v>
      </c>
      <c r="AL2068" s="1"/>
      <c r="AM2068" s="1"/>
      <c r="AN2068" s="1"/>
      <c r="AO2068" s="1"/>
      <c r="AP2068" s="1"/>
      <c r="AQ2068" s="1"/>
      <c r="AR2068" s="1"/>
      <c r="AS2068" s="1"/>
      <c r="AT2068" s="1"/>
      <c r="AU2068" s="1"/>
      <c r="AV2068" s="1"/>
      <c r="AW2068" s="1"/>
      <c r="AX2068" s="1"/>
      <c r="AY2068" s="1"/>
      <c r="AZ2068" s="1"/>
      <c r="BA2068" s="1"/>
      <c r="BB2068" s="1"/>
      <c r="BC2068" s="1"/>
      <c r="BD2068" s="3"/>
      <c r="BE2068" s="3"/>
    </row>
    <row r="2069" spans="1:57" x14ac:dyDescent="0.25">
      <c r="A2069" s="1" t="s">
        <v>6710</v>
      </c>
      <c r="B2069" s="1"/>
      <c r="C2069" s="1" t="s">
        <v>672</v>
      </c>
      <c r="D2069" s="1">
        <v>5</v>
      </c>
      <c r="E2069" s="1" t="s">
        <v>684</v>
      </c>
      <c r="F2069" s="1" t="s">
        <v>1014</v>
      </c>
      <c r="G2069" s="1" t="s">
        <v>2754</v>
      </c>
      <c r="H2069" s="1" t="s">
        <v>2059</v>
      </c>
      <c r="I2069" s="1" t="s">
        <v>682</v>
      </c>
      <c r="J2069" s="1"/>
      <c r="K2069" s="1"/>
      <c r="L2069" s="1" t="s">
        <v>11597</v>
      </c>
      <c r="M2069" s="1" t="s">
        <v>11555</v>
      </c>
      <c r="N2069" s="1" t="s">
        <v>11611</v>
      </c>
      <c r="O2069" s="1"/>
      <c r="P2069" s="1"/>
      <c r="Q2069" s="1"/>
      <c r="R2069" s="1"/>
      <c r="S2069" s="1"/>
      <c r="T2069" s="1"/>
      <c r="U2069" s="1"/>
      <c r="V2069" s="1" t="str">
        <f t="shared" si="64"/>
        <v>Flavor:|Keywords:|Attack:|Hit:|Miss:</v>
      </c>
      <c r="W2069" s="1" t="str">
        <f t="shared" si="65"/>
        <v>An eldritch storm of fire and lightning erupts from you to scour your foes, leaving them vulnerable to future attacks.|arcane|fire|implement|lightning|Charisma vs. Reflex|2d8 + Charisma modifier fire and lightning damage, and the target gains vulnerable 5 fire and vulnerable 5 lightning (save ends both).|Half damage.</v>
      </c>
      <c r="X2069" s="1" t="s">
        <v>6711</v>
      </c>
      <c r="Y2069" s="1"/>
      <c r="Z2069" s="1"/>
      <c r="AA2069" s="1"/>
      <c r="AB2069" s="1" t="s">
        <v>11484</v>
      </c>
      <c r="AC2069" s="1"/>
      <c r="AD2069" s="1" t="s">
        <v>12087</v>
      </c>
      <c r="AE2069" s="1" t="s">
        <v>13368</v>
      </c>
      <c r="AF2069" s="1"/>
      <c r="AG2069" s="1"/>
      <c r="AH2069" s="1" t="s">
        <v>14968</v>
      </c>
      <c r="AI2069" s="1" t="s">
        <v>334</v>
      </c>
      <c r="AJ2069" s="1"/>
      <c r="AK2069" s="3" t="s">
        <v>334</v>
      </c>
      <c r="AL2069" s="1"/>
      <c r="AM2069" s="1"/>
      <c r="AN2069" s="1"/>
      <c r="AO2069" s="1"/>
      <c r="AP2069" s="1"/>
      <c r="AQ2069" s="1"/>
      <c r="AR2069" s="1"/>
      <c r="AS2069" s="1"/>
      <c r="AT2069" s="1"/>
      <c r="AU2069" s="1"/>
      <c r="AV2069" s="1"/>
      <c r="AW2069" s="1"/>
      <c r="AX2069" s="1"/>
      <c r="AY2069" s="1"/>
      <c r="AZ2069" s="1"/>
      <c r="BA2069" s="1"/>
      <c r="BB2069" s="1"/>
      <c r="BC2069" s="1"/>
      <c r="BD2069" s="3"/>
      <c r="BE2069" s="3"/>
    </row>
    <row r="2070" spans="1:57" x14ac:dyDescent="0.25">
      <c r="A2070" s="1" t="s">
        <v>6712</v>
      </c>
      <c r="B2070" s="1"/>
      <c r="C2070" s="1" t="s">
        <v>7599</v>
      </c>
      <c r="D2070" s="1">
        <v>6</v>
      </c>
      <c r="E2070" s="1" t="s">
        <v>2016</v>
      </c>
      <c r="F2070" s="1" t="s">
        <v>1014</v>
      </c>
      <c r="G2070" s="1" t="s">
        <v>2888</v>
      </c>
      <c r="H2070" s="1" t="s">
        <v>334</v>
      </c>
      <c r="I2070" s="1" t="s">
        <v>334</v>
      </c>
      <c r="J2070" s="1"/>
      <c r="K2070" s="1"/>
      <c r="L2070" s="1" t="s">
        <v>2012</v>
      </c>
      <c r="M2070" s="1" t="s">
        <v>334</v>
      </c>
      <c r="N2070" s="1" t="s">
        <v>334</v>
      </c>
      <c r="O2070" s="1"/>
      <c r="P2070" s="1"/>
      <c r="Q2070" s="1"/>
      <c r="R2070" s="1"/>
      <c r="S2070" s="1"/>
      <c r="T2070" s="1"/>
      <c r="U2070" s="1"/>
      <c r="V2070" s="1" t="str">
        <f t="shared" si="64"/>
        <v>Flavor:|Trigger:|Effect:</v>
      </c>
      <c r="W2070" s="1" t="str">
        <f t="shared" si="65"/>
        <v>Your familiarity with cities tells you what will support your weight and helps you perceive things that are out of place.|Trigger: You would make an Acrobatics, an Athletics, or a Perception check in an urban environment|You make a Streetwise check in place of the Acrobatics, Athletics, or Perception check.</v>
      </c>
      <c r="X2070" s="1" t="s">
        <v>6713</v>
      </c>
      <c r="Y2070" s="1"/>
      <c r="Z2070" s="1"/>
      <c r="AA2070" s="1"/>
      <c r="AB2070" s="1" t="s">
        <v>334</v>
      </c>
      <c r="AC2070" s="1" t="s">
        <v>6714</v>
      </c>
      <c r="AD2070" s="1" t="s">
        <v>334</v>
      </c>
      <c r="AE2070" s="1" t="s">
        <v>334</v>
      </c>
      <c r="AF2070" s="1"/>
      <c r="AG2070" s="1"/>
      <c r="AH2070" s="1" t="s">
        <v>334</v>
      </c>
      <c r="AI2070" s="1" t="s">
        <v>14673</v>
      </c>
      <c r="AJ2070" s="1"/>
      <c r="AK2070" s="3" t="s">
        <v>334</v>
      </c>
      <c r="AL2070" s="1"/>
      <c r="AM2070" s="1"/>
      <c r="AN2070" s="1"/>
      <c r="AO2070" s="1"/>
      <c r="AP2070" s="1"/>
      <c r="AQ2070" s="1"/>
      <c r="AR2070" s="1"/>
      <c r="AS2070" s="1"/>
      <c r="AT2070" s="1"/>
      <c r="AU2070" s="1"/>
      <c r="AV2070" s="1"/>
      <c r="AW2070" s="1"/>
      <c r="AX2070" s="1"/>
      <c r="AY2070" s="1"/>
      <c r="AZ2070" s="1"/>
      <c r="BA2070" s="1"/>
      <c r="BB2070" s="1"/>
      <c r="BC2070" s="1"/>
      <c r="BD2070" s="3"/>
      <c r="BE2070" s="3"/>
    </row>
    <row r="2071" spans="1:57" x14ac:dyDescent="0.25">
      <c r="A2071" s="1" t="s">
        <v>6715</v>
      </c>
      <c r="B2071" s="1"/>
      <c r="C2071" s="1" t="s">
        <v>649</v>
      </c>
      <c r="D2071" s="1">
        <v>6</v>
      </c>
      <c r="E2071" s="1" t="s">
        <v>2016</v>
      </c>
      <c r="F2071" s="1" t="s">
        <v>1014</v>
      </c>
      <c r="G2071" s="1" t="s">
        <v>2065</v>
      </c>
      <c r="H2071" s="1" t="s">
        <v>334</v>
      </c>
      <c r="I2071" s="1" t="s">
        <v>334</v>
      </c>
      <c r="J2071" s="1"/>
      <c r="K2071" s="1"/>
      <c r="L2071" s="1" t="s">
        <v>2066</v>
      </c>
      <c r="M2071" s="1" t="s">
        <v>11551</v>
      </c>
      <c r="N2071" s="1" t="s">
        <v>11731</v>
      </c>
      <c r="O2071" s="1"/>
      <c r="P2071" s="1"/>
      <c r="Q2071" s="1"/>
      <c r="R2071" s="1"/>
      <c r="S2071" s="1"/>
      <c r="T2071" s="1"/>
      <c r="U2071" s="1"/>
      <c r="V2071" s="1" t="str">
        <f t="shared" si="64"/>
        <v>|Keywords:|Effect:</v>
      </c>
      <c r="W2071" s="1" t="str">
        <f t="shared" si="65"/>
        <v>|divine|Each target regains the use of their second wind.</v>
      </c>
      <c r="X2071" s="1" t="s">
        <v>334</v>
      </c>
      <c r="Y2071" s="1"/>
      <c r="Z2071" s="1"/>
      <c r="AA2071" s="1"/>
      <c r="AB2071" s="1" t="s">
        <v>2615</v>
      </c>
      <c r="AC2071" s="1"/>
      <c r="AD2071" s="1" t="s">
        <v>334</v>
      </c>
      <c r="AE2071" s="1" t="s">
        <v>334</v>
      </c>
      <c r="AF2071" s="1"/>
      <c r="AG2071" s="1"/>
      <c r="AH2071" s="1" t="s">
        <v>334</v>
      </c>
      <c r="AI2071" s="1" t="s">
        <v>14674</v>
      </c>
      <c r="AJ2071" s="1"/>
      <c r="AK2071" s="3" t="s">
        <v>334</v>
      </c>
      <c r="AL2071" s="1"/>
      <c r="AM2071" s="1"/>
      <c r="AN2071" s="1"/>
      <c r="AO2071" s="1"/>
      <c r="AP2071" s="1"/>
      <c r="AQ2071" s="1"/>
      <c r="AR2071" s="1"/>
      <c r="AS2071" s="1"/>
      <c r="AT2071" s="1"/>
      <c r="AU2071" s="1"/>
      <c r="AV2071" s="1"/>
      <c r="AW2071" s="1"/>
      <c r="AX2071" s="1"/>
      <c r="AY2071" s="1"/>
      <c r="AZ2071" s="1"/>
      <c r="BA2071" s="1"/>
      <c r="BB2071" s="1"/>
      <c r="BC2071" s="1"/>
      <c r="BD2071" s="3"/>
      <c r="BE2071" s="3"/>
    </row>
    <row r="2072" spans="1:57" x14ac:dyDescent="0.25">
      <c r="A2072" s="1" t="s">
        <v>12060</v>
      </c>
      <c r="B2072" s="1"/>
      <c r="C2072" s="1" t="s">
        <v>671</v>
      </c>
      <c r="D2072" s="1">
        <v>1</v>
      </c>
      <c r="E2072" s="1" t="s">
        <v>684</v>
      </c>
      <c r="F2072" s="1" t="s">
        <v>1014</v>
      </c>
      <c r="G2072" s="1" t="s">
        <v>2065</v>
      </c>
      <c r="H2072" s="1" t="s">
        <v>12274</v>
      </c>
      <c r="I2072" s="1">
        <v>0</v>
      </c>
      <c r="J2072" s="1"/>
      <c r="K2072" s="1"/>
      <c r="L2072" s="1" t="s">
        <v>2012</v>
      </c>
      <c r="M2072" s="1" t="s">
        <v>334</v>
      </c>
      <c r="N2072" s="1" t="s">
        <v>334</v>
      </c>
      <c r="O2072" s="1"/>
      <c r="P2072" s="1"/>
      <c r="Q2072" s="1"/>
      <c r="R2072" s="1"/>
      <c r="S2072" s="1"/>
      <c r="T2072" s="1"/>
      <c r="U2072" s="1"/>
      <c r="V2072" s="1" t="str">
        <f t="shared" si="64"/>
        <v>|Special:|Prerequisite:|Requirement:|Keywords:|Attack:|Hit:|Miss:|Effect:</v>
      </c>
      <c r="W2072" s="1" t="str">
        <f t="shared" si="65"/>
        <v>|Effect: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form.|Standard Action Close Burst 1|Target: Each enemy in burst|lightning|polymorph|primal|thunder|Strength vs. REF|1[W] + Strength modifier thunder damage, and you knock the target prone.|Half damage|Each enemy marked by you takes an amount of lightning damage equals to you Strength modifier.</v>
      </c>
      <c r="X2072" s="1" t="s">
        <v>334</v>
      </c>
      <c r="Y2072" s="1" t="s">
        <v>12059</v>
      </c>
      <c r="Z2072" s="1" t="s">
        <v>6717</v>
      </c>
      <c r="AA2072" s="1" t="s">
        <v>2982</v>
      </c>
      <c r="AB2072" s="1" t="s">
        <v>11485</v>
      </c>
      <c r="AC2072" s="1"/>
      <c r="AD2072" s="1" t="s">
        <v>12247</v>
      </c>
      <c r="AE2072" s="1" t="s">
        <v>13369</v>
      </c>
      <c r="AF2072" s="1"/>
      <c r="AG2072" s="1"/>
      <c r="AH2072" s="1" t="s">
        <v>14954</v>
      </c>
      <c r="AI2072" s="1" t="s">
        <v>14675</v>
      </c>
      <c r="AJ2072" s="1"/>
      <c r="AK2072" s="3" t="s">
        <v>334</v>
      </c>
      <c r="AL2072" s="1"/>
      <c r="AM2072" s="1"/>
      <c r="AN2072" s="1"/>
      <c r="AO2072" s="1"/>
      <c r="AP2072" s="1"/>
      <c r="AQ2072" s="1"/>
      <c r="AR2072" s="1"/>
      <c r="AS2072" s="1"/>
      <c r="AT2072" s="1"/>
      <c r="AU2072" s="1"/>
      <c r="AV2072" s="1"/>
      <c r="AW2072" s="1"/>
      <c r="AX2072" s="1"/>
      <c r="AY2072" s="1"/>
      <c r="AZ2072" s="1"/>
      <c r="BA2072" s="1"/>
      <c r="BB2072" s="1"/>
      <c r="BC2072" s="1"/>
      <c r="BD2072" s="3"/>
    </row>
    <row r="2073" spans="1:57" x14ac:dyDescent="0.25">
      <c r="A2073" s="1" t="s">
        <v>6718</v>
      </c>
      <c r="B2073" s="1"/>
      <c r="C2073" s="1" t="s">
        <v>673</v>
      </c>
      <c r="D2073" s="1">
        <v>10</v>
      </c>
      <c r="E2073" s="1" t="s">
        <v>2016</v>
      </c>
      <c r="F2073" s="1" t="s">
        <v>1014</v>
      </c>
      <c r="G2073" s="1" t="s">
        <v>2788</v>
      </c>
      <c r="H2073" s="1" t="s">
        <v>334</v>
      </c>
      <c r="I2073" s="1" t="s">
        <v>334</v>
      </c>
      <c r="J2073" s="1"/>
      <c r="K2073" s="1"/>
      <c r="L2073" s="1" t="s">
        <v>688</v>
      </c>
      <c r="M2073" s="1" t="s">
        <v>11550</v>
      </c>
      <c r="N2073" s="1" t="s">
        <v>11657</v>
      </c>
      <c r="O2073" s="1"/>
      <c r="P2073" s="1"/>
      <c r="Q2073" s="1"/>
      <c r="R2073" s="1"/>
      <c r="S2073" s="1"/>
      <c r="T2073" s="1"/>
      <c r="U2073" s="1"/>
      <c r="V2073" s="1" t="str">
        <f t="shared" si="64"/>
        <v>Flavor:|Keywords:|Trigger:|Effect:</v>
      </c>
      <c r="W2073" s="1" t="str">
        <f t="shared" si="65"/>
        <v>Your mastery of battle tactics and stern commands allow you to move an ally out of harm's way|martial|Trigger: An ally is hit by a melee or a ranged attack|The ally can take a free action to shift a number of squares up to 1 + your Intelligence modifier.</v>
      </c>
      <c r="X2073" s="1" t="s">
        <v>6719</v>
      </c>
      <c r="Y2073" s="1"/>
      <c r="Z2073" s="1"/>
      <c r="AA2073" s="1"/>
      <c r="AB2073" s="1" t="s">
        <v>2616</v>
      </c>
      <c r="AC2073" s="1" t="s">
        <v>6720</v>
      </c>
      <c r="AD2073" s="1" t="s">
        <v>334</v>
      </c>
      <c r="AE2073" s="1" t="s">
        <v>334</v>
      </c>
      <c r="AF2073" s="1"/>
      <c r="AG2073" s="1"/>
      <c r="AH2073" s="1" t="s">
        <v>334</v>
      </c>
      <c r="AI2073" s="1" t="s">
        <v>14676</v>
      </c>
      <c r="AJ2073" s="1"/>
      <c r="AK2073" s="3" t="s">
        <v>334</v>
      </c>
      <c r="AL2073" s="1"/>
      <c r="AM2073" s="1"/>
      <c r="AN2073" s="1"/>
      <c r="AO2073" s="1"/>
      <c r="AP2073" s="1"/>
      <c r="AQ2073" s="1"/>
      <c r="AR2073" s="1"/>
      <c r="AS2073" s="1"/>
      <c r="AT2073" s="1"/>
      <c r="AU2073" s="1"/>
      <c r="AV2073" s="1"/>
      <c r="AW2073" s="1"/>
      <c r="AX2073" s="1"/>
      <c r="AY2073" s="1"/>
      <c r="AZ2073" s="1"/>
      <c r="BA2073" s="1"/>
      <c r="BB2073" s="1"/>
      <c r="BC2073" s="1"/>
      <c r="BD2073" s="3"/>
      <c r="BE2073" s="3"/>
    </row>
    <row r="2074" spans="1:57" x14ac:dyDescent="0.25">
      <c r="A2074" s="1" t="s">
        <v>6721</v>
      </c>
      <c r="B2074" s="1"/>
      <c r="C2074" s="1" t="s">
        <v>661</v>
      </c>
      <c r="D2074" s="1">
        <v>9</v>
      </c>
      <c r="E2074" s="1" t="s">
        <v>684</v>
      </c>
      <c r="F2074" s="1" t="s">
        <v>1014</v>
      </c>
      <c r="G2074" s="1" t="s">
        <v>2000</v>
      </c>
      <c r="H2074" s="1" t="s">
        <v>2058</v>
      </c>
      <c r="I2074" s="1" t="s">
        <v>2007</v>
      </c>
      <c r="J2074" s="1"/>
      <c r="K2074" s="1"/>
      <c r="L2074" s="1" t="s">
        <v>2027</v>
      </c>
      <c r="M2074" s="1" t="s">
        <v>2034</v>
      </c>
      <c r="N2074" s="1" t="s">
        <v>11680</v>
      </c>
      <c r="O2074" s="1"/>
      <c r="P2074" s="1"/>
      <c r="Q2074" s="1"/>
      <c r="R2074" s="1"/>
      <c r="S2074" s="1"/>
      <c r="T2074" s="1"/>
      <c r="U2074" s="1"/>
      <c r="V2074" s="1" t="str">
        <f t="shared" si="64"/>
        <v>|Special:|Requirement:|Keywords:|Attack:|Hit:|Miss:</v>
      </c>
      <c r="W2074" s="1" t="str">
        <f t="shared" si="65"/>
        <v>|Cunning Sneak: If you have total concealment or superior cover, you remain hidden after the attack.|Requirement: wielding a crossbow, a light blade, or a sling.|martial|weapon|Dexterity vs. AC|2[w] + Dexterity modifier damage, and you slide the target 2 squares. The target gains vulnerable 5 to all damage (save ends).|Half damage, and you slide the target 1 square.[MP2:63]</v>
      </c>
      <c r="X2074" s="1" t="s">
        <v>334</v>
      </c>
      <c r="Y2074" s="1" t="s">
        <v>6722</v>
      </c>
      <c r="Z2074" s="1"/>
      <c r="AA2074" s="1" t="s">
        <v>3171</v>
      </c>
      <c r="AB2074" s="1" t="s">
        <v>2633</v>
      </c>
      <c r="AC2074" s="1"/>
      <c r="AD2074" s="1" t="s">
        <v>12085</v>
      </c>
      <c r="AE2074" s="1" t="s">
        <v>13543</v>
      </c>
      <c r="AF2074" s="1"/>
      <c r="AG2074" s="1"/>
      <c r="AH2074" s="1" t="s">
        <v>15069</v>
      </c>
      <c r="AI2074" s="1" t="s">
        <v>334</v>
      </c>
      <c r="AJ2074" s="1"/>
      <c r="AK2074" s="3" t="s">
        <v>334</v>
      </c>
      <c r="AM2074" s="1"/>
      <c r="AN2074" s="1"/>
      <c r="AO2074" s="1"/>
      <c r="AP2074" s="1"/>
      <c r="AQ2074" s="1"/>
      <c r="AR2074" s="1"/>
      <c r="AS2074" s="1"/>
      <c r="AT2074" s="1"/>
      <c r="AU2074" s="1"/>
      <c r="AV2074" s="1"/>
      <c r="AW2074" s="1"/>
      <c r="AX2074" s="1"/>
      <c r="AY2074" s="1"/>
      <c r="AZ2074" s="1"/>
      <c r="BA2074" s="1"/>
      <c r="BB2074" s="1"/>
      <c r="BC2074" s="1"/>
      <c r="BD2074" s="3"/>
      <c r="BE2074" s="3"/>
    </row>
    <row r="2075" spans="1:57" x14ac:dyDescent="0.25">
      <c r="A2075" s="1" t="s">
        <v>6723</v>
      </c>
      <c r="B2075" s="1"/>
      <c r="C2075" s="1" t="s">
        <v>649</v>
      </c>
      <c r="D2075" s="1">
        <v>9</v>
      </c>
      <c r="E2075" s="1" t="s">
        <v>684</v>
      </c>
      <c r="F2075" s="1" t="s">
        <v>1014</v>
      </c>
      <c r="G2075" s="1" t="s">
        <v>2754</v>
      </c>
      <c r="H2075" s="1" t="s">
        <v>12273</v>
      </c>
      <c r="I2075" s="1" t="s">
        <v>683</v>
      </c>
      <c r="J2075" s="1"/>
      <c r="K2075" s="1"/>
      <c r="L2075" s="1" t="s">
        <v>11597</v>
      </c>
      <c r="M2075" s="1" t="s">
        <v>11555</v>
      </c>
      <c r="N2075" s="1" t="s">
        <v>11686</v>
      </c>
      <c r="O2075" s="1"/>
      <c r="P2075" s="1"/>
      <c r="Q2075" s="1"/>
      <c r="R2075" s="1"/>
      <c r="S2075" s="1"/>
      <c r="T2075" s="1"/>
      <c r="U2075" s="1"/>
      <c r="V2075" s="1" t="str">
        <f t="shared" si="64"/>
        <v>Flavor:|Keywords:|Attack:|Hit:|Miss:|Effect:</v>
      </c>
      <c r="W2075" s="1" t="str">
        <f t="shared" si="65"/>
        <v>With a shout, you draw forth a howling horde of restless spirits to wreak havoc on your foes.|divine|implement|necrotic|shadow|zone|Wisdom vs. Will|2d8 + Wisdom modifier necrotic damage.|Half damage.|The blast creates a zone that lasts until the end of the encounter. Enemies grant combat advantage while in the zone.</v>
      </c>
      <c r="X2075" s="1" t="s">
        <v>6724</v>
      </c>
      <c r="Y2075" s="1"/>
      <c r="Z2075" s="1"/>
      <c r="AA2075" s="1"/>
      <c r="AB2075" s="1" t="s">
        <v>11486</v>
      </c>
      <c r="AC2075" s="1"/>
      <c r="AD2075" s="1" t="s">
        <v>12081</v>
      </c>
      <c r="AE2075" s="1" t="s">
        <v>13370</v>
      </c>
      <c r="AF2075" s="1"/>
      <c r="AG2075" s="1"/>
      <c r="AH2075" s="1" t="s">
        <v>14968</v>
      </c>
      <c r="AI2075" s="1" t="s">
        <v>14677</v>
      </c>
      <c r="AJ2075" s="1"/>
      <c r="AK2075" s="3" t="s">
        <v>334</v>
      </c>
      <c r="AL2075" s="1"/>
      <c r="AM2075" s="1"/>
      <c r="AN2075" s="1"/>
      <c r="AO2075" s="1"/>
      <c r="AP2075" s="1"/>
      <c r="AQ2075" s="1"/>
      <c r="AR2075" s="1"/>
      <c r="AS2075" s="1"/>
      <c r="AT2075" s="1"/>
      <c r="AU2075" s="1"/>
      <c r="AV2075" s="1"/>
      <c r="AW2075" s="1"/>
      <c r="AX2075" s="1"/>
      <c r="AY2075" s="1"/>
      <c r="AZ2075" s="1"/>
      <c r="BA2075" s="1"/>
      <c r="BB2075" s="1"/>
      <c r="BC2075" s="1"/>
      <c r="BD2075" s="3"/>
      <c r="BE2075" s="3"/>
    </row>
    <row r="2076" spans="1:57" x14ac:dyDescent="0.25">
      <c r="A2076" s="1" t="s">
        <v>6725</v>
      </c>
      <c r="B2076" s="1"/>
      <c r="C2076" s="1" t="s">
        <v>660</v>
      </c>
      <c r="D2076" s="1">
        <v>6</v>
      </c>
      <c r="E2076" s="1" t="s">
        <v>2016</v>
      </c>
      <c r="F2076" s="1" t="s">
        <v>1014</v>
      </c>
      <c r="G2076" s="1" t="s">
        <v>2065</v>
      </c>
      <c r="H2076" s="1" t="s">
        <v>334</v>
      </c>
      <c r="I2076" s="1" t="s">
        <v>334</v>
      </c>
      <c r="J2076" s="1"/>
      <c r="K2076" s="1"/>
      <c r="L2076" s="1" t="s">
        <v>688</v>
      </c>
      <c r="M2076" s="1" t="s">
        <v>11550</v>
      </c>
      <c r="N2076" s="1" t="s">
        <v>11652</v>
      </c>
      <c r="O2076" s="1"/>
      <c r="P2076" s="1"/>
      <c r="Q2076" s="1"/>
      <c r="R2076" s="1"/>
      <c r="S2076" s="1"/>
      <c r="T2076" s="1"/>
      <c r="U2076" s="1"/>
      <c r="V2076" s="1" t="str">
        <f t="shared" si="64"/>
        <v>Flavor:|Keywords:|Effect:</v>
      </c>
      <c r="W2076" s="1" t="str">
        <f t="shared" si="65"/>
        <v>Your allies benefit from the things that you have learned.|martial|Any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v>
      </c>
      <c r="X2076" s="1" t="s">
        <v>6726</v>
      </c>
      <c r="Y2076" s="1"/>
      <c r="Z2076" s="1"/>
      <c r="AA2076" s="1"/>
      <c r="AB2076" s="1" t="s">
        <v>2616</v>
      </c>
      <c r="AC2076" s="1"/>
      <c r="AD2076" s="1" t="s">
        <v>334</v>
      </c>
      <c r="AE2076" s="1" t="s">
        <v>334</v>
      </c>
      <c r="AF2076" s="1"/>
      <c r="AG2076" s="1"/>
      <c r="AH2076" s="1" t="s">
        <v>334</v>
      </c>
      <c r="AI2076" s="1" t="s">
        <v>14678</v>
      </c>
      <c r="AJ2076" s="1"/>
      <c r="AK2076" s="3" t="s">
        <v>334</v>
      </c>
      <c r="AL2076" s="1"/>
      <c r="AM2076" s="1"/>
      <c r="AN2076" s="1"/>
      <c r="AO2076" s="1"/>
      <c r="AP2076" s="1"/>
      <c r="AQ2076" s="1"/>
      <c r="AR2076" s="1"/>
      <c r="AS2076" s="1"/>
      <c r="AT2076" s="1"/>
      <c r="AU2076" s="1"/>
      <c r="AV2076" s="1"/>
      <c r="AW2076" s="1"/>
      <c r="AX2076" s="1"/>
      <c r="AY2076" s="1"/>
      <c r="AZ2076" s="1"/>
      <c r="BA2076" s="1"/>
      <c r="BB2076" s="1"/>
      <c r="BC2076" s="1"/>
      <c r="BD2076" s="3"/>
      <c r="BE2076" s="3"/>
    </row>
    <row r="2077" spans="1:57" x14ac:dyDescent="0.25">
      <c r="A2077" s="1" t="s">
        <v>6727</v>
      </c>
      <c r="B2077" s="1"/>
      <c r="C2077" s="1" t="s">
        <v>675</v>
      </c>
      <c r="D2077" s="1">
        <v>5</v>
      </c>
      <c r="E2077" s="1" t="s">
        <v>684</v>
      </c>
      <c r="F2077" s="1" t="s">
        <v>1014</v>
      </c>
      <c r="G2077" s="1" t="s">
        <v>2000</v>
      </c>
      <c r="H2077" s="1" t="s">
        <v>334</v>
      </c>
      <c r="I2077" s="1" t="s">
        <v>334</v>
      </c>
      <c r="J2077" s="1"/>
      <c r="K2077" s="1"/>
      <c r="L2077" s="1" t="s">
        <v>688</v>
      </c>
      <c r="M2077" s="1" t="s">
        <v>11552</v>
      </c>
      <c r="N2077" s="1" t="s">
        <v>334</v>
      </c>
      <c r="O2077" s="1"/>
      <c r="P2077" s="1"/>
      <c r="Q2077" s="1"/>
      <c r="R2077" s="1"/>
      <c r="S2077" s="1"/>
      <c r="T2077" s="1"/>
      <c r="U2077" s="1"/>
      <c r="V2077" s="1" t="str">
        <f t="shared" si="64"/>
        <v>|Keywords:|Effect:|Attack:|Augment|Attack:|</v>
      </c>
      <c r="W2077" s="1" t="str">
        <f t="shared" si="65"/>
        <v>|arcane|cold|conjuration|implement|You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squares.|Target: One creature adjacent to the hand|Attack: Intelligence vs Reflex|Hit: 2d8 + Intelligence modifier cold damage, and the hand grabs the target. The hand uses your Fortitude or Reflex if the target attempts to escape. You can end the grab as a free action.|Sustain minor: The hand persists until the end of your next turn, and a creature grabbed by the hand takes 1d8 + Intelligence modifier cold damage.</v>
      </c>
      <c r="X2077" s="1" t="s">
        <v>334</v>
      </c>
      <c r="Y2077" s="1"/>
      <c r="Z2077" s="1"/>
      <c r="AA2077" s="1"/>
      <c r="AB2077" s="1" t="s">
        <v>11487</v>
      </c>
      <c r="AC2077" s="1"/>
      <c r="AD2077" s="1" t="s">
        <v>334</v>
      </c>
      <c r="AE2077" s="1" t="s">
        <v>334</v>
      </c>
      <c r="AF2077" s="1"/>
      <c r="AG2077" s="1"/>
      <c r="AH2077" s="1" t="s">
        <v>334</v>
      </c>
      <c r="AI2077" s="1" t="s">
        <v>14679</v>
      </c>
      <c r="AJ2077" s="1"/>
      <c r="AK2077" s="3" t="s">
        <v>334</v>
      </c>
      <c r="AL2077" s="1"/>
      <c r="AM2077" s="1" t="s">
        <v>6728</v>
      </c>
      <c r="AN2077" s="1"/>
      <c r="AO2077" s="1" t="s">
        <v>2834</v>
      </c>
      <c r="AP2077" s="1"/>
      <c r="AQ2077" s="1"/>
      <c r="AR2077" s="1" t="s">
        <v>6729</v>
      </c>
      <c r="AS2077" s="1"/>
      <c r="AT2077" s="1"/>
      <c r="AU2077" s="1" t="s">
        <v>6730</v>
      </c>
      <c r="AV2077" s="1"/>
      <c r="AW2077" s="1"/>
      <c r="AX2077" s="1"/>
      <c r="AY2077" s="1"/>
      <c r="AZ2077" s="1"/>
      <c r="BA2077" s="1"/>
      <c r="BB2077" s="1"/>
      <c r="BC2077" s="1"/>
      <c r="BD2077" s="3"/>
      <c r="BE2077" s="3"/>
    </row>
    <row r="2078" spans="1:57" x14ac:dyDescent="0.25">
      <c r="A2078" s="1" t="s">
        <v>6731</v>
      </c>
      <c r="B2078" s="1"/>
      <c r="C2078" s="1" t="s">
        <v>669</v>
      </c>
      <c r="D2078" s="1">
        <v>25</v>
      </c>
      <c r="E2078" s="1" t="s">
        <v>684</v>
      </c>
      <c r="F2078" s="1" t="s">
        <v>1014</v>
      </c>
      <c r="G2078" s="1" t="s">
        <v>2000</v>
      </c>
      <c r="H2078" s="1" t="s">
        <v>2078</v>
      </c>
      <c r="I2078" s="1" t="s">
        <v>2007</v>
      </c>
      <c r="J2078" s="1"/>
      <c r="K2078" s="1"/>
      <c r="L2078" s="1" t="s">
        <v>687</v>
      </c>
      <c r="M2078" s="1" t="s">
        <v>710</v>
      </c>
      <c r="N2078" s="1" t="s">
        <v>11608</v>
      </c>
      <c r="O2078" s="1"/>
      <c r="P2078" s="1"/>
      <c r="Q2078" s="1"/>
      <c r="R2078" s="1"/>
      <c r="S2078" s="1"/>
      <c r="T2078" s="1"/>
      <c r="U2078" s="1"/>
      <c r="V2078" s="1" t="str">
        <f t="shared" si="64"/>
        <v>Flavor:|Keywords:|Attack:|Hit:|Miss:|Effect:|Special:|Hit:</v>
      </c>
      <c r="W2078" s="1" t="str">
        <f t="shared" si="65"/>
        <v>Magic washes over you, steeling your body against pain as you rain violence upon your foe.|arcane|healing|weapon|Intelligence vs. AC|3[W] + Intelligence modifier damage.  Until the end of the encounter, you gain regeneration 10 while you are bloodied.|Half damage.|You can spend a healing surge|Special: When charging, you can use this power in place of a melee basic attack.|Aegis of Ensnarement: If you charge, you gain a +2 bonus to the attack roll instead of the normal +1 for charging.</v>
      </c>
      <c r="X2078" s="1" t="s">
        <v>6732</v>
      </c>
      <c r="Y2078" s="1"/>
      <c r="Z2078" s="1"/>
      <c r="AA2078" s="1"/>
      <c r="AB2078" s="1" t="s">
        <v>11248</v>
      </c>
      <c r="AC2078" s="1"/>
      <c r="AD2078" s="1" t="s">
        <v>2083</v>
      </c>
      <c r="AE2078" s="1" t="s">
        <v>13371</v>
      </c>
      <c r="AF2078" s="1"/>
      <c r="AG2078" s="1"/>
      <c r="AH2078" s="1" t="s">
        <v>14968</v>
      </c>
      <c r="AI2078" s="1" t="s">
        <v>14680</v>
      </c>
      <c r="AJ2078" s="1"/>
      <c r="AK2078" s="3" t="s">
        <v>334</v>
      </c>
      <c r="AL2078" s="1" t="s">
        <v>3479</v>
      </c>
      <c r="AM2078" s="1"/>
      <c r="AN2078" s="1" t="s">
        <v>6733</v>
      </c>
      <c r="AO2078" s="1"/>
      <c r="AP2078" s="1"/>
      <c r="AQ2078" s="1"/>
      <c r="AR2078" s="1"/>
      <c r="AS2078" s="1"/>
      <c r="AT2078" s="1"/>
      <c r="AU2078" s="1"/>
      <c r="AV2078" s="1"/>
      <c r="AW2078" s="1"/>
      <c r="AX2078" s="1"/>
      <c r="AY2078" s="1"/>
      <c r="AZ2078" s="1"/>
      <c r="BA2078" s="1"/>
      <c r="BB2078" s="1"/>
      <c r="BC2078" s="1"/>
      <c r="BD2078" s="3"/>
      <c r="BE2078" s="3"/>
    </row>
    <row r="2079" spans="1:57" x14ac:dyDescent="0.25">
      <c r="A2079" s="1" t="s">
        <v>6734</v>
      </c>
      <c r="B2079" s="1"/>
      <c r="C2079" s="1" t="s">
        <v>649</v>
      </c>
      <c r="D2079" s="1">
        <v>15</v>
      </c>
      <c r="E2079" s="1" t="s">
        <v>684</v>
      </c>
      <c r="F2079" s="1" t="s">
        <v>1014</v>
      </c>
      <c r="G2079" s="1" t="s">
        <v>2754</v>
      </c>
      <c r="H2079" s="1" t="s">
        <v>334</v>
      </c>
      <c r="I2079" s="1" t="s">
        <v>334</v>
      </c>
      <c r="J2079" s="1"/>
      <c r="K2079" s="1"/>
      <c r="L2079" s="1" t="s">
        <v>687</v>
      </c>
      <c r="M2079" s="1" t="s">
        <v>11553</v>
      </c>
      <c r="N2079" s="1" t="s">
        <v>11608</v>
      </c>
      <c r="O2079" s="1"/>
      <c r="P2079" s="1"/>
      <c r="Q2079" s="1"/>
      <c r="R2079" s="1"/>
      <c r="S2079" s="1"/>
      <c r="T2079" s="1"/>
      <c r="U2079" s="1"/>
      <c r="V2079" s="1" t="str">
        <f t="shared" si="64"/>
        <v>Flavor:|Keywords:|Effect:</v>
      </c>
      <c r="W2079" s="1" t="str">
        <f t="shared" si="65"/>
        <v>As you touch your foe, it shrieks with a withering pain born from the life energy you sacrifice.|divine|implement|necrotic|shadow|You take 10 damage, and the target takes 4d10 + Wisdom modifier necrotic damage.</v>
      </c>
      <c r="X2079" s="1" t="s">
        <v>6735</v>
      </c>
      <c r="Y2079" s="1"/>
      <c r="Z2079" s="1"/>
      <c r="AA2079" s="1"/>
      <c r="AB2079" s="1" t="s">
        <v>11412</v>
      </c>
      <c r="AC2079" s="1"/>
      <c r="AD2079" s="1" t="s">
        <v>334</v>
      </c>
      <c r="AE2079" s="1" t="s">
        <v>334</v>
      </c>
      <c r="AF2079" s="1"/>
      <c r="AG2079" s="1"/>
      <c r="AH2079" s="1" t="s">
        <v>334</v>
      </c>
      <c r="AI2079" s="1" t="s">
        <v>14681</v>
      </c>
      <c r="AJ2079" s="1"/>
      <c r="AK2079" s="3" t="s">
        <v>334</v>
      </c>
      <c r="AL2079" s="1"/>
      <c r="AM2079" s="1"/>
      <c r="AN2079" s="1"/>
      <c r="AO2079" s="1"/>
      <c r="AP2079" s="1"/>
      <c r="AQ2079" s="1"/>
      <c r="AR2079" s="1"/>
      <c r="AS2079" s="1"/>
      <c r="AT2079" s="1"/>
      <c r="AU2079" s="1"/>
      <c r="AV2079" s="1"/>
      <c r="AW2079" s="1"/>
      <c r="AX2079" s="1"/>
      <c r="AY2079" s="1"/>
      <c r="AZ2079" s="1"/>
      <c r="BA2079" s="1"/>
      <c r="BB2079" s="1"/>
      <c r="BC2079" s="1"/>
      <c r="BD2079" s="3"/>
      <c r="BE2079" s="3"/>
    </row>
    <row r="2080" spans="1:57" x14ac:dyDescent="0.25">
      <c r="A2080" s="1" t="s">
        <v>6736</v>
      </c>
      <c r="B2080" s="1"/>
      <c r="C2080" s="1" t="s">
        <v>672</v>
      </c>
      <c r="D2080" s="1">
        <v>1</v>
      </c>
      <c r="E2080" s="1" t="s">
        <v>684</v>
      </c>
      <c r="F2080" s="1" t="s">
        <v>1014</v>
      </c>
      <c r="G2080" s="1" t="s">
        <v>2000</v>
      </c>
      <c r="H2080" s="1" t="s">
        <v>2059</v>
      </c>
      <c r="I2080" s="1" t="s">
        <v>683</v>
      </c>
      <c r="J2080" s="1"/>
      <c r="K2080" s="1"/>
      <c r="L2080" s="1" t="s">
        <v>11597</v>
      </c>
      <c r="M2080" s="1" t="s">
        <v>11555</v>
      </c>
      <c r="N2080" s="1" t="s">
        <v>11673</v>
      </c>
      <c r="O2080" s="1"/>
      <c r="P2080" s="1"/>
      <c r="Q2080" s="1"/>
      <c r="R2080" s="1"/>
      <c r="S2080" s="1"/>
      <c r="T2080" s="1"/>
      <c r="U2080" s="1"/>
      <c r="V2080" s="1" t="str">
        <f t="shared" si="64"/>
        <v>Flavor:|Special:|Keywords:|Attack:|Hit:|Miss:</v>
      </c>
      <c r="W2080" s="1" t="str">
        <f t="shared" si="65"/>
        <v>A pale blue flame appears above your brow as you utter a condemnation that makes foes mistake allies for enemies.|Special: Before the attack, you slide the target 2 squares.|arcane|charm|implement|psychic|Charisma vs. Will|The target makes a melee basic attack as a free action against a creature of your choice. If the target misses with the attack, it takes 1d6 + your Charisma modifier psychic damage.|1d6 + Charisma modifier psychic damage.</v>
      </c>
      <c r="X2080" s="1" t="s">
        <v>6737</v>
      </c>
      <c r="Y2080" s="1" t="s">
        <v>6738</v>
      </c>
      <c r="Z2080" s="1"/>
      <c r="AA2080" s="1"/>
      <c r="AB2080" s="1" t="s">
        <v>2676</v>
      </c>
      <c r="AC2080" s="1"/>
      <c r="AD2080" s="1" t="s">
        <v>12097</v>
      </c>
      <c r="AE2080" s="1" t="s">
        <v>13372</v>
      </c>
      <c r="AF2080" s="1"/>
      <c r="AG2080" s="1"/>
      <c r="AH2080" s="1" t="s">
        <v>15070</v>
      </c>
      <c r="AI2080" s="1" t="s">
        <v>334</v>
      </c>
      <c r="AJ2080" s="1"/>
      <c r="AK2080" s="3" t="s">
        <v>334</v>
      </c>
      <c r="AL2080" s="1"/>
      <c r="AM2080" s="1"/>
      <c r="AN2080" s="1"/>
      <c r="AO2080" s="1"/>
      <c r="AP2080" s="1"/>
      <c r="AQ2080" s="1"/>
      <c r="AR2080" s="1"/>
      <c r="AS2080" s="1"/>
      <c r="AT2080" s="1"/>
      <c r="AU2080" s="1"/>
      <c r="AV2080" s="1"/>
      <c r="AW2080" s="1"/>
      <c r="AX2080" s="1"/>
      <c r="AY2080" s="1"/>
      <c r="AZ2080" s="1"/>
      <c r="BA2080" s="1"/>
      <c r="BB2080" s="1"/>
      <c r="BC2080" s="1"/>
      <c r="BD2080" s="3"/>
      <c r="BE2080" s="3"/>
    </row>
    <row r="2081" spans="1:57" x14ac:dyDescent="0.25">
      <c r="A2081" s="1" t="s">
        <v>6739</v>
      </c>
      <c r="B2081" s="1"/>
      <c r="C2081" s="1" t="s">
        <v>669</v>
      </c>
      <c r="D2081" s="1">
        <v>19</v>
      </c>
      <c r="E2081" s="1" t="s">
        <v>684</v>
      </c>
      <c r="F2081" s="1" t="s">
        <v>1014</v>
      </c>
      <c r="G2081" s="1" t="s">
        <v>2000</v>
      </c>
      <c r="H2081" s="1" t="s">
        <v>334</v>
      </c>
      <c r="I2081" s="1" t="s">
        <v>334</v>
      </c>
      <c r="J2081" s="1"/>
      <c r="K2081" s="1"/>
      <c r="L2081" s="1" t="s">
        <v>687</v>
      </c>
      <c r="M2081" s="1" t="s">
        <v>710</v>
      </c>
      <c r="N2081" s="1" t="s">
        <v>334</v>
      </c>
      <c r="O2081" s="1"/>
      <c r="P2081" s="1"/>
      <c r="Q2081" s="1"/>
      <c r="R2081" s="1"/>
      <c r="S2081" s="1"/>
      <c r="T2081" s="1"/>
      <c r="U2081" s="1"/>
      <c r="V2081" s="1" t="str">
        <f t="shared" si="64"/>
        <v>Flavor:|Keywords:|Effect:|Special:|Attack:|Hit:</v>
      </c>
      <c r="W2081" s="1" t="str">
        <f t="shared" si="65"/>
        <v>With one swipe, you mark your opponent with a burning, magic sigil that distracts your foe and ensures that the creature can't hide.|arcane|weapon|Until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it.|Target: One creature|Attack: Intelligence vs. AC|Hit: 3[W] + Intelligence modifier damage</v>
      </c>
      <c r="X2081" s="1" t="s">
        <v>6740</v>
      </c>
      <c r="Y2081" s="1"/>
      <c r="Z2081" s="1"/>
      <c r="AA2081" s="1"/>
      <c r="AB2081" s="1" t="s">
        <v>2628</v>
      </c>
      <c r="AC2081" s="1"/>
      <c r="AD2081" s="1" t="s">
        <v>334</v>
      </c>
      <c r="AE2081" s="1" t="s">
        <v>334</v>
      </c>
      <c r="AF2081" s="1"/>
      <c r="AG2081" s="1"/>
      <c r="AH2081" s="1" t="s">
        <v>334</v>
      </c>
      <c r="AI2081" s="1" t="s">
        <v>14682</v>
      </c>
      <c r="AJ2081" s="1"/>
      <c r="AK2081" s="3" t="s">
        <v>334</v>
      </c>
      <c r="AL2081" s="1" t="s">
        <v>2755</v>
      </c>
      <c r="AM2081" s="1" t="s">
        <v>2761</v>
      </c>
      <c r="AN2081" s="1" t="s">
        <v>6741</v>
      </c>
      <c r="AO2081" s="1"/>
      <c r="AP2081" s="1"/>
      <c r="AQ2081" s="1"/>
      <c r="AR2081" s="1"/>
      <c r="AS2081" s="1"/>
      <c r="AT2081" s="1"/>
      <c r="AU2081" s="1"/>
      <c r="AV2081" s="1"/>
      <c r="AW2081" s="1"/>
      <c r="AX2081" s="1"/>
      <c r="AY2081" s="1"/>
      <c r="AZ2081" s="1"/>
      <c r="BA2081" s="1"/>
      <c r="BB2081" s="1"/>
      <c r="BC2081" s="1"/>
      <c r="BD2081" s="3"/>
      <c r="BE2081" s="3"/>
    </row>
    <row r="2082" spans="1:57" x14ac:dyDescent="0.25">
      <c r="A2082" s="1" t="s">
        <v>6742</v>
      </c>
      <c r="B2082" s="1"/>
      <c r="C2082" s="1" t="s">
        <v>669</v>
      </c>
      <c r="D2082" s="1">
        <v>9</v>
      </c>
      <c r="E2082" s="1" t="s">
        <v>684</v>
      </c>
      <c r="F2082" s="1" t="s">
        <v>1014</v>
      </c>
      <c r="G2082" s="1" t="s">
        <v>2000</v>
      </c>
      <c r="H2082" s="1" t="s">
        <v>2078</v>
      </c>
      <c r="I2082" s="1" t="s">
        <v>2007</v>
      </c>
      <c r="J2082" s="1"/>
      <c r="K2082" s="1"/>
      <c r="L2082" s="1" t="s">
        <v>687</v>
      </c>
      <c r="M2082" s="1" t="s">
        <v>710</v>
      </c>
      <c r="N2082" s="1" t="s">
        <v>11608</v>
      </c>
      <c r="O2082" s="1"/>
      <c r="P2082" s="1"/>
      <c r="Q2082" s="1"/>
      <c r="R2082" s="1"/>
      <c r="S2082" s="1"/>
      <c r="T2082" s="1"/>
      <c r="U2082" s="1"/>
      <c r="V2082" s="1" t="str">
        <f t="shared" si="64"/>
        <v>Flavor:|Keywords:|Attack:|Hit:|Miss:|Target:|Attack:</v>
      </c>
      <c r="W2082" s="1" t="str">
        <f t="shared" si="65"/>
        <v>You charge your foe, swinging your weapon savagely.  As arcane energy fuels your charge, a few of your minor wounds heal.|arcane|healing|weapon|Intelligence vs. AC|2[W] + Intelligence modifier damage.  Until the end of the encounter, you gain regeneration equal to t + your Constitution modifier when you are bloodied.|Half damage. You regain hit points equal to 2+ your Constitution modifier.|Special: When charging you can use this power in place of a basic melee attack.|Aegis of Ensnarement: If you charge, you gain a +2 bonus to the attack roll instead of the normal +1 for charging.</v>
      </c>
      <c r="X2082" s="1" t="s">
        <v>6743</v>
      </c>
      <c r="Y2082" s="1"/>
      <c r="Z2082" s="1"/>
      <c r="AA2082" s="1"/>
      <c r="AB2082" s="1" t="s">
        <v>11248</v>
      </c>
      <c r="AC2082" s="1"/>
      <c r="AD2082" s="1" t="s">
        <v>2083</v>
      </c>
      <c r="AE2082" s="1" t="s">
        <v>13373</v>
      </c>
      <c r="AF2082" s="1"/>
      <c r="AG2082" s="1"/>
      <c r="AH2082" s="1" t="s">
        <v>15071</v>
      </c>
      <c r="AI2082" s="1" t="s">
        <v>334</v>
      </c>
      <c r="AJ2082" s="1"/>
      <c r="AK2082" s="3" t="s">
        <v>6744</v>
      </c>
      <c r="AL2082" s="1"/>
      <c r="AM2082" s="1" t="s">
        <v>6733</v>
      </c>
      <c r="AN2082" s="1"/>
      <c r="AO2082" s="1"/>
      <c r="AP2082" s="1"/>
      <c r="AQ2082" s="1"/>
      <c r="AR2082" s="1"/>
      <c r="AS2082" s="1"/>
      <c r="AT2082" s="1"/>
      <c r="AU2082" s="1"/>
      <c r="AV2082" s="1"/>
      <c r="AW2082" s="1"/>
      <c r="AX2082" s="1"/>
      <c r="AY2082" s="1"/>
      <c r="AZ2082" s="1"/>
      <c r="BA2082" s="1"/>
      <c r="BB2082" s="1"/>
      <c r="BC2082" s="1"/>
      <c r="BD2082" s="3"/>
      <c r="BE2082" s="3"/>
    </row>
    <row r="2083" spans="1:57" x14ac:dyDescent="0.25">
      <c r="A2083" s="1" t="s">
        <v>6745</v>
      </c>
      <c r="B2083" s="1"/>
      <c r="C2083" s="1" t="s">
        <v>675</v>
      </c>
      <c r="D2083" s="1">
        <v>9</v>
      </c>
      <c r="E2083" s="1" t="s">
        <v>684</v>
      </c>
      <c r="F2083" s="1" t="s">
        <v>1014</v>
      </c>
      <c r="G2083" s="1" t="s">
        <v>2000</v>
      </c>
      <c r="H2083" s="1" t="s">
        <v>2078</v>
      </c>
      <c r="I2083" s="1" t="s">
        <v>683</v>
      </c>
      <c r="J2083" s="1"/>
      <c r="K2083" s="1"/>
      <c r="L2083" s="1" t="s">
        <v>11595</v>
      </c>
      <c r="M2083" s="1" t="s">
        <v>11559</v>
      </c>
      <c r="N2083" s="1" t="s">
        <v>11612</v>
      </c>
      <c r="O2083" s="1"/>
      <c r="P2083" s="1"/>
      <c r="Q2083" s="1"/>
      <c r="R2083" s="1"/>
      <c r="S2083" s="1"/>
      <c r="T2083" s="1"/>
      <c r="U2083" s="1"/>
      <c r="V2083" s="1" t="str">
        <f t="shared" si="64"/>
        <v>Flavor:|Keywords:|Attack:|Hit:|Miss:|Target:</v>
      </c>
      <c r="W2083" s="1" t="str">
        <f t="shared" si="65"/>
        <v>your foes scream in terror as a great cataclysm seems to destroy the world around them. Only the small area they occupy is safe from the horrid destruction they witness.|arcane|fearillusion|implement|psychic|zone|Intelligence vs. Will|The target is affected by visions of ruin (save ends). While affected by visions of ruin, it cannot voluntarily leave the zone, and it does not have line of sight to targets outside the zone.|Until the end of your next turn, the target cannot voluntarily leave the zone, and it does not have line of sight to targets outside the zone|Special: A creature whose space is partly within the zone can move only into squares within the zone.</v>
      </c>
      <c r="X2083" s="1" t="s">
        <v>6746</v>
      </c>
      <c r="Y2083" s="1"/>
      <c r="Z2083" s="1"/>
      <c r="AA2083" s="1"/>
      <c r="AB2083" s="1" t="s">
        <v>11488</v>
      </c>
      <c r="AC2083" s="1"/>
      <c r="AD2083" s="1" t="s">
        <v>12091</v>
      </c>
      <c r="AE2083" s="1" t="s">
        <v>13374</v>
      </c>
      <c r="AF2083" s="1"/>
      <c r="AG2083" s="1"/>
      <c r="AH2083" s="1" t="s">
        <v>15072</v>
      </c>
      <c r="AI2083" s="1" t="s">
        <v>334</v>
      </c>
      <c r="AJ2083" s="1"/>
      <c r="AK2083" s="3" t="s">
        <v>6747</v>
      </c>
      <c r="AL2083" s="1"/>
      <c r="AM2083" s="1"/>
      <c r="AN2083" s="1"/>
      <c r="AO2083" s="1"/>
      <c r="AP2083" s="1"/>
      <c r="AQ2083" s="1"/>
      <c r="AR2083" s="1"/>
      <c r="AS2083" s="1"/>
      <c r="AT2083" s="1"/>
      <c r="AU2083" s="1"/>
      <c r="AV2083" s="1"/>
      <c r="AW2083" s="1"/>
      <c r="AX2083" s="1"/>
      <c r="AY2083" s="1"/>
      <c r="AZ2083" s="1"/>
      <c r="BA2083" s="1"/>
      <c r="BB2083" s="1"/>
      <c r="BC2083" s="1"/>
      <c r="BD2083" s="3"/>
      <c r="BE2083" s="3"/>
    </row>
    <row r="2084" spans="1:57" x14ac:dyDescent="0.25">
      <c r="A2084" s="1" t="s">
        <v>6748</v>
      </c>
      <c r="B2084" s="1"/>
      <c r="C2084" s="1" t="s">
        <v>675</v>
      </c>
      <c r="D2084" s="1">
        <v>5</v>
      </c>
      <c r="E2084" s="1" t="s">
        <v>684</v>
      </c>
      <c r="F2084" s="1" t="s">
        <v>1014</v>
      </c>
      <c r="G2084" s="1" t="s">
        <v>2000</v>
      </c>
      <c r="H2084" s="1" t="s">
        <v>2078</v>
      </c>
      <c r="I2084" s="1" t="s">
        <v>682</v>
      </c>
      <c r="J2084" s="1"/>
      <c r="K2084" s="1"/>
      <c r="L2084" s="1" t="s">
        <v>11595</v>
      </c>
      <c r="M2084" s="1" t="s">
        <v>11586</v>
      </c>
      <c r="N2084" s="1" t="s">
        <v>11627</v>
      </c>
      <c r="O2084" s="1"/>
      <c r="P2084" s="1"/>
      <c r="Q2084" s="1"/>
      <c r="R2084" s="1"/>
      <c r="S2084" s="1"/>
      <c r="T2084" s="1"/>
      <c r="U2084" s="1"/>
      <c r="V2084" s="1" t="str">
        <f t="shared" si="64"/>
        <v>|Keywords:|Attack:|Hit:|Miss:</v>
      </c>
      <c r="W2084" s="1" t="str">
        <f t="shared" si="65"/>
        <v>|arcane|evocation|fire|implement|Intelligence vs. Reflex|4d6 + Intelligence modifier fire damage.|Half damage.</v>
      </c>
      <c r="X2084" s="1" t="s">
        <v>334</v>
      </c>
      <c r="Y2084" s="1"/>
      <c r="Z2084" s="1"/>
      <c r="AA2084" s="1"/>
      <c r="AB2084" s="1" t="s">
        <v>2729</v>
      </c>
      <c r="AC2084" s="1"/>
      <c r="AD2084" s="1" t="s">
        <v>12080</v>
      </c>
      <c r="AE2084" s="1" t="s">
        <v>13375</v>
      </c>
      <c r="AF2084" s="1"/>
      <c r="AG2084" s="1"/>
      <c r="AH2084" s="1" t="s">
        <v>14968</v>
      </c>
      <c r="AI2084" s="1" t="s">
        <v>334</v>
      </c>
      <c r="AJ2084" s="1"/>
      <c r="AK2084" s="3" t="s">
        <v>334</v>
      </c>
      <c r="AL2084" s="1"/>
      <c r="AM2084" s="1"/>
      <c r="AN2084" s="1"/>
      <c r="AO2084" s="1"/>
      <c r="AP2084" s="1"/>
      <c r="AQ2084" s="1"/>
      <c r="AR2084" s="1"/>
      <c r="AS2084" s="1"/>
      <c r="AT2084" s="1"/>
      <c r="AU2084" s="1"/>
      <c r="AV2084" s="1"/>
      <c r="AW2084" s="1"/>
      <c r="AX2084" s="1"/>
      <c r="AY2084" s="1"/>
      <c r="AZ2084" s="1"/>
      <c r="BA2084" s="1"/>
      <c r="BB2084" s="1"/>
      <c r="BC2084" s="1"/>
      <c r="BD2084" s="3"/>
      <c r="BE2084" s="3"/>
    </row>
    <row r="2085" spans="1:57" x14ac:dyDescent="0.25">
      <c r="A2085" s="1" t="s">
        <v>6749</v>
      </c>
      <c r="B2085" s="1"/>
      <c r="C2085" s="1" t="s">
        <v>661</v>
      </c>
      <c r="D2085" s="1">
        <v>9</v>
      </c>
      <c r="E2085" s="1" t="s">
        <v>684</v>
      </c>
      <c r="F2085" s="1" t="s">
        <v>1014</v>
      </c>
      <c r="G2085" s="1" t="s">
        <v>2000</v>
      </c>
      <c r="H2085" s="1" t="s">
        <v>2058</v>
      </c>
      <c r="I2085" s="1" t="s">
        <v>682</v>
      </c>
      <c r="J2085" s="1"/>
      <c r="K2085" s="1"/>
      <c r="L2085" s="1" t="s">
        <v>2027</v>
      </c>
      <c r="M2085" s="1" t="s">
        <v>2034</v>
      </c>
      <c r="N2085" s="1" t="s">
        <v>11609</v>
      </c>
      <c r="O2085" s="1"/>
      <c r="P2085" s="1"/>
      <c r="Q2085" s="1"/>
      <c r="R2085" s="1"/>
      <c r="S2085" s="1"/>
      <c r="T2085" s="1"/>
      <c r="U2085" s="1"/>
      <c r="V2085" s="1" t="str">
        <f t="shared" si="64"/>
        <v>|Requirement:|Keywords:|Attack:|Hit:</v>
      </c>
      <c r="W2085" s="1" t="str">
        <f t="shared" si="65"/>
        <v>|Requirement: wielding a crossbow, a light blade, or a sling.|martial|reliable|weapon|Dexterity vs. Reflex|3[W] + Dexterity modifier damage, and the target takes a −2 penalty to attack rolls (save ends).[MP:79]</v>
      </c>
      <c r="X2085" s="1" t="s">
        <v>334</v>
      </c>
      <c r="Y2085" s="1"/>
      <c r="Z2085" s="1"/>
      <c r="AA2085" s="1" t="s">
        <v>3171</v>
      </c>
      <c r="AB2085" s="1" t="s">
        <v>11382</v>
      </c>
      <c r="AC2085" s="1"/>
      <c r="AD2085" s="1" t="s">
        <v>12095</v>
      </c>
      <c r="AE2085" s="1" t="s">
        <v>13376</v>
      </c>
      <c r="AF2085" s="1"/>
      <c r="AG2085" s="1"/>
      <c r="AH2085" s="1" t="s">
        <v>334</v>
      </c>
      <c r="AI2085" s="1" t="s">
        <v>334</v>
      </c>
      <c r="AJ2085" s="1"/>
      <c r="AK2085" s="3" t="s">
        <v>334</v>
      </c>
      <c r="AL2085" s="1"/>
      <c r="AM2085" s="1"/>
      <c r="AN2085" s="1"/>
      <c r="AO2085" s="1"/>
      <c r="AP2085" s="1"/>
      <c r="AQ2085" s="1"/>
      <c r="AR2085" s="1"/>
      <c r="AS2085" s="1"/>
      <c r="AT2085" s="1"/>
      <c r="AU2085" s="1"/>
      <c r="AV2085" s="1"/>
      <c r="AW2085" s="1"/>
      <c r="AX2085" s="1"/>
      <c r="AY2085" s="1"/>
      <c r="AZ2085" s="1"/>
      <c r="BA2085" s="1"/>
      <c r="BB2085" s="1"/>
      <c r="BC2085" s="1"/>
      <c r="BD2085" s="3"/>
      <c r="BE2085" s="3"/>
    </row>
    <row r="2086" spans="1:57" x14ac:dyDescent="0.25">
      <c r="A2086" s="1" t="s">
        <v>6750</v>
      </c>
      <c r="B2086" s="1"/>
      <c r="C2086" s="1" t="s">
        <v>660</v>
      </c>
      <c r="D2086" s="1">
        <v>5</v>
      </c>
      <c r="E2086" s="1" t="s">
        <v>684</v>
      </c>
      <c r="F2086" s="1" t="s">
        <v>1014</v>
      </c>
      <c r="G2086" s="1" t="s">
        <v>2065</v>
      </c>
      <c r="H2086" s="1" t="s">
        <v>334</v>
      </c>
      <c r="I2086" s="1" t="s">
        <v>334</v>
      </c>
      <c r="J2086" s="1"/>
      <c r="K2086" s="1"/>
      <c r="L2086" s="1" t="s">
        <v>2012</v>
      </c>
      <c r="M2086" s="1" t="s">
        <v>334</v>
      </c>
      <c r="N2086" s="1" t="s">
        <v>334</v>
      </c>
      <c r="O2086" s="1"/>
      <c r="P2086" s="1"/>
      <c r="Q2086" s="1"/>
      <c r="R2086" s="1"/>
      <c r="S2086" s="1"/>
      <c r="T2086" s="1"/>
      <c r="U2086" s="1"/>
      <c r="V2086" s="1" t="str">
        <f t="shared" si="64"/>
        <v>Flavor:|Keywords:|Effect:</v>
      </c>
      <c r="W2086" s="1" t="str">
        <f t="shared" si="65"/>
        <v>Like an animal backed into a corner, you become deadlier in your desperation.|martial|stance|Until the stance ends, whenever an enemy hits or misses you with a close or a melee attack, you can make a melee basic attack against it as an opportunity action. You can then shift 3 squares but must not end the shift adjacent to any enemy.</v>
      </c>
      <c r="X2086" s="1" t="s">
        <v>6751</v>
      </c>
      <c r="Y2086" s="1"/>
      <c r="Z2086" s="1"/>
      <c r="AA2086" s="1"/>
      <c r="AB2086" s="1" t="s">
        <v>2652</v>
      </c>
      <c r="AC2086" s="1"/>
      <c r="AD2086" s="1" t="s">
        <v>334</v>
      </c>
      <c r="AE2086" s="1" t="s">
        <v>334</v>
      </c>
      <c r="AF2086" s="1"/>
      <c r="AG2086" s="1"/>
      <c r="AH2086" s="1" t="s">
        <v>334</v>
      </c>
      <c r="AI2086" s="1" t="s">
        <v>14683</v>
      </c>
      <c r="AJ2086" s="1"/>
      <c r="AK2086" s="3" t="s">
        <v>334</v>
      </c>
      <c r="AL2086" s="1"/>
      <c r="AM2086" s="1"/>
      <c r="AN2086" s="1"/>
      <c r="AO2086" s="1"/>
      <c r="AP2086" s="1"/>
      <c r="AQ2086" s="1"/>
      <c r="AR2086" s="1"/>
      <c r="AS2086" s="1"/>
      <c r="AT2086" s="1"/>
      <c r="AU2086" s="1"/>
      <c r="AV2086" s="1"/>
      <c r="AW2086" s="1"/>
      <c r="AX2086" s="1"/>
      <c r="AY2086" s="1"/>
      <c r="AZ2086" s="1"/>
      <c r="BA2086" s="1"/>
      <c r="BB2086" s="1"/>
      <c r="BC2086" s="1"/>
      <c r="BD2086" s="3"/>
      <c r="BE2086" s="3"/>
    </row>
    <row r="2087" spans="1:57" x14ac:dyDescent="0.25">
      <c r="A2087" s="1" t="s">
        <v>6752</v>
      </c>
      <c r="B2087" s="1"/>
      <c r="C2087" s="1" t="s">
        <v>669</v>
      </c>
      <c r="D2087" s="1">
        <v>1</v>
      </c>
      <c r="E2087" s="1" t="s">
        <v>684</v>
      </c>
      <c r="F2087" s="1" t="s">
        <v>1014</v>
      </c>
      <c r="G2087" s="1" t="s">
        <v>2000</v>
      </c>
      <c r="H2087" s="1" t="s">
        <v>2078</v>
      </c>
      <c r="I2087" s="1" t="s">
        <v>2007</v>
      </c>
      <c r="J2087" s="1"/>
      <c r="K2087" s="1"/>
      <c r="L2087" s="1" t="s">
        <v>687</v>
      </c>
      <c r="M2087" s="1" t="s">
        <v>710</v>
      </c>
      <c r="N2087" s="1" t="s">
        <v>11609</v>
      </c>
      <c r="O2087" s="1"/>
      <c r="P2087" s="1"/>
      <c r="Q2087" s="1"/>
      <c r="R2087" s="1"/>
      <c r="S2087" s="1"/>
      <c r="T2087" s="1"/>
      <c r="U2087" s="1"/>
      <c r="V2087" s="1" t="str">
        <f t="shared" si="64"/>
        <v>|Keywords:|Attack:|Hit:|Effect:</v>
      </c>
      <c r="W2087" s="1" t="str">
        <f t="shared" si="65"/>
        <v>|arcane|fire|weapon|Intelligence vs. AC|2[W] + Intelligence modifier fire damage.|The user's melee attacks deal extra fire damage equal to his or her Strength modifier until the end of the encounter.</v>
      </c>
      <c r="X2087" s="1" t="s">
        <v>334</v>
      </c>
      <c r="Y2087" s="1"/>
      <c r="Z2087" s="1"/>
      <c r="AA2087" s="1"/>
      <c r="AB2087" s="1" t="s">
        <v>2674</v>
      </c>
      <c r="AC2087" s="1"/>
      <c r="AD2087" s="1" t="s">
        <v>2083</v>
      </c>
      <c r="AE2087" s="1" t="s">
        <v>13377</v>
      </c>
      <c r="AF2087" s="1"/>
      <c r="AG2087" s="1"/>
      <c r="AH2087" s="1" t="s">
        <v>334</v>
      </c>
      <c r="AI2087" s="1" t="s">
        <v>14684</v>
      </c>
      <c r="AJ2087" s="1"/>
      <c r="AK2087" s="3" t="s">
        <v>334</v>
      </c>
      <c r="AL2087" s="1"/>
      <c r="AM2087" s="1"/>
      <c r="AN2087" s="1"/>
      <c r="AO2087" s="1"/>
      <c r="AP2087" s="1"/>
      <c r="AQ2087" s="1"/>
      <c r="AR2087" s="1"/>
      <c r="AS2087" s="1"/>
      <c r="AT2087" s="1"/>
      <c r="AU2087" s="1"/>
      <c r="AV2087" s="1"/>
      <c r="AW2087" s="1"/>
      <c r="AX2087" s="1"/>
      <c r="AY2087" s="1"/>
      <c r="AZ2087" s="1"/>
      <c r="BA2087" s="1"/>
      <c r="BB2087" s="1"/>
      <c r="BC2087" s="1"/>
      <c r="BD2087" s="3"/>
      <c r="BE2087" s="3"/>
    </row>
    <row r="2088" spans="1:57" x14ac:dyDescent="0.25">
      <c r="A2088" s="1" t="s">
        <v>6754</v>
      </c>
      <c r="B2088" s="1"/>
      <c r="C2088" s="1" t="s">
        <v>658</v>
      </c>
      <c r="D2088" s="1">
        <v>1</v>
      </c>
      <c r="E2088" s="1" t="s">
        <v>684</v>
      </c>
      <c r="F2088" s="1" t="s">
        <v>1014</v>
      </c>
      <c r="G2088" s="1" t="s">
        <v>2000</v>
      </c>
      <c r="H2088" s="1" t="s">
        <v>2059</v>
      </c>
      <c r="I2088" s="1" t="s">
        <v>2007</v>
      </c>
      <c r="J2088" s="1"/>
      <c r="K2088" s="1"/>
      <c r="L2088" s="1" t="s">
        <v>687</v>
      </c>
      <c r="M2088" s="1" t="s">
        <v>710</v>
      </c>
      <c r="N2088" s="1" t="s">
        <v>11609</v>
      </c>
      <c r="O2088" s="1"/>
      <c r="P2088" s="1"/>
      <c r="Q2088" s="1"/>
      <c r="R2088" s="1"/>
      <c r="S2088" s="1"/>
      <c r="T2088" s="1"/>
      <c r="U2088" s="1"/>
      <c r="V2088" s="1" t="str">
        <f t="shared" si="64"/>
        <v>|Keywords:|Attack:|Hit:|Miss:|Effect:</v>
      </c>
      <c r="W2088" s="1" t="str">
        <f t="shared" si="65"/>
        <v>|divine|radiant|weapon|Charisma vs. AC|3[W] + Charisma modifier radiant damage.|Half damage.|Until the end of the encounter, any enemy that starts its turn adjacent to you is subject to your divine sanction until the end of its turn.[DP:84]</v>
      </c>
      <c r="X2088" s="1" t="s">
        <v>334</v>
      </c>
      <c r="Y2088" s="1"/>
      <c r="Z2088" s="1"/>
      <c r="AA2088" s="1"/>
      <c r="AB2088" s="1" t="s">
        <v>2646</v>
      </c>
      <c r="AC2088" s="1"/>
      <c r="AD2088" s="1" t="s">
        <v>12082</v>
      </c>
      <c r="AE2088" s="1" t="s">
        <v>13378</v>
      </c>
      <c r="AF2088" s="1"/>
      <c r="AG2088" s="1"/>
      <c r="AH2088" s="1" t="s">
        <v>14968</v>
      </c>
      <c r="AI2088" s="1" t="s">
        <v>14685</v>
      </c>
      <c r="AJ2088" s="1"/>
      <c r="AK2088" s="3" t="s">
        <v>334</v>
      </c>
      <c r="AL2088" s="1"/>
      <c r="AM2088" s="1"/>
      <c r="AN2088" s="1"/>
      <c r="AO2088" s="1"/>
      <c r="AP2088" s="1"/>
      <c r="AQ2088" s="1"/>
      <c r="AR2088" s="1"/>
      <c r="AS2088" s="1"/>
      <c r="AT2088" s="1"/>
      <c r="AU2088" s="1"/>
      <c r="AV2088" s="1"/>
      <c r="AW2088" s="1"/>
      <c r="AX2088" s="1"/>
      <c r="AY2088" s="1"/>
      <c r="AZ2088" s="1"/>
      <c r="BA2088" s="1"/>
      <c r="BB2088" s="1"/>
      <c r="BC2088" s="1"/>
      <c r="BD2088" s="3"/>
      <c r="BE2088" s="3"/>
    </row>
    <row r="2089" spans="1:57" x14ac:dyDescent="0.25">
      <c r="A2089" s="1" t="s">
        <v>6755</v>
      </c>
      <c r="B2089" s="1"/>
      <c r="C2089" s="1" t="s">
        <v>659</v>
      </c>
      <c r="D2089" s="1">
        <v>1</v>
      </c>
      <c r="E2089" s="1" t="s">
        <v>684</v>
      </c>
      <c r="F2089" s="1" t="s">
        <v>1014</v>
      </c>
      <c r="G2089" s="1" t="s">
        <v>2000</v>
      </c>
      <c r="H2089" s="1" t="s">
        <v>2078</v>
      </c>
      <c r="I2089" s="1" t="s">
        <v>681</v>
      </c>
      <c r="J2089" s="1"/>
      <c r="K2089" s="1"/>
      <c r="L2089" s="1">
        <v>10</v>
      </c>
      <c r="M2089" s="1" t="s">
        <v>334</v>
      </c>
      <c r="N2089" s="1" t="s">
        <v>2028</v>
      </c>
      <c r="O2089" s="1"/>
      <c r="P2089" s="1"/>
      <c r="Q2089" s="1"/>
      <c r="R2089" s="1"/>
      <c r="S2089" s="1"/>
      <c r="T2089" s="1"/>
      <c r="U2089" s="1"/>
      <c r="V2089" s="1" t="str">
        <f t="shared" si="64"/>
        <v>Flavor:|Keywords:|Attack:|Hit:|Miss:|Effect:</v>
      </c>
      <c r="W2089" s="1" t="str">
        <f t="shared" si="65"/>
        <v>You bind an enemy with a thought, then hurl it into another foe.|implement|psionic|Intelligence vs. Fortitude|The target is immobilized (save ends).|The target is slowed (save ends).|While the target is immobilized or slowed by this power, you can use the Living Missile Attack power once per round.[PsP:86]</v>
      </c>
      <c r="X2089" s="1" t="s">
        <v>6756</v>
      </c>
      <c r="Y2089" s="1"/>
      <c r="Z2089" s="1"/>
      <c r="AA2089" s="1"/>
      <c r="AB2089" s="1" t="s">
        <v>11401</v>
      </c>
      <c r="AC2089" s="1"/>
      <c r="AD2089" s="1" t="s">
        <v>12088</v>
      </c>
      <c r="AE2089" s="1" t="s">
        <v>13379</v>
      </c>
      <c r="AF2089" s="1"/>
      <c r="AG2089" s="1"/>
      <c r="AH2089" s="1" t="s">
        <v>13473</v>
      </c>
      <c r="AI2089" s="1" t="s">
        <v>14686</v>
      </c>
      <c r="AJ2089" s="1"/>
      <c r="AK2089" s="3" t="s">
        <v>334</v>
      </c>
      <c r="AL2089" s="1"/>
      <c r="AM2089" s="1"/>
      <c r="AN2089" s="1"/>
      <c r="AO2089" s="1"/>
      <c r="AP2089" s="1"/>
      <c r="AQ2089" s="1"/>
      <c r="AR2089" s="1"/>
      <c r="AS2089" s="1"/>
      <c r="AT2089" s="1"/>
      <c r="AU2089" s="1"/>
      <c r="AV2089" s="1"/>
      <c r="AW2089" s="1"/>
      <c r="AX2089" s="1"/>
      <c r="AY2089" s="1"/>
      <c r="AZ2089" s="1"/>
      <c r="BA2089" s="1"/>
      <c r="BB2089" s="1"/>
      <c r="BC2089" s="1"/>
      <c r="BD2089" s="3"/>
      <c r="BE2089" s="3"/>
    </row>
    <row r="2090" spans="1:57" x14ac:dyDescent="0.25">
      <c r="A2090" s="1" t="s">
        <v>6757</v>
      </c>
      <c r="B2090" s="1"/>
      <c r="C2090" s="1" t="s">
        <v>650</v>
      </c>
      <c r="D2090" s="1" t="s">
        <v>334</v>
      </c>
      <c r="E2090" s="1" t="s">
        <v>684</v>
      </c>
      <c r="F2090" s="1" t="s">
        <v>1014</v>
      </c>
      <c r="G2090" s="1" t="s">
        <v>2000</v>
      </c>
      <c r="H2090" s="1" t="s">
        <v>334</v>
      </c>
      <c r="I2090" s="1" t="s">
        <v>334</v>
      </c>
      <c r="J2090" s="1"/>
      <c r="K2090" s="1"/>
      <c r="L2090" s="1" t="s">
        <v>688</v>
      </c>
      <c r="M2090" s="1" t="s">
        <v>11551</v>
      </c>
      <c r="N2090" s="1" t="s">
        <v>334</v>
      </c>
      <c r="O2090" s="1"/>
      <c r="P2090" s="1"/>
      <c r="Q2090" s="1"/>
      <c r="R2090" s="1"/>
      <c r="S2090" s="1"/>
      <c r="T2090" s="1"/>
      <c r="U2090" s="1"/>
      <c r="V2090" s="1" t="str">
        <f t="shared" si="64"/>
        <v>Flavor:|Prerequisite:|Keywords:|Effect:|Attack:|Augment|Attack:</v>
      </c>
      <c r="W2090" s="1" t="str">
        <f t="shared" si="65"/>
        <v>You call out to the spirits of the natural world, which send a faithful creature to do your bidding.|Prerequisite: Acrobatics trained|primal|summoning|You summon a creature associated with your Primal Aspect (such as Primal Guardian or Primal Predator) and of your level or lower. The creature appears in an unoccupied space within range. It is an ally to you and your allies.|The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senses.|When the creature makes a check, you make it using your game statistics, not including any temporary bonuses or penalties.|The creature lasts until it drops below 1 hit point, at which point you lose a healing surge (or hit points equal to your surge value if you have no surges left). Otherwise, it lasts until you dismiss it as a minor action or until the end of the encounter.</v>
      </c>
      <c r="X2090" s="1" t="s">
        <v>6758</v>
      </c>
      <c r="Y2090" s="1"/>
      <c r="Z2090" s="1" t="s">
        <v>2928</v>
      </c>
      <c r="AA2090" s="1"/>
      <c r="AB2090" s="1" t="s">
        <v>11489</v>
      </c>
      <c r="AC2090" s="1"/>
      <c r="AD2090" s="1" t="s">
        <v>334</v>
      </c>
      <c r="AE2090" s="1" t="s">
        <v>334</v>
      </c>
      <c r="AF2090" s="1"/>
      <c r="AG2090" s="1"/>
      <c r="AH2090" s="1" t="s">
        <v>334</v>
      </c>
      <c r="AI2090" s="1" t="s">
        <v>14687</v>
      </c>
      <c r="AJ2090" s="1"/>
      <c r="AK2090" s="3" t="s">
        <v>334</v>
      </c>
      <c r="AL2090" s="1"/>
      <c r="AM2090" s="1" t="s">
        <v>6759</v>
      </c>
      <c r="AN2090" s="1"/>
      <c r="AO2090" s="1" t="s">
        <v>6760</v>
      </c>
      <c r="AP2090" s="1"/>
      <c r="AQ2090" s="1"/>
      <c r="AR2090" s="1" t="s">
        <v>6761</v>
      </c>
      <c r="AS2090" s="1"/>
      <c r="AT2090" s="1"/>
      <c r="AU2090" s="1"/>
      <c r="AV2090" s="1"/>
      <c r="AW2090" s="1"/>
      <c r="AX2090" s="1"/>
      <c r="AY2090" s="1"/>
      <c r="AZ2090" s="1"/>
      <c r="BA2090" s="1"/>
      <c r="BB2090" s="1"/>
      <c r="BC2090" s="1"/>
      <c r="BD2090" s="3"/>
      <c r="BE2090" s="3"/>
    </row>
    <row r="2091" spans="1:57" x14ac:dyDescent="0.25">
      <c r="A2091" s="1" t="s">
        <v>6762</v>
      </c>
      <c r="B2091" s="1"/>
      <c r="C2091" s="1" t="s">
        <v>661</v>
      </c>
      <c r="D2091" s="1">
        <v>10</v>
      </c>
      <c r="E2091" s="1" t="s">
        <v>2016</v>
      </c>
      <c r="F2091" s="1" t="s">
        <v>1014</v>
      </c>
      <c r="G2091" s="1" t="s">
        <v>2011</v>
      </c>
      <c r="H2091" s="1" t="s">
        <v>334</v>
      </c>
      <c r="I2091" s="1" t="s">
        <v>334</v>
      </c>
      <c r="J2091" s="1"/>
      <c r="K2091" s="1"/>
      <c r="L2091" s="1" t="s">
        <v>2012</v>
      </c>
      <c r="M2091" s="1" t="s">
        <v>334</v>
      </c>
      <c r="N2091" s="1" t="s">
        <v>334</v>
      </c>
      <c r="O2091" s="1"/>
      <c r="P2091" s="1"/>
      <c r="Q2091" s="1"/>
      <c r="R2091" s="1"/>
      <c r="S2091" s="1"/>
      <c r="T2091" s="1"/>
      <c r="U2091" s="1"/>
      <c r="V2091" s="1" t="str">
        <f t="shared" si="64"/>
        <v>|Keywords:|Effect:</v>
      </c>
      <c r="W2091" s="1" t="str">
        <f t="shared" si="65"/>
        <v>|martial|You automatically succeed on an Acrobatics check to escape from a grab or to escape from restraints.[PH:121]</v>
      </c>
      <c r="X2091" s="1" t="s">
        <v>334</v>
      </c>
      <c r="Y2091" s="1"/>
      <c r="Z2091" s="1"/>
      <c r="AA2091" s="1"/>
      <c r="AB2091" s="1" t="s">
        <v>2616</v>
      </c>
      <c r="AC2091" s="1"/>
      <c r="AD2091" s="1" t="s">
        <v>334</v>
      </c>
      <c r="AE2091" s="1" t="s">
        <v>334</v>
      </c>
      <c r="AF2091" s="1"/>
      <c r="AG2091" s="1"/>
      <c r="AH2091" s="1" t="s">
        <v>334</v>
      </c>
      <c r="AI2091" s="1" t="s">
        <v>14688</v>
      </c>
      <c r="AJ2091" s="1"/>
      <c r="AK2091" s="3" t="s">
        <v>334</v>
      </c>
      <c r="AL2091" s="1"/>
      <c r="AM2091" s="1"/>
      <c r="AN2091" s="1"/>
      <c r="AO2091" s="1"/>
      <c r="AP2091" s="1"/>
      <c r="AQ2091" s="1"/>
      <c r="AR2091" s="1"/>
      <c r="AS2091" s="1"/>
      <c r="AT2091" s="1"/>
      <c r="AU2091" s="1"/>
      <c r="AV2091" s="1"/>
      <c r="AW2091" s="1"/>
      <c r="AX2091" s="1"/>
      <c r="AY2091" s="1"/>
      <c r="AZ2091" s="1"/>
      <c r="BA2091" s="1"/>
      <c r="BB2091" s="1"/>
      <c r="BC2091" s="1"/>
      <c r="BD2091" s="3"/>
      <c r="BE2091" s="3"/>
    </row>
    <row r="2092" spans="1:57" x14ac:dyDescent="0.25">
      <c r="A2092" s="1" t="s">
        <v>6763</v>
      </c>
      <c r="B2092" s="1"/>
      <c r="C2092" s="1" t="s">
        <v>650</v>
      </c>
      <c r="D2092" s="1">
        <v>5</v>
      </c>
      <c r="E2092" s="1" t="s">
        <v>684</v>
      </c>
      <c r="F2092" s="1" t="s">
        <v>1014</v>
      </c>
      <c r="G2092" s="1" t="s">
        <v>2000</v>
      </c>
      <c r="H2092" s="1" t="s">
        <v>334</v>
      </c>
      <c r="I2092" s="1" t="s">
        <v>334</v>
      </c>
      <c r="J2092" s="1"/>
      <c r="K2092" s="1"/>
      <c r="L2092" s="1" t="s">
        <v>688</v>
      </c>
      <c r="M2092" s="1" t="s">
        <v>11551</v>
      </c>
      <c r="N2092" s="1" t="s">
        <v>334</v>
      </c>
      <c r="O2092" s="1"/>
      <c r="P2092" s="1"/>
      <c r="Q2092" s="1"/>
      <c r="R2092" s="1"/>
      <c r="S2092" s="1"/>
      <c r="T2092" s="1"/>
      <c r="U2092" s="1"/>
      <c r="V2092" s="1" t="str">
        <f t="shared" si="64"/>
        <v>Flavor:|Keywords:|Effect:|Special:|Attack:</v>
      </c>
      <c r="W2092" s="1" t="str">
        <f t="shared" si="65"/>
        <v>You hurl a fiery spark to the ground, where it blossoms into a fire-spewing beetle.|fire|implement|primal|summoning|You summon a Small fire beetle in an unoccupied square within range. The beetle has speed 6 and resist 5 fire. You can give the beetle the following special command. On the turn you summon the beetle, you give that command as part of using this power.|Standard Action: Close blast 3; targets each creature in blast; Wisdom vs. Reflex; 1d8 + Wisdom modifier fire damage.|Instinctive Effect: If you haven't given the beetle any commands by the end of your turn, it makes its attack against at least one enemy, targeting as many enemies as possible. If it can't target any enemies, it moves its speed to a square adjacent to an enemy.</v>
      </c>
      <c r="X2092" s="1" t="s">
        <v>6764</v>
      </c>
      <c r="Y2092" s="1"/>
      <c r="Z2092" s="1"/>
      <c r="AA2092" s="1"/>
      <c r="AB2092" s="1" t="s">
        <v>11490</v>
      </c>
      <c r="AC2092" s="1"/>
      <c r="AD2092" s="1" t="s">
        <v>334</v>
      </c>
      <c r="AE2092" s="1" t="s">
        <v>334</v>
      </c>
      <c r="AF2092" s="1"/>
      <c r="AG2092" s="1"/>
      <c r="AH2092" s="1" t="s">
        <v>334</v>
      </c>
      <c r="AI2092" s="1" t="s">
        <v>14689</v>
      </c>
      <c r="AJ2092" s="1"/>
      <c r="AK2092" s="3" t="s">
        <v>334</v>
      </c>
      <c r="AL2092" s="1" t="s">
        <v>6765</v>
      </c>
      <c r="AM2092" s="1" t="s">
        <v>6766</v>
      </c>
      <c r="AN2092" s="1"/>
      <c r="AO2092" s="1"/>
      <c r="AP2092" s="1"/>
      <c r="AQ2092" s="1"/>
      <c r="AR2092" s="1"/>
      <c r="AS2092" s="1"/>
      <c r="AT2092" s="1"/>
      <c r="AU2092" s="1"/>
      <c r="AV2092" s="1"/>
      <c r="AW2092" s="1"/>
      <c r="AX2092" s="1"/>
      <c r="AY2092" s="1"/>
      <c r="AZ2092" s="1"/>
      <c r="BA2092" s="1"/>
      <c r="BB2092" s="1"/>
      <c r="BC2092" s="1"/>
      <c r="BD2092" s="3"/>
      <c r="BE2092" s="3"/>
    </row>
    <row r="2093" spans="1:57" x14ac:dyDescent="0.25">
      <c r="A2093" s="1" t="s">
        <v>6767</v>
      </c>
      <c r="B2093" s="1"/>
      <c r="C2093" s="1" t="s">
        <v>660</v>
      </c>
      <c r="D2093" s="1">
        <v>1</v>
      </c>
      <c r="E2093" s="1" t="s">
        <v>684</v>
      </c>
      <c r="F2093" s="1" t="s">
        <v>1014</v>
      </c>
      <c r="G2093" s="1" t="s">
        <v>2000</v>
      </c>
      <c r="H2093" s="1" t="s">
        <v>12274</v>
      </c>
      <c r="I2093" s="1">
        <v>0</v>
      </c>
      <c r="J2093" s="1"/>
      <c r="K2093" s="1"/>
      <c r="L2093" s="1" t="s">
        <v>2027</v>
      </c>
      <c r="M2093" s="1" t="s">
        <v>2034</v>
      </c>
      <c r="N2093" s="1" t="s">
        <v>11672</v>
      </c>
      <c r="O2093" s="1"/>
      <c r="P2093" s="1"/>
      <c r="Q2093" s="1"/>
      <c r="R2093" s="1"/>
      <c r="S2093" s="1"/>
      <c r="T2093" s="1"/>
      <c r="U2093" s="1"/>
      <c r="V2093" s="1" t="str">
        <f t="shared" si="64"/>
        <v>Flavor:|Keywords:|Attack:|Hit:|Miss:</v>
      </c>
      <c r="W2093" s="1" t="str">
        <f t="shared" si="65"/>
        <v>You carefully focus to make your attack spell your target's end.|martial|weapon|Strength vs. AC (melee) or Dexterity vs. AC (ranged). If the target is your quarry, the attack can score a critical hit on a roll of 19–20.|3[W] + Strength modifier damage (melee) or 3[W] + Dexterity modifier damage (ranged).|Half damage.</v>
      </c>
      <c r="X2093" s="1" t="s">
        <v>6768</v>
      </c>
      <c r="Y2093" s="1"/>
      <c r="Z2093" s="1"/>
      <c r="AA2093" s="1"/>
      <c r="AB2093" s="1" t="s">
        <v>2633</v>
      </c>
      <c r="AC2093" s="1"/>
      <c r="AD2093" s="1" t="s">
        <v>12248</v>
      </c>
      <c r="AE2093" s="1" t="s">
        <v>13380</v>
      </c>
      <c r="AF2093" s="1"/>
      <c r="AG2093" s="1"/>
      <c r="AH2093" s="1" t="s">
        <v>14968</v>
      </c>
      <c r="AI2093" s="1" t="s">
        <v>334</v>
      </c>
      <c r="AJ2093" s="1"/>
      <c r="AK2093" s="3" t="s">
        <v>334</v>
      </c>
      <c r="AL2093" s="1"/>
      <c r="AM2093" s="1"/>
      <c r="AN2093" s="1"/>
      <c r="AO2093" s="1"/>
      <c r="AP2093" s="1"/>
      <c r="AQ2093" s="1"/>
      <c r="AR2093" s="1"/>
      <c r="AS2093" s="1"/>
      <c r="AT2093" s="1"/>
      <c r="AU2093" s="1"/>
      <c r="AV2093" s="1"/>
      <c r="AW2093" s="1"/>
      <c r="AX2093" s="1"/>
      <c r="AY2093" s="1"/>
      <c r="AZ2093" s="1"/>
      <c r="BA2093" s="1"/>
      <c r="BB2093" s="1"/>
      <c r="BC2093" s="1"/>
      <c r="BD2093" s="3"/>
      <c r="BE2093" s="3"/>
    </row>
    <row r="2094" spans="1:57" x14ac:dyDescent="0.25">
      <c r="A2094" s="1" t="s">
        <v>6769</v>
      </c>
      <c r="B2094" s="1"/>
      <c r="C2094" s="1" t="s">
        <v>648</v>
      </c>
      <c r="D2094" s="1">
        <v>10</v>
      </c>
      <c r="E2094" s="1" t="s">
        <v>2016</v>
      </c>
      <c r="F2094" s="1" t="s">
        <v>1014</v>
      </c>
      <c r="G2094" s="1" t="s">
        <v>2065</v>
      </c>
      <c r="H2094" s="1" t="s">
        <v>334</v>
      </c>
      <c r="I2094" s="1" t="s">
        <v>334</v>
      </c>
      <c r="J2094" s="1"/>
      <c r="K2094" s="1"/>
      <c r="L2094" s="1" t="s">
        <v>11595</v>
      </c>
      <c r="M2094" s="1" t="s">
        <v>11590</v>
      </c>
      <c r="N2094" s="1" t="s">
        <v>11753</v>
      </c>
      <c r="O2094" s="1"/>
      <c r="P2094" s="1"/>
      <c r="Q2094" s="1"/>
      <c r="R2094" s="1"/>
      <c r="S2094" s="1"/>
      <c r="T2094" s="1"/>
      <c r="U2094" s="1"/>
      <c r="V2094" s="1" t="str">
        <f t="shared" si="64"/>
        <v>Flavor:|Keywords:|Effect:</v>
      </c>
      <c r="W2094" s="1" t="str">
        <f t="shared" si="65"/>
        <v>Your arcane poem frees your allie's minds.|arcane|implement|The target rolls a saving throw.  If the saving throw is against a charm, a fear, or an illusion effect, the target gains a bonus to the saving throw equal to your Charisma modifier.</v>
      </c>
      <c r="X2094" s="1" t="s">
        <v>6770</v>
      </c>
      <c r="Y2094" s="1"/>
      <c r="Z2094" s="1"/>
      <c r="AA2094" s="1"/>
      <c r="AB2094" s="1" t="s">
        <v>2709</v>
      </c>
      <c r="AC2094" s="1"/>
      <c r="AD2094" s="1" t="s">
        <v>334</v>
      </c>
      <c r="AE2094" s="1" t="s">
        <v>334</v>
      </c>
      <c r="AF2094" s="1"/>
      <c r="AG2094" s="1"/>
      <c r="AH2094" s="1" t="s">
        <v>334</v>
      </c>
      <c r="AI2094" s="1" t="s">
        <v>14690</v>
      </c>
      <c r="AJ2094" s="1"/>
      <c r="AK2094" s="3" t="s">
        <v>334</v>
      </c>
      <c r="AL2094" s="1"/>
      <c r="AM2094" s="1"/>
      <c r="AN2094" s="1"/>
      <c r="AO2094" s="1"/>
      <c r="AP2094" s="1"/>
      <c r="AQ2094" s="1"/>
      <c r="AR2094" s="1"/>
      <c r="AS2094" s="1"/>
      <c r="AT2094" s="1"/>
      <c r="AU2094" s="1"/>
      <c r="AV2094" s="1"/>
      <c r="AW2094" s="1"/>
      <c r="AX2094" s="1"/>
      <c r="AY2094" s="1"/>
      <c r="AZ2094" s="1"/>
      <c r="BA2094" s="1"/>
      <c r="BB2094" s="1"/>
      <c r="BC2094" s="1"/>
      <c r="BD2094" s="3"/>
      <c r="BE2094" s="3"/>
    </row>
    <row r="2095" spans="1:57" x14ac:dyDescent="0.25">
      <c r="A2095" s="1" t="s">
        <v>6771</v>
      </c>
      <c r="B2095" s="1"/>
      <c r="C2095" s="1" t="s">
        <v>660</v>
      </c>
      <c r="D2095" s="1">
        <v>16</v>
      </c>
      <c r="E2095" s="1" t="s">
        <v>2016</v>
      </c>
      <c r="F2095" s="1" t="s">
        <v>1014</v>
      </c>
      <c r="G2095" s="1" t="s">
        <v>2877</v>
      </c>
      <c r="H2095" s="1" t="s">
        <v>334</v>
      </c>
      <c r="I2095" s="1" t="s">
        <v>334</v>
      </c>
      <c r="J2095" s="1"/>
      <c r="K2095" s="1"/>
      <c r="L2095" s="1" t="s">
        <v>2012</v>
      </c>
      <c r="M2095" s="1" t="s">
        <v>334</v>
      </c>
      <c r="N2095" s="1" t="s">
        <v>334</v>
      </c>
      <c r="O2095" s="1"/>
      <c r="P2095" s="1"/>
      <c r="Q2095" s="1"/>
      <c r="R2095" s="1"/>
      <c r="S2095" s="1"/>
      <c r="T2095" s="1"/>
      <c r="U2095" s="1"/>
      <c r="V2095" s="1" t="str">
        <f t="shared" si="64"/>
        <v>Flavor:|Keywords:|Trigger:|Effect:</v>
      </c>
      <c r="W2095" s="1" t="str">
        <f t="shared" si="65"/>
        <v>Seeing a foe wound one of you allies fills you with vigor and hardens your resolve against the offender.|healing|martial|Trigger: An enemy bloodies your ally or reduces your ally to 0 hit points or fewer|You can spend a healing surge and can make a saving throw against an effect that a save can end. Using your Hunter's Quarry, you designate the triggering enemy as your quarry.</v>
      </c>
      <c r="X2095" s="1" t="s">
        <v>6772</v>
      </c>
      <c r="Y2095" s="1"/>
      <c r="Z2095" s="1"/>
      <c r="AA2095" s="1"/>
      <c r="AB2095" s="1" t="s">
        <v>11255</v>
      </c>
      <c r="AC2095" s="1" t="s">
        <v>6773</v>
      </c>
      <c r="AD2095" s="1" t="s">
        <v>334</v>
      </c>
      <c r="AE2095" s="1" t="s">
        <v>334</v>
      </c>
      <c r="AF2095" s="1"/>
      <c r="AG2095" s="1"/>
      <c r="AH2095" s="1" t="s">
        <v>334</v>
      </c>
      <c r="AI2095" s="1" t="s">
        <v>14691</v>
      </c>
      <c r="AJ2095" s="1"/>
      <c r="AK2095" s="3" t="s">
        <v>334</v>
      </c>
      <c r="AL2095" s="1"/>
      <c r="AM2095" s="1"/>
      <c r="AN2095" s="1"/>
      <c r="AO2095" s="1"/>
      <c r="AP2095" s="1"/>
      <c r="AQ2095" s="1"/>
      <c r="AR2095" s="1"/>
      <c r="AS2095" s="1"/>
      <c r="AT2095" s="1"/>
      <c r="AU2095" s="1"/>
      <c r="AV2095" s="1"/>
      <c r="AW2095" s="1"/>
      <c r="AX2095" s="1"/>
      <c r="AY2095" s="1"/>
      <c r="AZ2095" s="1"/>
      <c r="BA2095" s="1"/>
      <c r="BB2095" s="1"/>
      <c r="BC2095" s="1"/>
      <c r="BD2095" s="3"/>
      <c r="BE2095" s="3"/>
    </row>
    <row r="2096" spans="1:57" x14ac:dyDescent="0.25">
      <c r="A2096" s="1" t="s">
        <v>6774</v>
      </c>
      <c r="B2096" s="1"/>
      <c r="C2096" s="1" t="s">
        <v>660</v>
      </c>
      <c r="D2096" s="1">
        <v>22</v>
      </c>
      <c r="E2096" s="1" t="s">
        <v>2016</v>
      </c>
      <c r="F2096" s="1" t="s">
        <v>1014</v>
      </c>
      <c r="G2096" s="1" t="s">
        <v>2065</v>
      </c>
      <c r="H2096" s="1" t="s">
        <v>334</v>
      </c>
      <c r="I2096" s="1" t="s">
        <v>334</v>
      </c>
      <c r="J2096" s="1"/>
      <c r="K2096" s="1"/>
      <c r="L2096" s="1" t="s">
        <v>2012</v>
      </c>
      <c r="M2096" s="1" t="s">
        <v>334</v>
      </c>
      <c r="N2096" s="1" t="s">
        <v>334</v>
      </c>
      <c r="O2096" s="1"/>
      <c r="P2096" s="1"/>
      <c r="Q2096" s="1"/>
      <c r="R2096" s="1"/>
      <c r="S2096" s="1"/>
      <c r="T2096" s="1"/>
      <c r="U2096" s="1"/>
      <c r="V2096" s="1" t="str">
        <f t="shared" si="64"/>
        <v>Flavor:|Keywords:|Effect:</v>
      </c>
      <c r="W2096" s="1" t="str">
        <f t="shared" si="65"/>
        <v>You sprint through the battle with such speed that you're already gone by the time your enemies swing.|martial|stance|Until the stance ends, you do not provoke opportunity attacks for moving. In addition, you don't take a penalty to attack rolls or grant combat advantage for running.</v>
      </c>
      <c r="X2096" s="1" t="s">
        <v>6775</v>
      </c>
      <c r="Y2096" s="1"/>
      <c r="Z2096" s="1"/>
      <c r="AA2096" s="1"/>
      <c r="AB2096" s="1" t="s">
        <v>2652</v>
      </c>
      <c r="AC2096" s="1"/>
      <c r="AD2096" s="1" t="s">
        <v>334</v>
      </c>
      <c r="AE2096" s="1" t="s">
        <v>334</v>
      </c>
      <c r="AF2096" s="1"/>
      <c r="AG2096" s="1"/>
      <c r="AH2096" s="1" t="s">
        <v>334</v>
      </c>
      <c r="AI2096" s="1" t="s">
        <v>14692</v>
      </c>
      <c r="AJ2096" s="1"/>
      <c r="AK2096" s="3" t="s">
        <v>334</v>
      </c>
      <c r="AL2096" s="1"/>
      <c r="AM2096" s="1"/>
      <c r="AN2096" s="1"/>
      <c r="AO2096" s="1"/>
      <c r="AP2096" s="1"/>
      <c r="AQ2096" s="1"/>
      <c r="AR2096" s="1"/>
      <c r="AS2096" s="1"/>
      <c r="AT2096" s="1"/>
      <c r="AU2096" s="1"/>
      <c r="AV2096" s="1"/>
      <c r="AW2096" s="1"/>
      <c r="AX2096" s="1"/>
      <c r="AY2096" s="1"/>
      <c r="AZ2096" s="1"/>
      <c r="BA2096" s="1"/>
      <c r="BB2096" s="1"/>
      <c r="BC2096" s="1"/>
      <c r="BD2096" s="3"/>
      <c r="BE2096" s="3"/>
    </row>
    <row r="2097" spans="1:57" x14ac:dyDescent="0.25">
      <c r="A2097" s="1" t="s">
        <v>6776</v>
      </c>
      <c r="B2097" s="1"/>
      <c r="C2097" s="1" t="s">
        <v>660</v>
      </c>
      <c r="D2097" s="1">
        <v>15</v>
      </c>
      <c r="E2097" s="1" t="s">
        <v>684</v>
      </c>
      <c r="F2097" s="1" t="s">
        <v>1014</v>
      </c>
      <c r="G2097" s="1" t="s">
        <v>2000</v>
      </c>
      <c r="H2097" s="1" t="s">
        <v>2058</v>
      </c>
      <c r="I2097" s="1" t="s">
        <v>2007</v>
      </c>
      <c r="J2097" s="1"/>
      <c r="K2097" s="1"/>
      <c r="L2097" s="1" t="s">
        <v>688</v>
      </c>
      <c r="M2097" s="1" t="s">
        <v>710</v>
      </c>
      <c r="N2097" s="1" t="s">
        <v>11660</v>
      </c>
      <c r="O2097" s="1"/>
      <c r="P2097" s="1"/>
      <c r="Q2097" s="1"/>
      <c r="R2097" s="1"/>
      <c r="S2097" s="1"/>
      <c r="T2097" s="1"/>
      <c r="U2097" s="1"/>
      <c r="V2097" s="1" t="str">
        <f t="shared" si="64"/>
        <v>Flavor:|Keywords:|Attack:|Hit:|Effect:|Special:|Attack:|Hit:|Augment</v>
      </c>
      <c r="W2097" s="1" t="str">
        <f t="shared" si="65"/>
        <v>You take several chaotic shots, which strike various parts of your foes' bodies, inhibiting the creatures in different ways.|martial|weapon|Dexterity vs. AC|2[W] + Dexterity vs. AC|Roll a d4 to determine the effect of each attack.|1-You knock the target prone.|2-The target is slowed (save ends).|3-The target is dazed (save ends).|4-The target is immobilized (save ends).</v>
      </c>
      <c r="X2097" s="1" t="s">
        <v>6777</v>
      </c>
      <c r="Y2097" s="1"/>
      <c r="Z2097" s="1"/>
      <c r="AA2097" s="1"/>
      <c r="AB2097" s="1" t="s">
        <v>2633</v>
      </c>
      <c r="AC2097" s="1"/>
      <c r="AD2097" s="1" t="s">
        <v>12085</v>
      </c>
      <c r="AE2097" s="1" t="s">
        <v>13381</v>
      </c>
      <c r="AF2097" s="1"/>
      <c r="AG2097" s="1"/>
      <c r="AH2097" s="1" t="s">
        <v>334</v>
      </c>
      <c r="AI2097" s="1" t="s">
        <v>14693</v>
      </c>
      <c r="AJ2097" s="1"/>
      <c r="AK2097" s="3" t="s">
        <v>334</v>
      </c>
      <c r="AL2097" s="1" t="s">
        <v>6778</v>
      </c>
      <c r="AM2097" s="1" t="s">
        <v>6779</v>
      </c>
      <c r="AN2097" s="1" t="s">
        <v>6780</v>
      </c>
      <c r="AO2097" s="1" t="s">
        <v>6781</v>
      </c>
      <c r="AP2097" s="1"/>
      <c r="AQ2097" s="1"/>
      <c r="AR2097" s="1"/>
      <c r="AS2097" s="1"/>
      <c r="AT2097" s="1"/>
      <c r="AU2097" s="1"/>
      <c r="AV2097" s="1"/>
      <c r="AW2097" s="1"/>
      <c r="AX2097" s="1"/>
      <c r="AY2097" s="1"/>
      <c r="AZ2097" s="1"/>
      <c r="BA2097" s="1"/>
      <c r="BB2097" s="1"/>
      <c r="BC2097" s="1"/>
      <c r="BD2097" s="3"/>
      <c r="BE2097" s="3"/>
    </row>
    <row r="2098" spans="1:57" x14ac:dyDescent="0.25">
      <c r="A2098" s="1" t="s">
        <v>6782</v>
      </c>
      <c r="B2098" s="1"/>
      <c r="C2098" s="1" t="s">
        <v>314</v>
      </c>
      <c r="D2098" s="1">
        <v>10</v>
      </c>
      <c r="E2098" s="1" t="s">
        <v>2016</v>
      </c>
      <c r="F2098" s="1" t="s">
        <v>1014</v>
      </c>
      <c r="G2098" s="1" t="s">
        <v>2888</v>
      </c>
      <c r="H2098" s="1" t="s">
        <v>334</v>
      </c>
      <c r="I2098" s="1" t="s">
        <v>334</v>
      </c>
      <c r="J2098" s="1"/>
      <c r="K2098" s="1"/>
      <c r="L2098" s="1" t="s">
        <v>2012</v>
      </c>
      <c r="M2098" s="1" t="s">
        <v>334</v>
      </c>
      <c r="N2098" s="1" t="s">
        <v>334</v>
      </c>
      <c r="O2098" s="1"/>
      <c r="P2098" s="1"/>
      <c r="Q2098" s="1"/>
      <c r="R2098" s="1"/>
      <c r="S2098" s="1"/>
      <c r="T2098" s="1"/>
      <c r="U2098" s="1"/>
      <c r="V2098" s="1" t="str">
        <f t="shared" si="64"/>
        <v>Flavor:|Trigger:|Effect:</v>
      </c>
      <c r="W2098" s="1" t="str">
        <f t="shared" si="65"/>
        <v>As you perform a ritual. you intersperse made-up words and improvise components. Using odds and ends at hand.|Trigger: You are performing a ritual of one-half your level or lower|You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v>
      </c>
      <c r="X2098" s="1" t="s">
        <v>6783</v>
      </c>
      <c r="Y2098" s="1"/>
      <c r="Z2098" s="1"/>
      <c r="AA2098" s="1"/>
      <c r="AB2098" s="1" t="s">
        <v>334</v>
      </c>
      <c r="AC2098" s="1" t="s">
        <v>6784</v>
      </c>
      <c r="AD2098" s="1" t="s">
        <v>334</v>
      </c>
      <c r="AE2098" s="1" t="s">
        <v>334</v>
      </c>
      <c r="AF2098" s="1"/>
      <c r="AG2098" s="1"/>
      <c r="AH2098" s="1" t="s">
        <v>334</v>
      </c>
      <c r="AI2098" s="1" t="s">
        <v>14694</v>
      </c>
      <c r="AJ2098" s="1"/>
      <c r="AK2098" s="3" t="s">
        <v>334</v>
      </c>
      <c r="AL2098" s="1"/>
      <c r="AM2098" s="1"/>
      <c r="AN2098" s="1"/>
      <c r="AO2098" s="1"/>
      <c r="AP2098" s="1"/>
      <c r="AQ2098" s="1"/>
      <c r="AR2098" s="1"/>
      <c r="AS2098" s="1"/>
      <c r="AT2098" s="1"/>
      <c r="AU2098" s="1"/>
      <c r="AV2098" s="1"/>
      <c r="AW2098" s="1"/>
      <c r="AX2098" s="1"/>
      <c r="AY2098" s="1"/>
      <c r="AZ2098" s="1"/>
      <c r="BA2098" s="1"/>
      <c r="BB2098" s="1"/>
      <c r="BC2098" s="1"/>
      <c r="BD2098" s="3"/>
      <c r="BE2098" s="3"/>
    </row>
    <row r="2099" spans="1:57" x14ac:dyDescent="0.25">
      <c r="A2099" s="1" t="s">
        <v>6785</v>
      </c>
      <c r="B2099" s="1"/>
      <c r="C2099" s="1" t="s">
        <v>673</v>
      </c>
      <c r="D2099" s="1">
        <v>1</v>
      </c>
      <c r="E2099" s="1" t="s">
        <v>684</v>
      </c>
      <c r="F2099" s="1" t="s">
        <v>1014</v>
      </c>
      <c r="G2099" s="1" t="s">
        <v>2000</v>
      </c>
      <c r="H2099" s="1" t="s">
        <v>12274</v>
      </c>
      <c r="I2099" s="1" t="s">
        <v>2007</v>
      </c>
      <c r="J2099" s="1"/>
      <c r="K2099" s="1"/>
      <c r="L2099" s="1" t="s">
        <v>687</v>
      </c>
      <c r="M2099" s="1" t="s">
        <v>710</v>
      </c>
      <c r="N2099" s="1" t="s">
        <v>11609</v>
      </c>
      <c r="O2099" s="1"/>
      <c r="P2099" s="1"/>
      <c r="Q2099" s="1"/>
      <c r="R2099" s="1"/>
      <c r="S2099" s="1"/>
      <c r="T2099" s="1"/>
      <c r="U2099" s="1"/>
      <c r="V2099" s="1" t="str">
        <f t="shared" si="64"/>
        <v>|Keywords:|Attack:|Hit:|Miss:</v>
      </c>
      <c r="W2099" s="1" t="str">
        <f t="shared" si="65"/>
        <v>|martial|weapon|Strength vs. AC|3[W] + Strength modifier damage. Until the end of the encounter your next turn, you and each ally within 5 squares of you gain a power bonus to attack rolls against the target equal to 1 + your Intelligence modifier.|Half damage. Until the end of the encounter your next turn, you and each ally within 5 squares of you gain a +1 power bonus to attack rolls against the target.[PH:146][U:7/2010][Dr397:18]</v>
      </c>
      <c r="X2099" s="1" t="s">
        <v>334</v>
      </c>
      <c r="Y2099" s="1"/>
      <c r="Z2099" s="1"/>
      <c r="AA2099" s="1"/>
      <c r="AB2099" s="1" t="s">
        <v>2633</v>
      </c>
      <c r="AC2099" s="1"/>
      <c r="AD2099" s="1" t="s">
        <v>12083</v>
      </c>
      <c r="AE2099" s="1" t="s">
        <v>13382</v>
      </c>
      <c r="AF2099" s="1"/>
      <c r="AG2099" s="1"/>
      <c r="AH2099" s="1" t="s">
        <v>15073</v>
      </c>
      <c r="AI2099" s="1" t="s">
        <v>334</v>
      </c>
      <c r="AJ2099" s="1"/>
      <c r="AK2099" s="3" t="s">
        <v>334</v>
      </c>
      <c r="AL2099" s="1"/>
      <c r="AM2099" s="1"/>
      <c r="AN2099" s="1"/>
      <c r="AO2099" s="1"/>
      <c r="AP2099" s="1"/>
      <c r="AQ2099" s="1"/>
      <c r="AR2099" s="1"/>
      <c r="AS2099" s="1"/>
      <c r="AT2099" s="1"/>
      <c r="AU2099" s="1"/>
      <c r="AV2099" s="1"/>
      <c r="AW2099" s="1"/>
      <c r="AX2099" s="1"/>
      <c r="AY2099" s="1"/>
      <c r="AZ2099" s="1"/>
      <c r="BA2099" s="1"/>
      <c r="BB2099" s="1"/>
      <c r="BC2099" s="1"/>
      <c r="BD2099" s="3"/>
      <c r="BE2099" s="3"/>
    </row>
    <row r="2100" spans="1:57" x14ac:dyDescent="0.25">
      <c r="A2100" s="1" t="s">
        <v>6786</v>
      </c>
      <c r="B2100" s="1"/>
      <c r="C2100" s="1" t="s">
        <v>660</v>
      </c>
      <c r="D2100" s="1">
        <v>15</v>
      </c>
      <c r="E2100" s="1" t="s">
        <v>684</v>
      </c>
      <c r="F2100" s="1" t="s">
        <v>1014</v>
      </c>
      <c r="G2100" s="1" t="s">
        <v>2000</v>
      </c>
      <c r="H2100" s="1" t="s">
        <v>12274</v>
      </c>
      <c r="I2100" s="1">
        <v>0</v>
      </c>
      <c r="J2100" s="1"/>
      <c r="K2100" s="1"/>
      <c r="L2100" s="1" t="s">
        <v>687</v>
      </c>
      <c r="M2100" s="1" t="s">
        <v>710</v>
      </c>
      <c r="N2100" s="1" t="s">
        <v>11616</v>
      </c>
      <c r="O2100" s="1"/>
      <c r="P2100" s="1"/>
      <c r="Q2100" s="1"/>
      <c r="R2100" s="1"/>
      <c r="S2100" s="1"/>
      <c r="T2100" s="1"/>
      <c r="U2100" s="1"/>
      <c r="V2100" s="1" t="str">
        <f t="shared" si="64"/>
        <v>Flavor:|Requirement:|Keywords:|Attack:|Hit:|Miss:</v>
      </c>
      <c r="W2100" s="1" t="str">
        <f t="shared" si="65"/>
        <v>You fight past your enemies' shields and armor and deal nasty cuts that leave them reeling and unable to react.|Requirement: You must be wielding two melee weapons.|martial|weapon|Strength vs Fortitude (main weapon and off-hand weapon), two attacks|1[W] + Strength modifier damage per attack.  If one attack hits, the target is stunned (save ends).  If both attacks hit, the target is stunned and immobilized (save ends both).|Half damage per attack, and the target is not stunned or immobilized.</v>
      </c>
      <c r="X2100" s="1" t="s">
        <v>6787</v>
      </c>
      <c r="Y2100" s="1"/>
      <c r="Z2100" s="1"/>
      <c r="AA2100" s="1" t="s">
        <v>2796</v>
      </c>
      <c r="AB2100" s="1" t="s">
        <v>2633</v>
      </c>
      <c r="AC2100" s="1"/>
      <c r="AD2100" s="1" t="s">
        <v>12249</v>
      </c>
      <c r="AE2100" s="1" t="s">
        <v>13383</v>
      </c>
      <c r="AF2100" s="1"/>
      <c r="AG2100" s="1"/>
      <c r="AH2100" s="1" t="s">
        <v>15074</v>
      </c>
      <c r="AI2100" s="1" t="s">
        <v>334</v>
      </c>
      <c r="AJ2100" s="1"/>
      <c r="AK2100" s="3" t="s">
        <v>334</v>
      </c>
      <c r="AL2100" s="1"/>
      <c r="AM2100" s="1"/>
      <c r="AN2100" s="1"/>
      <c r="AO2100" s="1"/>
      <c r="AP2100" s="1"/>
      <c r="AQ2100" s="1"/>
      <c r="AR2100" s="1"/>
      <c r="AS2100" s="1"/>
      <c r="AT2100" s="1"/>
      <c r="AU2100" s="1"/>
      <c r="AV2100" s="1"/>
      <c r="AW2100" s="1"/>
      <c r="AX2100" s="1"/>
      <c r="AY2100" s="1"/>
      <c r="AZ2100" s="1"/>
      <c r="BA2100" s="1"/>
      <c r="BB2100" s="1"/>
      <c r="BC2100" s="1"/>
      <c r="BD2100" s="3"/>
      <c r="BE2100" s="3"/>
    </row>
    <row r="2101" spans="1:57" x14ac:dyDescent="0.25">
      <c r="A2101" s="1" t="s">
        <v>6788</v>
      </c>
      <c r="B2101" s="1"/>
      <c r="C2101" s="1" t="s">
        <v>661</v>
      </c>
      <c r="D2101" s="1">
        <v>9</v>
      </c>
      <c r="E2101" s="1" t="s">
        <v>684</v>
      </c>
      <c r="F2101" s="1" t="s">
        <v>1014</v>
      </c>
      <c r="G2101" s="1" t="s">
        <v>2000</v>
      </c>
      <c r="H2101" s="1" t="s">
        <v>2058</v>
      </c>
      <c r="I2101" s="1" t="s">
        <v>683</v>
      </c>
      <c r="J2101" s="1"/>
      <c r="K2101" s="1"/>
      <c r="L2101" s="1" t="s">
        <v>687</v>
      </c>
      <c r="M2101" s="1" t="s">
        <v>710</v>
      </c>
      <c r="N2101" s="1" t="s">
        <v>11609</v>
      </c>
      <c r="O2101" s="1"/>
      <c r="P2101" s="1"/>
      <c r="Q2101" s="1"/>
      <c r="R2101" s="1"/>
      <c r="S2101" s="1"/>
      <c r="T2101" s="1"/>
      <c r="U2101" s="1"/>
      <c r="V2101" s="1" t="str">
        <f t="shared" si="64"/>
        <v>|Prerequisite:|Requirement:|Keywords:|Attack:|Hit:|Miss:</v>
      </c>
      <c r="W2101" s="1" t="str">
        <f t="shared" si="65"/>
        <v>|Prerequisite: you must be trained in Acrobatics.|Requirement: wielding a light blade|martial|weapon|Dexterity vs. Will|2[W] + Dexterity modifier damage, and you slide the target 2 squares. Then an ally of yours can make a melee basic attack against the target as a free action.|Half damage.[MP:78]</v>
      </c>
      <c r="X2101" s="1" t="s">
        <v>334</v>
      </c>
      <c r="Y2101" s="1"/>
      <c r="Z2101" s="1" t="s">
        <v>6790</v>
      </c>
      <c r="AA2101" s="1" t="s">
        <v>2794</v>
      </c>
      <c r="AB2101" s="1" t="s">
        <v>2633</v>
      </c>
      <c r="AC2101" s="1"/>
      <c r="AD2101" s="1" t="s">
        <v>12146</v>
      </c>
      <c r="AE2101" s="1" t="s">
        <v>13384</v>
      </c>
      <c r="AF2101" s="1"/>
      <c r="AG2101" s="1"/>
      <c r="AH2101" s="1" t="s">
        <v>14975</v>
      </c>
      <c r="AI2101" s="1" t="s">
        <v>334</v>
      </c>
      <c r="AJ2101" s="1"/>
      <c r="AK2101" s="3" t="s">
        <v>334</v>
      </c>
      <c r="AL2101" s="1"/>
      <c r="AM2101" s="1"/>
      <c r="AN2101" s="1"/>
      <c r="AO2101" s="1"/>
      <c r="AP2101" s="1"/>
      <c r="AQ2101" s="1"/>
      <c r="AR2101" s="1"/>
      <c r="AS2101" s="1"/>
      <c r="AT2101" s="1"/>
      <c r="AU2101" s="1"/>
      <c r="AV2101" s="1"/>
      <c r="AW2101" s="1"/>
      <c r="AX2101" s="1"/>
      <c r="AY2101" s="1"/>
      <c r="AZ2101" s="1"/>
      <c r="BA2101" s="1"/>
      <c r="BB2101" s="1"/>
      <c r="BC2101" s="1"/>
      <c r="BD2101" s="3"/>
      <c r="BE2101" s="3"/>
    </row>
    <row r="2102" spans="1:57" x14ac:dyDescent="0.25">
      <c r="A2102" s="1" t="s">
        <v>6789</v>
      </c>
      <c r="B2102" s="1"/>
      <c r="C2102" s="1" t="s">
        <v>661</v>
      </c>
      <c r="D2102" s="1">
        <v>5</v>
      </c>
      <c r="E2102" s="1" t="s">
        <v>684</v>
      </c>
      <c r="F2102" s="1" t="s">
        <v>1014</v>
      </c>
      <c r="G2102" s="1" t="s">
        <v>2788</v>
      </c>
      <c r="H2102" s="1" t="s">
        <v>2058</v>
      </c>
      <c r="I2102" s="1" t="s">
        <v>2007</v>
      </c>
      <c r="J2102" s="1"/>
      <c r="K2102" s="1"/>
      <c r="L2102" s="1" t="s">
        <v>687</v>
      </c>
      <c r="M2102" s="1" t="s">
        <v>710</v>
      </c>
      <c r="N2102" s="1" t="s">
        <v>11644</v>
      </c>
      <c r="O2102" s="1"/>
      <c r="P2102" s="1"/>
      <c r="Q2102" s="1"/>
      <c r="R2102" s="1"/>
      <c r="S2102" s="1"/>
      <c r="T2102" s="1"/>
      <c r="U2102" s="1"/>
      <c r="V2102" s="1" t="str">
        <f t="shared" si="64"/>
        <v>|Requirement:|Keywords:|Trigger:|Attack:|Hit:|Miss:|Effect:</v>
      </c>
      <c r="W2102" s="1" t="str">
        <f t="shared" si="65"/>
        <v>|Requirement: wielding a light blade|martial|weapon|Trigger: an enemy attacks you|Dexterity vs. AC|2[W] + Dexterity modifier damage.|Half damage.|If the triggering attack would knock you prone or slow you, negate the condition. Reduce any pull, push, or slide from the triggering attack by a number of squares equal to your Dexterity modifier.[MP:76]</v>
      </c>
      <c r="X2102" s="1" t="s">
        <v>334</v>
      </c>
      <c r="Y2102" s="1"/>
      <c r="Z2102" s="1"/>
      <c r="AA2102" s="1" t="s">
        <v>2794</v>
      </c>
      <c r="AB2102" s="1" t="s">
        <v>2633</v>
      </c>
      <c r="AC2102" s="1" t="s">
        <v>6791</v>
      </c>
      <c r="AD2102" s="1" t="s">
        <v>12085</v>
      </c>
      <c r="AE2102" s="1" t="s">
        <v>12535</v>
      </c>
      <c r="AF2102" s="1"/>
      <c r="AG2102" s="1"/>
      <c r="AH2102" s="1" t="s">
        <v>14968</v>
      </c>
      <c r="AI2102" s="1" t="s">
        <v>14695</v>
      </c>
      <c r="AJ2102" s="1"/>
      <c r="AK2102" s="3" t="s">
        <v>334</v>
      </c>
      <c r="AL2102" s="1"/>
      <c r="AM2102" s="1"/>
      <c r="AN2102" s="1"/>
      <c r="AO2102" s="1"/>
      <c r="AP2102" s="1"/>
      <c r="AQ2102" s="1"/>
      <c r="AR2102" s="1"/>
      <c r="AS2102" s="1"/>
      <c r="AT2102" s="1"/>
      <c r="AU2102" s="1"/>
      <c r="AV2102" s="1"/>
      <c r="AW2102" s="1"/>
      <c r="AX2102" s="1"/>
      <c r="AY2102" s="1"/>
      <c r="AZ2102" s="1"/>
      <c r="BA2102" s="1"/>
      <c r="BB2102" s="1"/>
      <c r="BC2102" s="1"/>
      <c r="BD2102" s="3"/>
      <c r="BE2102" s="3"/>
    </row>
    <row r="2103" spans="1:57" x14ac:dyDescent="0.25">
      <c r="A2103" s="1" t="s">
        <v>6792</v>
      </c>
      <c r="B2103" s="1"/>
      <c r="C2103" s="1" t="s">
        <v>651</v>
      </c>
      <c r="D2103" s="1">
        <v>6</v>
      </c>
      <c r="E2103" s="1" t="s">
        <v>2016</v>
      </c>
      <c r="F2103" s="1" t="s">
        <v>1014</v>
      </c>
      <c r="G2103" s="1" t="s">
        <v>2877</v>
      </c>
      <c r="H2103" s="1" t="s">
        <v>334</v>
      </c>
      <c r="I2103" s="1" t="s">
        <v>334</v>
      </c>
      <c r="J2103" s="1"/>
      <c r="K2103" s="1"/>
      <c r="L2103" s="1" t="s">
        <v>2012</v>
      </c>
      <c r="M2103" s="1" t="s">
        <v>334</v>
      </c>
      <c r="N2103" s="1" t="s">
        <v>334</v>
      </c>
      <c r="O2103" s="1"/>
      <c r="P2103" s="1"/>
      <c r="Q2103" s="1"/>
      <c r="R2103" s="1"/>
      <c r="S2103" s="1"/>
      <c r="T2103" s="1"/>
      <c r="U2103" s="1"/>
      <c r="V2103" s="1" t="str">
        <f t="shared" si="64"/>
        <v>Flavor:|Keywords:|Trigger:|Effect:</v>
      </c>
      <c r="W2103" s="1" t="str">
        <f t="shared" si="65"/>
        <v>When the attack hits you, you decide then and there to take your enemy out.|martial|Trigger: An enemy hits you with an attack|You gain a +2 power bonus to attack rolls against the triggering enemy until the end of the encounter.</v>
      </c>
      <c r="X2103" s="1" t="s">
        <v>6793</v>
      </c>
      <c r="Y2103" s="1"/>
      <c r="Z2103" s="1"/>
      <c r="AA2103" s="1"/>
      <c r="AB2103" s="1" t="s">
        <v>2616</v>
      </c>
      <c r="AC2103" s="1" t="s">
        <v>6794</v>
      </c>
      <c r="AD2103" s="1" t="s">
        <v>334</v>
      </c>
      <c r="AE2103" s="1" t="s">
        <v>334</v>
      </c>
      <c r="AF2103" s="1"/>
      <c r="AG2103" s="1"/>
      <c r="AH2103" s="1" t="s">
        <v>334</v>
      </c>
      <c r="AI2103" s="1" t="s">
        <v>14696</v>
      </c>
      <c r="AJ2103" s="1"/>
      <c r="AK2103" s="3" t="s">
        <v>334</v>
      </c>
      <c r="AL2103" s="1"/>
      <c r="AM2103" s="1"/>
      <c r="AN2103" s="1"/>
      <c r="AO2103" s="1"/>
      <c r="AP2103" s="1"/>
      <c r="AQ2103" s="1"/>
      <c r="AR2103" s="1"/>
      <c r="AS2103" s="1"/>
      <c r="AT2103" s="1"/>
      <c r="AU2103" s="1"/>
      <c r="AV2103" s="1"/>
      <c r="AW2103" s="1"/>
      <c r="AX2103" s="1"/>
      <c r="AY2103" s="1"/>
      <c r="AZ2103" s="1"/>
      <c r="BA2103" s="1"/>
      <c r="BB2103" s="1"/>
      <c r="BC2103" s="1"/>
      <c r="BD2103" s="3"/>
      <c r="BE2103" s="3"/>
    </row>
    <row r="2104" spans="1:57" x14ac:dyDescent="0.25">
      <c r="A2104" s="1" t="s">
        <v>6795</v>
      </c>
      <c r="B2104" s="1"/>
      <c r="C2104" s="1" t="s">
        <v>661</v>
      </c>
      <c r="D2104" s="1">
        <v>9</v>
      </c>
      <c r="E2104" s="1" t="s">
        <v>684</v>
      </c>
      <c r="F2104" s="1" t="s">
        <v>1014</v>
      </c>
      <c r="G2104" s="1" t="s">
        <v>2000</v>
      </c>
      <c r="H2104" s="1" t="s">
        <v>2058</v>
      </c>
      <c r="I2104" s="1" t="s">
        <v>681</v>
      </c>
      <c r="J2104" s="1"/>
      <c r="K2104" s="1"/>
      <c r="L2104" s="1" t="s">
        <v>687</v>
      </c>
      <c r="M2104" s="1" t="s">
        <v>710</v>
      </c>
      <c r="N2104" s="1" t="s">
        <v>11609</v>
      </c>
      <c r="O2104" s="1"/>
      <c r="P2104" s="1"/>
      <c r="Q2104" s="1"/>
      <c r="R2104" s="1"/>
      <c r="S2104" s="1"/>
      <c r="T2104" s="1"/>
      <c r="U2104" s="1"/>
      <c r="V2104" s="1" t="str">
        <f t="shared" si="64"/>
        <v>|Requirement:|Keywords:|Attack:|Hit:|Miss:</v>
      </c>
      <c r="W2104" s="1" t="str">
        <f t="shared" si="65"/>
        <v>|Requirement: wielding a light blade|martial|weapon|Dexterity vs. Fortitude|2[W] + Dexterity modifier damage, and the target takes ongoing damage equal to 5 + your Strength modifier and grants combat advantage to you (save ends both).|Half damage, and no ongoing damage.[PH:121]</v>
      </c>
      <c r="X2104" s="1" t="s">
        <v>334</v>
      </c>
      <c r="Y2104" s="1"/>
      <c r="Z2104" s="1"/>
      <c r="AA2104" s="1" t="s">
        <v>2794</v>
      </c>
      <c r="AB2104" s="1" t="s">
        <v>2633</v>
      </c>
      <c r="AC2104" s="1"/>
      <c r="AD2104" s="1" t="s">
        <v>12093</v>
      </c>
      <c r="AE2104" s="1" t="s">
        <v>13385</v>
      </c>
      <c r="AF2104" s="1"/>
      <c r="AG2104" s="1"/>
      <c r="AH2104" s="1" t="s">
        <v>15075</v>
      </c>
      <c r="AI2104" s="1" t="s">
        <v>334</v>
      </c>
      <c r="AJ2104" s="1"/>
      <c r="AK2104" s="3" t="s">
        <v>334</v>
      </c>
      <c r="AL2104" s="1"/>
      <c r="AM2104" s="1"/>
      <c r="AN2104" s="1"/>
      <c r="AO2104" s="1"/>
      <c r="AP2104" s="1"/>
      <c r="AQ2104" s="1"/>
      <c r="AR2104" s="1"/>
      <c r="AS2104" s="1"/>
      <c r="AT2104" s="1"/>
      <c r="AU2104" s="1"/>
      <c r="AV2104" s="1"/>
      <c r="AW2104" s="1"/>
      <c r="AX2104" s="1"/>
      <c r="AY2104" s="1"/>
      <c r="AZ2104" s="1"/>
      <c r="BA2104" s="1"/>
      <c r="BB2104" s="1"/>
      <c r="BC2104" s="1"/>
      <c r="BD2104" s="3"/>
      <c r="BE2104" s="3"/>
    </row>
    <row r="2105" spans="1:57" x14ac:dyDescent="0.25">
      <c r="A2105" s="1" t="s">
        <v>6796</v>
      </c>
      <c r="B2105" s="1"/>
      <c r="C2105" s="1" t="s">
        <v>669</v>
      </c>
      <c r="D2105" s="1">
        <v>15</v>
      </c>
      <c r="E2105" s="1" t="s">
        <v>684</v>
      </c>
      <c r="F2105" s="1" t="s">
        <v>1014</v>
      </c>
      <c r="G2105" s="1" t="s">
        <v>2000</v>
      </c>
      <c r="H2105" s="1" t="s">
        <v>334</v>
      </c>
      <c r="I2105" s="1" t="s">
        <v>334</v>
      </c>
      <c r="J2105" s="1"/>
      <c r="K2105" s="1"/>
      <c r="L2105" s="1" t="s">
        <v>687</v>
      </c>
      <c r="M2105" s="1" t="s">
        <v>710</v>
      </c>
      <c r="N2105" s="1" t="s">
        <v>334</v>
      </c>
      <c r="O2105" s="1"/>
      <c r="P2105" s="1"/>
      <c r="Q2105" s="1"/>
      <c r="R2105" s="1"/>
      <c r="S2105" s="1"/>
      <c r="T2105" s="1"/>
      <c r="U2105" s="1"/>
      <c r="V2105" s="1" t="str">
        <f t="shared" si="64"/>
        <v>Flavor:|Keywords:|Hit:|Target:|Attack:|Augment|Special:|</v>
      </c>
      <c r="W2105" s="1" t="str">
        <f t="shared" si="65"/>
        <v>Your blade moves in a blur as you assail your foe with cuts.  Then, from those cuts, you summon flames to engulf your foe.|arcane|fire|implement|weapon|ry Target: One creature|Primary Attack: Intelligence vs. Fortitude|Effect: Make a secondary attack that is an area burst 3 Implement attack centered on the primary target.  The secondary attack does not provoke opportunity attacks.|Secondary Target: Each enemy in burst|Secondary Attack: Intelligence vs. Reflex|Hit: 1d6 + Intelligence modifier fire damage.</v>
      </c>
      <c r="X2105" s="1" t="s">
        <v>6797</v>
      </c>
      <c r="Y2105" s="1"/>
      <c r="Z2105" s="1"/>
      <c r="AA2105" s="1"/>
      <c r="AB2105" s="1" t="s">
        <v>11491</v>
      </c>
      <c r="AC2105" s="1"/>
      <c r="AD2105" s="1" t="s">
        <v>334</v>
      </c>
      <c r="AE2105" s="1" t="s">
        <v>13386</v>
      </c>
      <c r="AF2105" s="1"/>
      <c r="AG2105" s="1"/>
      <c r="AH2105" s="1" t="s">
        <v>334</v>
      </c>
      <c r="AI2105" s="1" t="s">
        <v>334</v>
      </c>
      <c r="AJ2105" s="1"/>
      <c r="AK2105" s="3" t="s">
        <v>6798</v>
      </c>
      <c r="AL2105" s="1"/>
      <c r="AM2105" s="1" t="s">
        <v>6799</v>
      </c>
      <c r="AN2105" s="1"/>
      <c r="AO2105" s="1" t="s">
        <v>3906</v>
      </c>
      <c r="AP2105" s="1"/>
      <c r="AQ2105" s="1" t="s">
        <v>4566</v>
      </c>
      <c r="AR2105" s="1"/>
      <c r="AS2105" s="1"/>
      <c r="AT2105" s="1" t="s">
        <v>6800</v>
      </c>
      <c r="AU2105" s="1"/>
      <c r="AV2105" s="1"/>
      <c r="AW2105" s="1"/>
      <c r="AX2105" s="1"/>
      <c r="AY2105" s="1"/>
      <c r="AZ2105" s="1"/>
      <c r="BA2105" s="1"/>
      <c r="BB2105" s="1"/>
      <c r="BC2105" s="1"/>
      <c r="BD2105" s="3"/>
      <c r="BE2105" s="3"/>
    </row>
    <row r="2106" spans="1:57" x14ac:dyDescent="0.25">
      <c r="A2106" s="1" t="s">
        <v>6801</v>
      </c>
      <c r="B2106" s="1"/>
      <c r="C2106" s="1" t="s">
        <v>649</v>
      </c>
      <c r="D2106" s="1">
        <v>5</v>
      </c>
      <c r="E2106" s="1" t="s">
        <v>684</v>
      </c>
      <c r="F2106" s="1" t="s">
        <v>1014</v>
      </c>
      <c r="G2106" s="1" t="s">
        <v>2000</v>
      </c>
      <c r="H2106" s="1" t="s">
        <v>334</v>
      </c>
      <c r="I2106" s="1" t="s">
        <v>334</v>
      </c>
      <c r="J2106" s="1"/>
      <c r="K2106" s="1"/>
      <c r="L2106" s="1" t="s">
        <v>687</v>
      </c>
      <c r="M2106" s="1" t="s">
        <v>11220</v>
      </c>
      <c r="N2106" s="1" t="s">
        <v>11846</v>
      </c>
      <c r="O2106" s="1"/>
      <c r="P2106" s="1"/>
      <c r="Q2106" s="1"/>
      <c r="R2106" s="1"/>
      <c r="S2106" s="1"/>
      <c r="T2106" s="1"/>
      <c r="U2106" s="1"/>
      <c r="V2106" s="1" t="str">
        <f t="shared" si="64"/>
        <v>|Keywords:|Effect:</v>
      </c>
      <c r="W2106" s="1" t="str">
        <f t="shared" si="65"/>
        <v>|divine|radiant|weapon|Until the end of the encounter, the target deals 1d6 extra radiant damage when used to make a weapon attack. In addition, whenever an enemy is hit by a weapon attack using the target, that enemy takes a -2 penalty to AC until the end of the next turn of the target’s wielder.</v>
      </c>
      <c r="X2106" s="1" t="s">
        <v>334</v>
      </c>
      <c r="Y2106" s="1"/>
      <c r="Z2106" s="1"/>
      <c r="AA2106" s="1"/>
      <c r="AB2106" s="1" t="s">
        <v>2646</v>
      </c>
      <c r="AC2106" s="1"/>
      <c r="AD2106" s="1" t="s">
        <v>334</v>
      </c>
      <c r="AE2106" s="1" t="s">
        <v>334</v>
      </c>
      <c r="AF2106" s="1"/>
      <c r="AG2106" s="1"/>
      <c r="AH2106" s="1" t="s">
        <v>334</v>
      </c>
      <c r="AI2106" s="1" t="s">
        <v>14697</v>
      </c>
      <c r="AJ2106" s="1"/>
      <c r="AK2106" s="3" t="s">
        <v>334</v>
      </c>
      <c r="AL2106" s="1"/>
      <c r="AM2106" s="1"/>
      <c r="AN2106" s="1"/>
      <c r="AO2106" s="1"/>
      <c r="AP2106" s="1"/>
      <c r="AQ2106" s="1"/>
      <c r="AR2106" s="1"/>
      <c r="AS2106" s="1"/>
      <c r="AT2106" s="1"/>
      <c r="AU2106" s="1"/>
      <c r="AV2106" s="1"/>
      <c r="AW2106" s="1"/>
      <c r="AX2106" s="1"/>
      <c r="AY2106" s="1"/>
      <c r="AZ2106" s="1"/>
      <c r="BA2106" s="1"/>
      <c r="BB2106" s="1"/>
      <c r="BC2106" s="1"/>
      <c r="BD2106" s="3"/>
      <c r="BE2106" s="3"/>
    </row>
    <row r="2107" spans="1:57" x14ac:dyDescent="0.25">
      <c r="A2107" s="1" t="s">
        <v>6802</v>
      </c>
      <c r="B2107" s="1"/>
      <c r="C2107" s="1" t="s">
        <v>660</v>
      </c>
      <c r="D2107" s="1">
        <v>22</v>
      </c>
      <c r="E2107" s="1" t="s">
        <v>2016</v>
      </c>
      <c r="F2107" s="1" t="s">
        <v>1014</v>
      </c>
      <c r="G2107" s="1" t="s">
        <v>2065</v>
      </c>
      <c r="H2107" s="1" t="s">
        <v>334</v>
      </c>
      <c r="I2107" s="1" t="s">
        <v>334</v>
      </c>
      <c r="J2107" s="1"/>
      <c r="K2107" s="1"/>
      <c r="L2107" s="1" t="s">
        <v>2012</v>
      </c>
      <c r="M2107" s="1" t="s">
        <v>334</v>
      </c>
      <c r="N2107" s="1" t="s">
        <v>334</v>
      </c>
      <c r="O2107" s="1"/>
      <c r="P2107" s="1"/>
      <c r="Q2107" s="1"/>
      <c r="R2107" s="1"/>
      <c r="S2107" s="1"/>
      <c r="T2107" s="1"/>
      <c r="U2107" s="1"/>
      <c r="V2107" s="1" t="str">
        <f t="shared" si="64"/>
        <v>Flavor:|Keywords:|Effect:</v>
      </c>
      <c r="W2107" s="1" t="str">
        <f t="shared" si="65"/>
        <v>You hone your senses and note the tiniest details around you.|martial|stance|Until the stance ends, you gain a +5 power bonus to Perception checks. In addition, you can see invisible creatures unless they are invisible as a result of being hidden.</v>
      </c>
      <c r="X2107" s="1" t="s">
        <v>6803</v>
      </c>
      <c r="Y2107" s="1"/>
      <c r="Z2107" s="1"/>
      <c r="AA2107" s="1"/>
      <c r="AB2107" s="1" t="s">
        <v>2652</v>
      </c>
      <c r="AC2107" s="1"/>
      <c r="AD2107" s="1" t="s">
        <v>334</v>
      </c>
      <c r="AE2107" s="1" t="s">
        <v>334</v>
      </c>
      <c r="AF2107" s="1"/>
      <c r="AG2107" s="1"/>
      <c r="AH2107" s="1" t="s">
        <v>334</v>
      </c>
      <c r="AI2107" s="1" t="s">
        <v>14698</v>
      </c>
      <c r="AJ2107" s="1"/>
      <c r="AK2107" s="3" t="s">
        <v>334</v>
      </c>
      <c r="AL2107" s="1"/>
      <c r="AM2107" s="1"/>
      <c r="AN2107" s="1"/>
      <c r="AO2107" s="1"/>
      <c r="AP2107" s="1"/>
      <c r="AQ2107" s="1"/>
      <c r="AR2107" s="1"/>
      <c r="AS2107" s="1"/>
      <c r="AT2107" s="1"/>
      <c r="AU2107" s="1"/>
      <c r="AV2107" s="1"/>
      <c r="AW2107" s="1"/>
      <c r="AX2107" s="1"/>
      <c r="AY2107" s="1"/>
      <c r="AZ2107" s="1"/>
      <c r="BA2107" s="1"/>
      <c r="BB2107" s="1"/>
      <c r="BC2107" s="1"/>
      <c r="BD2107" s="3"/>
      <c r="BE2107" s="3"/>
    </row>
    <row r="2108" spans="1:57" x14ac:dyDescent="0.25">
      <c r="A2108" s="1" t="s">
        <v>6804</v>
      </c>
      <c r="B2108" s="1"/>
      <c r="C2108" s="1" t="s">
        <v>660</v>
      </c>
      <c r="D2108" s="1">
        <v>29</v>
      </c>
      <c r="E2108" s="1" t="s">
        <v>684</v>
      </c>
      <c r="F2108" s="1" t="s">
        <v>1014</v>
      </c>
      <c r="G2108" s="1" t="s">
        <v>2000</v>
      </c>
      <c r="H2108" s="1" t="s">
        <v>2058</v>
      </c>
      <c r="I2108" s="1">
        <v>0</v>
      </c>
      <c r="J2108" s="1"/>
      <c r="K2108" s="1"/>
      <c r="L2108" s="1" t="s">
        <v>688</v>
      </c>
      <c r="M2108" s="1" t="s">
        <v>710</v>
      </c>
      <c r="N2108" s="1" t="s">
        <v>11847</v>
      </c>
      <c r="O2108" s="1"/>
      <c r="P2108" s="1"/>
      <c r="Q2108" s="1"/>
      <c r="R2108" s="1"/>
      <c r="S2108" s="1"/>
      <c r="T2108" s="1"/>
      <c r="U2108" s="1"/>
      <c r="V2108" s="1" t="str">
        <f t="shared" si="64"/>
        <v>Flavor:|Keywords:|Attack:|Hit:|Miss:|Effect:</v>
      </c>
      <c r="W2108" s="1" t="str">
        <f t="shared" si="65"/>
        <v>Moving warily, you launch five projectiles at your opponents, each shot more capable than the last of felling a target.|martial|weapon|Dexterity vs. AC, five attacks|2[W] + Dexterity modifier damage per attack.  If you hit a target at least twice, you push it 1 square.  If you hit a target at least four times, you also knock it prone.  If you hit a target five time, it is also immobilized (save ends).|Half damage per attack.|You can shift 1 square after each attack.</v>
      </c>
      <c r="X2108" s="1" t="s">
        <v>6805</v>
      </c>
      <c r="Y2108" s="1"/>
      <c r="Z2108" s="1"/>
      <c r="AA2108" s="1"/>
      <c r="AB2108" s="1" t="s">
        <v>2633</v>
      </c>
      <c r="AC2108" s="1"/>
      <c r="AD2108" s="1" t="s">
        <v>12250</v>
      </c>
      <c r="AE2108" s="1" t="s">
        <v>13387</v>
      </c>
      <c r="AF2108" s="1"/>
      <c r="AG2108" s="1"/>
      <c r="AH2108" s="1" t="s">
        <v>14969</v>
      </c>
      <c r="AI2108" s="1" t="s">
        <v>14699</v>
      </c>
      <c r="AJ2108" s="1"/>
      <c r="AK2108" s="3" t="s">
        <v>334</v>
      </c>
      <c r="AL2108" s="1"/>
      <c r="AM2108" s="1"/>
      <c r="AN2108" s="1"/>
      <c r="AO2108" s="1"/>
      <c r="AP2108" s="1"/>
      <c r="AQ2108" s="1"/>
      <c r="AR2108" s="1"/>
      <c r="AS2108" s="1"/>
      <c r="AT2108" s="1"/>
      <c r="AU2108" s="1"/>
      <c r="AV2108" s="1"/>
      <c r="AW2108" s="1"/>
      <c r="AX2108" s="1"/>
      <c r="AY2108" s="1"/>
      <c r="AZ2108" s="1"/>
      <c r="BA2108" s="1"/>
      <c r="BB2108" s="1"/>
      <c r="BC2108" s="1"/>
      <c r="BD2108" s="3"/>
      <c r="BE2108" s="3"/>
    </row>
    <row r="2109" spans="1:57" x14ac:dyDescent="0.25">
      <c r="A2109" s="1" t="s">
        <v>6806</v>
      </c>
      <c r="B2109" s="1"/>
      <c r="C2109" s="1" t="s">
        <v>649</v>
      </c>
      <c r="D2109" s="1">
        <v>1</v>
      </c>
      <c r="E2109" s="1" t="s">
        <v>2016</v>
      </c>
      <c r="F2109" s="1" t="s">
        <v>1014</v>
      </c>
      <c r="G2109" s="1" t="s">
        <v>2065</v>
      </c>
      <c r="H2109" s="1" t="s">
        <v>334</v>
      </c>
      <c r="I2109" s="1" t="s">
        <v>334</v>
      </c>
      <c r="J2109" s="1"/>
      <c r="K2109" s="1"/>
      <c r="L2109" s="1" t="s">
        <v>2012</v>
      </c>
      <c r="M2109" s="1" t="s">
        <v>334</v>
      </c>
      <c r="N2109" s="1" t="s">
        <v>334</v>
      </c>
      <c r="O2109" s="1"/>
      <c r="P2109" s="1"/>
      <c r="Q2109" s="1"/>
      <c r="R2109" s="1"/>
      <c r="S2109" s="1"/>
      <c r="T2109" s="1"/>
      <c r="U2109" s="1"/>
      <c r="V2109" s="1" t="str">
        <f t="shared" si="64"/>
        <v>|Keywords:|Effect:</v>
      </c>
      <c r="W2109" s="1" t="str">
        <f t="shared" si="65"/>
        <v>|aura|divine|You activate an aura 5 that lasts until the end of the encounter. While in the aura, you and your allies gain low-light vision and a +2 power bonus to Perception checks.</v>
      </c>
      <c r="X2109" s="1" t="s">
        <v>334</v>
      </c>
      <c r="Y2109" s="1"/>
      <c r="Z2109" s="1"/>
      <c r="AA2109" s="1"/>
      <c r="AB2109" s="1" t="s">
        <v>11492</v>
      </c>
      <c r="AC2109" s="1"/>
      <c r="AD2109" s="1" t="s">
        <v>334</v>
      </c>
      <c r="AE2109" s="1" t="s">
        <v>334</v>
      </c>
      <c r="AF2109" s="1"/>
      <c r="AG2109" s="1"/>
      <c r="AH2109" s="1" t="s">
        <v>334</v>
      </c>
      <c r="AI2109" s="1" t="s">
        <v>14700</v>
      </c>
      <c r="AJ2109" s="1"/>
      <c r="AK2109" s="3" t="s">
        <v>334</v>
      </c>
      <c r="AL2109" s="1"/>
      <c r="AM2109" s="1"/>
      <c r="AN2109" s="1"/>
      <c r="AO2109" s="1"/>
      <c r="AP2109" s="1"/>
      <c r="AQ2109" s="1"/>
      <c r="AR2109" s="1"/>
      <c r="AS2109" s="1"/>
      <c r="AT2109" s="1"/>
      <c r="AU2109" s="1"/>
      <c r="AV2109" s="1"/>
      <c r="AW2109" s="1"/>
      <c r="AX2109" s="1"/>
      <c r="AY2109" s="1"/>
      <c r="AZ2109" s="1"/>
      <c r="BA2109" s="1"/>
      <c r="BB2109" s="1"/>
      <c r="BC2109" s="1"/>
      <c r="BD2109" s="3"/>
      <c r="BE2109" s="3"/>
    </row>
    <row r="2110" spans="1:57" x14ac:dyDescent="0.25">
      <c r="A2110" s="1" t="s">
        <v>6807</v>
      </c>
      <c r="B2110" s="1"/>
      <c r="C2110" s="1" t="s">
        <v>658</v>
      </c>
      <c r="D2110" s="1">
        <v>6</v>
      </c>
      <c r="E2110" s="1" t="s">
        <v>2016</v>
      </c>
      <c r="F2110" s="1" t="s">
        <v>1014</v>
      </c>
      <c r="G2110" s="1" t="s">
        <v>2788</v>
      </c>
      <c r="H2110" s="1" t="s">
        <v>334</v>
      </c>
      <c r="I2110" s="1" t="s">
        <v>334</v>
      </c>
      <c r="J2110" s="1"/>
      <c r="K2110" s="1"/>
      <c r="L2110" s="1" t="s">
        <v>2012</v>
      </c>
      <c r="M2110" s="1" t="s">
        <v>334</v>
      </c>
      <c r="N2110" s="1" t="s">
        <v>334</v>
      </c>
      <c r="O2110" s="1"/>
      <c r="P2110" s="1"/>
      <c r="Q2110" s="1"/>
      <c r="R2110" s="1"/>
      <c r="S2110" s="1"/>
      <c r="T2110" s="1"/>
      <c r="U2110" s="1"/>
      <c r="V2110" s="1" t="str">
        <f t="shared" si="64"/>
        <v>Flavor:|Keywords:|Trigger:|Effect:</v>
      </c>
      <c r="W2110" s="1" t="str">
        <f t="shared" si="65"/>
        <v>The energy of your divine challenge erupts with light that heals you as the enemy attacks and empowers your next strike against it.|divine|healing|Trigger: The target of your divine challenge hits you|You can spend a healing surge. You gain a +2 power bonus to attack rolls against the triggering enemy until the end of your next turn.</v>
      </c>
      <c r="X2110" s="1" t="s">
        <v>6808</v>
      </c>
      <c r="Y2110" s="1"/>
      <c r="Z2110" s="1"/>
      <c r="AA2110" s="1"/>
      <c r="AB2110" s="1" t="s">
        <v>2733</v>
      </c>
      <c r="AC2110" s="1" t="s">
        <v>6809</v>
      </c>
      <c r="AD2110" s="1" t="s">
        <v>334</v>
      </c>
      <c r="AE2110" s="1" t="s">
        <v>334</v>
      </c>
      <c r="AF2110" s="1"/>
      <c r="AG2110" s="1"/>
      <c r="AH2110" s="1" t="s">
        <v>334</v>
      </c>
      <c r="AI2110" s="1" t="s">
        <v>14701</v>
      </c>
      <c r="AJ2110" s="1"/>
      <c r="AK2110" s="3" t="s">
        <v>334</v>
      </c>
      <c r="AL2110" s="1"/>
      <c r="AM2110" s="1"/>
      <c r="AN2110" s="1"/>
      <c r="AO2110" s="1"/>
      <c r="AP2110" s="1"/>
      <c r="AQ2110" s="1"/>
      <c r="AR2110" s="1"/>
      <c r="AS2110" s="1"/>
      <c r="AT2110" s="1"/>
      <c r="AU2110" s="1"/>
      <c r="AV2110" s="1"/>
      <c r="AW2110" s="1"/>
      <c r="AX2110" s="1"/>
      <c r="AY2110" s="1"/>
      <c r="AZ2110" s="1"/>
      <c r="BA2110" s="1"/>
      <c r="BB2110" s="1"/>
      <c r="BC2110" s="1"/>
      <c r="BD2110" s="3"/>
      <c r="BE2110" s="3"/>
    </row>
    <row r="2111" spans="1:57" x14ac:dyDescent="0.25">
      <c r="A2111" s="1" t="s">
        <v>6810</v>
      </c>
      <c r="B2111" s="1"/>
      <c r="C2111" s="1" t="s">
        <v>648</v>
      </c>
      <c r="D2111" s="1">
        <v>16</v>
      </c>
      <c r="E2111" s="1" t="s">
        <v>2016</v>
      </c>
      <c r="F2111" s="1" t="s">
        <v>1014</v>
      </c>
      <c r="G2111" s="1" t="s">
        <v>2000</v>
      </c>
      <c r="H2111" s="1" t="s">
        <v>334</v>
      </c>
      <c r="I2111" s="1" t="s">
        <v>334</v>
      </c>
      <c r="J2111" s="1"/>
      <c r="K2111" s="1"/>
      <c r="L2111" s="1" t="s">
        <v>11595</v>
      </c>
      <c r="M2111" s="1" t="s">
        <v>11575</v>
      </c>
      <c r="N2111" s="1" t="s">
        <v>334</v>
      </c>
      <c r="O2111" s="1"/>
      <c r="P2111" s="1"/>
      <c r="Q2111" s="1"/>
      <c r="R2111" s="1"/>
      <c r="S2111" s="1"/>
      <c r="T2111" s="1"/>
      <c r="U2111" s="1"/>
      <c r="V2111" s="1" t="str">
        <f t="shared" si="64"/>
        <v>Flavor:|Prerequisite:|Keywords:|Effect:</v>
      </c>
      <c r="W2111" s="1" t="str">
        <f t="shared" si="65"/>
        <v>You warp the boundaries between worlds, causing the boundaries to fade and mingle.|Prerequisite: Intimidate trained.|arcane|teleportation|zone|The burst creates a zone of planar instability that lasts until the end of your next turn.  While within the zone, you and any ally gain a +2 power bonus to AC and Reflex and you can teleport 2 squares as a move action.</v>
      </c>
      <c r="X2111" s="1" t="s">
        <v>6811</v>
      </c>
      <c r="Y2111" s="1"/>
      <c r="Z2111" s="1" t="s">
        <v>5929</v>
      </c>
      <c r="AA2111" s="1"/>
      <c r="AB2111" s="1" t="s">
        <v>11493</v>
      </c>
      <c r="AC2111" s="1"/>
      <c r="AD2111" s="1" t="s">
        <v>334</v>
      </c>
      <c r="AE2111" s="1" t="s">
        <v>334</v>
      </c>
      <c r="AF2111" s="1"/>
      <c r="AG2111" s="1"/>
      <c r="AH2111" s="1" t="s">
        <v>334</v>
      </c>
      <c r="AI2111" s="1" t="s">
        <v>14702</v>
      </c>
      <c r="AJ2111" s="1"/>
      <c r="AK2111" s="3" t="s">
        <v>334</v>
      </c>
      <c r="AL2111" s="1"/>
      <c r="AM2111" s="1"/>
      <c r="AN2111" s="1"/>
      <c r="AO2111" s="1"/>
      <c r="AP2111" s="1"/>
      <c r="AQ2111" s="1"/>
      <c r="AR2111" s="1"/>
      <c r="AS2111" s="1"/>
      <c r="AT2111" s="1"/>
      <c r="AU2111" s="1"/>
      <c r="AV2111" s="1"/>
      <c r="AW2111" s="1"/>
      <c r="AX2111" s="1"/>
      <c r="AY2111" s="1"/>
      <c r="AZ2111" s="1"/>
      <c r="BA2111" s="1"/>
      <c r="BB2111" s="1"/>
      <c r="BC2111" s="1"/>
      <c r="BD2111" s="3"/>
      <c r="BE2111" s="3"/>
    </row>
    <row r="2112" spans="1:57" x14ac:dyDescent="0.25">
      <c r="A2112" s="1" t="s">
        <v>6812</v>
      </c>
      <c r="B2112" s="1"/>
      <c r="C2112" s="1" t="s">
        <v>661</v>
      </c>
      <c r="D2112" s="1">
        <v>25</v>
      </c>
      <c r="E2112" s="1" t="s">
        <v>684</v>
      </c>
      <c r="F2112" s="1" t="s">
        <v>1014</v>
      </c>
      <c r="G2112" s="1" t="s">
        <v>2000</v>
      </c>
      <c r="H2112" s="1" t="s">
        <v>2058</v>
      </c>
      <c r="I2112" s="1" t="s">
        <v>681</v>
      </c>
      <c r="J2112" s="1"/>
      <c r="K2112" s="1"/>
      <c r="L2112" s="1" t="s">
        <v>2027</v>
      </c>
      <c r="M2112" s="1" t="s">
        <v>2034</v>
      </c>
      <c r="N2112" s="1" t="s">
        <v>11822</v>
      </c>
      <c r="O2112" s="1"/>
      <c r="P2112" s="1"/>
      <c r="Q2112" s="1"/>
      <c r="R2112" s="1"/>
      <c r="S2112" s="1"/>
      <c r="T2112" s="1"/>
      <c r="U2112" s="1"/>
      <c r="V2112" s="1" t="str">
        <f t="shared" si="64"/>
        <v>|Requirement:|Keywords:|Trigger:|Attack:|Hit:|Miss:</v>
      </c>
      <c r="W2112" s="1" t="str">
        <f t="shared" si="65"/>
        <v>|Requirement: wielding a light blade.|martial|rattling|weapon|Prerequisite: Intimidate trained.|Dexterity vs. Fortitude|4[W] + Dexterity modifier damage, and each enemy within 3 squares of you takes a −2 penalty to attack rolls (save ends).|Half damage, and each enemy within 3 squares of you takes a −2 penalty to attack rolls until the start of your next turn.[MP:86]</v>
      </c>
      <c r="X2112" s="1" t="s">
        <v>334</v>
      </c>
      <c r="Y2112" s="1"/>
      <c r="Z2112" s="1"/>
      <c r="AA2112" s="1" t="s">
        <v>3098</v>
      </c>
      <c r="AB2112" s="1" t="s">
        <v>2654</v>
      </c>
      <c r="AC2112" s="1" t="s">
        <v>5929</v>
      </c>
      <c r="AD2112" s="1" t="s">
        <v>12093</v>
      </c>
      <c r="AE2112" s="1" t="s">
        <v>13388</v>
      </c>
      <c r="AF2112" s="1"/>
      <c r="AG2112" s="1"/>
      <c r="AH2112" s="1" t="s">
        <v>15076</v>
      </c>
      <c r="AI2112" s="1" t="s">
        <v>334</v>
      </c>
      <c r="AJ2112" s="1"/>
      <c r="AK2112" s="3" t="s">
        <v>334</v>
      </c>
      <c r="AL2112" s="1"/>
      <c r="AM2112" s="1"/>
      <c r="AN2112" s="1"/>
      <c r="AO2112" s="1"/>
      <c r="AP2112" s="1"/>
      <c r="AQ2112" s="1"/>
      <c r="AR2112" s="1"/>
      <c r="AS2112" s="1"/>
      <c r="AT2112" s="1"/>
      <c r="AU2112" s="1"/>
      <c r="AV2112" s="1"/>
      <c r="AW2112" s="1"/>
      <c r="AX2112" s="1"/>
      <c r="AY2112" s="1"/>
      <c r="AZ2112" s="1"/>
      <c r="BA2112" s="1"/>
      <c r="BB2112" s="1"/>
      <c r="BC2112" s="1"/>
      <c r="BD2112" s="3"/>
    </row>
    <row r="2113" spans="1:57" x14ac:dyDescent="0.25">
      <c r="A2113" s="1" t="s">
        <v>6813</v>
      </c>
      <c r="B2113" s="1"/>
      <c r="C2113" s="1" t="s">
        <v>650</v>
      </c>
      <c r="D2113" s="1">
        <v>9</v>
      </c>
      <c r="E2113" s="1" t="s">
        <v>684</v>
      </c>
      <c r="F2113" s="1" t="s">
        <v>1014</v>
      </c>
      <c r="G2113" s="1" t="s">
        <v>2000</v>
      </c>
      <c r="H2113" s="1" t="s">
        <v>334</v>
      </c>
      <c r="I2113" s="1" t="s">
        <v>334</v>
      </c>
      <c r="J2113" s="1"/>
      <c r="K2113" s="1"/>
      <c r="L2113" s="1" t="s">
        <v>688</v>
      </c>
      <c r="M2113" s="1" t="s">
        <v>11551</v>
      </c>
      <c r="N2113" s="1" t="s">
        <v>334</v>
      </c>
      <c r="O2113" s="1"/>
      <c r="P2113" s="1"/>
      <c r="Q2113" s="1"/>
      <c r="R2113" s="1"/>
      <c r="S2113" s="1"/>
      <c r="T2113" s="1"/>
      <c r="U2113" s="1"/>
      <c r="V2113" s="1" t="str">
        <f t="shared" si="64"/>
        <v>Flavor:|Keywords:|Effect:|Attack:|Target:</v>
      </c>
      <c r="W2113" s="1" t="str">
        <f t="shared" si="65"/>
        <v>Chomping its jaws, a great crocodile appears at your command.|implement|primal|summoning|You summon a Large crocodile in an unoccupied space within range. The crocodile has speed 6 and swim 8. You can give the crocodile the following special command. On the turn you summon the crocodile, you give that command as part of using this power.|Standard Action: Melee 1; targets one creature; Wisdom vs. Reflex; 1d8 + Wisdom modifier damage, and the crocodile grabs the target. The target takes a -3 penalty to escape checks against the crocodile.|Instinctive Effect: If you haven't given the crocodile any commands by the end of your turn, it sustains the grab and attacks the creature it's grabbing. If it can't do that, it attacks an adjacent enemy if it can. Otherwise, it moves its speed to a square adjacent to an enemy.</v>
      </c>
      <c r="X2113" s="1" t="s">
        <v>6814</v>
      </c>
      <c r="Y2113" s="1"/>
      <c r="Z2113" s="1"/>
      <c r="AA2113" s="1"/>
      <c r="AB2113" s="1" t="s">
        <v>11390</v>
      </c>
      <c r="AC2113" s="1"/>
      <c r="AD2113" s="1" t="s">
        <v>334</v>
      </c>
      <c r="AE2113" s="1" t="s">
        <v>334</v>
      </c>
      <c r="AF2113" s="1"/>
      <c r="AG2113" s="1"/>
      <c r="AH2113" s="1" t="s">
        <v>334</v>
      </c>
      <c r="AI2113" s="1" t="s">
        <v>14703</v>
      </c>
      <c r="AJ2113" s="1"/>
      <c r="AK2113" s="3" t="s">
        <v>334</v>
      </c>
      <c r="AL2113" s="1"/>
      <c r="AM2113" s="1" t="s">
        <v>6815</v>
      </c>
      <c r="AN2113" s="1"/>
      <c r="AO2113" s="1"/>
      <c r="AP2113" s="1" t="s">
        <v>6816</v>
      </c>
      <c r="AQ2113" s="1"/>
      <c r="AR2113" s="1"/>
      <c r="AS2113" s="1"/>
      <c r="AT2113" s="1"/>
      <c r="AU2113" s="1"/>
      <c r="AV2113" s="1"/>
      <c r="AW2113" s="1"/>
      <c r="AX2113" s="1"/>
      <c r="AY2113" s="1"/>
      <c r="AZ2113" s="1"/>
      <c r="BA2113" s="1"/>
      <c r="BB2113" s="1"/>
      <c r="BC2113" s="1"/>
      <c r="BD2113" s="3"/>
      <c r="BE2113" s="3"/>
    </row>
    <row r="2114" spans="1:57" x14ac:dyDescent="0.25">
      <c r="A2114" s="1" t="s">
        <v>6817</v>
      </c>
      <c r="B2114" s="1"/>
      <c r="C2114" s="1" t="s">
        <v>660</v>
      </c>
      <c r="D2114" s="1">
        <v>5</v>
      </c>
      <c r="E2114" s="1" t="s">
        <v>684</v>
      </c>
      <c r="F2114" s="1" t="s">
        <v>1014</v>
      </c>
      <c r="G2114" s="1" t="s">
        <v>2000</v>
      </c>
      <c r="H2114" s="1" t="s">
        <v>2058</v>
      </c>
      <c r="I2114" s="1" t="s">
        <v>2007</v>
      </c>
      <c r="J2114" s="1"/>
      <c r="K2114" s="1"/>
      <c r="L2114" s="1" t="s">
        <v>688</v>
      </c>
      <c r="M2114" s="1" t="s">
        <v>710</v>
      </c>
      <c r="N2114" s="1" t="s">
        <v>2028</v>
      </c>
      <c r="O2114" s="1"/>
      <c r="P2114" s="1"/>
      <c r="Q2114" s="1"/>
      <c r="R2114" s="1"/>
      <c r="S2114" s="1"/>
      <c r="T2114" s="1"/>
      <c r="U2114" s="1"/>
      <c r="V2114" s="1" t="str">
        <f t="shared" ref="V2114:V2177" si="66">IF(X2114&lt;&gt;"",$X$1,"")&amp;IF(Y2114&lt;&gt;"","|"&amp;$Y$1,"")&amp;IF(Z2114&lt;&gt;"","|"&amp;$Z$1,"")&amp;IF(AA2114&lt;&gt;"","|"&amp;$AA$1,"")&amp;IF(AB2114&lt;&gt;"","|"&amp;$AB$1,"")&amp;IF(AC2114&lt;&gt;"","|"&amp;$AC$1,"")&amp;IF(AD2114&lt;&gt;"","|"&amp;$AD$1,"")&amp;IF(AE2114&lt;&gt;"","|"&amp;$AE$1,"")&amp;IF(AF2114&lt;&gt;"","|"&amp;$AF$1,"")&amp;IF(AG2114&lt;&gt;"","|"&amp;$AG$1,"")&amp;IF(AH2114&lt;&gt;"","|"&amp;$AH$1,"")&amp;IF(AI2114&lt;&gt;"","|"&amp;$AI$1,"")&amp;IF(AJ2114&lt;&gt;"","|"&amp;$AJ$1,"")&amp;IF(AK2114&lt;&gt;"","|"&amp;$AK$1,"")&amp;IF(AL2114&lt;&gt;"","|"&amp;$AL$1,"")&amp;IF(AM2114&lt;&gt;"","|"&amp;$AM$1,"")&amp;IF(AN2114&lt;&gt;"","|"&amp;$AN$1,"")&amp;IF(AO2114&lt;&gt;"","|"&amp;$AO$1,"")&amp;IF(AP2114&lt;&gt;"","|"&amp;$AP$1,"")&amp;IF(AQ2114&lt;&gt;"","|"&amp;$AQ$1,"")&amp;IF(AR2114&lt;&gt;"","|"&amp;$AR$1,"")&amp;IF(AS2114&lt;&gt;"","|"&amp;$AS$1,"")&amp;IF(AT2114&lt;&gt;"","|"&amp;$AT$1,"")&amp;IF(AU2114&lt;&gt;"","|"&amp;$AU$1,"")&amp;IF(AV2114&lt;&gt;"","|"&amp;$AV$1,"")&amp;IF(AW2114&lt;&gt;"","|"&amp;$AW$1,"")&amp;IF(AX2114&lt;&gt;"","|"&amp;$AX$1,"")&amp;IF(AY2114&lt;&gt;"","|"&amp;$AY$1,"")&amp;IF(AZ2114&lt;&gt;"","|"&amp;$AZ$1,"")&amp;IF(BA2114&lt;&gt;"","|"&amp;$BA$1,"")&amp;IF(BB2114&lt;&gt;"","|"&amp;$BB$1,"")&amp;IF(BC2114&lt;&gt;"","|"&amp;$BC$1,"")&amp;IF(BD2114&lt;&gt;"","|"&amp;$BD$1,"")&amp;IF(BE2114&lt;&gt;"","|"&amp;$BE$1,"")&amp;IF(BF2114&lt;&gt;"","|"&amp;$BF$1,"")&amp;IF(BG2114&lt;&gt;"","|"&amp;$BG$1,"")&amp;IF(BH2114&lt;&gt;"","|"&amp;$BH$1,"")&amp;IF(BI2114&lt;&gt;"","|"&amp;$BI$1,"")</f>
        <v>Flavor:|Keywords:|Attack:|Hit:|Miss:|Effect:</v>
      </c>
      <c r="W2114" s="1" t="str">
        <f t="shared" ref="W2114:W2177" si="67">IF(X2114&lt;&gt;"",X2114,"")&amp;IF(Y2114&lt;&gt;"","|"&amp;Y2114,"")&amp;IF(Z2114&lt;&gt;"","|"&amp;Z2114,"")&amp;IF(AA2114&lt;&gt;"","|"&amp;AA2114,"")&amp;IF(AB2114&lt;&gt;"","|"&amp;AB2114,"")&amp;IF(AC2114&lt;&gt;"","|"&amp;AC2114,"")&amp;IF(AD2114&lt;&gt;"","|"&amp;AD2114,"")&amp;IF(AE2114&lt;&gt;"","|"&amp;AE2114,"")&amp;IF(AF2114&lt;&gt;"","|"&amp;AF2114,"")&amp;IF(AG2114&lt;&gt;"","|"&amp;AG2114,"")&amp;IF(AH2114&lt;&gt;"","|"&amp;AH2114,"")&amp;IF(AI2114&lt;&gt;"","|"&amp;AI2114,"")&amp;IF(AJ2114&lt;&gt;"","|"&amp;AJ2114,"")&amp;IF(AK2114&lt;&gt;"","|"&amp;AK2114,"")&amp;IF(AL2114&lt;&gt;"","|"&amp;AL2114,"")&amp;IF(AM2114&lt;&gt;"","|"&amp;AM2114,"")&amp;IF(AN2114&lt;&gt;"","|"&amp;AN2114,"")&amp;IF(AO2114&lt;&gt;"","|"&amp;AO2114,"")&amp;IF(AP2114&lt;&gt;"","|"&amp;AP2114,"")&amp;IF(AQ2114&lt;&gt;"","|"&amp;AQ2114,"")&amp;IF(AR2114&lt;&gt;"","|"&amp;AR2114,"")&amp;IF(AS2114&lt;&gt;"","|"&amp;AS2114,"")&amp;IF(AT2114&lt;&gt;"","|"&amp;AT2114,"")&amp;IF(AU2114&lt;&gt;"","|"&amp;AU2114,"")&amp;IF(AV2114&lt;&gt;"","|"&amp;AV2114,"")&amp;IF(AW2114&lt;&gt;"","|"&amp;AW2114,"")&amp;IF(AX2114&lt;&gt;"","|"&amp;AX2114,"")&amp;IF(AY2114&lt;&gt;"","|"&amp;AY2114,"")&amp;IF(AZ2114&lt;&gt;"","|"&amp;AZ2114,"")&amp;IF(BA2114&lt;&gt;"","|"&amp;BA2114,"")&amp;IF(BB2114&lt;&gt;"","|"&amp;BB2114,"")&amp;IF(BC2114&lt;&gt;"","|"&amp;BC2114,"")&amp;IF(BD2114&lt;&gt;"","|"&amp;BD2114,"")&amp;IF(BE2114&lt;&gt;"","|"&amp;BE2114,"")&amp;IF(BF2114&lt;&gt;"","|"&amp;BF2114,"")&amp;IF(BG2114&lt;&gt;"","|"&amp;BG2114,"")&amp;IF(BH2114&lt;&gt;"","|"&amp;BH2114,"")&amp;IF(BI2114&lt;&gt;"","|"&amp;BI2114,"")</f>
        <v>Your arrows force your opponent to take cover.|martial|weapon|Dexterity vs AC|2[W] + Dexterity modifier damage.|Half damage.|Until the end of the encounter, if the target ends its turn without cover from you, you can make a ranged basic attack with a weapon against the target as an immediate reaction. This effect also ends if the target has cover from you at the end of any of your turns.</v>
      </c>
      <c r="X2114" s="1" t="s">
        <v>6818</v>
      </c>
      <c r="Y2114" s="1"/>
      <c r="Z2114" s="1"/>
      <c r="AA2114" s="1"/>
      <c r="AB2114" s="1" t="s">
        <v>2633</v>
      </c>
      <c r="AC2114" s="1"/>
      <c r="AD2114" s="1" t="s">
        <v>2029</v>
      </c>
      <c r="AE2114" s="1" t="s">
        <v>12535</v>
      </c>
      <c r="AF2114" s="1"/>
      <c r="AG2114" s="1"/>
      <c r="AH2114" s="1" t="s">
        <v>14968</v>
      </c>
      <c r="AI2114" s="1" t="s">
        <v>14704</v>
      </c>
      <c r="AJ2114" s="1"/>
      <c r="AK2114" s="3" t="s">
        <v>334</v>
      </c>
      <c r="AL2114" s="1"/>
      <c r="AM2114" s="1"/>
      <c r="AN2114" s="1"/>
      <c r="AO2114" s="1"/>
      <c r="AP2114" s="1"/>
      <c r="AQ2114" s="1"/>
      <c r="AR2114" s="1"/>
      <c r="AS2114" s="1"/>
      <c r="AT2114" s="1"/>
      <c r="AU2114" s="1"/>
      <c r="AV2114" s="1"/>
      <c r="AW2114" s="1"/>
      <c r="AX2114" s="1"/>
      <c r="AY2114" s="1"/>
      <c r="AZ2114" s="1"/>
      <c r="BA2114" s="1"/>
      <c r="BB2114" s="1"/>
      <c r="BC2114" s="1"/>
      <c r="BD2114" s="3"/>
      <c r="BE2114" s="3"/>
    </row>
    <row r="2115" spans="1:57" x14ac:dyDescent="0.25">
      <c r="A2115" s="1" t="s">
        <v>6819</v>
      </c>
      <c r="B2115" s="1"/>
      <c r="C2115" s="1" t="s">
        <v>675</v>
      </c>
      <c r="D2115" s="1">
        <v>5</v>
      </c>
      <c r="E2115" s="1" t="s">
        <v>684</v>
      </c>
      <c r="F2115" s="1" t="s">
        <v>1014</v>
      </c>
      <c r="G2115" s="1" t="s">
        <v>2065</v>
      </c>
      <c r="H2115" s="1" t="s">
        <v>334</v>
      </c>
      <c r="I2115" s="1" t="s">
        <v>334</v>
      </c>
      <c r="J2115" s="1"/>
      <c r="K2115" s="1"/>
      <c r="L2115" s="1">
        <v>10</v>
      </c>
      <c r="M2115" s="1" t="s">
        <v>334</v>
      </c>
      <c r="N2115" s="1" t="s">
        <v>334</v>
      </c>
      <c r="O2115" s="1"/>
      <c r="P2115" s="1"/>
      <c r="Q2115" s="1"/>
      <c r="R2115" s="1"/>
      <c r="S2115" s="1"/>
      <c r="T2115" s="1"/>
      <c r="U2115" s="1"/>
      <c r="V2115" s="1" t="str">
        <f t="shared" si="66"/>
        <v>Flavor:|Keywords:|Effect:|Special:|Attack:|Hit:</v>
      </c>
      <c r="W2115" s="1" t="str">
        <f t="shared" si="67"/>
        <v>Erupting into being with a blast of searing heat comes a magma beast, eager to incinerate your foes.|arcane|fire|implement|summoning|You summon a Medium magma beast in an unoccupied space within range. The magma beast has a speed 4 (8 while charging) and resist 5 fire. You can give the magma beast the following special command.|Standard Action: Melee 1; targets one creature; Intelligence vs. Reflex; 1d10 + Intelligence modifier fire damage, and the target takes ongoing 5 fire damage and is slowed (save ends both).|Intrinsic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turn.|Symbiosis: While the summoned magma beast is present, you can shift 2 squares as a move action. Each creature that you hit with a basic or at-will attack cannot shift until the end of its next turn.</v>
      </c>
      <c r="X2115" s="1" t="s">
        <v>6820</v>
      </c>
      <c r="Y2115" s="1"/>
      <c r="Z2115" s="1"/>
      <c r="AA2115" s="1"/>
      <c r="AB2115" s="1" t="s">
        <v>11494</v>
      </c>
      <c r="AC2115" s="1"/>
      <c r="AD2115" s="1" t="s">
        <v>334</v>
      </c>
      <c r="AE2115" s="1" t="s">
        <v>334</v>
      </c>
      <c r="AF2115" s="1"/>
      <c r="AG2115" s="1"/>
      <c r="AH2115" s="1" t="s">
        <v>334</v>
      </c>
      <c r="AI2115" s="1" t="s">
        <v>14705</v>
      </c>
      <c r="AJ2115" s="1"/>
      <c r="AK2115" s="3" t="s">
        <v>334</v>
      </c>
      <c r="AL2115" s="1" t="s">
        <v>6821</v>
      </c>
      <c r="AM2115" s="1" t="s">
        <v>6822</v>
      </c>
      <c r="AN2115" s="1" t="s">
        <v>6823</v>
      </c>
      <c r="AO2115" s="1"/>
      <c r="AP2115" s="1"/>
      <c r="AQ2115" s="1"/>
      <c r="AR2115" s="1"/>
      <c r="AS2115" s="1"/>
      <c r="AT2115" s="1"/>
      <c r="AU2115" s="1"/>
      <c r="AV2115" s="1"/>
      <c r="AW2115" s="1"/>
      <c r="AX2115" s="1"/>
      <c r="AY2115" s="1"/>
      <c r="AZ2115" s="1"/>
      <c r="BA2115" s="1"/>
      <c r="BB2115" s="1"/>
      <c r="BC2115" s="1"/>
      <c r="BD2115" s="3"/>
      <c r="BE2115" s="3"/>
    </row>
    <row r="2116" spans="1:57" x14ac:dyDescent="0.25">
      <c r="A2116" s="1" t="s">
        <v>6824</v>
      </c>
      <c r="B2116" s="1"/>
      <c r="C2116" s="1" t="s">
        <v>649</v>
      </c>
      <c r="D2116" s="1">
        <v>2</v>
      </c>
      <c r="E2116" s="1" t="s">
        <v>2016</v>
      </c>
      <c r="F2116" s="1" t="s">
        <v>1014</v>
      </c>
      <c r="G2116" s="1" t="s">
        <v>2065</v>
      </c>
      <c r="H2116" s="1" t="s">
        <v>334</v>
      </c>
      <c r="I2116" s="1" t="s">
        <v>334</v>
      </c>
      <c r="J2116" s="1"/>
      <c r="K2116" s="1"/>
      <c r="L2116" s="1" t="s">
        <v>2066</v>
      </c>
      <c r="M2116" s="1" t="s">
        <v>11550</v>
      </c>
      <c r="N2116" s="1" t="s">
        <v>334</v>
      </c>
      <c r="O2116" s="1"/>
      <c r="P2116" s="1"/>
      <c r="Q2116" s="1"/>
      <c r="R2116" s="1"/>
      <c r="S2116" s="1"/>
      <c r="T2116" s="1"/>
      <c r="U2116" s="1"/>
      <c r="V2116" s="1" t="str">
        <f t="shared" si="66"/>
        <v>|Keywords:|Effect:|Hit:</v>
      </c>
      <c r="W2116" s="1" t="str">
        <f t="shared" si="67"/>
        <v>|conjuration|divine|You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angel.|Sustain minor: the effect persists, and you can move each angel 3 squares.</v>
      </c>
      <c r="X2116" s="1" t="s">
        <v>334</v>
      </c>
      <c r="Y2116" s="1"/>
      <c r="Z2116" s="1"/>
      <c r="AA2116" s="1"/>
      <c r="AB2116" s="1" t="s">
        <v>2670</v>
      </c>
      <c r="AC2116" s="1"/>
      <c r="AD2116" s="1" t="s">
        <v>334</v>
      </c>
      <c r="AE2116" s="1" t="s">
        <v>334</v>
      </c>
      <c r="AF2116" s="1"/>
      <c r="AG2116" s="1"/>
      <c r="AH2116" s="1" t="s">
        <v>334</v>
      </c>
      <c r="AI2116" s="1" t="s">
        <v>14706</v>
      </c>
      <c r="AJ2116" s="1"/>
      <c r="AK2116" s="3" t="s">
        <v>334</v>
      </c>
      <c r="AL2116" s="1"/>
      <c r="AM2116" s="1"/>
      <c r="AN2116" s="1" t="s">
        <v>6825</v>
      </c>
      <c r="AO2116" s="1"/>
      <c r="AP2116" s="1"/>
      <c r="AQ2116" s="1"/>
      <c r="AR2116" s="1"/>
      <c r="AS2116" s="1"/>
      <c r="AT2116" s="1"/>
      <c r="AU2116" s="1"/>
      <c r="AV2116" s="1"/>
      <c r="AW2116" s="1"/>
      <c r="AX2116" s="1"/>
      <c r="AY2116" s="1"/>
      <c r="AZ2116" s="1"/>
      <c r="BA2116" s="1"/>
      <c r="BB2116" s="1"/>
      <c r="BC2116" s="1"/>
      <c r="BD2116" s="3"/>
      <c r="BE2116" s="3"/>
    </row>
    <row r="2117" spans="1:57" x14ac:dyDescent="0.25">
      <c r="A2117" s="1" t="s">
        <v>6826</v>
      </c>
      <c r="B2117" s="1"/>
      <c r="C2117" s="1" t="s">
        <v>657</v>
      </c>
      <c r="D2117" s="1">
        <v>16</v>
      </c>
      <c r="E2117" s="1" t="s">
        <v>2016</v>
      </c>
      <c r="F2117" s="1" t="s">
        <v>1014</v>
      </c>
      <c r="G2117" s="1" t="s">
        <v>2065</v>
      </c>
      <c r="H2117" s="1" t="s">
        <v>334</v>
      </c>
      <c r="I2117" s="1" t="s">
        <v>334</v>
      </c>
      <c r="J2117" s="1"/>
      <c r="K2117" s="1"/>
      <c r="L2117" s="1" t="s">
        <v>2012</v>
      </c>
      <c r="M2117" s="1" t="s">
        <v>334</v>
      </c>
      <c r="N2117" s="1" t="s">
        <v>334</v>
      </c>
      <c r="O2117" s="1"/>
      <c r="P2117" s="1"/>
      <c r="Q2117" s="1"/>
      <c r="R2117" s="1"/>
      <c r="S2117" s="1"/>
      <c r="T2117" s="1"/>
      <c r="U2117" s="1"/>
      <c r="V2117" s="1" t="str">
        <f t="shared" si="66"/>
        <v>Flavor:|Keywords:|Effect:</v>
      </c>
      <c r="W2117" s="1" t="str">
        <f t="shared" si="67"/>
        <v>Wind whips around you, taking you where you need to go not where anyone else would send you.|psionic|stance|Until the stance ends, when you are pulled, pushed, or slid by any enemy, you can use a free action at the end of the forced movement to shift the same number of squares that you were moved.</v>
      </c>
      <c r="X2117" s="1" t="s">
        <v>6827</v>
      </c>
      <c r="Y2117" s="1"/>
      <c r="Z2117" s="1"/>
      <c r="AA2117" s="1"/>
      <c r="AB2117" s="1" t="s">
        <v>11395</v>
      </c>
      <c r="AC2117" s="1"/>
      <c r="AD2117" s="1" t="s">
        <v>334</v>
      </c>
      <c r="AE2117" s="1" t="s">
        <v>334</v>
      </c>
      <c r="AF2117" s="1"/>
      <c r="AG2117" s="1"/>
      <c r="AH2117" s="1" t="s">
        <v>334</v>
      </c>
      <c r="AI2117" s="1" t="s">
        <v>14707</v>
      </c>
      <c r="AJ2117" s="1"/>
      <c r="AK2117" s="3" t="s">
        <v>334</v>
      </c>
      <c r="AL2117" s="1"/>
      <c r="AM2117" s="1"/>
      <c r="AN2117" s="1"/>
      <c r="AO2117" s="1"/>
      <c r="AP2117" s="1"/>
      <c r="AQ2117" s="1"/>
      <c r="AR2117" s="1"/>
      <c r="AS2117" s="1"/>
      <c r="AT2117" s="1"/>
      <c r="AU2117" s="1"/>
      <c r="AV2117" s="1"/>
      <c r="AW2117" s="1"/>
      <c r="AX2117" s="1"/>
      <c r="AY2117" s="1"/>
      <c r="AZ2117" s="1"/>
      <c r="BA2117" s="1"/>
      <c r="BB2117" s="1"/>
      <c r="BC2117" s="1"/>
      <c r="BD2117" s="3"/>
      <c r="BE2117" s="3"/>
    </row>
    <row r="2118" spans="1:57" x14ac:dyDescent="0.25">
      <c r="A2118" s="1" t="s">
        <v>6828</v>
      </c>
      <c r="B2118" s="1"/>
      <c r="C2118" s="1" t="s">
        <v>642</v>
      </c>
      <c r="D2118" s="1">
        <v>2</v>
      </c>
      <c r="E2118" s="1" t="s">
        <v>2016</v>
      </c>
      <c r="F2118" s="1" t="s">
        <v>1014</v>
      </c>
      <c r="G2118" s="1" t="s">
        <v>2065</v>
      </c>
      <c r="H2118" s="1" t="s">
        <v>334</v>
      </c>
      <c r="I2118" s="1" t="s">
        <v>334</v>
      </c>
      <c r="J2118" s="1"/>
      <c r="K2118" s="1"/>
      <c r="L2118" s="1">
        <v>0</v>
      </c>
      <c r="M2118" s="1" t="s">
        <v>334</v>
      </c>
      <c r="N2118" s="1" t="s">
        <v>334</v>
      </c>
      <c r="O2118" s="1"/>
      <c r="P2118" s="1"/>
      <c r="Q2118" s="1"/>
      <c r="R2118" s="1"/>
      <c r="S2118" s="1"/>
      <c r="T2118" s="1"/>
      <c r="U2118" s="1"/>
      <c r="V2118" s="1" t="str">
        <f t="shared" si="66"/>
        <v>|Keywords:|Trigger:|Effect:</v>
      </c>
      <c r="W2118" s="1" t="str">
        <f t="shared" si="67"/>
        <v>|psionic|Target: You or one ally|The target gains temporary hit points equal to his or her healing surge value.</v>
      </c>
      <c r="X2118" s="1" t="s">
        <v>334</v>
      </c>
      <c r="Y2118" s="1"/>
      <c r="Z2118" s="1"/>
      <c r="AA2118" s="1"/>
      <c r="AB2118" s="1" t="s">
        <v>2611</v>
      </c>
      <c r="AC2118" s="1" t="s">
        <v>3624</v>
      </c>
      <c r="AD2118" s="1" t="s">
        <v>334</v>
      </c>
      <c r="AE2118" s="1" t="s">
        <v>334</v>
      </c>
      <c r="AF2118" s="1"/>
      <c r="AG2118" s="1"/>
      <c r="AH2118" s="1" t="s">
        <v>334</v>
      </c>
      <c r="AI2118" s="1" t="s">
        <v>14708</v>
      </c>
      <c r="AJ2118" s="1"/>
      <c r="AK2118" s="3" t="s">
        <v>334</v>
      </c>
      <c r="AL2118" s="1"/>
      <c r="AM2118" s="1"/>
      <c r="AN2118" s="1"/>
      <c r="AO2118" s="1"/>
      <c r="AP2118" s="1"/>
      <c r="AQ2118" s="1"/>
      <c r="AR2118" s="1"/>
      <c r="AS2118" s="1"/>
      <c r="AT2118" s="1"/>
      <c r="AU2118" s="1"/>
      <c r="AV2118" s="1"/>
      <c r="AW2118" s="1"/>
      <c r="AX2118" s="1"/>
      <c r="AY2118" s="1"/>
      <c r="AZ2118" s="1"/>
      <c r="BA2118" s="1"/>
      <c r="BB2118" s="1"/>
      <c r="BC2118" s="1"/>
      <c r="BD2118" s="3"/>
      <c r="BE2118" s="3"/>
    </row>
    <row r="2119" spans="1:57" x14ac:dyDescent="0.25">
      <c r="A2119" s="1" t="s">
        <v>6829</v>
      </c>
      <c r="B2119" s="1"/>
      <c r="C2119" s="1" t="s">
        <v>642</v>
      </c>
      <c r="D2119" s="1">
        <v>1</v>
      </c>
      <c r="E2119" s="1" t="s">
        <v>684</v>
      </c>
      <c r="F2119" s="1" t="s">
        <v>1014</v>
      </c>
      <c r="G2119" s="1" t="s">
        <v>2000</v>
      </c>
      <c r="H2119" s="1" t="s">
        <v>2059</v>
      </c>
      <c r="I2119" s="1" t="s">
        <v>683</v>
      </c>
      <c r="J2119" s="1"/>
      <c r="K2119" s="1"/>
      <c r="L2119" s="1" t="s">
        <v>687</v>
      </c>
      <c r="M2119" s="1" t="s">
        <v>710</v>
      </c>
      <c r="N2119" s="1" t="s">
        <v>11609</v>
      </c>
      <c r="O2119" s="1"/>
      <c r="P2119" s="1"/>
      <c r="Q2119" s="1"/>
      <c r="R2119" s="1"/>
      <c r="S2119" s="1"/>
      <c r="T2119" s="1"/>
      <c r="U2119" s="1"/>
      <c r="V2119" s="1" t="str">
        <f t="shared" si="66"/>
        <v>|Keywords:|Attack:|Hit:|Miss:|Effect:</v>
      </c>
      <c r="W2119" s="1" t="str">
        <f t="shared" si="67"/>
        <v>|charm|psionic|weapon|Charisma vs. Will|2[W] + Charisma modifier damage, and the target is dazed (save ends).|Half damage.|The target is affected by your suggestion (save ends). Until the suggestion ends, whenever the target makes an attack, one ally adjacent to the target can make a melee basic attack against it as a free action after the target's attack is resolved.[PH3:25]</v>
      </c>
      <c r="X2119" s="1" t="s">
        <v>334</v>
      </c>
      <c r="Y2119" s="1"/>
      <c r="Z2119" s="1"/>
      <c r="AA2119" s="1"/>
      <c r="AB2119" s="1" t="s">
        <v>11495</v>
      </c>
      <c r="AC2119" s="1"/>
      <c r="AD2119" s="1" t="s">
        <v>12097</v>
      </c>
      <c r="AE2119" s="1" t="s">
        <v>13389</v>
      </c>
      <c r="AF2119" s="1"/>
      <c r="AG2119" s="1"/>
      <c r="AH2119" s="1" t="s">
        <v>14968</v>
      </c>
      <c r="AI2119" s="1" t="s">
        <v>14709</v>
      </c>
      <c r="AJ2119" s="1"/>
      <c r="AK2119" s="3" t="s">
        <v>334</v>
      </c>
      <c r="AL2119" s="1"/>
      <c r="AM2119" s="1"/>
      <c r="AN2119" s="1"/>
      <c r="AO2119" s="1"/>
      <c r="AP2119" s="1"/>
      <c r="AQ2119" s="1"/>
      <c r="AR2119" s="1"/>
      <c r="AS2119" s="1"/>
      <c r="AT2119" s="1"/>
      <c r="AU2119" s="1"/>
      <c r="AV2119" s="1"/>
      <c r="AW2119" s="1"/>
      <c r="AX2119" s="1"/>
      <c r="AY2119" s="1"/>
      <c r="AZ2119" s="1"/>
      <c r="BA2119" s="1"/>
      <c r="BB2119" s="1"/>
      <c r="BC2119" s="1"/>
      <c r="BD2119" s="3"/>
      <c r="BE2119" s="3"/>
    </row>
    <row r="2120" spans="1:57" x14ac:dyDescent="0.25">
      <c r="A2120" s="1" t="s">
        <v>6830</v>
      </c>
      <c r="B2120" s="1"/>
      <c r="C2120" s="1" t="s">
        <v>672</v>
      </c>
      <c r="D2120" s="1">
        <v>1</v>
      </c>
      <c r="E2120" s="1" t="s">
        <v>684</v>
      </c>
      <c r="F2120" s="1" t="s">
        <v>1014</v>
      </c>
      <c r="G2120" s="1" t="s">
        <v>2000</v>
      </c>
      <c r="H2120" s="1" t="s">
        <v>2059</v>
      </c>
      <c r="I2120" s="1" t="s">
        <v>681</v>
      </c>
      <c r="J2120" s="1"/>
      <c r="K2120" s="1"/>
      <c r="L2120" s="1" t="s">
        <v>688</v>
      </c>
      <c r="M2120" s="1" t="s">
        <v>11550</v>
      </c>
      <c r="N2120" s="1" t="s">
        <v>11609</v>
      </c>
      <c r="O2120" s="1"/>
      <c r="P2120" s="1"/>
      <c r="Q2120" s="1"/>
      <c r="R2120" s="1"/>
      <c r="S2120" s="1"/>
      <c r="T2120" s="1"/>
      <c r="U2120" s="1"/>
      <c r="V2120" s="1" t="str">
        <f t="shared" si="66"/>
        <v>|Keywords:|Attack:|Hit:|Target:|Special:</v>
      </c>
      <c r="W2120" s="1" t="str">
        <f t="shared" si="67"/>
        <v>|arcane|implement|poison|Charisma vs. Fortitude|Ongoing 10 poison damage (save ends). The first time the target fails a saving throw against this ongoing damage, each enemy within 2 squares of the target takes ongoing 5 poison damage (save ends).|Dark Pact: On a failed saving throw, the ongoing damage instead spreads to each enemy within a number of squares equal to 2 + your Intelligence modifier.|Miss: Ongoing 5 poison damage (save ends). This ongoing damage does not spread.[FRPG:36]</v>
      </c>
      <c r="X2120" s="1" t="s">
        <v>334</v>
      </c>
      <c r="Y2120" s="1"/>
      <c r="Z2120" s="1"/>
      <c r="AA2120" s="1"/>
      <c r="AB2120" s="1" t="s">
        <v>11360</v>
      </c>
      <c r="AC2120" s="1"/>
      <c r="AD2120" s="1" t="s">
        <v>12089</v>
      </c>
      <c r="AE2120" s="1" t="s">
        <v>13390</v>
      </c>
      <c r="AF2120" s="1"/>
      <c r="AG2120" s="1"/>
      <c r="AH2120" s="1" t="s">
        <v>334</v>
      </c>
      <c r="AI2120" s="1" t="s">
        <v>334</v>
      </c>
      <c r="AJ2120" s="1"/>
      <c r="AK2120" s="3" t="s">
        <v>12009</v>
      </c>
      <c r="AL2120" s="1" t="s">
        <v>12010</v>
      </c>
      <c r="AM2120" s="1"/>
      <c r="AN2120" s="1"/>
      <c r="AO2120" s="1"/>
      <c r="AP2120" s="1"/>
      <c r="AQ2120" s="1"/>
      <c r="AR2120" s="1"/>
      <c r="AS2120" s="1"/>
      <c r="AT2120" s="1"/>
      <c r="AU2120" s="1"/>
      <c r="AV2120" s="1"/>
      <c r="AW2120" s="1"/>
      <c r="AX2120" s="1"/>
      <c r="AY2120" s="1"/>
      <c r="AZ2120" s="1"/>
      <c r="BA2120" s="1"/>
      <c r="BB2120" s="1"/>
      <c r="BC2120" s="1"/>
      <c r="BD2120" s="3"/>
      <c r="BE2120" s="3"/>
    </row>
    <row r="2121" spans="1:57" x14ac:dyDescent="0.25">
      <c r="A2121" s="1" t="s">
        <v>6831</v>
      </c>
      <c r="B2121" s="1"/>
      <c r="C2121" s="1" t="s">
        <v>643</v>
      </c>
      <c r="D2121" s="1">
        <v>2</v>
      </c>
      <c r="E2121" s="1" t="s">
        <v>2016</v>
      </c>
      <c r="F2121" s="1" t="s">
        <v>1014</v>
      </c>
      <c r="G2121" s="1" t="s">
        <v>2888</v>
      </c>
      <c r="H2121" s="1" t="s">
        <v>334</v>
      </c>
      <c r="I2121" s="1" t="s">
        <v>334</v>
      </c>
      <c r="J2121" s="1"/>
      <c r="K2121" s="1"/>
      <c r="L2121" s="1" t="s">
        <v>2012</v>
      </c>
      <c r="M2121" s="1" t="s">
        <v>334</v>
      </c>
      <c r="N2121" s="1" t="s">
        <v>334</v>
      </c>
      <c r="O2121" s="1"/>
      <c r="P2121" s="1"/>
      <c r="Q2121" s="1"/>
      <c r="R2121" s="1"/>
      <c r="S2121" s="1"/>
      <c r="T2121" s="1"/>
      <c r="U2121" s="1"/>
      <c r="V2121" s="1" t="str">
        <f t="shared" si="66"/>
        <v>Flavor:|Keywords:|Effect:</v>
      </c>
      <c r="W2121" s="1" t="str">
        <f t="shared" si="67"/>
        <v>Your knowledge unlocks the power in a magic item without expending your own energy.|arcane|The next magic item daily power you use before the end of your next turn does not count toward your limit of magic item daily power uses.</v>
      </c>
      <c r="X2121" s="1" t="s">
        <v>6832</v>
      </c>
      <c r="Y2121" s="1"/>
      <c r="Z2121" s="1"/>
      <c r="AA2121" s="1"/>
      <c r="AB2121" s="1" t="s">
        <v>2621</v>
      </c>
      <c r="AC2121" s="1"/>
      <c r="AD2121" s="1" t="s">
        <v>334</v>
      </c>
      <c r="AE2121" s="1" t="s">
        <v>334</v>
      </c>
      <c r="AF2121" s="1"/>
      <c r="AG2121" s="1"/>
      <c r="AH2121" s="1" t="s">
        <v>334</v>
      </c>
      <c r="AI2121" s="1" t="s">
        <v>14710</v>
      </c>
      <c r="AJ2121" s="1"/>
      <c r="AK2121" s="3" t="s">
        <v>334</v>
      </c>
      <c r="AL2121" s="1"/>
      <c r="AM2121" s="1"/>
      <c r="AN2121" s="1"/>
      <c r="AO2121" s="1"/>
      <c r="AP2121" s="1"/>
      <c r="AQ2121" s="1"/>
      <c r="AR2121" s="1"/>
      <c r="AS2121" s="1"/>
      <c r="AT2121" s="1"/>
      <c r="AU2121" s="1"/>
      <c r="AV2121" s="1"/>
      <c r="AW2121" s="1"/>
      <c r="AX2121" s="1"/>
      <c r="AY2121" s="1"/>
      <c r="AZ2121" s="1"/>
      <c r="BA2121" s="1"/>
      <c r="BB2121" s="1"/>
      <c r="BC2121" s="1"/>
      <c r="BD2121" s="3"/>
      <c r="BE2121" s="3"/>
    </row>
    <row r="2122" spans="1:57" x14ac:dyDescent="0.25">
      <c r="A2122" s="1" t="s">
        <v>6833</v>
      </c>
      <c r="B2122" s="1"/>
      <c r="C2122" s="1" t="s">
        <v>668</v>
      </c>
      <c r="D2122" s="1">
        <v>1</v>
      </c>
      <c r="E2122" s="1" t="s">
        <v>684</v>
      </c>
      <c r="F2122" s="1" t="s">
        <v>1014</v>
      </c>
      <c r="G2122" s="1" t="s">
        <v>2000</v>
      </c>
      <c r="H2122" s="1" t="s">
        <v>2059</v>
      </c>
      <c r="I2122" s="1" t="s">
        <v>682</v>
      </c>
      <c r="J2122" s="1"/>
      <c r="K2122" s="1"/>
      <c r="L2122" s="1" t="s">
        <v>11597</v>
      </c>
      <c r="M2122" s="1" t="s">
        <v>11555</v>
      </c>
      <c r="N2122" s="1" t="s">
        <v>11645</v>
      </c>
      <c r="O2122" s="1"/>
      <c r="P2122" s="1"/>
      <c r="Q2122" s="1"/>
      <c r="R2122" s="1"/>
      <c r="S2122" s="1"/>
      <c r="T2122" s="1"/>
      <c r="U2122" s="1"/>
      <c r="V2122" s="1" t="str">
        <f t="shared" si="66"/>
        <v>|Keywords:|Attack:|Hit:|Miss:|Special:</v>
      </c>
      <c r="W2122" s="1" t="str">
        <f t="shared" si="67"/>
        <v>|arcane|implement|lightning|Charisma vs. Reflex|Hit: 3d8 + Charisma modifier lightning damage|Half damage. - Effect: Until the end of your next turn, whenever an enemy hits you with a melee attack, you push that enemy 1 square.|Dragon Magic: The enemy also takes 5 lightning damage. - Sustain Minor: The effect persists.</v>
      </c>
      <c r="X2122" s="1" t="s">
        <v>334</v>
      </c>
      <c r="Y2122" s="1"/>
      <c r="Z2122" s="1"/>
      <c r="AA2122" s="1"/>
      <c r="AB2122" s="1" t="s">
        <v>2724</v>
      </c>
      <c r="AC2122" s="1"/>
      <c r="AD2122" s="1" t="s">
        <v>12087</v>
      </c>
      <c r="AE2122" s="1" t="s">
        <v>13391</v>
      </c>
      <c r="AF2122" s="1"/>
      <c r="AG2122" s="1"/>
      <c r="AH2122" s="1" t="s">
        <v>15077</v>
      </c>
      <c r="AI2122" s="1" t="s">
        <v>334</v>
      </c>
      <c r="AJ2122" s="1"/>
      <c r="AK2122" s="3" t="s">
        <v>334</v>
      </c>
      <c r="AL2122" s="1" t="s">
        <v>6834</v>
      </c>
      <c r="AM2122" s="1"/>
      <c r="AN2122" s="1"/>
      <c r="AO2122" s="1"/>
      <c r="AP2122" s="1"/>
      <c r="AQ2122" s="1"/>
      <c r="AR2122" s="1"/>
      <c r="AS2122" s="1"/>
      <c r="AT2122" s="1"/>
      <c r="AU2122" s="1"/>
      <c r="AV2122" s="1"/>
      <c r="AW2122" s="1"/>
      <c r="AX2122" s="1"/>
      <c r="AY2122" s="1"/>
      <c r="AZ2122" s="1"/>
      <c r="BA2122" s="1"/>
      <c r="BB2122" s="1"/>
      <c r="BC2122" s="1"/>
      <c r="BD2122" s="3"/>
      <c r="BE2122" s="3"/>
    </row>
    <row r="2123" spans="1:57" x14ac:dyDescent="0.25">
      <c r="A2123" s="1" t="s">
        <v>6835</v>
      </c>
      <c r="B2123" s="1"/>
      <c r="C2123" s="1" t="s">
        <v>669</v>
      </c>
      <c r="D2123" s="1">
        <v>29</v>
      </c>
      <c r="E2123" s="1" t="s">
        <v>684</v>
      </c>
      <c r="F2123" s="1" t="s">
        <v>1014</v>
      </c>
      <c r="G2123" s="1" t="s">
        <v>2000</v>
      </c>
      <c r="H2123" s="1" t="s">
        <v>2078</v>
      </c>
      <c r="I2123" s="1" t="s">
        <v>681</v>
      </c>
      <c r="J2123" s="1"/>
      <c r="K2123" s="1"/>
      <c r="L2123" s="1" t="s">
        <v>687</v>
      </c>
      <c r="M2123" s="1" t="s">
        <v>710</v>
      </c>
      <c r="N2123" s="1" t="s">
        <v>334</v>
      </c>
      <c r="O2123" s="1"/>
      <c r="P2123" s="1"/>
      <c r="Q2123" s="1"/>
      <c r="R2123" s="1"/>
      <c r="S2123" s="1"/>
      <c r="T2123" s="1"/>
      <c r="U2123" s="1"/>
      <c r="V2123" s="1" t="str">
        <f t="shared" si="66"/>
        <v>Flavor:|Keywords:|Attack:|Hit:|Miss:</v>
      </c>
      <c r="W2123" s="1" t="str">
        <f t="shared" si="67"/>
        <v>The strike of your blade injures and debilitates your enemy, leaving it unable to heal or replenish itself.|arcane|necrotic|weapon|Intelligence vs. Fortitude|4[W] + Intelligence modifier necrotic damage.  The target takes ongoing 10 necrotic damage, cannot regain hit points, cannot recharge powers, and cannot spend action points (save ends all).|Half damage, and ongoing 10 necrotic damage (save ends).</v>
      </c>
      <c r="X2123" s="1" t="s">
        <v>6836</v>
      </c>
      <c r="Y2123" s="1"/>
      <c r="Z2123" s="1"/>
      <c r="AA2123" s="1"/>
      <c r="AB2123" s="1" t="s">
        <v>11421</v>
      </c>
      <c r="AC2123" s="1"/>
      <c r="AD2123" s="1" t="s">
        <v>12088</v>
      </c>
      <c r="AE2123" s="1" t="s">
        <v>13392</v>
      </c>
      <c r="AF2123" s="1"/>
      <c r="AG2123" s="1"/>
      <c r="AH2123" s="1" t="s">
        <v>15078</v>
      </c>
      <c r="AI2123" s="1" t="s">
        <v>334</v>
      </c>
      <c r="AJ2123" s="1"/>
      <c r="AK2123" s="3" t="s">
        <v>334</v>
      </c>
      <c r="AL2123" s="1"/>
      <c r="AM2123" s="1"/>
      <c r="AN2123" s="1"/>
      <c r="AO2123" s="1"/>
      <c r="AP2123" s="1"/>
      <c r="AQ2123" s="1"/>
      <c r="AR2123" s="1"/>
      <c r="AS2123" s="1"/>
      <c r="AT2123" s="1"/>
      <c r="AU2123" s="1"/>
      <c r="AV2123" s="1"/>
      <c r="AW2123" s="1"/>
      <c r="AX2123" s="1"/>
      <c r="AY2123" s="1"/>
      <c r="AZ2123" s="1"/>
      <c r="BA2123" s="1"/>
      <c r="BB2123" s="1"/>
      <c r="BC2123" s="1"/>
      <c r="BD2123" s="3"/>
      <c r="BE2123" s="3"/>
    </row>
    <row r="2124" spans="1:57" x14ac:dyDescent="0.25">
      <c r="A2124" s="1" t="s">
        <v>6837</v>
      </c>
      <c r="B2124" s="1"/>
      <c r="C2124" s="1" t="s">
        <v>668</v>
      </c>
      <c r="D2124" s="1">
        <v>1</v>
      </c>
      <c r="E2124" s="1" t="s">
        <v>684</v>
      </c>
      <c r="F2124" s="1" t="s">
        <v>1014</v>
      </c>
      <c r="G2124" s="1" t="s">
        <v>2000</v>
      </c>
      <c r="H2124" s="1" t="s">
        <v>2059</v>
      </c>
      <c r="I2124" s="1" t="s">
        <v>681</v>
      </c>
      <c r="J2124" s="1"/>
      <c r="K2124" s="1"/>
      <c r="L2124" s="1" t="s">
        <v>11219</v>
      </c>
      <c r="M2124" s="1" t="s">
        <v>11559</v>
      </c>
      <c r="N2124" s="1" t="s">
        <v>11875</v>
      </c>
      <c r="O2124" s="1"/>
      <c r="P2124" s="1"/>
      <c r="Q2124" s="1"/>
      <c r="R2124" s="1"/>
      <c r="S2124" s="1"/>
      <c r="T2124" s="1"/>
      <c r="U2124" s="1"/>
      <c r="V2124" s="1" t="str">
        <f t="shared" si="66"/>
        <v>Flavor:|Special:|Keywords:|Attack:|Hit:|Effect:|Special:|Attack:|Hit:|Target:|Hit:</v>
      </c>
      <c r="W2124" s="1" t="str">
        <f t="shared" si="67"/>
        <v>You summon a howling storm on the battlefield. The tempest’s thunder deafens your foes, and its winds scatter them.|Special: Storm Magic: You can choose not to target a creature in the origin square of the burst|arcane|implement|thunder|zone|Charisma vs. Fortitude|2d6 + Charisma modifier thunder damage, and the target is deafened (save ends). You slide the target a number of squares equal to your Dexterity modifier|The burst creates a zone of deafening wind that lasts|until the end of your next turn. Each creature that starts its|turn within the zone takes thunder damage equal to your|Charisma modifier. As a move action, you can move the|zone 3 squares.|Sustain minor: The zone persists.</v>
      </c>
      <c r="X2124" s="1" t="s">
        <v>6838</v>
      </c>
      <c r="Y2124" s="1" t="s">
        <v>11876</v>
      </c>
      <c r="Z2124" s="1"/>
      <c r="AA2124" s="1"/>
      <c r="AB2124" s="1" t="s">
        <v>11475</v>
      </c>
      <c r="AC2124" s="1"/>
      <c r="AD2124" s="1" t="s">
        <v>12089</v>
      </c>
      <c r="AE2124" s="1" t="s">
        <v>13393</v>
      </c>
      <c r="AF2124" s="1"/>
      <c r="AG2124" s="1"/>
      <c r="AH2124" s="1" t="s">
        <v>334</v>
      </c>
      <c r="AI2124" s="1" t="s">
        <v>14711</v>
      </c>
      <c r="AJ2124" s="1"/>
      <c r="AK2124" s="3" t="s">
        <v>334</v>
      </c>
      <c r="AL2124" s="1" t="s">
        <v>6839</v>
      </c>
      <c r="AM2124" s="1" t="s">
        <v>6840</v>
      </c>
      <c r="AN2124" s="1" t="s">
        <v>6841</v>
      </c>
      <c r="AO2124" s="1"/>
      <c r="AP2124" s="1" t="s">
        <v>6842</v>
      </c>
      <c r="AQ2124" s="1"/>
      <c r="AR2124" s="1"/>
      <c r="AS2124" s="1" t="s">
        <v>2914</v>
      </c>
      <c r="AT2124" s="1"/>
      <c r="AU2124" s="1"/>
      <c r="AV2124" s="1"/>
      <c r="AW2124" s="1"/>
      <c r="AX2124" s="1"/>
      <c r="AY2124" s="1"/>
      <c r="AZ2124" s="1"/>
      <c r="BA2124" s="1"/>
      <c r="BB2124" s="1"/>
      <c r="BC2124" s="1"/>
      <c r="BD2124" s="3"/>
      <c r="BE2124" s="3"/>
    </row>
    <row r="2125" spans="1:57" x14ac:dyDescent="0.25">
      <c r="A2125" s="1" t="s">
        <v>6843</v>
      </c>
      <c r="B2125" s="1"/>
      <c r="C2125" s="1" t="s">
        <v>649</v>
      </c>
      <c r="D2125" s="1">
        <v>10</v>
      </c>
      <c r="E2125" s="1" t="s">
        <v>2016</v>
      </c>
      <c r="F2125" s="1" t="s">
        <v>1014</v>
      </c>
      <c r="G2125" s="1" t="s">
        <v>2000</v>
      </c>
      <c r="H2125" s="1" t="s">
        <v>334</v>
      </c>
      <c r="I2125" s="1" t="s">
        <v>334</v>
      </c>
      <c r="J2125" s="1"/>
      <c r="K2125" s="1"/>
      <c r="L2125" s="1" t="s">
        <v>687</v>
      </c>
      <c r="M2125" s="1" t="s">
        <v>11220</v>
      </c>
      <c r="N2125" s="1" t="s">
        <v>11848</v>
      </c>
      <c r="O2125" s="1"/>
      <c r="P2125" s="1"/>
      <c r="Q2125" s="1"/>
      <c r="R2125" s="1"/>
      <c r="S2125" s="1"/>
      <c r="T2125" s="1"/>
      <c r="U2125" s="1"/>
      <c r="V2125" s="1" t="str">
        <f t="shared" si="66"/>
        <v>|Keywords:|Effect:</v>
      </c>
      <c r="W2125" s="1" t="str">
        <f t="shared" si="67"/>
        <v>|divine|healing|The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v>
      </c>
      <c r="X2125" s="1" t="s">
        <v>334</v>
      </c>
      <c r="Y2125" s="1"/>
      <c r="Z2125" s="1"/>
      <c r="AA2125" s="1"/>
      <c r="AB2125" s="1" t="s">
        <v>2733</v>
      </c>
      <c r="AC2125" s="1"/>
      <c r="AD2125" s="1" t="s">
        <v>334</v>
      </c>
      <c r="AE2125" s="1" t="s">
        <v>334</v>
      </c>
      <c r="AF2125" s="1"/>
      <c r="AG2125" s="1"/>
      <c r="AH2125" s="1" t="s">
        <v>334</v>
      </c>
      <c r="AI2125" s="1" t="s">
        <v>14712</v>
      </c>
      <c r="AJ2125" s="1"/>
      <c r="AK2125" s="3" t="s">
        <v>334</v>
      </c>
      <c r="AL2125" s="1"/>
      <c r="AM2125" s="1"/>
      <c r="AN2125" s="1"/>
      <c r="AO2125" s="1"/>
      <c r="AP2125" s="1"/>
      <c r="AQ2125" s="1"/>
      <c r="AR2125" s="1"/>
      <c r="AS2125" s="1"/>
      <c r="AT2125" s="1"/>
      <c r="AU2125" s="1"/>
      <c r="AV2125" s="1"/>
      <c r="AW2125" s="1"/>
      <c r="AX2125" s="1"/>
      <c r="AY2125" s="1"/>
      <c r="AZ2125" s="1"/>
      <c r="BA2125" s="1"/>
      <c r="BB2125" s="1"/>
      <c r="BC2125" s="1"/>
      <c r="BD2125" s="3"/>
      <c r="BE2125" s="3"/>
    </row>
    <row r="2126" spans="1:57" x14ac:dyDescent="0.25">
      <c r="A2126" s="1" t="s">
        <v>6844</v>
      </c>
      <c r="B2126" s="1"/>
      <c r="C2126" s="1" t="s">
        <v>661</v>
      </c>
      <c r="D2126" s="1">
        <v>25</v>
      </c>
      <c r="E2126" s="1" t="s">
        <v>684</v>
      </c>
      <c r="F2126" s="1" t="s">
        <v>1014</v>
      </c>
      <c r="G2126" s="1" t="s">
        <v>2000</v>
      </c>
      <c r="H2126" s="1" t="s">
        <v>2058</v>
      </c>
      <c r="I2126" s="1" t="s">
        <v>2007</v>
      </c>
      <c r="J2126" s="1"/>
      <c r="K2126" s="1"/>
      <c r="L2126" s="1" t="s">
        <v>2027</v>
      </c>
      <c r="M2126" s="1" t="s">
        <v>2034</v>
      </c>
      <c r="N2126" s="1" t="s">
        <v>11609</v>
      </c>
      <c r="O2126" s="1"/>
      <c r="P2126" s="1"/>
      <c r="Q2126" s="1"/>
      <c r="R2126" s="1"/>
      <c r="S2126" s="1"/>
      <c r="T2126" s="1"/>
      <c r="U2126" s="1"/>
      <c r="V2126" s="1" t="str">
        <f t="shared" si="66"/>
        <v>|Prerequisite:|Requirement:|Keywords:|Attack:|Hit:|Miss:</v>
      </c>
      <c r="W2126" s="1" t="str">
        <f t="shared" si="67"/>
        <v>|Prerequisite: Intimidate trained|Requirement: wielding a crossbow, a light blade, or a sling.|martial|weapon|Dexterity vs. AC|4[W] + Dexterity modifier damage, and the target takes ongoing 10 damage and is slowed (save ends both).|Half damage, and the target takes ongoing 5 damage and is slowed (save ends both).[PH:126]</v>
      </c>
      <c r="X2126" s="1" t="s">
        <v>334</v>
      </c>
      <c r="Y2126" s="1"/>
      <c r="Z2126" s="1" t="s">
        <v>4333</v>
      </c>
      <c r="AA2126" s="1" t="s">
        <v>3171</v>
      </c>
      <c r="AB2126" s="1" t="s">
        <v>2633</v>
      </c>
      <c r="AC2126" s="1"/>
      <c r="AD2126" s="1" t="s">
        <v>12085</v>
      </c>
      <c r="AE2126" s="1" t="s">
        <v>13394</v>
      </c>
      <c r="AF2126" s="1"/>
      <c r="AG2126" s="1"/>
      <c r="AH2126" s="1" t="s">
        <v>15079</v>
      </c>
      <c r="AI2126" s="1" t="s">
        <v>334</v>
      </c>
      <c r="AJ2126" s="1"/>
      <c r="AK2126" s="3" t="s">
        <v>334</v>
      </c>
      <c r="AL2126" s="1"/>
      <c r="AM2126" s="1"/>
      <c r="AN2126" s="1"/>
      <c r="AO2126" s="1"/>
      <c r="AP2126" s="1"/>
      <c r="AQ2126" s="1"/>
      <c r="AR2126" s="1"/>
      <c r="AS2126" s="1"/>
      <c r="AT2126" s="1"/>
      <c r="AU2126" s="1"/>
      <c r="AV2126" s="1"/>
      <c r="AW2126" s="1"/>
      <c r="AX2126" s="1"/>
      <c r="AY2126" s="1"/>
      <c r="AZ2126" s="1"/>
      <c r="BA2126" s="1"/>
      <c r="BB2126" s="1"/>
      <c r="BC2126" s="1"/>
      <c r="BD2126" s="3"/>
      <c r="BE2126" s="3"/>
    </row>
    <row r="2127" spans="1:57" x14ac:dyDescent="0.25">
      <c r="A2127" s="1" t="s">
        <v>6845</v>
      </c>
      <c r="B2127" s="1"/>
      <c r="C2127" s="1" t="s">
        <v>661</v>
      </c>
      <c r="D2127" s="1">
        <v>22</v>
      </c>
      <c r="E2127" s="1" t="s">
        <v>2016</v>
      </c>
      <c r="F2127" s="1" t="s">
        <v>1014</v>
      </c>
      <c r="G2127" s="1" t="s">
        <v>2065</v>
      </c>
      <c r="H2127" s="1" t="s">
        <v>334</v>
      </c>
      <c r="I2127" s="1" t="s">
        <v>334</v>
      </c>
      <c r="J2127" s="1"/>
      <c r="K2127" s="1"/>
      <c r="L2127" s="1" t="s">
        <v>2012</v>
      </c>
      <c r="M2127" s="1" t="s">
        <v>334</v>
      </c>
      <c r="N2127" s="1" t="s">
        <v>334</v>
      </c>
      <c r="O2127" s="1"/>
      <c r="P2127" s="1"/>
      <c r="Q2127" s="1"/>
      <c r="R2127" s="1"/>
      <c r="S2127" s="1"/>
      <c r="T2127" s="1"/>
      <c r="U2127" s="1"/>
      <c r="V2127" s="1" t="str">
        <f t="shared" si="66"/>
        <v>|Keywords:|Effect:</v>
      </c>
      <c r="W2127" s="1" t="str">
        <f t="shared" si="67"/>
        <v>|martial|stance|until the stance ends, any creature that ends its turn adjacent to you takes a −2 penalty to attack rolls against you until the end of its next turn.[MP:84]</v>
      </c>
      <c r="X2127" s="1" t="s">
        <v>334</v>
      </c>
      <c r="Y2127" s="1"/>
      <c r="Z2127" s="1"/>
      <c r="AA2127" s="1"/>
      <c r="AB2127" s="1" t="s">
        <v>2652</v>
      </c>
      <c r="AC2127" s="1"/>
      <c r="AD2127" s="1" t="s">
        <v>334</v>
      </c>
      <c r="AE2127" s="1" t="s">
        <v>334</v>
      </c>
      <c r="AF2127" s="1"/>
      <c r="AG2127" s="1"/>
      <c r="AH2127" s="1" t="s">
        <v>334</v>
      </c>
      <c r="AI2127" s="1" t="s">
        <v>14713</v>
      </c>
      <c r="AJ2127" s="1"/>
      <c r="AK2127" s="3" t="s">
        <v>334</v>
      </c>
      <c r="AL2127" s="1"/>
      <c r="AM2127" s="1"/>
      <c r="AN2127" s="1"/>
      <c r="AO2127" s="1"/>
      <c r="AP2127" s="1"/>
      <c r="AQ2127" s="1"/>
      <c r="AR2127" s="1"/>
      <c r="AS2127" s="1"/>
      <c r="AT2127" s="1"/>
      <c r="AU2127" s="1"/>
      <c r="AV2127" s="1"/>
      <c r="AW2127" s="1"/>
      <c r="AX2127" s="1"/>
      <c r="AY2127" s="1"/>
      <c r="AZ2127" s="1"/>
      <c r="BA2127" s="1"/>
      <c r="BB2127" s="1"/>
      <c r="BC2127" s="1"/>
      <c r="BD2127" s="3"/>
      <c r="BE2127" s="3"/>
    </row>
    <row r="2128" spans="1:57" x14ac:dyDescent="0.25">
      <c r="A2128" s="1" t="s">
        <v>6846</v>
      </c>
      <c r="B2128" s="1"/>
      <c r="C2128" s="1" t="s">
        <v>649</v>
      </c>
      <c r="D2128" s="1">
        <v>6</v>
      </c>
      <c r="E2128" s="1" t="s">
        <v>2016</v>
      </c>
      <c r="F2128" s="1" t="s">
        <v>1014</v>
      </c>
      <c r="G2128" s="1" t="s">
        <v>2065</v>
      </c>
      <c r="H2128" s="1" t="s">
        <v>334</v>
      </c>
      <c r="I2128" s="1" t="s">
        <v>334</v>
      </c>
      <c r="J2128" s="1"/>
      <c r="K2128" s="1"/>
      <c r="L2128" s="1" t="s">
        <v>688</v>
      </c>
      <c r="M2128" s="1" t="s">
        <v>11550</v>
      </c>
      <c r="N2128" s="1" t="s">
        <v>334</v>
      </c>
      <c r="O2128" s="1"/>
      <c r="P2128" s="1"/>
      <c r="Q2128" s="1"/>
      <c r="R2128" s="1"/>
      <c r="S2128" s="1"/>
      <c r="T2128" s="1"/>
      <c r="U2128" s="1"/>
      <c r="V2128" s="1" t="str">
        <f t="shared" si="66"/>
        <v>Flavor:|Keywords:|Effect:|Hit:</v>
      </c>
      <c r="W2128" s="1" t="str">
        <f t="shared" si="67"/>
        <v>A glowing figure appears at your command, casting an aura of health over your allies.|conjuration|divine|healing|You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squares.|Sustain minor: The spirit persists.</v>
      </c>
      <c r="X2128" s="1" t="s">
        <v>6847</v>
      </c>
      <c r="Y2128" s="1"/>
      <c r="Z2128" s="1"/>
      <c r="AA2128" s="1"/>
      <c r="AB2128" s="1" t="s">
        <v>11453</v>
      </c>
      <c r="AC2128" s="1"/>
      <c r="AD2128" s="1" t="s">
        <v>334</v>
      </c>
      <c r="AE2128" s="1" t="s">
        <v>334</v>
      </c>
      <c r="AF2128" s="1"/>
      <c r="AG2128" s="1"/>
      <c r="AH2128" s="1" t="s">
        <v>334</v>
      </c>
      <c r="AI2128" s="1" t="s">
        <v>14714</v>
      </c>
      <c r="AJ2128" s="1"/>
      <c r="AK2128" s="3" t="s">
        <v>334</v>
      </c>
      <c r="AL2128" s="1"/>
      <c r="AM2128" s="1"/>
      <c r="AN2128" s="1" t="s">
        <v>6848</v>
      </c>
      <c r="AO2128" s="1"/>
      <c r="AP2128" s="1"/>
      <c r="AQ2128" s="1"/>
      <c r="AR2128" s="1"/>
      <c r="AS2128" s="1"/>
      <c r="AT2128" s="1"/>
      <c r="AU2128" s="1"/>
      <c r="AV2128" s="1"/>
      <c r="AW2128" s="1"/>
      <c r="AX2128" s="1"/>
      <c r="AY2128" s="1"/>
      <c r="AZ2128" s="1"/>
      <c r="BA2128" s="1"/>
      <c r="BB2128" s="1"/>
      <c r="BC2128" s="1"/>
      <c r="BD2128" s="3"/>
      <c r="BE2128" s="3"/>
    </row>
    <row r="2129" spans="1:57" x14ac:dyDescent="0.25">
      <c r="A2129" s="1" t="s">
        <v>6849</v>
      </c>
      <c r="B2129" s="1"/>
      <c r="C2129" s="1" t="s">
        <v>669</v>
      </c>
      <c r="D2129" s="1">
        <v>16</v>
      </c>
      <c r="E2129" s="1" t="s">
        <v>2016</v>
      </c>
      <c r="F2129" s="1" t="s">
        <v>1014</v>
      </c>
      <c r="G2129" s="1" t="s">
        <v>2065</v>
      </c>
      <c r="H2129" s="1" t="s">
        <v>334</v>
      </c>
      <c r="I2129" s="1" t="s">
        <v>334</v>
      </c>
      <c r="J2129" s="1"/>
      <c r="K2129" s="1"/>
      <c r="L2129" s="1" t="s">
        <v>2012</v>
      </c>
      <c r="M2129" s="1" t="s">
        <v>334</v>
      </c>
      <c r="N2129" s="1" t="s">
        <v>334</v>
      </c>
      <c r="O2129" s="1"/>
      <c r="P2129" s="1"/>
      <c r="Q2129" s="1"/>
      <c r="R2129" s="1"/>
      <c r="S2129" s="1"/>
      <c r="T2129" s="1"/>
      <c r="U2129" s="1"/>
      <c r="V2129" s="1" t="str">
        <f t="shared" si="66"/>
        <v>Flavor:|Keywords:|Effect:</v>
      </c>
      <c r="W2129" s="1" t="str">
        <f t="shared" si="67"/>
        <v>With a few whispered words of magic, you gain the power to share in an ally's good fortunes.|arcane|Choose an ally within 3 squares of you.  Until the end of the encounter or until you drop to 0 hit points or fewer, whenever that ally succeeds on a saving throw while you are within his or her line of sight, you can end one effect on you that a save can end.</v>
      </c>
      <c r="X2129" s="1" t="s">
        <v>6850</v>
      </c>
      <c r="Y2129" s="1"/>
      <c r="Z2129" s="1"/>
      <c r="AA2129" s="1"/>
      <c r="AB2129" s="1" t="s">
        <v>2621</v>
      </c>
      <c r="AC2129" s="1"/>
      <c r="AD2129" s="1" t="s">
        <v>334</v>
      </c>
      <c r="AE2129" s="1" t="s">
        <v>334</v>
      </c>
      <c r="AF2129" s="1"/>
      <c r="AG2129" s="1"/>
      <c r="AH2129" s="1" t="s">
        <v>334</v>
      </c>
      <c r="AI2129" s="1" t="s">
        <v>14715</v>
      </c>
      <c r="AJ2129" s="1"/>
      <c r="AK2129" s="3" t="s">
        <v>334</v>
      </c>
      <c r="AL2129" s="1"/>
      <c r="AM2129" s="1"/>
      <c r="AN2129" s="1"/>
      <c r="AO2129" s="1"/>
      <c r="AP2129" s="1"/>
      <c r="AQ2129" s="1"/>
      <c r="AR2129" s="1"/>
      <c r="AS2129" s="1"/>
      <c r="AT2129" s="1"/>
      <c r="AU2129" s="1"/>
      <c r="AV2129" s="1"/>
      <c r="AW2129" s="1"/>
      <c r="AX2129" s="1"/>
      <c r="AY2129" s="1"/>
      <c r="AZ2129" s="1"/>
      <c r="BA2129" s="1"/>
      <c r="BB2129" s="1"/>
      <c r="BC2129" s="1"/>
      <c r="BD2129" s="3"/>
      <c r="BE2129" s="3"/>
    </row>
    <row r="2130" spans="1:57" x14ac:dyDescent="0.25">
      <c r="A2130" s="1" t="s">
        <v>6851</v>
      </c>
      <c r="B2130" s="1"/>
      <c r="C2130" s="1" t="s">
        <v>660</v>
      </c>
      <c r="D2130" s="1">
        <v>16</v>
      </c>
      <c r="E2130" s="1" t="s">
        <v>2016</v>
      </c>
      <c r="F2130" s="1" t="s">
        <v>1014</v>
      </c>
      <c r="G2130" s="1" t="s">
        <v>2065</v>
      </c>
      <c r="H2130" s="1" t="s">
        <v>334</v>
      </c>
      <c r="I2130" s="1" t="s">
        <v>334</v>
      </c>
      <c r="J2130" s="1"/>
      <c r="K2130" s="1"/>
      <c r="L2130" s="1" t="s">
        <v>2012</v>
      </c>
      <c r="M2130" s="1" t="s">
        <v>334</v>
      </c>
      <c r="N2130" s="1" t="s">
        <v>334</v>
      </c>
      <c r="O2130" s="1"/>
      <c r="P2130" s="1"/>
      <c r="Q2130" s="1"/>
      <c r="R2130" s="1"/>
      <c r="S2130" s="1"/>
      <c r="T2130" s="1"/>
      <c r="U2130" s="1"/>
      <c r="V2130" s="1" t="str">
        <f t="shared" si="66"/>
        <v>Flavor:|Keywords:|Effect:</v>
      </c>
      <c r="W2130" s="1" t="str">
        <f t="shared" si="67"/>
        <v>Your prey can't hide from you.|martial|stance|Until the stance ends, you take no attack roll penalty because of concealment or total concealment when you attack your quarry.</v>
      </c>
      <c r="X2130" s="1" t="s">
        <v>6852</v>
      </c>
      <c r="Y2130" s="1"/>
      <c r="Z2130" s="1"/>
      <c r="AA2130" s="1"/>
      <c r="AB2130" s="1" t="s">
        <v>2652</v>
      </c>
      <c r="AC2130" s="1"/>
      <c r="AD2130" s="1" t="s">
        <v>334</v>
      </c>
      <c r="AE2130" s="1" t="s">
        <v>334</v>
      </c>
      <c r="AF2130" s="1"/>
      <c r="AG2130" s="1"/>
      <c r="AH2130" s="1" t="s">
        <v>334</v>
      </c>
      <c r="AI2130" s="1" t="s">
        <v>14716</v>
      </c>
      <c r="AJ2130" s="1"/>
      <c r="AK2130" s="3" t="s">
        <v>334</v>
      </c>
      <c r="AL2130" s="1"/>
      <c r="AM2130" s="1"/>
      <c r="AN2130" s="1"/>
      <c r="AO2130" s="1"/>
      <c r="AP2130" s="1"/>
      <c r="AQ2130" s="1"/>
      <c r="AR2130" s="1"/>
      <c r="AS2130" s="1"/>
      <c r="AT2130" s="1"/>
      <c r="AU2130" s="1"/>
      <c r="AV2130" s="1"/>
      <c r="AW2130" s="1"/>
      <c r="AX2130" s="1"/>
      <c r="AY2130" s="1"/>
      <c r="AZ2130" s="1"/>
      <c r="BA2130" s="1"/>
      <c r="BB2130" s="1"/>
      <c r="BC2130" s="1"/>
      <c r="BD2130" s="3"/>
      <c r="BE2130" s="3"/>
    </row>
    <row r="2131" spans="1:57" x14ac:dyDescent="0.25">
      <c r="A2131" s="1" t="s">
        <v>6853</v>
      </c>
      <c r="B2131" s="1"/>
      <c r="C2131" s="1" t="s">
        <v>675</v>
      </c>
      <c r="D2131" s="1">
        <v>2</v>
      </c>
      <c r="E2131" s="1" t="s">
        <v>2016</v>
      </c>
      <c r="F2131" s="1" t="s">
        <v>1014</v>
      </c>
      <c r="G2131" s="1" t="s">
        <v>2011</v>
      </c>
      <c r="H2131" s="1" t="s">
        <v>334</v>
      </c>
      <c r="I2131" s="1" t="s">
        <v>334</v>
      </c>
      <c r="J2131" s="1"/>
      <c r="K2131" s="1"/>
      <c r="L2131" s="1" t="s">
        <v>2012</v>
      </c>
      <c r="M2131" s="1" t="s">
        <v>334</v>
      </c>
      <c r="N2131" s="1" t="s">
        <v>334</v>
      </c>
      <c r="O2131" s="1"/>
      <c r="P2131" s="1"/>
      <c r="Q2131" s="1"/>
      <c r="R2131" s="1"/>
      <c r="S2131" s="1"/>
      <c r="T2131" s="1"/>
      <c r="U2131" s="1"/>
      <c r="V2131" s="1" t="str">
        <f t="shared" si="66"/>
        <v>|Keywords:|Effect:</v>
      </c>
      <c r="W2131" s="1" t="str">
        <f t="shared" si="67"/>
        <v>|arcane|You shift up to twice your speed.[PH:160][HotFL:208][Dr401:56]</v>
      </c>
      <c r="X2131" s="1" t="s">
        <v>334</v>
      </c>
      <c r="Y2131" s="1"/>
      <c r="Z2131" s="1"/>
      <c r="AA2131" s="1"/>
      <c r="AB2131" s="1" t="s">
        <v>2621</v>
      </c>
      <c r="AC2131" s="1"/>
      <c r="AD2131" s="1" t="s">
        <v>334</v>
      </c>
      <c r="AE2131" s="1" t="s">
        <v>334</v>
      </c>
      <c r="AF2131" s="1"/>
      <c r="AG2131" s="1"/>
      <c r="AH2131" s="1" t="s">
        <v>334</v>
      </c>
      <c r="AI2131" s="1" t="s">
        <v>14717</v>
      </c>
      <c r="AJ2131" s="1"/>
      <c r="AK2131" s="3" t="s">
        <v>334</v>
      </c>
      <c r="AL2131" s="1"/>
      <c r="AM2131" s="1"/>
      <c r="AN2131" s="1"/>
      <c r="AO2131" s="1"/>
      <c r="AP2131" s="1"/>
      <c r="AQ2131" s="1"/>
      <c r="AR2131" s="1"/>
      <c r="AS2131" s="1"/>
      <c r="AT2131" s="1"/>
      <c r="AU2131" s="1"/>
      <c r="AV2131" s="1"/>
      <c r="AW2131" s="1"/>
      <c r="AX2131" s="1"/>
      <c r="AY2131" s="1"/>
      <c r="AZ2131" s="1"/>
      <c r="BA2131" s="1"/>
      <c r="BB2131" s="1"/>
      <c r="BC2131" s="1"/>
      <c r="BD2131" s="3"/>
      <c r="BE2131" s="3"/>
    </row>
    <row r="2132" spans="1:57" x14ac:dyDescent="0.25">
      <c r="A2132" s="1" t="s">
        <v>6854</v>
      </c>
      <c r="B2132" s="1"/>
      <c r="C2132" s="1" t="s">
        <v>649</v>
      </c>
      <c r="D2132" s="1">
        <v>9</v>
      </c>
      <c r="E2132" s="1" t="s">
        <v>684</v>
      </c>
      <c r="F2132" s="1" t="s">
        <v>1014</v>
      </c>
      <c r="G2132" s="1" t="s">
        <v>2000</v>
      </c>
      <c r="H2132" s="1" t="s">
        <v>334</v>
      </c>
      <c r="I2132" s="1" t="s">
        <v>334</v>
      </c>
      <c r="J2132" s="1"/>
      <c r="K2132" s="1"/>
      <c r="L2132" s="1" t="s">
        <v>688</v>
      </c>
      <c r="M2132" s="1" t="s">
        <v>11550</v>
      </c>
      <c r="N2132" s="1" t="s">
        <v>334</v>
      </c>
      <c r="O2132" s="1"/>
      <c r="P2132" s="1"/>
      <c r="Q2132" s="1"/>
      <c r="R2132" s="1"/>
      <c r="S2132" s="1"/>
      <c r="T2132" s="1"/>
      <c r="U2132" s="1"/>
      <c r="V2132" s="1" t="str">
        <f t="shared" si="66"/>
        <v>|Keywords:|Effect:|Special:|Attack:|Augment</v>
      </c>
      <c r="W2132" s="1" t="str">
        <f t="shared" si="67"/>
        <v>|conjuration|divine|implement|radiant|You conjure two soldiers, each one in a different unoccupied square within range.|The soldiers occupy their squares, although creatures can move through them. The soldiers last until the end of the encounter. |Each soldier has an opportunity attack that it can use without you taking an opportunity action. When an enemy triggers the attack, the soldier makes a Wisdom vs. Reflex attack against that enemy. On a hit, the attack deals 1d10 + Wisdom modifier radiant damage.|Move Action: You move one soldier or both a total of 3 squares.</v>
      </c>
      <c r="X2132" s="1" t="s">
        <v>334</v>
      </c>
      <c r="Y2132" s="1"/>
      <c r="Z2132" s="1"/>
      <c r="AA2132" s="1"/>
      <c r="AB2132" s="1" t="s">
        <v>11366</v>
      </c>
      <c r="AC2132" s="1"/>
      <c r="AD2132" s="1" t="s">
        <v>334</v>
      </c>
      <c r="AE2132" s="1" t="s">
        <v>334</v>
      </c>
      <c r="AF2132" s="1"/>
      <c r="AG2132" s="1"/>
      <c r="AH2132" s="1" t="s">
        <v>334</v>
      </c>
      <c r="AI2132" s="1" t="s">
        <v>14718</v>
      </c>
      <c r="AJ2132" s="1"/>
      <c r="AK2132" s="3" t="s">
        <v>334</v>
      </c>
      <c r="AL2132" s="1" t="s">
        <v>6855</v>
      </c>
      <c r="AM2132" s="1" t="s">
        <v>6856</v>
      </c>
      <c r="AN2132" s="1"/>
      <c r="AO2132" s="1" t="s">
        <v>6857</v>
      </c>
      <c r="AP2132" s="1"/>
      <c r="AQ2132" s="1"/>
      <c r="AR2132" s="1"/>
      <c r="AS2132" s="1"/>
      <c r="AT2132" s="1"/>
      <c r="AU2132" s="1"/>
      <c r="AV2132" s="1"/>
      <c r="AW2132" s="1"/>
      <c r="AX2132" s="1"/>
      <c r="AY2132" s="1"/>
      <c r="AZ2132" s="1"/>
      <c r="BA2132" s="1"/>
      <c r="BB2132" s="1"/>
      <c r="BC2132" s="1"/>
      <c r="BD2132" s="3"/>
      <c r="BE2132" s="3"/>
    </row>
    <row r="2133" spans="1:57" x14ac:dyDescent="0.25">
      <c r="A2133" s="1" t="s">
        <v>6858</v>
      </c>
      <c r="B2133" s="1"/>
      <c r="C2133" s="1" t="s">
        <v>673</v>
      </c>
      <c r="D2133" s="1">
        <v>1</v>
      </c>
      <c r="E2133" s="1" t="s">
        <v>684</v>
      </c>
      <c r="F2133" s="1" t="s">
        <v>1014</v>
      </c>
      <c r="G2133" s="1" t="s">
        <v>2000</v>
      </c>
      <c r="H2133" s="1" t="s">
        <v>12274</v>
      </c>
      <c r="I2133" s="1" t="s">
        <v>2007</v>
      </c>
      <c r="J2133" s="1"/>
      <c r="K2133" s="1"/>
      <c r="L2133" s="1" t="s">
        <v>687</v>
      </c>
      <c r="M2133" s="1" t="s">
        <v>710</v>
      </c>
      <c r="N2133" s="1" t="s">
        <v>11609</v>
      </c>
      <c r="O2133" s="1"/>
      <c r="P2133" s="1"/>
      <c r="Q2133" s="1"/>
      <c r="R2133" s="1"/>
      <c r="S2133" s="1"/>
      <c r="T2133" s="1"/>
      <c r="U2133" s="1"/>
      <c r="V2133" s="1" t="str">
        <f t="shared" si="66"/>
        <v>|Keywords:|Attack:|Hit:|Effect:</v>
      </c>
      <c r="W2133" s="1" t="str">
        <f t="shared" si="67"/>
        <v>|martial|weapon|Strength vs. AC|3[W] + Strength modifier damage. Each ally within 5 squares of you gains a +1 power bonus to all defenses until the end of the encounter.|Each ally within 5 squares of you gains temporary hit points equal to 5 + your Charisma modifier.[PH:146][Dr397:18]</v>
      </c>
      <c r="X2133" s="1" t="s">
        <v>334</v>
      </c>
      <c r="Y2133" s="1"/>
      <c r="Z2133" s="1"/>
      <c r="AA2133" s="1"/>
      <c r="AB2133" s="1" t="s">
        <v>2633</v>
      </c>
      <c r="AC2133" s="1"/>
      <c r="AD2133" s="1" t="s">
        <v>12083</v>
      </c>
      <c r="AE2133" s="1" t="s">
        <v>13395</v>
      </c>
      <c r="AF2133" s="1"/>
      <c r="AG2133" s="1"/>
      <c r="AH2133" s="1" t="s">
        <v>334</v>
      </c>
      <c r="AI2133" s="1" t="s">
        <v>14719</v>
      </c>
      <c r="AJ2133" s="1"/>
      <c r="AK2133" s="3" t="s">
        <v>334</v>
      </c>
      <c r="AL2133" s="1"/>
      <c r="AM2133" s="1"/>
      <c r="AN2133" s="1"/>
      <c r="AO2133" s="1"/>
      <c r="AP2133" s="1"/>
      <c r="AQ2133" s="1"/>
      <c r="AR2133" s="1"/>
      <c r="AS2133" s="1"/>
      <c r="AT2133" s="1"/>
      <c r="AU2133" s="1"/>
      <c r="AV2133" s="1"/>
      <c r="AW2133" s="1"/>
      <c r="AX2133" s="1"/>
      <c r="AY2133" s="1"/>
      <c r="AZ2133" s="1"/>
      <c r="BA2133" s="1"/>
      <c r="BB2133" s="1"/>
      <c r="BC2133" s="1"/>
      <c r="BD2133" s="3"/>
      <c r="BE2133" s="3"/>
    </row>
    <row r="2134" spans="1:57" x14ac:dyDescent="0.25">
      <c r="A2134" s="1" t="s">
        <v>6859</v>
      </c>
      <c r="B2134" s="1"/>
      <c r="C2134" s="1" t="s">
        <v>675</v>
      </c>
      <c r="D2134" s="1">
        <v>6</v>
      </c>
      <c r="E2134" s="1" t="s">
        <v>2016</v>
      </c>
      <c r="F2134" s="1" t="s">
        <v>1014</v>
      </c>
      <c r="G2134" s="1" t="s">
        <v>2000</v>
      </c>
      <c r="H2134" s="1" t="s">
        <v>334</v>
      </c>
      <c r="I2134" s="1" t="s">
        <v>334</v>
      </c>
      <c r="J2134" s="1"/>
      <c r="K2134" s="1"/>
      <c r="L2134" s="1" t="s">
        <v>688</v>
      </c>
      <c r="M2134" s="1" t="s">
        <v>11550</v>
      </c>
      <c r="N2134" s="1" t="s">
        <v>334</v>
      </c>
      <c r="O2134" s="1"/>
      <c r="P2134" s="1"/>
      <c r="Q2134" s="1"/>
      <c r="R2134" s="1"/>
      <c r="S2134" s="1"/>
      <c r="T2134" s="1"/>
      <c r="U2134" s="1"/>
      <c r="V2134" s="1" t="str">
        <f t="shared" si="66"/>
        <v>|Keywords:|Effect:|Hit:</v>
      </c>
      <c r="W2134" s="1" t="str">
        <f t="shared" si="67"/>
        <v>|arcane|illusion|An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checks.|Sustain minor: The illusion persists. The illusion's creator can move it 5 squares, and its movement ignores difficult terrain. The illusion ends at the end of its creator's turn if it is out of its creator's line of sight.</v>
      </c>
      <c r="X2134" s="1" t="s">
        <v>334</v>
      </c>
      <c r="Y2134" s="1"/>
      <c r="Z2134" s="1"/>
      <c r="AA2134" s="1"/>
      <c r="AB2134" s="1" t="s">
        <v>2667</v>
      </c>
      <c r="AC2134" s="1"/>
      <c r="AD2134" s="1" t="s">
        <v>334</v>
      </c>
      <c r="AE2134" s="1" t="s">
        <v>334</v>
      </c>
      <c r="AF2134" s="1"/>
      <c r="AG2134" s="1"/>
      <c r="AH2134" s="1" t="s">
        <v>334</v>
      </c>
      <c r="AI2134" s="1" t="s">
        <v>14720</v>
      </c>
      <c r="AJ2134" s="1"/>
      <c r="AK2134" s="3" t="s">
        <v>334</v>
      </c>
      <c r="AL2134" s="1"/>
      <c r="AM2134" s="1"/>
      <c r="AN2134" s="1" t="s">
        <v>6860</v>
      </c>
      <c r="AO2134" s="1"/>
      <c r="AP2134" s="1"/>
      <c r="AQ2134" s="1"/>
      <c r="AR2134" s="1"/>
      <c r="AS2134" s="1"/>
      <c r="AT2134" s="1"/>
      <c r="AU2134" s="1"/>
      <c r="AV2134" s="1"/>
      <c r="AW2134" s="1"/>
      <c r="AX2134" s="1"/>
      <c r="AY2134" s="1"/>
      <c r="AZ2134" s="1"/>
      <c r="BA2134" s="1"/>
      <c r="BB2134" s="1"/>
      <c r="BC2134" s="1"/>
      <c r="BD2134" s="3"/>
      <c r="BE2134" s="3"/>
    </row>
    <row r="2135" spans="1:57" x14ac:dyDescent="0.25">
      <c r="A2135" s="1" t="s">
        <v>6861</v>
      </c>
      <c r="B2135" s="1"/>
      <c r="C2135" s="1" t="s">
        <v>672</v>
      </c>
      <c r="D2135" s="1">
        <v>5</v>
      </c>
      <c r="E2135" s="1" t="s">
        <v>684</v>
      </c>
      <c r="F2135" s="1" t="s">
        <v>1014</v>
      </c>
      <c r="G2135" s="1" t="s">
        <v>2754</v>
      </c>
      <c r="H2135" s="1" t="s">
        <v>12275</v>
      </c>
      <c r="I2135" s="1" t="s">
        <v>682</v>
      </c>
      <c r="J2135" s="1"/>
      <c r="K2135" s="1"/>
      <c r="L2135" s="1" t="s">
        <v>11595</v>
      </c>
      <c r="M2135" s="1" t="s">
        <v>11575</v>
      </c>
      <c r="N2135" s="1" t="s">
        <v>11612</v>
      </c>
      <c r="O2135" s="1"/>
      <c r="P2135" s="1"/>
      <c r="Q2135" s="1"/>
      <c r="R2135" s="1"/>
      <c r="S2135" s="1"/>
      <c r="T2135" s="1"/>
      <c r="U2135" s="1"/>
      <c r="V2135" s="1" t="str">
        <f t="shared" si="66"/>
        <v>Flavor:|Keywords:|Attack:|Hit:|Effect:|Special:|Attack:|Hit:</v>
      </c>
      <c r="W2135" s="1" t="str">
        <f t="shared" si="67"/>
        <v>Upon his demise, Ugar the Unforgiving dissolved into sand and became a harsh desert. Your words of power bring forth the searing flame of that land to burn you foes.|arcane|fire|implement|zone|Constitution vs. Reflex|1d10 + Constitution modifier fire damage.|The burst creates a zone of burning light that lasts until the end of the encounter. Each creature that enters the zone or starts its turn there takes 1d10 fire damage. Creatures cannot benefit from concealment while within the zone.|Vestige Pact: You gain access to the vestige of Ugar the Unforgiving.|Ugar Pact Boon: You can move the zone 3 squares as a free action.|Eyes of the Vestige Augment: Your eyes of the vestige attack deals fire damage instead of psychic damage. The target loses concealment and cannot regain it until the end of your next turn.</v>
      </c>
      <c r="X2135" s="1" t="s">
        <v>6862</v>
      </c>
      <c r="Y2135" s="1"/>
      <c r="Z2135" s="1"/>
      <c r="AA2135" s="1"/>
      <c r="AB2135" s="1" t="s">
        <v>11496</v>
      </c>
      <c r="AC2135" s="1"/>
      <c r="AD2135" s="1" t="s">
        <v>12103</v>
      </c>
      <c r="AE2135" s="1" t="s">
        <v>13396</v>
      </c>
      <c r="AF2135" s="1"/>
      <c r="AG2135" s="1"/>
      <c r="AH2135" s="1" t="s">
        <v>334</v>
      </c>
      <c r="AI2135" s="1" t="s">
        <v>14721</v>
      </c>
      <c r="AJ2135" s="1"/>
      <c r="AK2135" s="3" t="s">
        <v>334</v>
      </c>
      <c r="AL2135" s="1" t="s">
        <v>6863</v>
      </c>
      <c r="AM2135" s="1" t="s">
        <v>6864</v>
      </c>
      <c r="AN2135" s="1" t="s">
        <v>6865</v>
      </c>
      <c r="AO2135" s="1"/>
      <c r="AP2135" s="1"/>
      <c r="AQ2135" s="1"/>
      <c r="AR2135" s="1"/>
      <c r="AS2135" s="1"/>
      <c r="AT2135" s="1"/>
      <c r="AU2135" s="1"/>
      <c r="AV2135" s="1"/>
      <c r="AW2135" s="1"/>
      <c r="AX2135" s="1"/>
      <c r="AY2135" s="1"/>
      <c r="AZ2135" s="1"/>
      <c r="BA2135" s="1"/>
      <c r="BB2135" s="1"/>
      <c r="BC2135" s="1"/>
      <c r="BD2135" s="3"/>
      <c r="BE2135" s="3"/>
    </row>
    <row r="2136" spans="1:57" x14ac:dyDescent="0.25">
      <c r="A2136" s="1" t="s">
        <v>6866</v>
      </c>
      <c r="B2136" s="1"/>
      <c r="C2136" s="1" t="s">
        <v>642</v>
      </c>
      <c r="D2136" s="1">
        <v>1</v>
      </c>
      <c r="E2136" s="1" t="s">
        <v>684</v>
      </c>
      <c r="F2136" s="1" t="s">
        <v>1014</v>
      </c>
      <c r="G2136" s="1" t="s">
        <v>2000</v>
      </c>
      <c r="H2136" s="1" t="s">
        <v>2059</v>
      </c>
      <c r="I2136" s="1" t="s">
        <v>2007</v>
      </c>
      <c r="J2136" s="1"/>
      <c r="K2136" s="1"/>
      <c r="L2136" s="1" t="s">
        <v>687</v>
      </c>
      <c r="M2136" s="1" t="s">
        <v>710</v>
      </c>
      <c r="N2136" s="1" t="s">
        <v>11609</v>
      </c>
      <c r="O2136" s="1"/>
      <c r="P2136" s="1"/>
      <c r="Q2136" s="1"/>
      <c r="R2136" s="1"/>
      <c r="S2136" s="1"/>
      <c r="T2136" s="1"/>
      <c r="U2136" s="1"/>
      <c r="V2136" s="1" t="str">
        <f t="shared" si="66"/>
        <v>|Keywords:|Attack:|Hit:|Miss:|Effect:</v>
      </c>
      <c r="W2136" s="1" t="str">
        <f t="shared" si="67"/>
        <v>|psionic|weapon|Charisma vs. AC|2[W] + Charisma modifier damage.|Half damage.|Until the end of the encounter, whenever you or any of your allies hits the target, the character who made the attack can shift 1 square as a free action.[PH3:25]</v>
      </c>
      <c r="X2136" s="1" t="s">
        <v>334</v>
      </c>
      <c r="Y2136" s="1"/>
      <c r="Z2136" s="1"/>
      <c r="AA2136" s="1"/>
      <c r="AB2136" s="1" t="s">
        <v>11417</v>
      </c>
      <c r="AC2136" s="1"/>
      <c r="AD2136" s="1" t="s">
        <v>12082</v>
      </c>
      <c r="AE2136" s="1" t="s">
        <v>12949</v>
      </c>
      <c r="AF2136" s="1"/>
      <c r="AG2136" s="1"/>
      <c r="AH2136" s="1" t="s">
        <v>14968</v>
      </c>
      <c r="AI2136" s="1" t="s">
        <v>14722</v>
      </c>
      <c r="AJ2136" s="1"/>
      <c r="AK2136" s="3" t="s">
        <v>334</v>
      </c>
      <c r="AL2136" s="1"/>
      <c r="AM2136" s="1"/>
      <c r="AN2136" s="1"/>
      <c r="AO2136" s="1"/>
      <c r="AP2136" s="1"/>
      <c r="AQ2136" s="1"/>
      <c r="AR2136" s="1"/>
      <c r="AS2136" s="1"/>
      <c r="AT2136" s="1"/>
      <c r="AU2136" s="1"/>
      <c r="AV2136" s="1"/>
      <c r="AW2136" s="1"/>
      <c r="AX2136" s="1"/>
      <c r="AY2136" s="1"/>
      <c r="AZ2136" s="1"/>
      <c r="BA2136" s="1"/>
      <c r="BB2136" s="1"/>
      <c r="BC2136" s="1"/>
      <c r="BD2136" s="3"/>
      <c r="BE2136" s="3"/>
    </row>
    <row r="2137" spans="1:57" x14ac:dyDescent="0.25">
      <c r="A2137" s="1" t="s">
        <v>6867</v>
      </c>
      <c r="B2137" s="1"/>
      <c r="C2137" s="1" t="s">
        <v>675</v>
      </c>
      <c r="D2137" s="1">
        <v>5</v>
      </c>
      <c r="E2137" s="1" t="s">
        <v>684</v>
      </c>
      <c r="F2137" s="1" t="s">
        <v>1014</v>
      </c>
      <c r="G2137" s="1" t="s">
        <v>2000</v>
      </c>
      <c r="H2137" s="1" t="s">
        <v>2078</v>
      </c>
      <c r="I2137" s="1" t="s">
        <v>681</v>
      </c>
      <c r="J2137" s="1"/>
      <c r="K2137" s="1"/>
      <c r="L2137" s="1" t="s">
        <v>688</v>
      </c>
      <c r="M2137" s="1" t="s">
        <v>11550</v>
      </c>
      <c r="N2137" s="1" t="s">
        <v>11609</v>
      </c>
      <c r="O2137" s="1"/>
      <c r="P2137" s="1"/>
      <c r="Q2137" s="1"/>
      <c r="R2137" s="1"/>
      <c r="S2137" s="1"/>
      <c r="T2137" s="1"/>
      <c r="U2137" s="1"/>
      <c r="V2137" s="1" t="str">
        <f t="shared" si="66"/>
        <v>|Keywords:|Attack:|Hit:|Miss:|Effect:</v>
      </c>
      <c r="W2137" s="1" t="str">
        <f t="shared" si="67"/>
        <v>|arcane|implement|polymorph|transmutation|Intelligence vs. Fortitude|The target turns into a Tiny beast of your choosing (save ends).|The target turns into a Tiny beast of your choosing until the end of its next turn.|As a Tiny beast, the target is dazed, and the only actions it can take are to move its speed or shift. All of the target's equipment transforms with it. If it takes damage from any source, this effect ends.</v>
      </c>
      <c r="X2137" s="1" t="s">
        <v>334</v>
      </c>
      <c r="Y2137" s="1"/>
      <c r="Z2137" s="1"/>
      <c r="AA2137" s="1"/>
      <c r="AB2137" s="1" t="s">
        <v>11497</v>
      </c>
      <c r="AC2137" s="1"/>
      <c r="AD2137" s="1" t="s">
        <v>12088</v>
      </c>
      <c r="AE2137" s="1" t="s">
        <v>13397</v>
      </c>
      <c r="AF2137" s="1"/>
      <c r="AG2137" s="1"/>
      <c r="AH2137" s="1" t="s">
        <v>15080</v>
      </c>
      <c r="AI2137" s="1" t="s">
        <v>14723</v>
      </c>
      <c r="AJ2137" s="1"/>
      <c r="AK2137" s="3" t="s">
        <v>334</v>
      </c>
      <c r="AL2137" s="1"/>
      <c r="AM2137" s="1"/>
      <c r="AN2137" s="1"/>
      <c r="AO2137" s="1"/>
      <c r="AP2137" s="1"/>
      <c r="AQ2137" s="1"/>
      <c r="AR2137" s="1"/>
      <c r="AS2137" s="1"/>
      <c r="AT2137" s="1"/>
      <c r="AU2137" s="1"/>
      <c r="AV2137" s="1"/>
      <c r="AW2137" s="1"/>
      <c r="AX2137" s="1"/>
      <c r="AY2137" s="1"/>
      <c r="AZ2137" s="1"/>
      <c r="BA2137" s="1"/>
      <c r="BB2137" s="1"/>
      <c r="BC2137" s="1"/>
      <c r="BD2137" s="3"/>
      <c r="BE2137" s="3"/>
    </row>
    <row r="2138" spans="1:57" x14ac:dyDescent="0.25">
      <c r="A2138" s="1" t="s">
        <v>6868</v>
      </c>
      <c r="B2138" s="1"/>
      <c r="C2138" s="1" t="s">
        <v>649</v>
      </c>
      <c r="D2138" s="1" t="s">
        <v>334</v>
      </c>
      <c r="E2138" s="1" t="s">
        <v>684</v>
      </c>
      <c r="F2138" s="1" t="s">
        <v>1014</v>
      </c>
      <c r="G2138" s="1" t="s">
        <v>2065</v>
      </c>
      <c r="H2138" s="1" t="s">
        <v>334</v>
      </c>
      <c r="I2138" s="1" t="s">
        <v>334</v>
      </c>
      <c r="J2138" s="1"/>
      <c r="K2138" s="1"/>
      <c r="L2138" s="1" t="s">
        <v>687</v>
      </c>
      <c r="M2138" s="1" t="s">
        <v>11220</v>
      </c>
      <c r="N2138" s="1" t="s">
        <v>11849</v>
      </c>
      <c r="O2138" s="1"/>
      <c r="P2138" s="1"/>
      <c r="Q2138" s="1"/>
      <c r="R2138" s="1"/>
      <c r="S2138" s="1"/>
      <c r="T2138" s="1"/>
      <c r="U2138" s="1"/>
      <c r="V2138" s="1" t="str">
        <f t="shared" si="66"/>
        <v>|Keywords:|Effect:</v>
      </c>
      <c r="W2138" s="1" t="str">
        <f t="shared" si="67"/>
        <v>|divine|Until the end of the encounter, all attacks made with this weapon deal extra damage equal to 5 + your Strength modifier. When the weapon hits an enemy, that enemy is slowed and grants combat advantage to you until the start of the wielder's next turn.</v>
      </c>
      <c r="X2138" s="1" t="s">
        <v>334</v>
      </c>
      <c r="Y2138" s="1"/>
      <c r="Z2138" s="1"/>
      <c r="AA2138" s="1"/>
      <c r="AB2138" s="1" t="s">
        <v>2615</v>
      </c>
      <c r="AC2138" s="1"/>
      <c r="AD2138" s="1" t="s">
        <v>334</v>
      </c>
      <c r="AE2138" s="1" t="s">
        <v>334</v>
      </c>
      <c r="AF2138" s="1"/>
      <c r="AG2138" s="1"/>
      <c r="AH2138" s="1" t="s">
        <v>334</v>
      </c>
      <c r="AI2138" s="1" t="s">
        <v>14724</v>
      </c>
      <c r="AJ2138" s="1"/>
      <c r="AK2138" s="3" t="s">
        <v>334</v>
      </c>
      <c r="AL2138" s="1"/>
      <c r="AM2138" s="1"/>
      <c r="AN2138" s="1"/>
      <c r="AO2138" s="1"/>
      <c r="AP2138" s="1"/>
      <c r="AQ2138" s="1"/>
      <c r="AR2138" s="1"/>
      <c r="AS2138" s="1"/>
      <c r="AT2138" s="1"/>
      <c r="AU2138" s="1"/>
      <c r="AV2138" s="1"/>
      <c r="AW2138" s="1"/>
      <c r="AX2138" s="1"/>
      <c r="AY2138" s="1"/>
      <c r="AZ2138" s="1"/>
      <c r="BA2138" s="1"/>
      <c r="BB2138" s="1"/>
      <c r="BC2138" s="1"/>
      <c r="BD2138" s="3"/>
      <c r="BE2138" s="3"/>
    </row>
    <row r="2139" spans="1:57" x14ac:dyDescent="0.25">
      <c r="A2139" s="1" t="s">
        <v>6869</v>
      </c>
      <c r="B2139" s="1"/>
      <c r="C2139" s="1" t="s">
        <v>675</v>
      </c>
      <c r="D2139" s="1">
        <v>2</v>
      </c>
      <c r="E2139" s="1" t="s">
        <v>2016</v>
      </c>
      <c r="F2139" s="1" t="s">
        <v>1014</v>
      </c>
      <c r="G2139" s="1" t="s">
        <v>2877</v>
      </c>
      <c r="H2139" s="1" t="s">
        <v>334</v>
      </c>
      <c r="I2139" s="1" t="s">
        <v>334</v>
      </c>
      <c r="J2139" s="1"/>
      <c r="K2139" s="1"/>
      <c r="L2139" s="1" t="s">
        <v>688</v>
      </c>
      <c r="M2139" s="1" t="s">
        <v>11551</v>
      </c>
      <c r="N2139" s="1" t="s">
        <v>11850</v>
      </c>
      <c r="O2139" s="1"/>
      <c r="P2139" s="1"/>
      <c r="Q2139" s="1"/>
      <c r="R2139" s="1"/>
      <c r="S2139" s="1"/>
      <c r="T2139" s="1"/>
      <c r="U2139" s="1"/>
      <c r="V2139" s="1" t="str">
        <f t="shared" si="66"/>
        <v>Flavor:|Keywords:|Trigger:|Effect:</v>
      </c>
      <c r="W2139" s="1" t="str">
        <f t="shared" si="67"/>
        <v>You crook your finger and snatch a soul as it struggles free from its body. It screams as you draw froth its energy.|arcane|necromancy|shadow|Trigger: a nonminion living creature dies within 5 squares of the user|The target gains temporary hit points equal to his or her healing surge value.</v>
      </c>
      <c r="X2139" s="1" t="s">
        <v>6870</v>
      </c>
      <c r="Y2139" s="1"/>
      <c r="Z2139" s="1"/>
      <c r="AA2139" s="1"/>
      <c r="AB2139" s="1" t="s">
        <v>2703</v>
      </c>
      <c r="AC2139" s="1" t="s">
        <v>6871</v>
      </c>
      <c r="AD2139" s="1" t="s">
        <v>334</v>
      </c>
      <c r="AE2139" s="1" t="s">
        <v>334</v>
      </c>
      <c r="AF2139" s="1"/>
      <c r="AG2139" s="1"/>
      <c r="AH2139" s="1" t="s">
        <v>334</v>
      </c>
      <c r="AI2139" s="1" t="s">
        <v>14708</v>
      </c>
      <c r="AJ2139" s="1"/>
      <c r="AK2139" s="3" t="s">
        <v>334</v>
      </c>
      <c r="AL2139" s="1"/>
      <c r="AM2139" s="1"/>
      <c r="AN2139" s="1"/>
      <c r="AO2139" s="1"/>
      <c r="AP2139" s="1"/>
      <c r="AQ2139" s="1"/>
      <c r="AR2139" s="1"/>
      <c r="AS2139" s="1"/>
      <c r="AT2139" s="1"/>
      <c r="AU2139" s="1"/>
      <c r="AV2139" s="1"/>
      <c r="AW2139" s="1"/>
      <c r="AX2139" s="1"/>
      <c r="AY2139" s="1"/>
      <c r="AZ2139" s="1"/>
      <c r="BA2139" s="1"/>
      <c r="BB2139" s="1"/>
      <c r="BC2139" s="1"/>
      <c r="BD2139" s="3"/>
      <c r="BE2139" s="3"/>
    </row>
    <row r="2140" spans="1:57" x14ac:dyDescent="0.25">
      <c r="A2140" s="1" t="s">
        <v>6872</v>
      </c>
      <c r="B2140" s="1"/>
      <c r="C2140" s="1" t="s">
        <v>647</v>
      </c>
      <c r="D2140" s="1">
        <v>9</v>
      </c>
      <c r="E2140" s="1" t="s">
        <v>684</v>
      </c>
      <c r="F2140" s="1" t="s">
        <v>1014</v>
      </c>
      <c r="G2140" s="1" t="s">
        <v>2754</v>
      </c>
      <c r="H2140" s="1" t="s">
        <v>12274</v>
      </c>
      <c r="I2140" s="1" t="s">
        <v>2007</v>
      </c>
      <c r="J2140" s="1"/>
      <c r="K2140" s="1"/>
      <c r="L2140" s="1" t="s">
        <v>687</v>
      </c>
      <c r="M2140" s="1" t="s">
        <v>710</v>
      </c>
      <c r="N2140" s="1" t="s">
        <v>11608</v>
      </c>
      <c r="O2140" s="1"/>
      <c r="P2140" s="1"/>
      <c r="Q2140" s="1"/>
      <c r="R2140" s="1"/>
      <c r="S2140" s="1"/>
      <c r="T2140" s="1"/>
      <c r="U2140" s="1"/>
      <c r="V2140" s="1" t="str">
        <f t="shared" si="66"/>
        <v>Flavor:|Keywords:|Attack:|Hit:|Miss:|Effect:</v>
      </c>
      <c r="W2140" s="1" t="str">
        <f t="shared" si="67"/>
        <v>You are so consumed with primal fury that you enter a self-destructive rampage.|primal|rage|weapon|Strength vs. AC|3[W] + Strength modifier damage.|Half damage.|You enter the rage of the frenzied beast. Until the rage ends, once per round as a minor action you can take 5 damage to deal 5 + your Constitution modifier damage to an enemy adjacent to you. The damage you take cannot be reduced or negated.</v>
      </c>
      <c r="X2140" s="1" t="s">
        <v>6873</v>
      </c>
      <c r="Y2140" s="1"/>
      <c r="Z2140" s="1"/>
      <c r="AA2140" s="1"/>
      <c r="AB2140" s="1" t="s">
        <v>11384</v>
      </c>
      <c r="AC2140" s="1"/>
      <c r="AD2140" s="1" t="s">
        <v>12083</v>
      </c>
      <c r="AE2140" s="1" t="s">
        <v>13038</v>
      </c>
      <c r="AF2140" s="1"/>
      <c r="AG2140" s="1"/>
      <c r="AH2140" s="1" t="s">
        <v>14968</v>
      </c>
      <c r="AI2140" s="1" t="s">
        <v>14725</v>
      </c>
      <c r="AJ2140" s="1"/>
      <c r="AK2140" s="3" t="s">
        <v>334</v>
      </c>
      <c r="AL2140" s="1"/>
      <c r="AM2140" s="1"/>
      <c r="AN2140" s="1"/>
      <c r="AO2140" s="1"/>
      <c r="AP2140" s="1"/>
      <c r="AQ2140" s="1"/>
      <c r="AR2140" s="1"/>
      <c r="AS2140" s="1"/>
      <c r="AT2140" s="1"/>
      <c r="AU2140" s="1"/>
      <c r="AV2140" s="1"/>
      <c r="AW2140" s="1"/>
      <c r="AX2140" s="1"/>
      <c r="AY2140" s="1"/>
      <c r="AZ2140" s="1"/>
      <c r="BA2140" s="1"/>
      <c r="BB2140" s="1"/>
      <c r="BC2140" s="1"/>
      <c r="BD2140" s="3"/>
      <c r="BE2140" s="3"/>
    </row>
    <row r="2141" spans="1:57" x14ac:dyDescent="0.25">
      <c r="A2141" s="1" t="s">
        <v>6874</v>
      </c>
      <c r="B2141" s="1"/>
      <c r="C2141" s="1" t="s">
        <v>649</v>
      </c>
      <c r="D2141" s="1">
        <v>25</v>
      </c>
      <c r="E2141" s="1" t="s">
        <v>684</v>
      </c>
      <c r="F2141" s="1" t="s">
        <v>1014</v>
      </c>
      <c r="G2141" s="1" t="s">
        <v>2754</v>
      </c>
      <c r="H2141" s="1" t="s">
        <v>12273</v>
      </c>
      <c r="I2141" s="1" t="s">
        <v>683</v>
      </c>
      <c r="J2141" s="1"/>
      <c r="K2141" s="1"/>
      <c r="L2141" s="1" t="s">
        <v>11597</v>
      </c>
      <c r="M2141" s="1" t="s">
        <v>11551</v>
      </c>
      <c r="N2141" s="1" t="s">
        <v>11686</v>
      </c>
      <c r="O2141" s="1"/>
      <c r="P2141" s="1"/>
      <c r="Q2141" s="1"/>
      <c r="R2141" s="1"/>
      <c r="S2141" s="1"/>
      <c r="T2141" s="1"/>
      <c r="U2141" s="1"/>
      <c r="V2141" s="1" t="str">
        <f t="shared" si="66"/>
        <v>Flavor:|Keywords:|Attack:|Hit:|Miss:|Effect:|Hit:</v>
      </c>
      <c r="W2141" s="1" t="str">
        <f t="shared" si="67"/>
        <v>A shroud of wraithlike shadow coalesces around your enemies, draining their strength and channeling it through you.|divine|implement|necrotic|shadow|zone|Wisdom vs. Will|5d8 + Wisdom modifier necrotic damage.|half damage.|The blast creates a zone that lasts until the end of your next turn. When any enemy ends its turn in the zone, that enemy is weakened until the end of its next turn, and you and each ally in the zone gain 5 temporary hit points.|Sustain minor: The zone persists until the end of your next turn.</v>
      </c>
      <c r="X2141" s="1" t="s">
        <v>6875</v>
      </c>
      <c r="Y2141" s="1"/>
      <c r="Z2141" s="1"/>
      <c r="AA2141" s="1"/>
      <c r="AB2141" s="1" t="s">
        <v>11486</v>
      </c>
      <c r="AC2141" s="1"/>
      <c r="AD2141" s="1" t="s">
        <v>12081</v>
      </c>
      <c r="AE2141" s="1" t="s">
        <v>13398</v>
      </c>
      <c r="AF2141" s="1"/>
      <c r="AG2141" s="1"/>
      <c r="AH2141" s="1" t="s">
        <v>15081</v>
      </c>
      <c r="AI2141" s="1" t="s">
        <v>14726</v>
      </c>
      <c r="AJ2141" s="1"/>
      <c r="AK2141" s="3" t="s">
        <v>334</v>
      </c>
      <c r="AL2141" s="1"/>
      <c r="AM2141" s="1"/>
      <c r="AN2141" s="1" t="s">
        <v>6173</v>
      </c>
      <c r="AO2141" s="1"/>
      <c r="AP2141" s="1"/>
      <c r="AQ2141" s="1"/>
      <c r="AR2141" s="1"/>
      <c r="AS2141" s="1"/>
      <c r="AT2141" s="1"/>
      <c r="AU2141" s="1"/>
      <c r="AV2141" s="1"/>
      <c r="AW2141" s="1"/>
      <c r="AX2141" s="1"/>
      <c r="AY2141" s="1"/>
      <c r="AZ2141" s="1"/>
      <c r="BA2141" s="1"/>
      <c r="BB2141" s="1"/>
      <c r="BC2141" s="1"/>
      <c r="BD2141" s="3"/>
      <c r="BE2141" s="3"/>
    </row>
    <row r="2142" spans="1:57" x14ac:dyDescent="0.25">
      <c r="A2142" s="1" t="s">
        <v>6876</v>
      </c>
      <c r="B2142" s="1"/>
      <c r="C2142" s="1" t="s">
        <v>648</v>
      </c>
      <c r="D2142" s="1">
        <v>22</v>
      </c>
      <c r="E2142" s="1" t="s">
        <v>2016</v>
      </c>
      <c r="F2142" s="1" t="s">
        <v>1014</v>
      </c>
      <c r="G2142" s="1" t="s">
        <v>2788</v>
      </c>
      <c r="H2142" s="1" t="s">
        <v>334</v>
      </c>
      <c r="I2142" s="1" t="s">
        <v>334</v>
      </c>
      <c r="J2142" s="1"/>
      <c r="K2142" s="1"/>
      <c r="L2142" s="1" t="s">
        <v>2066</v>
      </c>
      <c r="M2142" s="1" t="s">
        <v>11551</v>
      </c>
      <c r="N2142" s="1" t="s">
        <v>11689</v>
      </c>
      <c r="O2142" s="1"/>
      <c r="P2142" s="1"/>
      <c r="Q2142" s="1"/>
      <c r="R2142" s="1"/>
      <c r="S2142" s="1"/>
      <c r="T2142" s="1"/>
      <c r="U2142" s="1"/>
      <c r="V2142" s="1" t="str">
        <f t="shared" si="66"/>
        <v>Flavor:|Keywords:|Trigger:|Effect:</v>
      </c>
      <c r="W2142" s="1" t="str">
        <f t="shared" si="67"/>
        <v>Your quick word staves off death before it can grasp your friend.|arcane|healing|Trigger: An ally within 5 squares of you dies|The target regains hit points as if he or she had spent a healing surge.  In addition, the target can stand up and shift 2 squares as a free action.</v>
      </c>
      <c r="X2142" s="1" t="s">
        <v>6877</v>
      </c>
      <c r="Y2142" s="1"/>
      <c r="Z2142" s="1"/>
      <c r="AA2142" s="1"/>
      <c r="AB2142" s="1" t="s">
        <v>11265</v>
      </c>
      <c r="AC2142" s="1" t="s">
        <v>6878</v>
      </c>
      <c r="AD2142" s="1" t="s">
        <v>334</v>
      </c>
      <c r="AE2142" s="1" t="s">
        <v>334</v>
      </c>
      <c r="AF2142" s="1"/>
      <c r="AG2142" s="1"/>
      <c r="AH2142" s="1" t="s">
        <v>334</v>
      </c>
      <c r="AI2142" s="1" t="s">
        <v>14727</v>
      </c>
      <c r="AJ2142" s="1"/>
      <c r="AK2142" s="3" t="s">
        <v>334</v>
      </c>
      <c r="AL2142" s="1"/>
      <c r="AM2142" s="1"/>
      <c r="AN2142" s="1"/>
      <c r="AO2142" s="1"/>
      <c r="AP2142" s="1"/>
      <c r="AQ2142" s="1"/>
      <c r="AR2142" s="1"/>
      <c r="AS2142" s="1"/>
      <c r="AT2142" s="1"/>
      <c r="AU2142" s="1"/>
      <c r="AV2142" s="1"/>
      <c r="AW2142" s="1"/>
      <c r="AX2142" s="1"/>
      <c r="AY2142" s="1"/>
      <c r="AZ2142" s="1"/>
      <c r="BA2142" s="1"/>
      <c r="BB2142" s="1"/>
      <c r="BC2142" s="1"/>
      <c r="BD2142" s="3"/>
      <c r="BE2142" s="3"/>
    </row>
    <row r="2143" spans="1:57" x14ac:dyDescent="0.25">
      <c r="A2143" s="1" t="s">
        <v>6879</v>
      </c>
      <c r="B2143" s="1"/>
      <c r="C2143" s="1" t="s">
        <v>642</v>
      </c>
      <c r="D2143" s="1">
        <v>1</v>
      </c>
      <c r="E2143" s="1" t="s">
        <v>684</v>
      </c>
      <c r="F2143" s="1" t="s">
        <v>1014</v>
      </c>
      <c r="G2143" s="1" t="s">
        <v>2000</v>
      </c>
      <c r="H2143" s="1" t="s">
        <v>2059</v>
      </c>
      <c r="I2143" s="1" t="s">
        <v>2007</v>
      </c>
      <c r="J2143" s="1"/>
      <c r="K2143" s="1"/>
      <c r="L2143" s="1" t="s">
        <v>687</v>
      </c>
      <c r="M2143" s="1" t="s">
        <v>710</v>
      </c>
      <c r="N2143" s="1" t="s">
        <v>11609</v>
      </c>
      <c r="O2143" s="1"/>
      <c r="P2143" s="1"/>
      <c r="Q2143" s="1"/>
      <c r="R2143" s="1"/>
      <c r="S2143" s="1"/>
      <c r="T2143" s="1"/>
      <c r="U2143" s="1"/>
      <c r="V2143" s="1" t="str">
        <f t="shared" si="66"/>
        <v>|Keywords:|Attack:|Hit:|Miss:|Effect:|Attack:</v>
      </c>
      <c r="W2143" s="1" t="str">
        <f t="shared" si="67"/>
        <v>|psionic|teleportation|weapon|zone|Charisma vs. AC|1[W] + Charisma modifier damage.|Half damage.|You teleport the target a number of squares equal to your Wisdom modifier, and then one ally adjacent to the target can make a melee basic attack against it as a free action.|The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v>
      </c>
      <c r="X2143" s="1" t="s">
        <v>334</v>
      </c>
      <c r="Y2143" s="1"/>
      <c r="Z2143" s="1"/>
      <c r="AA2143" s="1"/>
      <c r="AB2143" s="1" t="s">
        <v>11498</v>
      </c>
      <c r="AC2143" s="1"/>
      <c r="AD2143" s="1" t="s">
        <v>12082</v>
      </c>
      <c r="AE2143" s="1" t="s">
        <v>13217</v>
      </c>
      <c r="AF2143" s="1"/>
      <c r="AG2143" s="1"/>
      <c r="AH2143" s="1" t="s">
        <v>14968</v>
      </c>
      <c r="AI2143" s="1" t="s">
        <v>14728</v>
      </c>
      <c r="AJ2143" s="1"/>
      <c r="AK2143" s="3" t="s">
        <v>334</v>
      </c>
      <c r="AL2143" s="1"/>
      <c r="AM2143" s="1" t="s">
        <v>6880</v>
      </c>
      <c r="AN2143" s="1"/>
      <c r="AO2143" s="1"/>
      <c r="AP2143" s="1"/>
      <c r="AQ2143" s="1"/>
      <c r="AR2143" s="1"/>
      <c r="AS2143" s="1"/>
      <c r="AT2143" s="1"/>
      <c r="AU2143" s="1"/>
      <c r="AV2143" s="1"/>
      <c r="AW2143" s="1"/>
      <c r="AX2143" s="1"/>
      <c r="AY2143" s="1"/>
      <c r="AZ2143" s="1"/>
      <c r="BA2143" s="1"/>
      <c r="BB2143" s="1"/>
      <c r="BC2143" s="1"/>
      <c r="BD2143" s="3"/>
      <c r="BE2143" s="3"/>
    </row>
    <row r="2144" spans="1:57" x14ac:dyDescent="0.25">
      <c r="A2144" s="1" t="s">
        <v>4038</v>
      </c>
      <c r="B2144" s="1"/>
      <c r="C2144" s="1" t="s">
        <v>7597</v>
      </c>
      <c r="D2144" s="1">
        <v>11</v>
      </c>
      <c r="E2144" s="1" t="s">
        <v>684</v>
      </c>
      <c r="F2144" s="1" t="s">
        <v>711</v>
      </c>
      <c r="G2144" s="1" t="s">
        <v>2000</v>
      </c>
      <c r="H2144" s="1" t="s">
        <v>2059</v>
      </c>
      <c r="I2144" s="1" t="s">
        <v>2007</v>
      </c>
      <c r="J2144" s="1"/>
      <c r="K2144" s="1"/>
      <c r="L2144" s="1" t="s">
        <v>688</v>
      </c>
      <c r="M2144" s="1" t="s">
        <v>710</v>
      </c>
      <c r="N2144" s="1" t="s">
        <v>11608</v>
      </c>
      <c r="O2144" s="1"/>
      <c r="P2144" s="1"/>
      <c r="Q2144" s="1"/>
      <c r="R2144" s="1"/>
      <c r="S2144" s="1"/>
      <c r="T2144" s="1"/>
      <c r="U2144" s="1"/>
      <c r="V2144" s="1" t="str">
        <f t="shared" si="66"/>
        <v>Flavor:|Keywords:|Attack:|Hit:</v>
      </c>
      <c r="W2144" s="1" t="str">
        <f t="shared" si="67"/>
        <v>Your shot releases a blast of sound that overwhelms your foe.|arcane|thunder|weapon|Charisma vs. AC|2[W] + Charisma modifier thunder damage, and the target is deafened and dazed until the end of your next turn.</v>
      </c>
      <c r="X2144" s="1" t="s">
        <v>4039</v>
      </c>
      <c r="Y2144" s="1"/>
      <c r="Z2144" s="1"/>
      <c r="AA2144" s="1"/>
      <c r="AB2144" s="1" t="s">
        <v>2702</v>
      </c>
      <c r="AC2144" s="1"/>
      <c r="AD2144" s="1" t="s">
        <v>12082</v>
      </c>
      <c r="AE2144" s="1" t="s">
        <v>12769</v>
      </c>
      <c r="AF2144" s="1"/>
      <c r="AG2144" s="1"/>
      <c r="AH2144" s="1" t="s">
        <v>334</v>
      </c>
      <c r="AI2144" s="1" t="s">
        <v>334</v>
      </c>
      <c r="AJ2144" s="1"/>
      <c r="AK2144" s="3" t="s">
        <v>334</v>
      </c>
      <c r="AL2144" s="1"/>
      <c r="AM2144" s="1"/>
      <c r="AN2144" s="1"/>
      <c r="AO2144" s="1"/>
      <c r="AP2144" s="1"/>
      <c r="AQ2144" s="1"/>
      <c r="AR2144" s="1"/>
      <c r="AS2144" s="1"/>
      <c r="AT2144" s="1"/>
      <c r="AU2144" s="1"/>
      <c r="AV2144" s="1"/>
      <c r="AW2144" s="1"/>
      <c r="AX2144" s="1"/>
      <c r="AY2144" s="1"/>
      <c r="AZ2144" s="1"/>
      <c r="BA2144" s="1"/>
      <c r="BB2144" s="1"/>
      <c r="BC2144" s="1"/>
      <c r="BD2144" s="3"/>
      <c r="BE2144" s="3"/>
    </row>
    <row r="2145" spans="1:57" x14ac:dyDescent="0.25">
      <c r="A2145" s="1" t="s">
        <v>6881</v>
      </c>
      <c r="B2145" s="1"/>
      <c r="C2145" s="1" t="s">
        <v>649</v>
      </c>
      <c r="D2145" s="1">
        <v>16</v>
      </c>
      <c r="E2145" s="1" t="s">
        <v>2016</v>
      </c>
      <c r="F2145" s="1" t="s">
        <v>1014</v>
      </c>
      <c r="G2145" s="1" t="s">
        <v>2754</v>
      </c>
      <c r="H2145" s="1" t="s">
        <v>334</v>
      </c>
      <c r="I2145" s="1" t="s">
        <v>334</v>
      </c>
      <c r="J2145" s="1"/>
      <c r="K2145" s="1"/>
      <c r="L2145" s="1" t="s">
        <v>687</v>
      </c>
      <c r="M2145" s="1" t="s">
        <v>11220</v>
      </c>
      <c r="N2145" s="1" t="s">
        <v>11684</v>
      </c>
      <c r="O2145" s="1"/>
      <c r="P2145" s="1"/>
      <c r="Q2145" s="1"/>
      <c r="R2145" s="1"/>
      <c r="S2145" s="1"/>
      <c r="T2145" s="1"/>
      <c r="U2145" s="1"/>
      <c r="V2145" s="1" t="str">
        <f t="shared" si="66"/>
        <v>Flavor:|Keywords:|Effect:</v>
      </c>
      <c r="W2145" s="1" t="str">
        <f t="shared" si="67"/>
        <v>Intoning the name of your god, you heal your friend's injuries with a soothing touch.|divine|healing|The target regains hit points as if it had spent three healing surges.</v>
      </c>
      <c r="X2145" s="1" t="s">
        <v>6882</v>
      </c>
      <c r="Y2145" s="1"/>
      <c r="Z2145" s="1"/>
      <c r="AA2145" s="1"/>
      <c r="AB2145" s="1" t="s">
        <v>2733</v>
      </c>
      <c r="AC2145" s="1"/>
      <c r="AD2145" s="1" t="s">
        <v>334</v>
      </c>
      <c r="AE2145" s="1" t="s">
        <v>334</v>
      </c>
      <c r="AF2145" s="1"/>
      <c r="AG2145" s="1"/>
      <c r="AH2145" s="1" t="s">
        <v>334</v>
      </c>
      <c r="AI2145" s="1" t="s">
        <v>14729</v>
      </c>
      <c r="AJ2145" s="1"/>
      <c r="AK2145" s="3" t="s">
        <v>334</v>
      </c>
      <c r="AL2145" s="1"/>
      <c r="AM2145" s="1"/>
      <c r="AN2145" s="1"/>
      <c r="AO2145" s="1"/>
      <c r="AP2145" s="1"/>
      <c r="AQ2145" s="1"/>
      <c r="AR2145" s="1"/>
      <c r="AS2145" s="1"/>
      <c r="AT2145" s="1"/>
      <c r="AU2145" s="1"/>
      <c r="AV2145" s="1"/>
      <c r="AW2145" s="1"/>
      <c r="AX2145" s="1"/>
      <c r="AY2145" s="1"/>
      <c r="AZ2145" s="1"/>
      <c r="BA2145" s="1"/>
      <c r="BB2145" s="1"/>
      <c r="BC2145" s="1"/>
      <c r="BD2145" s="3"/>
      <c r="BE2145" s="3"/>
    </row>
    <row r="2146" spans="1:57" x14ac:dyDescent="0.25">
      <c r="A2146" s="1" t="s">
        <v>6883</v>
      </c>
      <c r="B2146" s="1"/>
      <c r="C2146" s="1" t="s">
        <v>1609</v>
      </c>
      <c r="D2146" s="1">
        <v>6</v>
      </c>
      <c r="E2146" s="1" t="s">
        <v>2016</v>
      </c>
      <c r="F2146" s="1" t="s">
        <v>1014</v>
      </c>
      <c r="G2146" s="1" t="s">
        <v>2065</v>
      </c>
      <c r="H2146" s="1" t="s">
        <v>334</v>
      </c>
      <c r="I2146" s="1" t="s">
        <v>334</v>
      </c>
      <c r="J2146" s="1"/>
      <c r="K2146" s="1"/>
      <c r="L2146" s="1" t="s">
        <v>2012</v>
      </c>
      <c r="M2146" s="1" t="s">
        <v>334</v>
      </c>
      <c r="N2146" s="1" t="s">
        <v>334</v>
      </c>
      <c r="O2146" s="1"/>
      <c r="P2146" s="1"/>
      <c r="Q2146" s="1"/>
      <c r="R2146" s="1"/>
      <c r="S2146" s="1"/>
      <c r="T2146" s="1"/>
      <c r="U2146" s="1"/>
      <c r="V2146" s="1" t="str">
        <f t="shared" si="66"/>
        <v>Flavor:|Keywords:|Effect:</v>
      </c>
      <c r="W2146" s="1" t="str">
        <f t="shared" si="67"/>
        <v>Your keen senses notice the tiniest details, which you relay to your allies with a quick word of warning.|stance|Until the stance ends, allies who can see or hear you can use your passive Perception check in place of their own while they are within 5 squares of you. You do not grant this benefit while you are unconscious.</v>
      </c>
      <c r="X2146" s="1" t="s">
        <v>6884</v>
      </c>
      <c r="Y2146" s="1"/>
      <c r="Z2146" s="1"/>
      <c r="AA2146" s="1"/>
      <c r="AB2146" s="1" t="s">
        <v>2612</v>
      </c>
      <c r="AC2146" s="1"/>
      <c r="AD2146" s="1" t="s">
        <v>334</v>
      </c>
      <c r="AE2146" s="1" t="s">
        <v>334</v>
      </c>
      <c r="AF2146" s="1"/>
      <c r="AG2146" s="1"/>
      <c r="AH2146" s="1" t="s">
        <v>334</v>
      </c>
      <c r="AI2146" s="1" t="s">
        <v>14730</v>
      </c>
      <c r="AJ2146" s="1"/>
      <c r="AK2146" s="3" t="s">
        <v>334</v>
      </c>
      <c r="AL2146" s="1"/>
      <c r="AM2146" s="1"/>
      <c r="AN2146" s="1"/>
      <c r="AO2146" s="1"/>
      <c r="AP2146" s="1"/>
      <c r="AQ2146" s="1"/>
      <c r="AR2146" s="1"/>
      <c r="AS2146" s="1"/>
      <c r="AT2146" s="1"/>
      <c r="AU2146" s="1"/>
      <c r="AV2146" s="1"/>
      <c r="AW2146" s="1"/>
      <c r="AX2146" s="1"/>
      <c r="AY2146" s="1"/>
      <c r="AZ2146" s="1"/>
      <c r="BA2146" s="1"/>
      <c r="BB2146" s="1"/>
      <c r="BC2146" s="1"/>
      <c r="BD2146" s="3"/>
      <c r="BE2146" s="3"/>
    </row>
    <row r="2147" spans="1:57" x14ac:dyDescent="0.25">
      <c r="A2147" s="1" t="s">
        <v>6885</v>
      </c>
      <c r="B2147" s="1"/>
      <c r="C2147" s="1" t="s">
        <v>673</v>
      </c>
      <c r="D2147" s="1">
        <v>15</v>
      </c>
      <c r="E2147" s="1" t="s">
        <v>684</v>
      </c>
      <c r="F2147" s="1" t="s">
        <v>1014</v>
      </c>
      <c r="G2147" s="1" t="s">
        <v>2000</v>
      </c>
      <c r="H2147" s="1" t="s">
        <v>12274</v>
      </c>
      <c r="I2147" s="1" t="s">
        <v>2007</v>
      </c>
      <c r="J2147" s="1"/>
      <c r="K2147" s="1"/>
      <c r="L2147" s="1" t="s">
        <v>687</v>
      </c>
      <c r="M2147" s="1" t="s">
        <v>710</v>
      </c>
      <c r="N2147" s="1" t="s">
        <v>11608</v>
      </c>
      <c r="O2147" s="1"/>
      <c r="P2147" s="1"/>
      <c r="Q2147" s="1"/>
      <c r="R2147" s="1"/>
      <c r="S2147" s="1"/>
      <c r="T2147" s="1"/>
      <c r="U2147" s="1"/>
      <c r="V2147" s="1" t="str">
        <f t="shared" si="66"/>
        <v>Flavor:|Keywords:|Attack:|Hit:|Effect:</v>
      </c>
      <c r="W2147" s="1" t="str">
        <f t="shared" si="67"/>
        <v>You bleed your foe with a wicked strike, exposing a fatal flaw in its armor.|martial|weapon|Strength vs. AC|3[W] + Strength modifier damage, and ongoing 5 damage (save ends).|Until the end of the encounter, when you or an ally hits the target, it takes ongoing 5 damage (save ends).</v>
      </c>
      <c r="X2147" s="1" t="s">
        <v>6886</v>
      </c>
      <c r="Y2147" s="1"/>
      <c r="Z2147" s="1"/>
      <c r="AA2147" s="1"/>
      <c r="AB2147" s="1" t="s">
        <v>2633</v>
      </c>
      <c r="AC2147" s="1"/>
      <c r="AD2147" s="1" t="s">
        <v>12083</v>
      </c>
      <c r="AE2147" s="1" t="s">
        <v>13399</v>
      </c>
      <c r="AF2147" s="1"/>
      <c r="AG2147" s="1"/>
      <c r="AH2147" s="1" t="s">
        <v>334</v>
      </c>
      <c r="AI2147" s="1" t="s">
        <v>14731</v>
      </c>
      <c r="AJ2147" s="1"/>
      <c r="AK2147" s="3" t="s">
        <v>334</v>
      </c>
      <c r="AL2147" s="1"/>
      <c r="AM2147" s="1"/>
      <c r="AN2147" s="1"/>
      <c r="AO2147" s="1"/>
      <c r="AP2147" s="1"/>
      <c r="AQ2147" s="1"/>
      <c r="AR2147" s="1"/>
      <c r="AS2147" s="1"/>
      <c r="AT2147" s="1"/>
      <c r="AU2147" s="1"/>
      <c r="AV2147" s="1"/>
      <c r="AW2147" s="1"/>
      <c r="AX2147" s="1"/>
      <c r="AY2147" s="1"/>
      <c r="AZ2147" s="1"/>
      <c r="BA2147" s="1"/>
      <c r="BB2147" s="1"/>
      <c r="BC2147" s="1"/>
      <c r="BD2147" s="3"/>
      <c r="BE2147" s="3"/>
    </row>
    <row r="2148" spans="1:57" x14ac:dyDescent="0.25">
      <c r="A2148" s="1" t="s">
        <v>6887</v>
      </c>
      <c r="B2148" s="1"/>
      <c r="C2148" s="1" t="s">
        <v>660</v>
      </c>
      <c r="D2148" s="1">
        <v>2</v>
      </c>
      <c r="E2148" s="1" t="s">
        <v>2016</v>
      </c>
      <c r="F2148" s="1" t="s">
        <v>1014</v>
      </c>
      <c r="G2148" s="1" t="s">
        <v>2837</v>
      </c>
      <c r="H2148" s="1" t="s">
        <v>334</v>
      </c>
      <c r="I2148" s="1" t="s">
        <v>334</v>
      </c>
      <c r="J2148" s="1"/>
      <c r="K2148" s="1"/>
      <c r="L2148" s="1" t="s">
        <v>2012</v>
      </c>
      <c r="M2148" s="1" t="s">
        <v>334</v>
      </c>
      <c r="N2148" s="1" t="s">
        <v>334</v>
      </c>
      <c r="O2148" s="1"/>
      <c r="P2148" s="1"/>
      <c r="Q2148" s="1"/>
      <c r="R2148" s="1"/>
      <c r="S2148" s="1"/>
      <c r="T2148" s="1"/>
      <c r="U2148" s="1"/>
      <c r="V2148" s="1" t="str">
        <f t="shared" si="66"/>
        <v>Flavor:|Keywords:|Trigger:|Effect:</v>
      </c>
      <c r="W2148" s="1" t="str">
        <f t="shared" si="67"/>
        <v>You quickly identify your prey and ready yourself to attack it.|martial|Trigger: You roll initiative|You gain a +2 bonus to the initiative check, and using your Hunter's Quarry, you designate one creature you can see as your quarry. You gain a +2 bonus to attack rolls against that creature until it is no longer your quarry.</v>
      </c>
      <c r="X2148" s="1" t="s">
        <v>6888</v>
      </c>
      <c r="Y2148" s="1"/>
      <c r="Z2148" s="1"/>
      <c r="AA2148" s="1"/>
      <c r="AB2148" s="1" t="s">
        <v>2616</v>
      </c>
      <c r="AC2148" s="1" t="s">
        <v>5435</v>
      </c>
      <c r="AD2148" s="1" t="s">
        <v>334</v>
      </c>
      <c r="AE2148" s="1" t="s">
        <v>334</v>
      </c>
      <c r="AF2148" s="1"/>
      <c r="AG2148" s="1"/>
      <c r="AH2148" s="1" t="s">
        <v>334</v>
      </c>
      <c r="AI2148" s="1" t="s">
        <v>14732</v>
      </c>
      <c r="AJ2148" s="1"/>
      <c r="AK2148" s="3" t="s">
        <v>334</v>
      </c>
      <c r="AL2148" s="1"/>
      <c r="AM2148" s="1"/>
      <c r="AN2148" s="1"/>
      <c r="AO2148" s="1"/>
      <c r="AP2148" s="1"/>
      <c r="AQ2148" s="1"/>
      <c r="AR2148" s="1"/>
      <c r="AS2148" s="1"/>
      <c r="AT2148" s="1"/>
      <c r="AU2148" s="1"/>
      <c r="AV2148" s="1"/>
      <c r="AW2148" s="1"/>
      <c r="AX2148" s="1"/>
      <c r="AY2148" s="1"/>
      <c r="AZ2148" s="1"/>
      <c r="BA2148" s="1"/>
      <c r="BB2148" s="1"/>
      <c r="BC2148" s="1"/>
      <c r="BD2148" s="3"/>
      <c r="BE2148" s="3"/>
    </row>
    <row r="2149" spans="1:57" x14ac:dyDescent="0.25">
      <c r="A2149" s="1" t="s">
        <v>6889</v>
      </c>
      <c r="B2149" s="1"/>
      <c r="C2149" s="1" t="s">
        <v>263</v>
      </c>
      <c r="D2149" s="1" t="s">
        <v>334</v>
      </c>
      <c r="E2149" s="1" t="s">
        <v>2016</v>
      </c>
      <c r="F2149" s="1" t="s">
        <v>1014</v>
      </c>
      <c r="G2149" s="1" t="s">
        <v>2888</v>
      </c>
      <c r="H2149" s="1" t="s">
        <v>334</v>
      </c>
      <c r="I2149" s="1" t="s">
        <v>334</v>
      </c>
      <c r="J2149" s="1"/>
      <c r="K2149" s="1"/>
      <c r="L2149" s="1" t="s">
        <v>2012</v>
      </c>
      <c r="M2149" s="1" t="s">
        <v>334</v>
      </c>
      <c r="N2149" s="1" t="s">
        <v>334</v>
      </c>
      <c r="O2149" s="1"/>
      <c r="P2149" s="1"/>
      <c r="Q2149" s="1"/>
      <c r="R2149" s="1"/>
      <c r="S2149" s="1"/>
      <c r="T2149" s="1"/>
      <c r="U2149" s="1"/>
      <c r="V2149" s="1" t="str">
        <f t="shared" si="66"/>
        <v>Flavor:|Trigger:|Effect:</v>
      </c>
      <c r="W2149" s="1" t="str">
        <f t="shared" si="67"/>
        <v>Your attack explodes outward in a silent wave of energy, pushing creatures away from your attack’s point of origin.|Trigger: You hit at least one creature with an area or close attack power|You push each creature in the burst or blast of the triggering attack power 5 squares away from the attack’s origin square. This forced move ends when a creature is no longer within the triggering attack’s blast or burst</v>
      </c>
      <c r="X2149" s="1" t="s">
        <v>6890</v>
      </c>
      <c r="Y2149" s="1"/>
      <c r="Z2149" s="1"/>
      <c r="AA2149" s="1"/>
      <c r="AB2149" s="1" t="s">
        <v>334</v>
      </c>
      <c r="AC2149" s="1" t="s">
        <v>6891</v>
      </c>
      <c r="AD2149" s="1" t="s">
        <v>334</v>
      </c>
      <c r="AE2149" s="1" t="s">
        <v>334</v>
      </c>
      <c r="AF2149" s="1"/>
      <c r="AG2149" s="1"/>
      <c r="AH2149" s="1" t="s">
        <v>334</v>
      </c>
      <c r="AI2149" s="1" t="s">
        <v>14733</v>
      </c>
      <c r="AJ2149" s="1"/>
      <c r="AK2149" s="3" t="s">
        <v>334</v>
      </c>
      <c r="AL2149" s="1"/>
      <c r="AM2149" s="1"/>
      <c r="AN2149" s="1"/>
      <c r="AO2149" s="1"/>
      <c r="AP2149" s="1"/>
      <c r="AQ2149" s="1"/>
      <c r="AR2149" s="1"/>
      <c r="AS2149" s="1"/>
      <c r="AT2149" s="1"/>
      <c r="AU2149" s="1"/>
      <c r="AV2149" s="1"/>
      <c r="AW2149" s="1"/>
      <c r="AX2149" s="1"/>
      <c r="AY2149" s="1"/>
      <c r="AZ2149" s="1"/>
      <c r="BA2149" s="1"/>
      <c r="BB2149" s="1"/>
      <c r="BC2149" s="1"/>
      <c r="BD2149" s="3"/>
      <c r="BE2149" s="3"/>
    </row>
    <row r="2150" spans="1:57" x14ac:dyDescent="0.25">
      <c r="A2150" s="1" t="s">
        <v>6892</v>
      </c>
      <c r="B2150" s="1"/>
      <c r="C2150" s="1" t="s">
        <v>651</v>
      </c>
      <c r="D2150" s="1">
        <v>1</v>
      </c>
      <c r="E2150" s="1" t="s">
        <v>684</v>
      </c>
      <c r="F2150" s="1" t="s">
        <v>1014</v>
      </c>
      <c r="G2150" s="1" t="s">
        <v>2000</v>
      </c>
      <c r="H2150" s="1" t="s">
        <v>12274</v>
      </c>
      <c r="I2150" s="1" t="s">
        <v>2007</v>
      </c>
      <c r="J2150" s="1"/>
      <c r="K2150" s="1"/>
      <c r="L2150" s="1" t="s">
        <v>687</v>
      </c>
      <c r="M2150" s="1" t="s">
        <v>710</v>
      </c>
      <c r="N2150" s="1" t="s">
        <v>11609</v>
      </c>
      <c r="O2150" s="1"/>
      <c r="P2150" s="1"/>
      <c r="Q2150" s="1"/>
      <c r="R2150" s="1"/>
      <c r="S2150" s="1"/>
      <c r="T2150" s="1"/>
      <c r="U2150" s="1"/>
      <c r="V2150" s="1" t="str">
        <f t="shared" si="66"/>
        <v>|Keywords:|Attack:|Hit:|Effect:</v>
      </c>
      <c r="W2150" s="1" t="str">
        <f t="shared" si="67"/>
        <v>|martial|weapon|Strength vs. AC|1[W] + Strength modifier damage. If the user has combat advantage against the target, the attack deals extra damage equal to the user's Dexterity modifier.|The user can shift up to 1 square and repeat this attack against a second target. Then, the user can again shift up to 1 square, and repeat this attack against a third target.</v>
      </c>
      <c r="X2150" s="1" t="s">
        <v>334</v>
      </c>
      <c r="Y2150" s="1"/>
      <c r="Z2150" s="1"/>
      <c r="AA2150" s="1"/>
      <c r="AB2150" s="1" t="s">
        <v>2633</v>
      </c>
      <c r="AC2150" s="1"/>
      <c r="AD2150" s="1" t="s">
        <v>12083</v>
      </c>
      <c r="AE2150" s="1" t="s">
        <v>13400</v>
      </c>
      <c r="AF2150" s="1"/>
      <c r="AG2150" s="1"/>
      <c r="AH2150" s="1" t="s">
        <v>334</v>
      </c>
      <c r="AI2150" s="1" t="s">
        <v>14734</v>
      </c>
      <c r="AJ2150" s="1"/>
      <c r="AK2150" s="3" t="s">
        <v>334</v>
      </c>
      <c r="AL2150" s="1"/>
      <c r="AM2150" s="1"/>
      <c r="AN2150" s="1"/>
      <c r="AO2150" s="1"/>
      <c r="AP2150" s="1"/>
      <c r="AQ2150" s="1"/>
      <c r="AR2150" s="1"/>
      <c r="AS2150" s="1"/>
      <c r="AT2150" s="1"/>
      <c r="AU2150" s="1"/>
      <c r="AV2150" s="1"/>
      <c r="AW2150" s="1"/>
      <c r="AX2150" s="1"/>
      <c r="AY2150" s="1"/>
      <c r="AZ2150" s="1"/>
      <c r="BA2150" s="1"/>
      <c r="BB2150" s="1"/>
      <c r="BC2150" s="1"/>
      <c r="BD2150" s="3"/>
      <c r="BE2150" s="3"/>
    </row>
    <row r="2151" spans="1:57" x14ac:dyDescent="0.25">
      <c r="A2151" s="1" t="s">
        <v>6893</v>
      </c>
      <c r="B2151" s="1"/>
      <c r="C2151" s="1" t="s">
        <v>648</v>
      </c>
      <c r="D2151" s="1">
        <v>2</v>
      </c>
      <c r="E2151" s="1" t="s">
        <v>2016</v>
      </c>
      <c r="F2151" s="1" t="s">
        <v>1014</v>
      </c>
      <c r="G2151" s="1" t="s">
        <v>2000</v>
      </c>
      <c r="H2151" s="1" t="s">
        <v>334</v>
      </c>
      <c r="I2151" s="1" t="s">
        <v>334</v>
      </c>
      <c r="J2151" s="1"/>
      <c r="K2151" s="1"/>
      <c r="L2151" s="1" t="s">
        <v>2066</v>
      </c>
      <c r="M2151" s="1" t="s">
        <v>11550</v>
      </c>
      <c r="N2151" s="1" t="s">
        <v>11687</v>
      </c>
      <c r="O2151" s="1"/>
      <c r="P2151" s="1"/>
      <c r="Q2151" s="1"/>
      <c r="R2151" s="1"/>
      <c r="S2151" s="1"/>
      <c r="T2151" s="1"/>
      <c r="U2151" s="1"/>
      <c r="V2151" s="1" t="str">
        <f t="shared" si="66"/>
        <v>Flavor:|Keywords:|Effect:</v>
      </c>
      <c r="W2151" s="1" t="str">
        <f t="shared" si="67"/>
        <v>You hum a simple tune of unity, allowing you and your allies to better work together.|arcane|Until the end of the encounter, each target gains a +2 bonus to skill checks and to attack rolls made to aid another.  When a target successfully aids another, he or she grants a +3 bonus instead of a +2 bonus.</v>
      </c>
      <c r="X2151" s="1" t="s">
        <v>6894</v>
      </c>
      <c r="Y2151" s="1"/>
      <c r="Z2151" s="1"/>
      <c r="AA2151" s="1"/>
      <c r="AB2151" s="1" t="s">
        <v>2621</v>
      </c>
      <c r="AC2151" s="1"/>
      <c r="AD2151" s="1" t="s">
        <v>334</v>
      </c>
      <c r="AE2151" s="1" t="s">
        <v>334</v>
      </c>
      <c r="AF2151" s="1"/>
      <c r="AG2151" s="1"/>
      <c r="AH2151" s="1" t="s">
        <v>334</v>
      </c>
      <c r="AI2151" s="1" t="s">
        <v>14735</v>
      </c>
      <c r="AJ2151" s="1"/>
      <c r="AK2151" s="3" t="s">
        <v>334</v>
      </c>
      <c r="AL2151" s="1"/>
      <c r="AM2151" s="1"/>
      <c r="AN2151" s="1"/>
      <c r="AO2151" s="1"/>
      <c r="AP2151" s="1"/>
      <c r="AQ2151" s="1"/>
      <c r="AR2151" s="1"/>
      <c r="AS2151" s="1"/>
      <c r="AT2151" s="1"/>
      <c r="AU2151" s="1"/>
      <c r="AV2151" s="1"/>
      <c r="AW2151" s="1"/>
      <c r="AX2151" s="1"/>
      <c r="AY2151" s="1"/>
      <c r="AZ2151" s="1"/>
      <c r="BA2151" s="1"/>
      <c r="BB2151" s="1"/>
      <c r="BC2151" s="1"/>
      <c r="BD2151" s="3"/>
      <c r="BE2151" s="3"/>
    </row>
    <row r="2152" spans="1:57" x14ac:dyDescent="0.25">
      <c r="A2152" s="1" t="s">
        <v>6895</v>
      </c>
      <c r="B2152" s="1"/>
      <c r="C2152" s="1" t="s">
        <v>648</v>
      </c>
      <c r="D2152" s="1">
        <v>5</v>
      </c>
      <c r="E2152" s="1" t="s">
        <v>684</v>
      </c>
      <c r="F2152" s="1" t="s">
        <v>1014</v>
      </c>
      <c r="G2152" s="1" t="s">
        <v>2000</v>
      </c>
      <c r="H2152" s="1" t="s">
        <v>2059</v>
      </c>
      <c r="I2152" s="1" t="s">
        <v>683</v>
      </c>
      <c r="J2152" s="1"/>
      <c r="K2152" s="1"/>
      <c r="L2152" s="1" t="s">
        <v>688</v>
      </c>
      <c r="M2152" s="1" t="s">
        <v>11550</v>
      </c>
      <c r="N2152" s="1" t="s">
        <v>11608</v>
      </c>
      <c r="O2152" s="1"/>
      <c r="P2152" s="1"/>
      <c r="Q2152" s="1"/>
      <c r="R2152" s="1"/>
      <c r="S2152" s="1"/>
      <c r="T2152" s="1"/>
      <c r="U2152" s="1"/>
      <c r="V2152" s="1" t="str">
        <f t="shared" si="66"/>
        <v>Flavor:|Keywords:|Attack:|Hit:|Miss:</v>
      </c>
      <c r="W2152" s="1" t="str">
        <f t="shared" si="67"/>
        <v>You croon a beguiling melody, inducing your foe to wander wherever you direct it.|arcane|charm|implement|psychic|Charisma vs. Will|2d8 + Charisma modifier psychic damage, and you slide the target 5 squares either at the start of its turn or at the end of its turn (save ends). Until it saves, the target cannot take move actions on its turn.|Half damage.  You slide the target 5 squares either at the start of its turn or at the end of its next turn and it cannot take move actions on its next turn.</v>
      </c>
      <c r="X2152" s="1" t="s">
        <v>6896</v>
      </c>
      <c r="Y2152" s="1"/>
      <c r="Z2152" s="1"/>
      <c r="AA2152" s="1"/>
      <c r="AB2152" s="1" t="s">
        <v>2676</v>
      </c>
      <c r="AC2152" s="1"/>
      <c r="AD2152" s="1" t="s">
        <v>12097</v>
      </c>
      <c r="AE2152" s="1" t="s">
        <v>13401</v>
      </c>
      <c r="AF2152" s="1"/>
      <c r="AG2152" s="1"/>
      <c r="AH2152" s="1" t="s">
        <v>15082</v>
      </c>
      <c r="AI2152" s="1" t="s">
        <v>334</v>
      </c>
      <c r="AJ2152" s="1"/>
      <c r="AK2152" s="3" t="s">
        <v>334</v>
      </c>
      <c r="AL2152" s="1"/>
      <c r="AM2152" s="1"/>
      <c r="AN2152" s="1"/>
      <c r="AO2152" s="1"/>
      <c r="AP2152" s="1"/>
      <c r="AQ2152" s="1"/>
      <c r="AR2152" s="1"/>
      <c r="AS2152" s="1"/>
      <c r="AT2152" s="1"/>
      <c r="AU2152" s="1"/>
      <c r="AV2152" s="1"/>
      <c r="AW2152" s="1"/>
      <c r="AX2152" s="1"/>
      <c r="AY2152" s="1"/>
      <c r="AZ2152" s="1"/>
      <c r="BA2152" s="1"/>
      <c r="BB2152" s="1"/>
      <c r="BC2152" s="1"/>
      <c r="BD2152" s="3"/>
      <c r="BE2152" s="3"/>
    </row>
    <row r="2153" spans="1:57" x14ac:dyDescent="0.25">
      <c r="A2153" s="1" t="s">
        <v>6897</v>
      </c>
      <c r="B2153" s="1"/>
      <c r="C2153" s="1" t="s">
        <v>675</v>
      </c>
      <c r="D2153" s="1">
        <v>5</v>
      </c>
      <c r="E2153" s="1" t="s">
        <v>684</v>
      </c>
      <c r="F2153" s="1" t="s">
        <v>1014</v>
      </c>
      <c r="G2153" s="1" t="s">
        <v>2065</v>
      </c>
      <c r="H2153" s="1" t="s">
        <v>334</v>
      </c>
      <c r="I2153" s="1" t="s">
        <v>334</v>
      </c>
      <c r="J2153" s="1"/>
      <c r="K2153" s="1"/>
      <c r="L2153" s="1">
        <v>10</v>
      </c>
      <c r="M2153" s="1" t="s">
        <v>334</v>
      </c>
      <c r="N2153" s="1" t="s">
        <v>334</v>
      </c>
      <c r="O2153" s="1"/>
      <c r="P2153" s="1"/>
      <c r="Q2153" s="1"/>
      <c r="R2153" s="1"/>
      <c r="S2153" s="1"/>
      <c r="T2153" s="1"/>
      <c r="U2153" s="1"/>
      <c r="V2153" s="1" t="str">
        <f t="shared" si="66"/>
        <v>Flavor:|Keywords:|Effect:|Special:|Attack:</v>
      </c>
      <c r="W2153" s="1" t="str">
        <f t="shared" si="67"/>
        <v>The air is filled with the sound of gnashing teeth as a voracious creature of the Elemental Chaos appears and chews into anything it can reach|arcane|implement|summoning|You summon a Medium abyssal maw in an unoccupied square within range. The maw has a speed of 6. You can give the maw the following special commands.|STANDARD ACTION: Melee 1; targets one creature; Intelligence vs. Reflex; 2d6 + Intelligence modifier damage.|OPPORTUNITY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v>
      </c>
      <c r="X2153" s="1" t="s">
        <v>6898</v>
      </c>
      <c r="Y2153" s="1"/>
      <c r="Z2153" s="1"/>
      <c r="AA2153" s="1"/>
      <c r="AB2153" s="1" t="s">
        <v>11458</v>
      </c>
      <c r="AC2153" s="1"/>
      <c r="AD2153" s="1" t="s">
        <v>334</v>
      </c>
      <c r="AE2153" s="1" t="s">
        <v>334</v>
      </c>
      <c r="AF2153" s="1"/>
      <c r="AG2153" s="1"/>
      <c r="AH2153" s="1" t="s">
        <v>334</v>
      </c>
      <c r="AI2153" s="1" t="s">
        <v>14736</v>
      </c>
      <c r="AJ2153" s="1"/>
      <c r="AK2153" s="3" t="s">
        <v>334</v>
      </c>
      <c r="AL2153" s="1" t="s">
        <v>6899</v>
      </c>
      <c r="AM2153" s="1" t="s">
        <v>6900</v>
      </c>
      <c r="AN2153" s="1"/>
      <c r="AO2153" s="1"/>
      <c r="AP2153" s="1"/>
      <c r="AQ2153" s="1"/>
      <c r="AR2153" s="1"/>
      <c r="AS2153" s="1"/>
      <c r="AT2153" s="1"/>
      <c r="AU2153" s="1"/>
      <c r="AV2153" s="1"/>
      <c r="AW2153" s="1"/>
      <c r="AX2153" s="1"/>
      <c r="AY2153" s="1"/>
      <c r="AZ2153" s="1"/>
      <c r="BA2153" s="1"/>
      <c r="BB2153" s="1"/>
      <c r="BC2153" s="1"/>
      <c r="BD2153" s="3"/>
      <c r="BE2153" s="3"/>
    </row>
    <row r="2154" spans="1:57" x14ac:dyDescent="0.25">
      <c r="A2154" s="1" t="s">
        <v>6901</v>
      </c>
      <c r="B2154" s="1"/>
      <c r="C2154" s="1" t="s">
        <v>658</v>
      </c>
      <c r="D2154" s="1">
        <v>1</v>
      </c>
      <c r="E2154" s="1" t="s">
        <v>684</v>
      </c>
      <c r="F2154" s="1" t="s">
        <v>1014</v>
      </c>
      <c r="G2154" s="1" t="s">
        <v>2000</v>
      </c>
      <c r="H2154" s="1" t="s">
        <v>12274</v>
      </c>
      <c r="I2154" s="1" t="s">
        <v>2007</v>
      </c>
      <c r="J2154" s="1"/>
      <c r="K2154" s="1"/>
      <c r="L2154" s="1" t="s">
        <v>687</v>
      </c>
      <c r="M2154" s="1" t="s">
        <v>710</v>
      </c>
      <c r="N2154" s="1" t="s">
        <v>11609</v>
      </c>
      <c r="O2154" s="1"/>
      <c r="P2154" s="1"/>
      <c r="Q2154" s="1"/>
      <c r="R2154" s="1"/>
      <c r="S2154" s="1"/>
      <c r="T2154" s="1"/>
      <c r="U2154" s="1"/>
      <c r="V2154" s="1" t="str">
        <f t="shared" si="66"/>
        <v>|Keywords:|Attack:|Hit:|Effect:</v>
      </c>
      <c r="W2154" s="1" t="str">
        <f t="shared" si="67"/>
        <v>|divine|reliable|weapon|Strength vs. AC|4[W] + Strength modifier damage.|You take 5 damage, which can't be reduced in any way.[DP:84]</v>
      </c>
      <c r="X2154" s="1" t="s">
        <v>334</v>
      </c>
      <c r="Y2154" s="1"/>
      <c r="Z2154" s="1"/>
      <c r="AA2154" s="1"/>
      <c r="AB2154" s="1" t="s">
        <v>11445</v>
      </c>
      <c r="AC2154" s="1"/>
      <c r="AD2154" s="1" t="s">
        <v>12083</v>
      </c>
      <c r="AE2154" s="1" t="s">
        <v>12751</v>
      </c>
      <c r="AF2154" s="1"/>
      <c r="AG2154" s="1"/>
      <c r="AH2154" s="1" t="s">
        <v>334</v>
      </c>
      <c r="AI2154" s="1" t="s">
        <v>14737</v>
      </c>
      <c r="AJ2154" s="1"/>
      <c r="AK2154" s="3" t="s">
        <v>334</v>
      </c>
      <c r="AL2154" s="1"/>
      <c r="AM2154" s="1"/>
      <c r="AN2154" s="1"/>
      <c r="AO2154" s="1"/>
      <c r="AP2154" s="1"/>
      <c r="AQ2154" s="1"/>
      <c r="AR2154" s="1"/>
      <c r="AS2154" s="1"/>
      <c r="AT2154" s="1"/>
      <c r="AU2154" s="1"/>
      <c r="AV2154" s="1"/>
      <c r="AW2154" s="1"/>
      <c r="AX2154" s="1"/>
      <c r="AY2154" s="1"/>
      <c r="AZ2154" s="1"/>
      <c r="BA2154" s="1"/>
      <c r="BB2154" s="1"/>
      <c r="BC2154" s="1"/>
      <c r="BD2154" s="3"/>
      <c r="BE2154" s="3"/>
    </row>
    <row r="2155" spans="1:57" x14ac:dyDescent="0.25">
      <c r="A2155" s="1" t="s">
        <v>6902</v>
      </c>
      <c r="B2155" s="1"/>
      <c r="C2155" s="1" t="s">
        <v>661</v>
      </c>
      <c r="D2155" s="1">
        <v>15</v>
      </c>
      <c r="E2155" s="1" t="s">
        <v>684</v>
      </c>
      <c r="F2155" s="1" t="s">
        <v>1014</v>
      </c>
      <c r="G2155" s="1" t="s">
        <v>2000</v>
      </c>
      <c r="H2155" s="1" t="s">
        <v>2058</v>
      </c>
      <c r="I2155" s="1" t="s">
        <v>2007</v>
      </c>
      <c r="J2155" s="1"/>
      <c r="K2155" s="1"/>
      <c r="L2155" s="1" t="s">
        <v>2027</v>
      </c>
      <c r="M2155" s="1" t="s">
        <v>2034</v>
      </c>
      <c r="N2155" s="1" t="s">
        <v>11609</v>
      </c>
      <c r="O2155" s="1"/>
      <c r="P2155" s="1"/>
      <c r="Q2155" s="1"/>
      <c r="R2155" s="1"/>
      <c r="S2155" s="1"/>
      <c r="T2155" s="1"/>
      <c r="U2155" s="1"/>
      <c r="V2155" s="1" t="str">
        <f t="shared" si="66"/>
        <v>|Requirement:|Keywords:|Attack:|Hit:|Miss:</v>
      </c>
      <c r="W2155" s="1" t="str">
        <f t="shared" si="67"/>
        <v>|Requirement: wielding a crossbow, light blade, or sling|martial|weapon|Dexterity vs. AC|3[W] + Dexterity modifier damage. The target takes a -2 penalty to attack rolls and ongoing 10 damage (save ends both).|Half damage, and the target takes a -2 penalty to attack rolls until the end of your next turn.[MP2:66]</v>
      </c>
      <c r="X2155" s="1" t="s">
        <v>334</v>
      </c>
      <c r="Y2155" s="1"/>
      <c r="Z2155" s="1"/>
      <c r="AA2155" s="1" t="s">
        <v>6903</v>
      </c>
      <c r="AB2155" s="1" t="s">
        <v>2633</v>
      </c>
      <c r="AC2155" s="1"/>
      <c r="AD2155" s="1" t="s">
        <v>12085</v>
      </c>
      <c r="AE2155" s="1" t="s">
        <v>13402</v>
      </c>
      <c r="AF2155" s="1"/>
      <c r="AG2155" s="1"/>
      <c r="AH2155" s="1" t="s">
        <v>15083</v>
      </c>
      <c r="AI2155" s="1" t="s">
        <v>334</v>
      </c>
      <c r="AJ2155" s="1"/>
      <c r="AK2155" s="3" t="s">
        <v>334</v>
      </c>
      <c r="AL2155" s="1"/>
      <c r="AM2155" s="1"/>
      <c r="AN2155" s="1"/>
      <c r="AO2155" s="1"/>
      <c r="AP2155" s="1"/>
      <c r="AQ2155" s="1"/>
      <c r="AR2155" s="1"/>
      <c r="AS2155" s="1"/>
      <c r="AT2155" s="1"/>
      <c r="AU2155" s="1"/>
      <c r="AV2155" s="1"/>
      <c r="AW2155" s="1"/>
      <c r="AX2155" s="1"/>
      <c r="AY2155" s="1"/>
      <c r="AZ2155" s="1"/>
      <c r="BA2155" s="1"/>
      <c r="BB2155" s="1"/>
      <c r="BC2155" s="1"/>
      <c r="BD2155" s="3"/>
      <c r="BE2155" s="3"/>
    </row>
    <row r="2156" spans="1:57" x14ac:dyDescent="0.25">
      <c r="A2156" s="1" t="s">
        <v>6904</v>
      </c>
      <c r="B2156" s="1"/>
      <c r="C2156" s="1" t="s">
        <v>661</v>
      </c>
      <c r="D2156" s="1">
        <v>25</v>
      </c>
      <c r="E2156" s="1" t="s">
        <v>684</v>
      </c>
      <c r="F2156" s="1" t="s">
        <v>1014</v>
      </c>
      <c r="G2156" s="1" t="s">
        <v>2000</v>
      </c>
      <c r="H2156" s="1" t="s">
        <v>2058</v>
      </c>
      <c r="I2156" s="1" t="s">
        <v>2007</v>
      </c>
      <c r="J2156" s="1"/>
      <c r="K2156" s="1"/>
      <c r="L2156" s="1" t="s">
        <v>687</v>
      </c>
      <c r="M2156" s="1" t="s">
        <v>710</v>
      </c>
      <c r="N2156" s="1" t="s">
        <v>11609</v>
      </c>
      <c r="O2156" s="1"/>
      <c r="P2156" s="1"/>
      <c r="Q2156" s="1"/>
      <c r="R2156" s="1"/>
      <c r="S2156" s="1"/>
      <c r="T2156" s="1"/>
      <c r="U2156" s="1"/>
      <c r="V2156" s="1" t="str">
        <f t="shared" si="66"/>
        <v>|Requirement:|Keywords:|Attack:|Hit:|Miss:</v>
      </c>
      <c r="W2156" s="1" t="str">
        <f t="shared" si="67"/>
        <v>|Requirement: wielding a light blade.|martial|weapon|Dexterity vs. AC|4[W] + Dexterity modifier damage, and the target takes ongoing 10 damage and is immobilized (save ends both).|Half damage, and ongoing 5 damage (save ends). The target is immobilized until the start of your next turn.[MP:85]</v>
      </c>
      <c r="X2156" s="1" t="s">
        <v>334</v>
      </c>
      <c r="Y2156" s="1"/>
      <c r="Z2156" s="1"/>
      <c r="AA2156" s="1" t="s">
        <v>3098</v>
      </c>
      <c r="AB2156" s="1" t="s">
        <v>2633</v>
      </c>
      <c r="AC2156" s="1"/>
      <c r="AD2156" s="1" t="s">
        <v>12085</v>
      </c>
      <c r="AE2156" s="1" t="s">
        <v>13403</v>
      </c>
      <c r="AF2156" s="1"/>
      <c r="AG2156" s="1"/>
      <c r="AH2156" s="1" t="s">
        <v>15084</v>
      </c>
      <c r="AI2156" s="1" t="s">
        <v>334</v>
      </c>
      <c r="AJ2156" s="1"/>
      <c r="AK2156" s="3" t="s">
        <v>334</v>
      </c>
      <c r="AL2156" s="1"/>
      <c r="AM2156" s="1"/>
      <c r="AN2156" s="1"/>
      <c r="AO2156" s="1"/>
      <c r="AP2156" s="1"/>
      <c r="AQ2156" s="1"/>
      <c r="AR2156" s="1"/>
      <c r="AS2156" s="1"/>
      <c r="AT2156" s="1"/>
      <c r="AU2156" s="1"/>
      <c r="AV2156" s="1"/>
      <c r="AW2156" s="1"/>
      <c r="AX2156" s="1"/>
      <c r="AY2156" s="1"/>
      <c r="AZ2156" s="1"/>
      <c r="BA2156" s="1"/>
      <c r="BB2156" s="1"/>
      <c r="BC2156" s="1"/>
      <c r="BD2156" s="3"/>
      <c r="BE2156" s="3"/>
    </row>
    <row r="2157" spans="1:57" x14ac:dyDescent="0.25">
      <c r="A2157" s="1" t="s">
        <v>6905</v>
      </c>
      <c r="B2157" s="1"/>
      <c r="C2157" s="1" t="s">
        <v>648</v>
      </c>
      <c r="D2157" s="1">
        <v>29</v>
      </c>
      <c r="E2157" s="1" t="s">
        <v>684</v>
      </c>
      <c r="F2157" s="1" t="s">
        <v>1014</v>
      </c>
      <c r="G2157" s="1" t="s">
        <v>2000</v>
      </c>
      <c r="H2157" s="1" t="s">
        <v>2059</v>
      </c>
      <c r="I2157" s="1" t="s">
        <v>2007</v>
      </c>
      <c r="J2157" s="1"/>
      <c r="K2157" s="1"/>
      <c r="L2157" s="1" t="s">
        <v>687</v>
      </c>
      <c r="M2157" s="1" t="s">
        <v>710</v>
      </c>
      <c r="N2157" s="1" t="s">
        <v>11608</v>
      </c>
      <c r="O2157" s="1"/>
      <c r="P2157" s="1"/>
      <c r="Q2157" s="1"/>
      <c r="R2157" s="1"/>
      <c r="S2157" s="1"/>
      <c r="T2157" s="1"/>
      <c r="U2157" s="1"/>
      <c r="V2157" s="1" t="str">
        <f t="shared" si="66"/>
        <v>Flavor:|Keywords:|Attack:|Hit:|Effect:</v>
      </c>
      <c r="W2157" s="1" t="str">
        <f t="shared" si="67"/>
        <v>Your weapon erupts in blazing light that ignites your foe in radiant flames.  The light of those flames persists, healing your allies and searing your enemies.|arcane|healing|weapon|zone|Charisma vs. AC|4[W] + Charisma modifier radiant damage.|The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v>
      </c>
      <c r="X2157" s="1" t="s">
        <v>6906</v>
      </c>
      <c r="Y2157" s="1"/>
      <c r="Z2157" s="1"/>
      <c r="AA2157" s="1"/>
      <c r="AB2157" s="1" t="s">
        <v>11499</v>
      </c>
      <c r="AC2157" s="1"/>
      <c r="AD2157" s="1" t="s">
        <v>12082</v>
      </c>
      <c r="AE2157" s="1" t="s">
        <v>13404</v>
      </c>
      <c r="AF2157" s="1"/>
      <c r="AG2157" s="1"/>
      <c r="AH2157" s="1" t="s">
        <v>334</v>
      </c>
      <c r="AI2157" s="1" t="s">
        <v>14738</v>
      </c>
      <c r="AJ2157" s="1"/>
      <c r="AK2157" s="3" t="s">
        <v>334</v>
      </c>
      <c r="AL2157" s="1"/>
      <c r="AM2157" s="1"/>
      <c r="AN2157" s="1"/>
      <c r="AO2157" s="1"/>
      <c r="AP2157" s="1"/>
      <c r="AQ2157" s="1"/>
      <c r="AR2157" s="1"/>
      <c r="AS2157" s="1"/>
      <c r="AT2157" s="1"/>
      <c r="AU2157" s="1"/>
      <c r="AV2157" s="1"/>
      <c r="AW2157" s="1"/>
      <c r="AX2157" s="1"/>
      <c r="AY2157" s="1"/>
      <c r="AZ2157" s="1"/>
      <c r="BA2157" s="1"/>
      <c r="BB2157" s="1"/>
      <c r="BC2157" s="1"/>
      <c r="BD2157" s="3"/>
      <c r="BE2157" s="3"/>
    </row>
    <row r="2158" spans="1:57" x14ac:dyDescent="0.25">
      <c r="A2158" s="1" t="s">
        <v>6907</v>
      </c>
      <c r="B2158" s="1"/>
      <c r="C2158" s="1" t="s">
        <v>672</v>
      </c>
      <c r="D2158" s="1">
        <v>1</v>
      </c>
      <c r="E2158" s="1" t="s">
        <v>684</v>
      </c>
      <c r="F2158" s="1" t="s">
        <v>1014</v>
      </c>
      <c r="G2158" s="1" t="s">
        <v>2754</v>
      </c>
      <c r="H2158" s="1" t="s">
        <v>12275</v>
      </c>
      <c r="I2158" s="1" t="s">
        <v>682</v>
      </c>
      <c r="J2158" s="1"/>
      <c r="K2158" s="1"/>
      <c r="L2158" s="1" t="s">
        <v>688</v>
      </c>
      <c r="M2158" s="1" t="s">
        <v>11550</v>
      </c>
      <c r="N2158" s="1" t="s">
        <v>11608</v>
      </c>
      <c r="O2158" s="1"/>
      <c r="P2158" s="1"/>
      <c r="Q2158" s="1"/>
      <c r="R2158" s="1"/>
      <c r="S2158" s="1"/>
      <c r="T2158" s="1"/>
      <c r="U2158" s="1"/>
      <c r="V2158" s="1" t="str">
        <f t="shared" si="66"/>
        <v>Flavor:|Keywords:|Attack:|Hit:|Miss:|Target:|Special:|Attack:</v>
      </c>
      <c r="W2158" s="1" t="str">
        <f t="shared" si="67"/>
        <v>Khaeleth was a divine entity that gave of himself until only a shred remained. Invoking him, you perform a similar act on behalf of an ally.|arcane|implement|Constitution vs. Reflex|1d8 + Constitution modifier damage. You gain a bonus to the damage roll equal to your Intelligence modifier for each ally adjacent to you.|half damage.|Vestige Pact: You gain access to the vestige of Khaeleth.|Khaeleth Pact Boon: An ally within 5 squares of you gains temporary hit points equal to your Intelligence modifier.|Eyes of the Vestige Augment: The first time your eyes of the vestige target deals damage to an ally before the end of your next turn, you can reduce that damage by any amount and take damage equal to the amount of the reduction. The damage has no type.</v>
      </c>
      <c r="X2158" s="1" t="s">
        <v>6908</v>
      </c>
      <c r="Y2158" s="1"/>
      <c r="Z2158" s="1"/>
      <c r="AA2158" s="1"/>
      <c r="AB2158" s="1" t="s">
        <v>2709</v>
      </c>
      <c r="AC2158" s="1"/>
      <c r="AD2158" s="1" t="s">
        <v>12103</v>
      </c>
      <c r="AE2158" s="1" t="s">
        <v>13405</v>
      </c>
      <c r="AF2158" s="1"/>
      <c r="AG2158" s="1"/>
      <c r="AH2158" s="1" t="s">
        <v>15081</v>
      </c>
      <c r="AI2158" s="1" t="s">
        <v>334</v>
      </c>
      <c r="AJ2158" s="1"/>
      <c r="AK2158" s="3" t="s">
        <v>6909</v>
      </c>
      <c r="AL2158" s="1" t="s">
        <v>6910</v>
      </c>
      <c r="AM2158" s="1" t="s">
        <v>6911</v>
      </c>
      <c r="AN2158" s="1"/>
      <c r="AO2158" s="1"/>
      <c r="AP2158" s="1"/>
      <c r="AQ2158" s="1"/>
      <c r="AR2158" s="1"/>
      <c r="AS2158" s="1"/>
      <c r="AT2158" s="1"/>
      <c r="AU2158" s="1"/>
      <c r="AV2158" s="1"/>
      <c r="AW2158" s="1"/>
      <c r="AX2158" s="1"/>
      <c r="AY2158" s="1"/>
      <c r="AZ2158" s="1"/>
      <c r="BA2158" s="1"/>
      <c r="BB2158" s="1"/>
      <c r="BC2158" s="1"/>
      <c r="BD2158" s="3"/>
      <c r="BE2158" s="3"/>
    </row>
    <row r="2159" spans="1:57" x14ac:dyDescent="0.25">
      <c r="A2159" s="1" t="s">
        <v>6912</v>
      </c>
      <c r="B2159" s="1"/>
      <c r="C2159" s="1" t="s">
        <v>650</v>
      </c>
      <c r="D2159" s="1">
        <v>5</v>
      </c>
      <c r="E2159" s="1" t="s">
        <v>684</v>
      </c>
      <c r="F2159" s="1" t="s">
        <v>1014</v>
      </c>
      <c r="G2159" s="1" t="s">
        <v>2000</v>
      </c>
      <c r="H2159" s="1" t="s">
        <v>12273</v>
      </c>
      <c r="I2159" s="1" t="s">
        <v>681</v>
      </c>
      <c r="J2159" s="1"/>
      <c r="K2159" s="1"/>
      <c r="L2159" s="1" t="s">
        <v>11595</v>
      </c>
      <c r="M2159" s="1" t="s">
        <v>11559</v>
      </c>
      <c r="N2159" s="1" t="s">
        <v>11612</v>
      </c>
      <c r="O2159" s="1"/>
      <c r="P2159" s="1"/>
      <c r="Q2159" s="1"/>
      <c r="R2159" s="1"/>
      <c r="S2159" s="1"/>
      <c r="T2159" s="1"/>
      <c r="U2159" s="1"/>
      <c r="V2159" s="1" t="str">
        <f t="shared" si="66"/>
        <v>Flavor:|Keywords:|Attack:|Hit:|Miss:|Effect:</v>
      </c>
      <c r="W2159" s="1" t="str">
        <f t="shared" si="67"/>
        <v>You call forth serpentine vines to entangle your foes. The vines strike at any creature within their grasp that drops to its guard.|implement|primal|zone|Wisdom vs. Fortitude|2d6 + Wisdom modifier damage, and the target is restrained (save ends).|Half damage, and the target is immobilized until the end of your next turn.|The burst creates a viny zone that lasts until the end of the encounter. Any creature within the zone that leaves it or attacks a creature outside it takes 5 + your Wisdom modifier damage.</v>
      </c>
      <c r="X2159" s="1" t="s">
        <v>6913</v>
      </c>
      <c r="Y2159" s="1"/>
      <c r="Z2159" s="1"/>
      <c r="AA2159" s="1"/>
      <c r="AB2159" s="1" t="s">
        <v>11311</v>
      </c>
      <c r="AC2159" s="1"/>
      <c r="AD2159" s="1" t="s">
        <v>12084</v>
      </c>
      <c r="AE2159" s="1" t="s">
        <v>13406</v>
      </c>
      <c r="AF2159" s="1"/>
      <c r="AG2159" s="1"/>
      <c r="AH2159" s="1" t="s">
        <v>14971</v>
      </c>
      <c r="AI2159" s="1" t="s">
        <v>14739</v>
      </c>
      <c r="AJ2159" s="1"/>
      <c r="AK2159" s="3" t="s">
        <v>334</v>
      </c>
      <c r="AL2159" s="1"/>
      <c r="AM2159" s="1"/>
      <c r="AN2159" s="1"/>
      <c r="AO2159" s="1"/>
      <c r="AP2159" s="1"/>
      <c r="AQ2159" s="1"/>
      <c r="AR2159" s="1"/>
      <c r="AS2159" s="1"/>
      <c r="AT2159" s="1"/>
      <c r="AU2159" s="1"/>
      <c r="AV2159" s="1"/>
      <c r="AW2159" s="1"/>
      <c r="AX2159" s="1"/>
      <c r="AY2159" s="1"/>
      <c r="AZ2159" s="1"/>
      <c r="BA2159" s="1"/>
      <c r="BB2159" s="1"/>
      <c r="BC2159" s="1"/>
      <c r="BD2159" s="3"/>
      <c r="BE2159" s="3"/>
    </row>
    <row r="2160" spans="1:57" x14ac:dyDescent="0.25">
      <c r="A2160" s="1" t="s">
        <v>6914</v>
      </c>
      <c r="B2160" s="1"/>
      <c r="C2160" s="1" t="s">
        <v>649</v>
      </c>
      <c r="D2160" s="1">
        <v>19</v>
      </c>
      <c r="E2160" s="1" t="s">
        <v>684</v>
      </c>
      <c r="F2160" s="1" t="s">
        <v>1014</v>
      </c>
      <c r="G2160" s="1" t="s">
        <v>2754</v>
      </c>
      <c r="H2160" s="1" t="s">
        <v>12273</v>
      </c>
      <c r="I2160" s="1" t="s">
        <v>2007</v>
      </c>
      <c r="J2160" s="1"/>
      <c r="K2160" s="1"/>
      <c r="L2160" s="1" t="s">
        <v>687</v>
      </c>
      <c r="M2160" s="1" t="s">
        <v>710</v>
      </c>
      <c r="N2160" s="1" t="s">
        <v>11608</v>
      </c>
      <c r="O2160" s="1"/>
      <c r="P2160" s="1"/>
      <c r="Q2160" s="1"/>
      <c r="R2160" s="1"/>
      <c r="S2160" s="1"/>
      <c r="T2160" s="1"/>
      <c r="U2160" s="1"/>
      <c r="V2160" s="1" t="str">
        <f t="shared" si="66"/>
        <v>Flavor:|Keywords:|Attack:|Hit:|Miss:|Effect:</v>
      </c>
      <c r="W2160" s="1" t="str">
        <f t="shared" si="67"/>
        <v>Filled with the divine power of ancient heroes, you strike, and your attack fortifies you and your companions.|divine|healing|weapon|Wisdom vs. AC|3[W] + Wisdom modifier damage.|Half damage.|You and each ally within 5 squares of you regain hit points as if you had each spent a healing surge.</v>
      </c>
      <c r="X2160" s="1" t="s">
        <v>6915</v>
      </c>
      <c r="Y2160" s="1"/>
      <c r="Z2160" s="1"/>
      <c r="AA2160" s="1"/>
      <c r="AB2160" s="1" t="s">
        <v>2725</v>
      </c>
      <c r="AC2160" s="1"/>
      <c r="AD2160" s="1" t="s">
        <v>11764</v>
      </c>
      <c r="AE2160" s="1" t="s">
        <v>12590</v>
      </c>
      <c r="AF2160" s="1"/>
      <c r="AG2160" s="1"/>
      <c r="AH2160" s="1" t="s">
        <v>14968</v>
      </c>
      <c r="AI2160" s="1" t="s">
        <v>14740</v>
      </c>
      <c r="AJ2160" s="1"/>
      <c r="AK2160" s="3" t="s">
        <v>334</v>
      </c>
      <c r="AL2160" s="1"/>
      <c r="AM2160" s="1"/>
      <c r="AN2160" s="1"/>
      <c r="AO2160" s="1"/>
      <c r="AP2160" s="1"/>
      <c r="AQ2160" s="1"/>
      <c r="AR2160" s="1"/>
      <c r="AS2160" s="1"/>
      <c r="AT2160" s="1"/>
      <c r="AU2160" s="1"/>
      <c r="AV2160" s="1"/>
      <c r="AW2160" s="1"/>
      <c r="AX2160" s="1"/>
      <c r="AY2160" s="1"/>
      <c r="AZ2160" s="1"/>
      <c r="BA2160" s="1"/>
      <c r="BB2160" s="1"/>
      <c r="BC2160" s="1"/>
      <c r="BD2160" s="3"/>
      <c r="BE2160" s="3"/>
    </row>
    <row r="2161" spans="1:57" x14ac:dyDescent="0.25">
      <c r="A2161" s="1" t="s">
        <v>6916</v>
      </c>
      <c r="B2161" s="1"/>
      <c r="C2161" s="1" t="s">
        <v>647</v>
      </c>
      <c r="D2161" s="1">
        <v>1</v>
      </c>
      <c r="E2161" s="1" t="s">
        <v>684</v>
      </c>
      <c r="F2161" s="1" t="s">
        <v>1014</v>
      </c>
      <c r="G2161" s="1" t="s">
        <v>2000</v>
      </c>
      <c r="H2161" s="1" t="s">
        <v>12274</v>
      </c>
      <c r="I2161" s="1" t="s">
        <v>2007</v>
      </c>
      <c r="J2161" s="1"/>
      <c r="K2161" s="1"/>
      <c r="L2161" s="1" t="s">
        <v>687</v>
      </c>
      <c r="M2161" s="1" t="s">
        <v>710</v>
      </c>
      <c r="N2161" s="1" t="s">
        <v>11608</v>
      </c>
      <c r="O2161" s="1"/>
      <c r="P2161" s="1"/>
      <c r="Q2161" s="1"/>
      <c r="R2161" s="1"/>
      <c r="S2161" s="1"/>
      <c r="T2161" s="1"/>
      <c r="U2161" s="1"/>
      <c r="V2161" s="1" t="str">
        <f t="shared" si="66"/>
        <v>Flavor:|Keywords:|Attack:|Hit:|Miss:|Effect:</v>
      </c>
      <c r="W2161" s="1" t="str">
        <f t="shared" si="67"/>
        <v>The fury of the waterfall and the relentless push of the waters propels you past any defenses.|primal|rage|weapon|Strength vs. AC|2[W] + Strength damage, and you knock the target prone.|Half damage.|You enter the rage of the Always Falling spirit. Until the rage ends, when one of your allies hits an enemy adjacent to you, you can shift 2 squares as an immediate reaction.</v>
      </c>
      <c r="X2161" s="1" t="s">
        <v>6917</v>
      </c>
      <c r="Y2161" s="1"/>
      <c r="Z2161" s="1"/>
      <c r="AA2161" s="1"/>
      <c r="AB2161" s="1" t="s">
        <v>11384</v>
      </c>
      <c r="AC2161" s="1"/>
      <c r="AD2161" s="1" t="s">
        <v>12083</v>
      </c>
      <c r="AE2161" s="1" t="s">
        <v>13407</v>
      </c>
      <c r="AF2161" s="1"/>
      <c r="AG2161" s="1"/>
      <c r="AH2161" s="1" t="s">
        <v>14968</v>
      </c>
      <c r="AI2161" s="1" t="s">
        <v>14741</v>
      </c>
      <c r="AJ2161" s="1"/>
      <c r="AK2161" s="3" t="s">
        <v>334</v>
      </c>
      <c r="AL2161" s="1"/>
      <c r="AM2161" s="1"/>
      <c r="AN2161" s="1"/>
      <c r="AO2161" s="1"/>
      <c r="AP2161" s="1"/>
      <c r="AQ2161" s="1"/>
      <c r="AR2161" s="1"/>
      <c r="AS2161" s="1"/>
      <c r="AT2161" s="1"/>
      <c r="AU2161" s="1"/>
      <c r="AV2161" s="1"/>
      <c r="AW2161" s="1"/>
      <c r="AX2161" s="1"/>
      <c r="AY2161" s="1"/>
      <c r="AZ2161" s="1"/>
      <c r="BA2161" s="1"/>
      <c r="BB2161" s="1"/>
      <c r="BC2161" s="1"/>
      <c r="BD2161" s="3"/>
      <c r="BE2161" s="3"/>
    </row>
    <row r="2162" spans="1:57" x14ac:dyDescent="0.25">
      <c r="A2162" s="1" t="s">
        <v>6918</v>
      </c>
      <c r="B2162" s="1"/>
      <c r="C2162" s="1" t="s">
        <v>7609</v>
      </c>
      <c r="D2162" s="1">
        <v>26</v>
      </c>
      <c r="E2162" s="1" t="s">
        <v>684</v>
      </c>
      <c r="F2162" s="1" t="s">
        <v>1014</v>
      </c>
      <c r="G2162" s="1" t="s">
        <v>2888</v>
      </c>
      <c r="H2162" s="1" t="s">
        <v>334</v>
      </c>
      <c r="I2162" s="1" t="s">
        <v>334</v>
      </c>
      <c r="J2162" s="1"/>
      <c r="K2162" s="1"/>
      <c r="L2162" s="1" t="s">
        <v>2012</v>
      </c>
      <c r="M2162" s="1" t="s">
        <v>334</v>
      </c>
      <c r="N2162" s="1" t="s">
        <v>334</v>
      </c>
      <c r="O2162" s="1"/>
      <c r="P2162" s="1"/>
      <c r="Q2162" s="1"/>
      <c r="R2162" s="1"/>
      <c r="S2162" s="1"/>
      <c r="T2162" s="1"/>
      <c r="U2162" s="1"/>
      <c r="V2162" s="1" t="str">
        <f t="shared" si="66"/>
        <v>|Keywords:|Trigger:|Effect:</v>
      </c>
      <c r="W2162" s="1" t="str">
        <f t="shared" si="67"/>
        <v>|healing|Trigger: You are bloodied by an attack|Until the end of the encounter, you gain regeneration 15, shed bright light in a 10 square radius, and grant all allies within the light resist 10 necrotic.</v>
      </c>
      <c r="X2162" s="1" t="s">
        <v>334</v>
      </c>
      <c r="Y2162" s="1"/>
      <c r="Z2162" s="1"/>
      <c r="AA2162" s="1"/>
      <c r="AB2162" s="1" t="s">
        <v>2618</v>
      </c>
      <c r="AC2162" s="1" t="s">
        <v>6919</v>
      </c>
      <c r="AD2162" s="1" t="s">
        <v>334</v>
      </c>
      <c r="AE2162" s="1" t="s">
        <v>334</v>
      </c>
      <c r="AF2162" s="1"/>
      <c r="AG2162" s="1"/>
      <c r="AH2162" s="1" t="s">
        <v>334</v>
      </c>
      <c r="AI2162" s="1" t="s">
        <v>14742</v>
      </c>
      <c r="AJ2162" s="1"/>
      <c r="AK2162" s="3" t="s">
        <v>334</v>
      </c>
      <c r="AL2162" s="1"/>
      <c r="AM2162" s="1"/>
      <c r="AN2162" s="1"/>
      <c r="AO2162" s="1"/>
      <c r="AP2162" s="1"/>
      <c r="AQ2162" s="1"/>
      <c r="AR2162" s="1"/>
      <c r="AS2162" s="1"/>
      <c r="AT2162" s="1"/>
      <c r="AU2162" s="1"/>
      <c r="AV2162" s="1"/>
      <c r="AW2162" s="1"/>
      <c r="AX2162" s="1"/>
      <c r="AY2162" s="1"/>
      <c r="AZ2162" s="1"/>
      <c r="BA2162" s="1"/>
      <c r="BB2162" s="1"/>
      <c r="BC2162" s="1"/>
      <c r="BD2162" s="3"/>
      <c r="BE2162" s="3"/>
    </row>
    <row r="2163" spans="1:57" x14ac:dyDescent="0.25">
      <c r="A2163" s="1" t="s">
        <v>6920</v>
      </c>
      <c r="B2163" s="1"/>
      <c r="C2163" s="1" t="s">
        <v>659</v>
      </c>
      <c r="D2163" s="1">
        <v>5</v>
      </c>
      <c r="E2163" s="1" t="s">
        <v>684</v>
      </c>
      <c r="F2163" s="1" t="s">
        <v>1014</v>
      </c>
      <c r="G2163" s="1" t="s">
        <v>2000</v>
      </c>
      <c r="H2163" s="1" t="s">
        <v>2078</v>
      </c>
      <c r="I2163" s="1" t="s">
        <v>682</v>
      </c>
      <c r="J2163" s="1"/>
      <c r="K2163" s="1"/>
      <c r="L2163" s="1" t="s">
        <v>11595</v>
      </c>
      <c r="M2163" s="1" t="s">
        <v>11559</v>
      </c>
      <c r="N2163" s="1" t="s">
        <v>11851</v>
      </c>
      <c r="O2163" s="1"/>
      <c r="P2163" s="1"/>
      <c r="Q2163" s="1"/>
      <c r="R2163" s="1"/>
      <c r="S2163" s="1"/>
      <c r="T2163" s="1"/>
      <c r="U2163" s="1"/>
      <c r="V2163" s="1" t="str">
        <f t="shared" si="66"/>
        <v>|Keywords:|Attack:|Hit:|Miss:|Effect:|Hit:</v>
      </c>
      <c r="W2163" s="1" t="str">
        <f t="shared" si="67"/>
        <v>|force|implement|psionic|zone|Intelligence vs. Reflex|2d6 + Intelligence modifier force damage.|Half damage.|The burst creates a zone that lasts until the end of your next turn. Any creature that enters the zone or starts its turn there takes force damage equal to your Wisdom modifier. A creature can take this damage only once per turn.|Sustain minor: The zone persists.[PH3:85][U:12/2011]</v>
      </c>
      <c r="X2163" s="1" t="s">
        <v>334</v>
      </c>
      <c r="Y2163" s="1"/>
      <c r="Z2163" s="1"/>
      <c r="AA2163" s="1"/>
      <c r="AB2163" s="1" t="s">
        <v>11500</v>
      </c>
      <c r="AC2163" s="1"/>
      <c r="AD2163" s="1" t="s">
        <v>12080</v>
      </c>
      <c r="AE2163" s="1" t="s">
        <v>13408</v>
      </c>
      <c r="AF2163" s="1"/>
      <c r="AG2163" s="1"/>
      <c r="AH2163" s="1" t="s">
        <v>14968</v>
      </c>
      <c r="AI2163" s="1" t="s">
        <v>14743</v>
      </c>
      <c r="AJ2163" s="1"/>
      <c r="AK2163" s="3" t="s">
        <v>334</v>
      </c>
      <c r="AL2163" s="1"/>
      <c r="AM2163" s="1"/>
      <c r="AN2163" s="1" t="s">
        <v>11947</v>
      </c>
      <c r="AO2163" s="1"/>
      <c r="AP2163" s="1"/>
      <c r="AQ2163" s="1"/>
      <c r="AR2163" s="1"/>
      <c r="AS2163" s="1"/>
      <c r="AT2163" s="1"/>
      <c r="AU2163" s="1"/>
      <c r="AV2163" s="1"/>
      <c r="AW2163" s="1"/>
      <c r="AX2163" s="1"/>
      <c r="AY2163" s="1"/>
      <c r="AZ2163" s="1"/>
      <c r="BA2163" s="1"/>
      <c r="BB2163" s="1"/>
      <c r="BC2163" s="1"/>
      <c r="BD2163" s="3"/>
      <c r="BE2163" s="3"/>
    </row>
    <row r="2164" spans="1:57" x14ac:dyDescent="0.25">
      <c r="A2164" s="1" t="s">
        <v>6921</v>
      </c>
      <c r="B2164" s="1"/>
      <c r="C2164" s="1" t="s">
        <v>660</v>
      </c>
      <c r="D2164" s="1">
        <v>29</v>
      </c>
      <c r="E2164" s="1" t="s">
        <v>684</v>
      </c>
      <c r="F2164" s="1" t="s">
        <v>1014</v>
      </c>
      <c r="G2164" s="1" t="s">
        <v>2000</v>
      </c>
      <c r="H2164" s="1" t="s">
        <v>12274</v>
      </c>
      <c r="I2164" s="1" t="s">
        <v>2007</v>
      </c>
      <c r="J2164" s="1"/>
      <c r="K2164" s="1"/>
      <c r="L2164" s="1" t="s">
        <v>687</v>
      </c>
      <c r="M2164" s="1" t="s">
        <v>11561</v>
      </c>
      <c r="N2164" s="1" t="s">
        <v>11608</v>
      </c>
      <c r="O2164" s="1"/>
      <c r="P2164" s="1"/>
      <c r="Q2164" s="1"/>
      <c r="R2164" s="1"/>
      <c r="S2164" s="1"/>
      <c r="T2164" s="1"/>
      <c r="U2164" s="1"/>
      <c r="V2164" s="1" t="str">
        <f t="shared" si="66"/>
        <v>Flavor:|Keywords:|Attack:|Hit:|Miss:|Effect:|Special:|Attack:|Hit:</v>
      </c>
      <c r="W2164" s="1" t="str">
        <f t="shared" si="67"/>
        <v>You slice the flesh and your beast companion tears it open.|beast|martial|weapon|Strength vs. AC|2[W] + Strength modifier damage|Half damage|Your beast companion makes a secondary attack against the target.  If the primary attack bloodied the target, the beast gains combat advantage for the secondary attack.|Secondary Attack: Beast's attack bonus vs. AC|Miss: Half damage.|Beast: If your companion is a bear, a snake, or a wolf, the secondary attack deals extra damage equal to your Wisdom modifier.</v>
      </c>
      <c r="X2164" s="1" t="s">
        <v>6922</v>
      </c>
      <c r="Y2164" s="1"/>
      <c r="Z2164" s="1"/>
      <c r="AA2164" s="1"/>
      <c r="AB2164" s="1" t="s">
        <v>2635</v>
      </c>
      <c r="AC2164" s="1"/>
      <c r="AD2164" s="1" t="s">
        <v>12083</v>
      </c>
      <c r="AE2164" s="1" t="s">
        <v>12658</v>
      </c>
      <c r="AF2164" s="1"/>
      <c r="AG2164" s="1"/>
      <c r="AH2164" s="1" t="s">
        <v>14954</v>
      </c>
      <c r="AI2164" s="1" t="s">
        <v>14744</v>
      </c>
      <c r="AJ2164" s="1"/>
      <c r="AK2164" s="3" t="s">
        <v>334</v>
      </c>
      <c r="AL2164" s="1" t="s">
        <v>3315</v>
      </c>
      <c r="AM2164" s="1" t="s">
        <v>584</v>
      </c>
      <c r="AN2164" s="1" t="s">
        <v>6923</v>
      </c>
      <c r="AO2164" s="1"/>
      <c r="AP2164" s="1"/>
      <c r="AQ2164" s="1"/>
      <c r="AR2164" s="1"/>
      <c r="AS2164" s="1"/>
      <c r="AT2164" s="1"/>
      <c r="AU2164" s="1"/>
      <c r="AV2164" s="1"/>
      <c r="AW2164" s="1"/>
      <c r="AX2164" s="1"/>
      <c r="AY2164" s="1"/>
      <c r="AZ2164" s="1"/>
      <c r="BA2164" s="1"/>
      <c r="BB2164" s="1"/>
      <c r="BC2164" s="1"/>
      <c r="BD2164" s="3"/>
      <c r="BE2164" s="3"/>
    </row>
    <row r="2165" spans="1:57" x14ac:dyDescent="0.25">
      <c r="A2165" s="1" t="s">
        <v>6924</v>
      </c>
      <c r="B2165" s="1"/>
      <c r="C2165" s="1" t="s">
        <v>659</v>
      </c>
      <c r="D2165" s="1">
        <v>5</v>
      </c>
      <c r="E2165" s="1" t="s">
        <v>684</v>
      </c>
      <c r="F2165" s="1" t="s">
        <v>1014</v>
      </c>
      <c r="G2165" s="1" t="s">
        <v>2754</v>
      </c>
      <c r="H2165" s="1" t="s">
        <v>2078</v>
      </c>
      <c r="I2165" s="1" t="s">
        <v>2007</v>
      </c>
      <c r="J2165" s="1"/>
      <c r="K2165" s="1"/>
      <c r="L2165" s="1" t="s">
        <v>688</v>
      </c>
      <c r="M2165" s="1" t="s">
        <v>11550</v>
      </c>
      <c r="N2165" s="1" t="s">
        <v>11608</v>
      </c>
      <c r="O2165" s="1"/>
      <c r="P2165" s="1"/>
      <c r="Q2165" s="1"/>
      <c r="R2165" s="1"/>
      <c r="S2165" s="1"/>
      <c r="T2165" s="1"/>
      <c r="U2165" s="1"/>
      <c r="V2165" s="1" t="str">
        <f t="shared" si="66"/>
        <v>Flavor:|Keywords:|Attack:|Hit:|Miss:</v>
      </c>
      <c r="W2165" s="1" t="str">
        <f t="shared" si="67"/>
        <v>You form a maul of telekinetic force and slam it into your foe, knocking that enemy backward.|force|implement|psionic|Intelligence vs. AC|3d12 + Intelligence modifier force damage, and you push the target a number of squares equal to your Wisdome modifier (minimum 1). If you push the target into difficult terrain, the target falls prone.|Half damage, and you push the target 1 square.</v>
      </c>
      <c r="X2165" s="1" t="s">
        <v>6925</v>
      </c>
      <c r="Y2165" s="1"/>
      <c r="Z2165" s="1"/>
      <c r="AA2165" s="1"/>
      <c r="AB2165" s="1" t="s">
        <v>11215</v>
      </c>
      <c r="AC2165" s="1"/>
      <c r="AD2165" s="1" t="s">
        <v>2083</v>
      </c>
      <c r="AE2165" s="1" t="s">
        <v>13409</v>
      </c>
      <c r="AF2165" s="1"/>
      <c r="AG2165" s="1"/>
      <c r="AH2165" s="1" t="s">
        <v>15044</v>
      </c>
      <c r="AI2165" s="1" t="s">
        <v>334</v>
      </c>
      <c r="AJ2165" s="1"/>
      <c r="AK2165" s="3" t="s">
        <v>334</v>
      </c>
      <c r="AL2165" s="1"/>
      <c r="AM2165" s="1"/>
      <c r="AN2165" s="1"/>
      <c r="AO2165" s="1"/>
      <c r="AP2165" s="1"/>
      <c r="AQ2165" s="1"/>
      <c r="AR2165" s="1"/>
      <c r="AS2165" s="1"/>
      <c r="AT2165" s="1"/>
      <c r="AU2165" s="1"/>
      <c r="AV2165" s="1"/>
      <c r="AW2165" s="1"/>
      <c r="AX2165" s="1"/>
      <c r="AY2165" s="1"/>
      <c r="AZ2165" s="1"/>
      <c r="BA2165" s="1"/>
      <c r="BB2165" s="1"/>
      <c r="BC2165" s="1"/>
      <c r="BD2165" s="3"/>
      <c r="BE2165" s="3"/>
    </row>
    <row r="2166" spans="1:57" x14ac:dyDescent="0.25">
      <c r="A2166" s="1" t="s">
        <v>6926</v>
      </c>
      <c r="B2166" s="1"/>
      <c r="C2166" s="1" t="s">
        <v>661</v>
      </c>
      <c r="D2166" s="1">
        <v>15</v>
      </c>
      <c r="E2166" s="1" t="s">
        <v>684</v>
      </c>
      <c r="F2166" s="1" t="s">
        <v>1014</v>
      </c>
      <c r="G2166" s="1" t="s">
        <v>2000</v>
      </c>
      <c r="H2166" s="1" t="s">
        <v>2058</v>
      </c>
      <c r="I2166" s="1" t="s">
        <v>2007</v>
      </c>
      <c r="J2166" s="1"/>
      <c r="K2166" s="1"/>
      <c r="L2166" s="1" t="s">
        <v>687</v>
      </c>
      <c r="M2166" s="1" t="s">
        <v>710</v>
      </c>
      <c r="N2166" s="1" t="s">
        <v>11822</v>
      </c>
      <c r="O2166" s="1"/>
      <c r="P2166" s="1"/>
      <c r="Q2166" s="1"/>
      <c r="R2166" s="1"/>
      <c r="S2166" s="1"/>
      <c r="T2166" s="1"/>
      <c r="U2166" s="1"/>
      <c r="V2166" s="1" t="str">
        <f t="shared" si="66"/>
        <v>|Requirement:|Keywords:|Attack:|Hit:|Miss:</v>
      </c>
      <c r="W2166" s="1" t="str">
        <f t="shared" si="67"/>
        <v>|Requirement: wielding a light blade|martial|weapon|Dexterity vs. AC|3[W] + Dexterity modifier damage, and ongoing 5 damage. The ongoing damage lasts until the creature is no longer bloodied.|Half damage, and no ongoing damage.[MP:81]</v>
      </c>
      <c r="X2166" s="1" t="s">
        <v>334</v>
      </c>
      <c r="Y2166" s="1"/>
      <c r="Z2166" s="1"/>
      <c r="AA2166" s="1" t="s">
        <v>2794</v>
      </c>
      <c r="AB2166" s="1" t="s">
        <v>2633</v>
      </c>
      <c r="AC2166" s="1"/>
      <c r="AD2166" s="1" t="s">
        <v>12085</v>
      </c>
      <c r="AE2166" s="1" t="s">
        <v>13410</v>
      </c>
      <c r="AF2166" s="1"/>
      <c r="AG2166" s="1"/>
      <c r="AH2166" s="1" t="s">
        <v>15085</v>
      </c>
      <c r="AI2166" s="1" t="s">
        <v>334</v>
      </c>
      <c r="AJ2166" s="1"/>
      <c r="AK2166" s="3" t="s">
        <v>334</v>
      </c>
      <c r="AL2166" s="1"/>
      <c r="AM2166" s="1"/>
      <c r="AN2166" s="1"/>
      <c r="AO2166" s="1"/>
      <c r="AP2166" s="1"/>
      <c r="AQ2166" s="1"/>
      <c r="AR2166" s="1"/>
      <c r="AS2166" s="1"/>
      <c r="AT2166" s="1"/>
      <c r="AU2166" s="1"/>
      <c r="AV2166" s="1"/>
      <c r="AW2166" s="1"/>
      <c r="AX2166" s="1"/>
      <c r="AY2166" s="1"/>
      <c r="AZ2166" s="1"/>
      <c r="BA2166" s="1"/>
      <c r="BB2166" s="1"/>
      <c r="BC2166" s="1"/>
      <c r="BD2166" s="3"/>
      <c r="BE2166" s="3"/>
    </row>
    <row r="2167" spans="1:57" x14ac:dyDescent="0.25">
      <c r="A2167" s="1" t="s">
        <v>6927</v>
      </c>
      <c r="B2167" s="1"/>
      <c r="C2167" s="1" t="s">
        <v>660</v>
      </c>
      <c r="D2167" s="1">
        <v>1</v>
      </c>
      <c r="E2167" s="1" t="s">
        <v>684</v>
      </c>
      <c r="F2167" s="1" t="s">
        <v>1014</v>
      </c>
      <c r="G2167" s="1" t="s">
        <v>2000</v>
      </c>
      <c r="H2167" s="1" t="s">
        <v>12274</v>
      </c>
      <c r="I2167" s="1" t="s">
        <v>2007</v>
      </c>
      <c r="J2167" s="1"/>
      <c r="K2167" s="1"/>
      <c r="L2167" s="1" t="s">
        <v>687</v>
      </c>
      <c r="M2167" s="1" t="s">
        <v>11561</v>
      </c>
      <c r="N2167" s="1" t="s">
        <v>11608</v>
      </c>
      <c r="O2167" s="1"/>
      <c r="P2167" s="1"/>
      <c r="Q2167" s="1"/>
      <c r="R2167" s="1"/>
      <c r="S2167" s="1"/>
      <c r="T2167" s="1"/>
      <c r="U2167" s="1"/>
      <c r="V2167" s="1" t="str">
        <f t="shared" si="66"/>
        <v>Flavor:|Keywords:|Attack:|Hit:|Miss:|Effect:|Special:|Augment</v>
      </c>
      <c r="W2167" s="1" t="str">
        <f t="shared" si="67"/>
        <v>You fiercely assault your quarry, and your beast companion compels that same foe forward.|beast|martial|weapon|Strength vs. AC|2[W] + Strength modifier|Half damage.|If the target is your quarry, you slide it 2 squares and slide your beast companion 2 squares, ending its movement adjacent to the target. If the target is your quarry and is also bloodied, you instead slide the beast|4 squares.|Beast: If your companion is a cat, a raptor, a spider, or a wolf, you can slide it to any square adjacent to the target.</v>
      </c>
      <c r="X2167" s="1" t="s">
        <v>6928</v>
      </c>
      <c r="Y2167" s="1"/>
      <c r="Z2167" s="1"/>
      <c r="AA2167" s="1"/>
      <c r="AB2167" s="1" t="s">
        <v>2635</v>
      </c>
      <c r="AC2167" s="1"/>
      <c r="AD2167" s="1" t="s">
        <v>12083</v>
      </c>
      <c r="AE2167" s="1" t="s">
        <v>13411</v>
      </c>
      <c r="AF2167" s="1"/>
      <c r="AG2167" s="1"/>
      <c r="AH2167" s="1" t="s">
        <v>14968</v>
      </c>
      <c r="AI2167" s="1" t="s">
        <v>14745</v>
      </c>
      <c r="AJ2167" s="1"/>
      <c r="AK2167" s="3" t="s">
        <v>334</v>
      </c>
      <c r="AL2167" s="1" t="s">
        <v>6929</v>
      </c>
      <c r="AM2167" s="1"/>
      <c r="AN2167" s="1"/>
      <c r="AO2167" s="1" t="s">
        <v>6930</v>
      </c>
      <c r="AP2167" s="1"/>
      <c r="AQ2167" s="1"/>
      <c r="AR2167" s="1"/>
      <c r="AS2167" s="1"/>
      <c r="AT2167" s="1"/>
      <c r="AU2167" s="1"/>
      <c r="AV2167" s="1"/>
      <c r="AW2167" s="1"/>
      <c r="AX2167" s="1"/>
      <c r="AY2167" s="1"/>
      <c r="AZ2167" s="1"/>
      <c r="BA2167" s="1"/>
      <c r="BB2167" s="1"/>
      <c r="BC2167" s="1"/>
      <c r="BD2167" s="3"/>
      <c r="BE2167" s="3"/>
    </row>
    <row r="2168" spans="1:57" x14ac:dyDescent="0.25">
      <c r="A2168" s="1" t="s">
        <v>6931</v>
      </c>
      <c r="B2168" s="1"/>
      <c r="C2168" s="1" t="s">
        <v>660</v>
      </c>
      <c r="D2168" s="1">
        <v>25</v>
      </c>
      <c r="E2168" s="1" t="s">
        <v>684</v>
      </c>
      <c r="F2168" s="1" t="s">
        <v>1014</v>
      </c>
      <c r="G2168" s="1" t="s">
        <v>2000</v>
      </c>
      <c r="H2168" s="1" t="s">
        <v>12274</v>
      </c>
      <c r="I2168" s="1">
        <v>0</v>
      </c>
      <c r="J2168" s="1"/>
      <c r="K2168" s="1"/>
      <c r="L2168" s="1" t="s">
        <v>2027</v>
      </c>
      <c r="M2168" s="1" t="s">
        <v>2034</v>
      </c>
      <c r="N2168" s="1" t="s">
        <v>11608</v>
      </c>
      <c r="O2168" s="1"/>
      <c r="P2168" s="1"/>
      <c r="Q2168" s="1"/>
      <c r="R2168" s="1"/>
      <c r="S2168" s="1"/>
      <c r="T2168" s="1"/>
      <c r="U2168" s="1"/>
      <c r="V2168" s="1" t="str">
        <f t="shared" si="66"/>
        <v>Flavor:|Requirement:|Keywords:|Attack:|Hit:|Miss:|Effect:</v>
      </c>
      <c r="W2168" s="1" t="str">
        <f t="shared" si="67"/>
        <v>With bow or blades, you rain a series of deadly blows on your opponent.|Requirement: You must be wielding two melee weapons or a ranged weapon.|martial|weapon|Strength vs. AC (melee; main weapon and off-hand weapon) or Dexterity vs. AC (ranged), two attacks|2[W] + Strength modifier damage (melee) or 2[W] + Dexterity modifier damage (ranged) per attack.|Half damage per attack.|After making these attacks, you can shift a number of squares equal to your Wisdom modifier.</v>
      </c>
      <c r="X2168" s="1" t="s">
        <v>6932</v>
      </c>
      <c r="Y2168" s="1"/>
      <c r="Z2168" s="1"/>
      <c r="AA2168" s="1" t="s">
        <v>5079</v>
      </c>
      <c r="AB2168" s="1" t="s">
        <v>2633</v>
      </c>
      <c r="AC2168" s="1"/>
      <c r="AD2168" s="1" t="s">
        <v>12179</v>
      </c>
      <c r="AE2168" s="1" t="s">
        <v>13412</v>
      </c>
      <c r="AF2168" s="1"/>
      <c r="AG2168" s="1"/>
      <c r="AH2168" s="1" t="s">
        <v>14969</v>
      </c>
      <c r="AI2168" s="1" t="s">
        <v>14746</v>
      </c>
      <c r="AJ2168" s="1"/>
      <c r="AK2168" s="3" t="s">
        <v>334</v>
      </c>
      <c r="AL2168" s="1"/>
      <c r="AM2168" s="1"/>
      <c r="AN2168" s="1"/>
      <c r="AO2168" s="1"/>
      <c r="AP2168" s="1"/>
      <c r="AQ2168" s="1"/>
      <c r="AR2168" s="1"/>
      <c r="AS2168" s="1"/>
      <c r="AT2168" s="1"/>
      <c r="AU2168" s="1"/>
      <c r="AV2168" s="1"/>
      <c r="AW2168" s="1"/>
      <c r="AX2168" s="1"/>
      <c r="AY2168" s="1"/>
      <c r="AZ2168" s="1"/>
      <c r="BA2168" s="1"/>
      <c r="BB2168" s="1"/>
      <c r="BC2168" s="1"/>
      <c r="BD2168" s="3"/>
      <c r="BE2168" s="3"/>
    </row>
    <row r="2169" spans="1:57" x14ac:dyDescent="0.25">
      <c r="A2169" s="1" t="s">
        <v>6933</v>
      </c>
      <c r="B2169" s="1"/>
      <c r="C2169" s="1" t="s">
        <v>647</v>
      </c>
      <c r="D2169" s="1">
        <v>1</v>
      </c>
      <c r="E2169" s="1" t="s">
        <v>684</v>
      </c>
      <c r="F2169" s="1" t="s">
        <v>1014</v>
      </c>
      <c r="G2169" s="1" t="s">
        <v>2000</v>
      </c>
      <c r="H2169" s="1" t="s">
        <v>12274</v>
      </c>
      <c r="I2169" s="1" t="s">
        <v>2007</v>
      </c>
      <c r="J2169" s="1"/>
      <c r="K2169" s="1"/>
      <c r="L2169" s="1" t="s">
        <v>687</v>
      </c>
      <c r="M2169" s="1" t="s">
        <v>710</v>
      </c>
      <c r="N2169" s="1" t="s">
        <v>11608</v>
      </c>
      <c r="O2169" s="1"/>
      <c r="P2169" s="1"/>
      <c r="Q2169" s="1"/>
      <c r="R2169" s="1"/>
      <c r="S2169" s="1"/>
      <c r="T2169" s="1"/>
      <c r="U2169" s="1"/>
      <c r="V2169" s="1" t="str">
        <f t="shared" si="66"/>
        <v>Flavor:|Keywords:|Attack:|Hit:|Miss:|Effect:</v>
      </c>
      <c r="W2169" s="1" t="str">
        <f t="shared" si="67"/>
        <v>You hammer the enemy with a heavy blow, and the spirits of stampeding beasts fill you with strength.|primal|rage|weapon|Strength vs. AC|3[W]+Strength modifier damage.|Half damage|You enter the rage of the thunder hooves. Until the rage ends, you can move through one or two enemies' spaces during each of your turns. When you move through an enemy's space, your next attack against that enemy during the same turn deals 1[W] extra damage.</v>
      </c>
      <c r="X2169" s="1" t="s">
        <v>6934</v>
      </c>
      <c r="Y2169" s="1"/>
      <c r="Z2169" s="1"/>
      <c r="AA2169" s="1"/>
      <c r="AB2169" s="1" t="s">
        <v>11384</v>
      </c>
      <c r="AC2169" s="1"/>
      <c r="AD2169" s="1" t="s">
        <v>12083</v>
      </c>
      <c r="AE2169" s="1" t="s">
        <v>13413</v>
      </c>
      <c r="AF2169" s="1"/>
      <c r="AG2169" s="1"/>
      <c r="AH2169" s="1" t="s">
        <v>14954</v>
      </c>
      <c r="AI2169" s="1" t="s">
        <v>14747</v>
      </c>
      <c r="AJ2169" s="1"/>
      <c r="AK2169" s="3" t="s">
        <v>334</v>
      </c>
      <c r="AL2169" s="1"/>
      <c r="AM2169" s="1"/>
      <c r="AN2169" s="1"/>
      <c r="AO2169" s="1"/>
      <c r="AP2169" s="1"/>
      <c r="AQ2169" s="1"/>
      <c r="AR2169" s="1"/>
      <c r="AS2169" s="1"/>
      <c r="AT2169" s="1"/>
      <c r="AU2169" s="1"/>
      <c r="AV2169" s="1"/>
      <c r="AW2169" s="1"/>
      <c r="AX2169" s="1"/>
      <c r="AY2169" s="1"/>
      <c r="AZ2169" s="1"/>
      <c r="BA2169" s="1"/>
      <c r="BB2169" s="1"/>
      <c r="BC2169" s="1"/>
      <c r="BD2169" s="3"/>
      <c r="BE2169" s="3"/>
    </row>
    <row r="2170" spans="1:57" x14ac:dyDescent="0.25">
      <c r="A2170" s="1" t="s">
        <v>6935</v>
      </c>
      <c r="B2170" s="1"/>
      <c r="C2170" s="1" t="s">
        <v>649</v>
      </c>
      <c r="D2170" s="1">
        <v>29</v>
      </c>
      <c r="E2170" s="1" t="s">
        <v>684</v>
      </c>
      <c r="F2170" s="1" t="s">
        <v>1014</v>
      </c>
      <c r="G2170" s="1" t="s">
        <v>2754</v>
      </c>
      <c r="H2170" s="1" t="s">
        <v>12274</v>
      </c>
      <c r="I2170" s="1" t="s">
        <v>683</v>
      </c>
      <c r="J2170" s="1"/>
      <c r="K2170" s="1"/>
      <c r="L2170" s="1" t="s">
        <v>687</v>
      </c>
      <c r="M2170" s="1" t="s">
        <v>710</v>
      </c>
      <c r="N2170" s="1" t="s">
        <v>11608</v>
      </c>
      <c r="O2170" s="1"/>
      <c r="P2170" s="1"/>
      <c r="Q2170" s="1"/>
      <c r="R2170" s="1"/>
      <c r="S2170" s="1"/>
      <c r="T2170" s="1"/>
      <c r="U2170" s="1"/>
      <c r="V2170" s="1" t="str">
        <f t="shared" si="66"/>
        <v>Flavor:|Keywords:|Attack:|Hit:|Effect:</v>
      </c>
      <c r="W2170" s="1" t="str">
        <f t="shared" si="67"/>
        <v>Your weapon imposes blinding pain on a foe, cursing it and its fellows with your god's disfavor.|divine|reliable|weapon|Strength vs. Will|3[W] + Strength modifier damage, and ongoing 10 damage (save ends). Whenever the target takes the ongoing damage, it and each enemy adjacent to it are blinded until the end of the target's next turn.|Aftereffect: Ongoing 5 damage (save ends).</v>
      </c>
      <c r="X2170" s="1" t="s">
        <v>6936</v>
      </c>
      <c r="Y2170" s="1"/>
      <c r="Z2170" s="1"/>
      <c r="AA2170" s="1"/>
      <c r="AB2170" s="1" t="s">
        <v>11445</v>
      </c>
      <c r="AC2170" s="1"/>
      <c r="AD2170" s="1" t="s">
        <v>12108</v>
      </c>
      <c r="AE2170" s="1" t="s">
        <v>13414</v>
      </c>
      <c r="AF2170" s="1"/>
      <c r="AG2170" s="1"/>
      <c r="AH2170" s="1" t="s">
        <v>334</v>
      </c>
      <c r="AI2170" s="1" t="s">
        <v>6937</v>
      </c>
      <c r="AJ2170" s="1"/>
      <c r="AK2170" s="3" t="s">
        <v>334</v>
      </c>
      <c r="AL2170" s="1"/>
      <c r="AM2170" s="1"/>
      <c r="AN2170" s="1"/>
      <c r="AO2170" s="1"/>
      <c r="AP2170" s="1"/>
      <c r="AQ2170" s="1"/>
      <c r="AR2170" s="1"/>
      <c r="AS2170" s="1"/>
      <c r="AT2170" s="1"/>
      <c r="AU2170" s="1"/>
      <c r="AV2170" s="1"/>
      <c r="AW2170" s="1"/>
      <c r="AX2170" s="1"/>
      <c r="AY2170" s="1"/>
      <c r="AZ2170" s="1"/>
      <c r="BA2170" s="1"/>
      <c r="BB2170" s="1"/>
      <c r="BC2170" s="1"/>
      <c r="BD2170" s="3"/>
      <c r="BE2170" s="3"/>
    </row>
    <row r="2171" spans="1:57" x14ac:dyDescent="0.25">
      <c r="A2171" s="1" t="s">
        <v>6938</v>
      </c>
      <c r="B2171" s="1"/>
      <c r="C2171" s="1" t="s">
        <v>661</v>
      </c>
      <c r="D2171" s="1">
        <v>29</v>
      </c>
      <c r="E2171" s="1" t="s">
        <v>684</v>
      </c>
      <c r="F2171" s="1" t="s">
        <v>1014</v>
      </c>
      <c r="G2171" s="1" t="s">
        <v>2000</v>
      </c>
      <c r="H2171" s="1" t="s">
        <v>2058</v>
      </c>
      <c r="I2171" s="1" t="s">
        <v>2007</v>
      </c>
      <c r="J2171" s="1"/>
      <c r="K2171" s="1"/>
      <c r="L2171" s="1" t="s">
        <v>2027</v>
      </c>
      <c r="M2171" s="1" t="s">
        <v>2034</v>
      </c>
      <c r="N2171" s="1" t="s">
        <v>11609</v>
      </c>
      <c r="O2171" s="1"/>
      <c r="P2171" s="1"/>
      <c r="Q2171" s="1"/>
      <c r="R2171" s="1"/>
      <c r="S2171" s="1"/>
      <c r="T2171" s="1"/>
      <c r="U2171" s="1"/>
      <c r="V2171" s="1" t="str">
        <f t="shared" si="66"/>
        <v>|Requirement:|Keywords:|Attack:|Hit:|Miss:|Special:</v>
      </c>
      <c r="W2171" s="1" t="str">
        <f t="shared" si="67"/>
        <v>|Requirement: wielding a crossbow, a light blade, or a sling.|martial|weapon|Dexterity vs. AC|7[W] + Dexterity modifier damage.|Half damage.|Special: If you have combat advantage against the target, double any extra damage from Sneak Attack or a critical hit.[PH:126]</v>
      </c>
      <c r="X2171" s="1" t="s">
        <v>334</v>
      </c>
      <c r="Y2171" s="1"/>
      <c r="Z2171" s="1"/>
      <c r="AA2171" s="1" t="s">
        <v>3171</v>
      </c>
      <c r="AB2171" s="1" t="s">
        <v>2633</v>
      </c>
      <c r="AC2171" s="1"/>
      <c r="AD2171" s="1" t="s">
        <v>12085</v>
      </c>
      <c r="AE2171" s="1" t="s">
        <v>13415</v>
      </c>
      <c r="AF2171" s="1"/>
      <c r="AG2171" s="1"/>
      <c r="AH2171" s="1" t="s">
        <v>14968</v>
      </c>
      <c r="AI2171" s="1" t="s">
        <v>334</v>
      </c>
      <c r="AJ2171" s="1"/>
      <c r="AK2171" s="3" t="s">
        <v>334</v>
      </c>
      <c r="AL2171" s="1" t="s">
        <v>6939</v>
      </c>
      <c r="AM2171" s="1"/>
      <c r="AN2171" s="1"/>
      <c r="AO2171" s="1"/>
      <c r="AP2171" s="1"/>
      <c r="AQ2171" s="1"/>
      <c r="AR2171" s="1"/>
      <c r="AS2171" s="1"/>
      <c r="AT2171" s="1"/>
      <c r="AU2171" s="1"/>
      <c r="AV2171" s="1"/>
      <c r="AW2171" s="1"/>
      <c r="AX2171" s="1"/>
      <c r="AY2171" s="1"/>
      <c r="AZ2171" s="1"/>
      <c r="BA2171" s="1"/>
      <c r="BB2171" s="1"/>
      <c r="BC2171" s="1"/>
      <c r="BD2171" s="3"/>
      <c r="BE2171" s="3"/>
    </row>
    <row r="2172" spans="1:57" x14ac:dyDescent="0.25">
      <c r="A2172" s="1" t="s">
        <v>6940</v>
      </c>
      <c r="B2172" s="1"/>
      <c r="C2172" s="1" t="s">
        <v>661</v>
      </c>
      <c r="D2172" s="1">
        <v>1</v>
      </c>
      <c r="E2172" s="1" t="s">
        <v>684</v>
      </c>
      <c r="F2172" s="1" t="s">
        <v>1014</v>
      </c>
      <c r="G2172" s="1" t="s">
        <v>2000</v>
      </c>
      <c r="H2172" s="1" t="s">
        <v>2058</v>
      </c>
      <c r="I2172" s="1" t="s">
        <v>2007</v>
      </c>
      <c r="J2172" s="1"/>
      <c r="K2172" s="1"/>
      <c r="L2172" s="1" t="s">
        <v>2027</v>
      </c>
      <c r="M2172" s="1" t="s">
        <v>2034</v>
      </c>
      <c r="N2172" s="1" t="s">
        <v>11609</v>
      </c>
      <c r="O2172" s="1"/>
      <c r="P2172" s="1"/>
      <c r="Q2172" s="1"/>
      <c r="R2172" s="1"/>
      <c r="S2172" s="1"/>
      <c r="T2172" s="1"/>
      <c r="U2172" s="1"/>
      <c r="V2172" s="1" t="str">
        <f t="shared" si="66"/>
        <v>|Requirement:|Keywords:|Attack:|Hit:|Miss:</v>
      </c>
      <c r="W2172" s="1" t="str">
        <f t="shared" si="67"/>
        <v>|Requirement: wielding crossbow, light blade, or sling|martial|weapon|Dexterity vs. AC|2[W] + Dexterity modifier damage, and the target is slowed and grants combat advantage to you (save ends both).|Half damage, and the target grants combat advantage to you until the end of your next turn.[PH:119]</v>
      </c>
      <c r="X2172" s="1" t="s">
        <v>334</v>
      </c>
      <c r="Y2172" s="1"/>
      <c r="Z2172" s="1"/>
      <c r="AA2172" s="1" t="s">
        <v>2768</v>
      </c>
      <c r="AB2172" s="1" t="s">
        <v>2633</v>
      </c>
      <c r="AC2172" s="1"/>
      <c r="AD2172" s="1" t="s">
        <v>12085</v>
      </c>
      <c r="AE2172" s="1" t="s">
        <v>13416</v>
      </c>
      <c r="AF2172" s="1"/>
      <c r="AG2172" s="1"/>
      <c r="AH2172" s="1" t="s">
        <v>15086</v>
      </c>
      <c r="AI2172" s="1" t="s">
        <v>334</v>
      </c>
      <c r="AJ2172" s="1"/>
      <c r="AK2172" s="3" t="s">
        <v>334</v>
      </c>
      <c r="AL2172" s="1"/>
      <c r="AM2172" s="1"/>
      <c r="AN2172" s="1"/>
      <c r="AO2172" s="1"/>
      <c r="AP2172" s="1"/>
      <c r="AQ2172" s="1"/>
      <c r="AR2172" s="1"/>
      <c r="AS2172" s="1"/>
      <c r="AT2172" s="1"/>
      <c r="AU2172" s="1"/>
      <c r="AV2172" s="1"/>
      <c r="AW2172" s="1"/>
      <c r="AX2172" s="1"/>
      <c r="AY2172" s="1"/>
      <c r="AZ2172" s="1"/>
      <c r="BA2172" s="1"/>
      <c r="BB2172" s="1"/>
      <c r="BC2172" s="1"/>
      <c r="BD2172" s="3"/>
      <c r="BE2172" s="3"/>
    </row>
    <row r="2173" spans="1:57" x14ac:dyDescent="0.25">
      <c r="A2173" s="1" t="s">
        <v>6941</v>
      </c>
      <c r="B2173" s="1"/>
      <c r="C2173" s="1" t="s">
        <v>648</v>
      </c>
      <c r="D2173" s="1">
        <v>10</v>
      </c>
      <c r="E2173" s="1" t="s">
        <v>2016</v>
      </c>
      <c r="F2173" s="1" t="s">
        <v>1014</v>
      </c>
      <c r="G2173" s="1" t="s">
        <v>2065</v>
      </c>
      <c r="H2173" s="1" t="s">
        <v>334</v>
      </c>
      <c r="I2173" s="1" t="s">
        <v>334</v>
      </c>
      <c r="J2173" s="1"/>
      <c r="K2173" s="1"/>
      <c r="L2173" s="1" t="s">
        <v>2066</v>
      </c>
      <c r="M2173" s="1" t="s">
        <v>11550</v>
      </c>
      <c r="N2173" s="1" t="s">
        <v>11687</v>
      </c>
      <c r="O2173" s="1"/>
      <c r="P2173" s="1"/>
      <c r="Q2173" s="1"/>
      <c r="R2173" s="1"/>
      <c r="S2173" s="1"/>
      <c r="T2173" s="1"/>
      <c r="U2173" s="1"/>
      <c r="V2173" s="1" t="str">
        <f t="shared" si="66"/>
        <v>Flavor:|Keywords:|Effect:</v>
      </c>
      <c r="W2173" s="1" t="str">
        <f t="shared" si="67"/>
        <v>You mask the appearance of your party, sculpting an illusory disguise.|arcane|illusion|You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v>
      </c>
      <c r="X2173" s="1" t="s">
        <v>6942</v>
      </c>
      <c r="Y2173" s="1"/>
      <c r="Z2173" s="1"/>
      <c r="AA2173" s="1"/>
      <c r="AB2173" s="1" t="s">
        <v>2667</v>
      </c>
      <c r="AC2173" s="1"/>
      <c r="AD2173" s="1" t="s">
        <v>334</v>
      </c>
      <c r="AE2173" s="1" t="s">
        <v>334</v>
      </c>
      <c r="AF2173" s="1"/>
      <c r="AG2173" s="1"/>
      <c r="AH2173" s="1" t="s">
        <v>334</v>
      </c>
      <c r="AI2173" s="1" t="s">
        <v>14748</v>
      </c>
      <c r="AJ2173" s="1"/>
      <c r="AK2173" s="3" t="s">
        <v>334</v>
      </c>
      <c r="AL2173" s="1"/>
      <c r="AM2173" s="1"/>
      <c r="AN2173" s="1"/>
      <c r="AO2173" s="1"/>
      <c r="AP2173" s="1"/>
      <c r="AQ2173" s="1"/>
      <c r="AR2173" s="1"/>
      <c r="AS2173" s="1"/>
      <c r="AT2173" s="1"/>
      <c r="AU2173" s="1"/>
      <c r="AV2173" s="1"/>
      <c r="AW2173" s="1"/>
      <c r="AX2173" s="1"/>
      <c r="AY2173" s="1"/>
      <c r="AZ2173" s="1"/>
      <c r="BA2173" s="1"/>
      <c r="BB2173" s="1"/>
      <c r="BC2173" s="1"/>
      <c r="BD2173" s="3"/>
      <c r="BE2173" s="3"/>
    </row>
    <row r="2174" spans="1:57" x14ac:dyDescent="0.25">
      <c r="A2174" s="1" t="s">
        <v>6943</v>
      </c>
      <c r="B2174" s="1"/>
      <c r="C2174" s="1" t="s">
        <v>675</v>
      </c>
      <c r="D2174" s="1">
        <v>9</v>
      </c>
      <c r="E2174" s="1" t="s">
        <v>684</v>
      </c>
      <c r="F2174" s="1" t="s">
        <v>1014</v>
      </c>
      <c r="G2174" s="1" t="s">
        <v>2000</v>
      </c>
      <c r="H2174" s="1" t="s">
        <v>2078</v>
      </c>
      <c r="I2174" s="1" t="s">
        <v>683</v>
      </c>
      <c r="J2174" s="1"/>
      <c r="K2174" s="1"/>
      <c r="L2174" s="1" t="s">
        <v>11595</v>
      </c>
      <c r="M2174" s="1" t="s">
        <v>11578</v>
      </c>
      <c r="N2174" s="1" t="s">
        <v>11637</v>
      </c>
      <c r="O2174" s="1"/>
      <c r="P2174" s="1"/>
      <c r="Q2174" s="1"/>
      <c r="R2174" s="1"/>
      <c r="S2174" s="1"/>
      <c r="T2174" s="1"/>
      <c r="U2174" s="1"/>
      <c r="V2174" s="1" t="str">
        <f t="shared" si="66"/>
        <v>|Keywords:|Attack:|Hit:|Miss:|Effect:</v>
      </c>
      <c r="W2174" s="1" t="str">
        <f t="shared" si="67"/>
        <v>|arcane|enchantment|implement|Intelligence vs. Will|The target is dazed and immobilized (save ends both).|The target is dazed until the end of its next turn.|Each ally in the burst can shift up to 4 squares as a free action and gains a +4 power bonus to damage rolls until the end of your next turn.</v>
      </c>
      <c r="X2174" s="1" t="s">
        <v>334</v>
      </c>
      <c r="Y2174" s="1"/>
      <c r="Z2174" s="1"/>
      <c r="AA2174" s="1"/>
      <c r="AB2174" s="1" t="s">
        <v>11501</v>
      </c>
      <c r="AC2174" s="1"/>
      <c r="AD2174" s="1" t="s">
        <v>12091</v>
      </c>
      <c r="AE2174" s="1" t="s">
        <v>13417</v>
      </c>
      <c r="AF2174" s="1"/>
      <c r="AG2174" s="1"/>
      <c r="AH2174" s="1" t="s">
        <v>15087</v>
      </c>
      <c r="AI2174" s="1" t="s">
        <v>14749</v>
      </c>
      <c r="AJ2174" s="1"/>
      <c r="AK2174" s="3" t="s">
        <v>334</v>
      </c>
      <c r="AL2174" s="1"/>
      <c r="AM2174" s="1"/>
      <c r="AN2174" s="1"/>
      <c r="AO2174" s="1"/>
      <c r="AP2174" s="1"/>
      <c r="AQ2174" s="1"/>
      <c r="AR2174" s="1"/>
      <c r="AS2174" s="1"/>
      <c r="AT2174" s="1"/>
      <c r="AU2174" s="1"/>
      <c r="AV2174" s="1"/>
      <c r="AW2174" s="1"/>
      <c r="AX2174" s="1"/>
      <c r="AY2174" s="1"/>
      <c r="AZ2174" s="1"/>
      <c r="BA2174" s="1"/>
      <c r="BB2174" s="1"/>
      <c r="BC2174" s="1"/>
      <c r="BD2174" s="3"/>
      <c r="BE2174" s="3"/>
    </row>
    <row r="2175" spans="1:57" x14ac:dyDescent="0.25">
      <c r="A2175" s="1" t="s">
        <v>6944</v>
      </c>
      <c r="B2175" s="1"/>
      <c r="C2175" s="1" t="s">
        <v>648</v>
      </c>
      <c r="D2175" s="1">
        <v>22</v>
      </c>
      <c r="E2175" s="1" t="s">
        <v>2016</v>
      </c>
      <c r="F2175" s="1" t="s">
        <v>1014</v>
      </c>
      <c r="G2175" s="1" t="s">
        <v>2065</v>
      </c>
      <c r="H2175" s="1" t="s">
        <v>334</v>
      </c>
      <c r="I2175" s="1" t="s">
        <v>334</v>
      </c>
      <c r="J2175" s="1"/>
      <c r="K2175" s="1"/>
      <c r="L2175" s="1" t="s">
        <v>2066</v>
      </c>
      <c r="M2175" s="1" t="s">
        <v>11551</v>
      </c>
      <c r="N2175" s="1" t="s">
        <v>334</v>
      </c>
      <c r="O2175" s="1"/>
      <c r="P2175" s="1"/>
      <c r="Q2175" s="1"/>
      <c r="R2175" s="1"/>
      <c r="S2175" s="1"/>
      <c r="T2175" s="1"/>
      <c r="U2175" s="1"/>
      <c r="V2175" s="1" t="str">
        <f t="shared" si="66"/>
        <v>Flavor:|Keywords:|Effect:</v>
      </c>
      <c r="W2175" s="1" t="str">
        <f t="shared" si="67"/>
        <v>Your cheerful verses lighten the spirit and the body.|arcane|zone|You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v>
      </c>
      <c r="X2175" s="1" t="s">
        <v>6945</v>
      </c>
      <c r="Y2175" s="1"/>
      <c r="Z2175" s="1"/>
      <c r="AA2175" s="1"/>
      <c r="AB2175" s="1" t="s">
        <v>11241</v>
      </c>
      <c r="AC2175" s="1"/>
      <c r="AD2175" s="1" t="s">
        <v>334</v>
      </c>
      <c r="AE2175" s="1" t="s">
        <v>334</v>
      </c>
      <c r="AF2175" s="1"/>
      <c r="AG2175" s="1"/>
      <c r="AH2175" s="1" t="s">
        <v>334</v>
      </c>
      <c r="AI2175" s="1" t="s">
        <v>14750</v>
      </c>
      <c r="AJ2175" s="1"/>
      <c r="AK2175" s="3" t="s">
        <v>334</v>
      </c>
      <c r="AL2175" s="1"/>
      <c r="AM2175" s="1"/>
      <c r="AN2175" s="1"/>
      <c r="AO2175" s="1"/>
      <c r="AP2175" s="1"/>
      <c r="AQ2175" s="1"/>
      <c r="AR2175" s="1"/>
      <c r="AS2175" s="1"/>
      <c r="AT2175" s="1"/>
      <c r="AU2175" s="1"/>
      <c r="AV2175" s="1"/>
      <c r="AW2175" s="1"/>
      <c r="AX2175" s="1"/>
      <c r="AY2175" s="1"/>
      <c r="AZ2175" s="1"/>
      <c r="BA2175" s="1"/>
      <c r="BB2175" s="1"/>
      <c r="BC2175" s="1"/>
      <c r="BD2175" s="3"/>
      <c r="BE2175" s="3"/>
    </row>
    <row r="2176" spans="1:57" x14ac:dyDescent="0.25">
      <c r="A2176" s="1" t="s">
        <v>6946</v>
      </c>
      <c r="B2176" s="1"/>
      <c r="C2176" s="1" t="s">
        <v>675</v>
      </c>
      <c r="D2176" s="1">
        <v>19</v>
      </c>
      <c r="E2176" s="1" t="s">
        <v>684</v>
      </c>
      <c r="F2176" s="1" t="s">
        <v>1014</v>
      </c>
      <c r="G2176" s="1" t="s">
        <v>2065</v>
      </c>
      <c r="H2176" s="1" t="s">
        <v>334</v>
      </c>
      <c r="I2176" s="1" t="s">
        <v>334</v>
      </c>
      <c r="J2176" s="1"/>
      <c r="K2176" s="1"/>
      <c r="L2176" s="1">
        <v>20</v>
      </c>
      <c r="M2176" s="1" t="s">
        <v>334</v>
      </c>
      <c r="N2176" s="1" t="s">
        <v>334</v>
      </c>
      <c r="O2176" s="1"/>
      <c r="P2176" s="1"/>
      <c r="Q2176" s="1"/>
      <c r="R2176" s="1"/>
      <c r="S2176" s="1"/>
      <c r="T2176" s="1"/>
      <c r="U2176" s="1"/>
      <c r="V2176" s="1" t="str">
        <f t="shared" si="66"/>
        <v>Flavor:|Keywords:|Effect:|Special:|Attack:|Hit:</v>
      </c>
      <c r="W2176" s="1" t="str">
        <f t="shared" si="67"/>
        <v>A spectral composed of numerous wispy black feathered wings, all joined together at the pinions, attacks with gouts of shadowy noxious gas.|arcane|implement|necrotic|poison|summoning|You  summon a Large angel wretch in an unoccupied space within range. The angel wretch has a fly speed of 8. It has a +4 bonus to AC and a +4  bonus to fortitude. You can give the angel wretch the following special commands.|Standard Action: Close blast 3; targets each creature in blast; Intelligence vs Fortitude; the target takes ongoing 20 poison damage (save ends)|Standard Action: Melee 1; targets one creature; intelligence vs. reflex; 2d8 + Intelligence modifier necrotic damage.|Opportunity Attack: Melee 1; targets on creature; Intelligence vs. Reflex; 2d8 + Intelligence modifier necrotic damage.</v>
      </c>
      <c r="X2176" s="1" t="s">
        <v>6947</v>
      </c>
      <c r="Y2176" s="1"/>
      <c r="Z2176" s="1"/>
      <c r="AA2176" s="1"/>
      <c r="AB2176" s="1" t="s">
        <v>11502</v>
      </c>
      <c r="AC2176" s="1"/>
      <c r="AD2176" s="1" t="s">
        <v>334</v>
      </c>
      <c r="AE2176" s="1" t="s">
        <v>334</v>
      </c>
      <c r="AF2176" s="1"/>
      <c r="AG2176" s="1"/>
      <c r="AH2176" s="1" t="s">
        <v>334</v>
      </c>
      <c r="AI2176" s="1" t="s">
        <v>14751</v>
      </c>
      <c r="AJ2176" s="1"/>
      <c r="AK2176" s="3" t="s">
        <v>334</v>
      </c>
      <c r="AL2176" s="1" t="s">
        <v>6948</v>
      </c>
      <c r="AM2176" s="1" t="s">
        <v>6949</v>
      </c>
      <c r="AN2176" s="1" t="s">
        <v>6950</v>
      </c>
      <c r="AO2176" s="1"/>
      <c r="AP2176" s="1"/>
      <c r="AQ2176" s="1"/>
      <c r="AR2176" s="1"/>
      <c r="AS2176" s="1"/>
      <c r="AT2176" s="1"/>
      <c r="AU2176" s="1"/>
      <c r="AV2176" s="1"/>
      <c r="AW2176" s="1"/>
      <c r="AX2176" s="1"/>
      <c r="AY2176" s="1"/>
      <c r="AZ2176" s="1"/>
      <c r="BA2176" s="1"/>
      <c r="BB2176" s="1"/>
      <c r="BC2176" s="1"/>
      <c r="BD2176" s="3"/>
      <c r="BE2176" s="3"/>
    </row>
    <row r="2177" spans="1:57" x14ac:dyDescent="0.25">
      <c r="A2177" s="1" t="s">
        <v>6951</v>
      </c>
      <c r="B2177" s="1"/>
      <c r="C2177" s="1" t="s">
        <v>649</v>
      </c>
      <c r="D2177" s="1">
        <v>15</v>
      </c>
      <c r="E2177" s="1" t="s">
        <v>684</v>
      </c>
      <c r="F2177" s="1" t="s">
        <v>1014</v>
      </c>
      <c r="G2177" s="1" t="s">
        <v>2754</v>
      </c>
      <c r="H2177" s="1" t="s">
        <v>334</v>
      </c>
      <c r="I2177" s="1" t="s">
        <v>334</v>
      </c>
      <c r="J2177" s="1"/>
      <c r="K2177" s="1"/>
      <c r="L2177" s="1" t="s">
        <v>2066</v>
      </c>
      <c r="M2177" s="1" t="s">
        <v>11553</v>
      </c>
      <c r="N2177" s="1" t="s">
        <v>11637</v>
      </c>
      <c r="O2177" s="1"/>
      <c r="P2177" s="1"/>
      <c r="Q2177" s="1"/>
      <c r="R2177" s="1"/>
      <c r="S2177" s="1"/>
      <c r="T2177" s="1"/>
      <c r="U2177" s="1"/>
      <c r="V2177" s="1" t="str">
        <f t="shared" si="66"/>
        <v>Flavor:|Keywords:|Effect:</v>
      </c>
      <c r="W2177" s="1" t="str">
        <f t="shared" si="67"/>
        <v>The gods' fury lashes your foes and lets you draw vigor from their pain.|divine|radiant|Each target takes 10 + Wisdom modifier radiant damage, and you gain that number of temporary hit points. Until the end of the encounter, you gain a +2 power bonus to attack rolls.</v>
      </c>
      <c r="X2177" s="1" t="s">
        <v>6952</v>
      </c>
      <c r="Y2177" s="1"/>
      <c r="Z2177" s="1"/>
      <c r="AA2177" s="1"/>
      <c r="AB2177" s="1" t="s">
        <v>2657</v>
      </c>
      <c r="AC2177" s="1"/>
      <c r="AD2177" s="1" t="s">
        <v>334</v>
      </c>
      <c r="AE2177" s="1" t="s">
        <v>334</v>
      </c>
      <c r="AF2177" s="1"/>
      <c r="AG2177" s="1"/>
      <c r="AH2177" s="1" t="s">
        <v>334</v>
      </c>
      <c r="AI2177" s="1" t="s">
        <v>14752</v>
      </c>
      <c r="AJ2177" s="1"/>
      <c r="AK2177" s="3" t="s">
        <v>334</v>
      </c>
      <c r="AL2177" s="1"/>
      <c r="AM2177" s="1"/>
      <c r="AN2177" s="1"/>
      <c r="AO2177" s="1"/>
      <c r="AP2177" s="1"/>
      <c r="AQ2177" s="1"/>
      <c r="AR2177" s="1"/>
      <c r="AS2177" s="1"/>
      <c r="AT2177" s="1"/>
      <c r="AU2177" s="1"/>
      <c r="AV2177" s="1"/>
      <c r="AW2177" s="1"/>
      <c r="AX2177" s="1"/>
      <c r="AY2177" s="1"/>
      <c r="AZ2177" s="1"/>
      <c r="BA2177" s="1"/>
      <c r="BB2177" s="1"/>
      <c r="BC2177" s="1"/>
      <c r="BD2177" s="3"/>
      <c r="BE2177" s="3"/>
    </row>
    <row r="2178" spans="1:57" x14ac:dyDescent="0.25">
      <c r="A2178" s="1" t="s">
        <v>6953</v>
      </c>
      <c r="B2178" s="1"/>
      <c r="C2178" s="1" t="s">
        <v>649</v>
      </c>
      <c r="D2178" s="1">
        <v>1</v>
      </c>
      <c r="E2178" s="1" t="s">
        <v>684</v>
      </c>
      <c r="F2178" s="1" t="s">
        <v>1014</v>
      </c>
      <c r="G2178" s="1" t="s">
        <v>2754</v>
      </c>
      <c r="H2178" s="1" t="s">
        <v>12274</v>
      </c>
      <c r="I2178" s="1" t="s">
        <v>2007</v>
      </c>
      <c r="J2178" s="1"/>
      <c r="K2178" s="1"/>
      <c r="L2178" s="1" t="s">
        <v>687</v>
      </c>
      <c r="M2178" s="1" t="s">
        <v>710</v>
      </c>
      <c r="N2178" s="1" t="s">
        <v>11608</v>
      </c>
      <c r="O2178" s="1"/>
      <c r="P2178" s="1"/>
      <c r="Q2178" s="1"/>
      <c r="R2178" s="1"/>
      <c r="S2178" s="1"/>
      <c r="T2178" s="1"/>
      <c r="U2178" s="1"/>
      <c r="V2178" s="1" t="str">
        <f t="shared" ref="V2178:V2241" si="68">IF(X2178&lt;&gt;"",$X$1,"")&amp;IF(Y2178&lt;&gt;"","|"&amp;$Y$1,"")&amp;IF(Z2178&lt;&gt;"","|"&amp;$Z$1,"")&amp;IF(AA2178&lt;&gt;"","|"&amp;$AA$1,"")&amp;IF(AB2178&lt;&gt;"","|"&amp;$AB$1,"")&amp;IF(AC2178&lt;&gt;"","|"&amp;$AC$1,"")&amp;IF(AD2178&lt;&gt;"","|"&amp;$AD$1,"")&amp;IF(AE2178&lt;&gt;"","|"&amp;$AE$1,"")&amp;IF(AF2178&lt;&gt;"","|"&amp;$AF$1,"")&amp;IF(AG2178&lt;&gt;"","|"&amp;$AG$1,"")&amp;IF(AH2178&lt;&gt;"","|"&amp;$AH$1,"")&amp;IF(AI2178&lt;&gt;"","|"&amp;$AI$1,"")&amp;IF(AJ2178&lt;&gt;"","|"&amp;$AJ$1,"")&amp;IF(AK2178&lt;&gt;"","|"&amp;$AK$1,"")&amp;IF(AL2178&lt;&gt;"","|"&amp;$AL$1,"")&amp;IF(AM2178&lt;&gt;"","|"&amp;$AM$1,"")&amp;IF(AN2178&lt;&gt;"","|"&amp;$AN$1,"")&amp;IF(AO2178&lt;&gt;"","|"&amp;$AO$1,"")&amp;IF(AP2178&lt;&gt;"","|"&amp;$AP$1,"")&amp;IF(AQ2178&lt;&gt;"","|"&amp;$AQ$1,"")&amp;IF(AR2178&lt;&gt;"","|"&amp;$AR$1,"")&amp;IF(AS2178&lt;&gt;"","|"&amp;$AS$1,"")&amp;IF(AT2178&lt;&gt;"","|"&amp;$AT$1,"")&amp;IF(AU2178&lt;&gt;"","|"&amp;$AU$1,"")&amp;IF(AV2178&lt;&gt;"","|"&amp;$AV$1,"")&amp;IF(AW2178&lt;&gt;"","|"&amp;$AW$1,"")&amp;IF(AX2178&lt;&gt;"","|"&amp;$AX$1,"")&amp;IF(AY2178&lt;&gt;"","|"&amp;$AY$1,"")&amp;IF(AZ2178&lt;&gt;"","|"&amp;$AZ$1,"")&amp;IF(BA2178&lt;&gt;"","|"&amp;$BA$1,"")&amp;IF(BB2178&lt;&gt;"","|"&amp;$BB$1,"")&amp;IF(BC2178&lt;&gt;"","|"&amp;$BC$1,"")&amp;IF(BD2178&lt;&gt;"","|"&amp;$BD$1,"")&amp;IF(BE2178&lt;&gt;"","|"&amp;$BE$1,"")&amp;IF(BF2178&lt;&gt;"","|"&amp;$BF$1,"")&amp;IF(BG2178&lt;&gt;"","|"&amp;$BG$1,"")&amp;IF(BH2178&lt;&gt;"","|"&amp;$BH$1,"")&amp;IF(BI2178&lt;&gt;"","|"&amp;$BI$1,"")</f>
        <v>|Special:|Keywords:|Attack:|Hit:|Miss:</v>
      </c>
      <c r="W2178" s="1" t="str">
        <f t="shared" ref="W2178:W2241" si="69">IF(X2178&lt;&gt;"",X2178,"")&amp;IF(Y2178&lt;&gt;"","|"&amp;Y2178,"")&amp;IF(Z2178&lt;&gt;"","|"&amp;Z2178,"")&amp;IF(AA2178&lt;&gt;"","|"&amp;AA2178,"")&amp;IF(AB2178&lt;&gt;"","|"&amp;AB2178,"")&amp;IF(AC2178&lt;&gt;"","|"&amp;AC2178,"")&amp;IF(AD2178&lt;&gt;"","|"&amp;AD2178,"")&amp;IF(AE2178&lt;&gt;"","|"&amp;AE2178,"")&amp;IF(AF2178&lt;&gt;"","|"&amp;AF2178,"")&amp;IF(AG2178&lt;&gt;"","|"&amp;AG2178,"")&amp;IF(AH2178&lt;&gt;"","|"&amp;AH2178,"")&amp;IF(AI2178&lt;&gt;"","|"&amp;AI2178,"")&amp;IF(AJ2178&lt;&gt;"","|"&amp;AJ2178,"")&amp;IF(AK2178&lt;&gt;"","|"&amp;AK2178,"")&amp;IF(AL2178&lt;&gt;"","|"&amp;AL2178,"")&amp;IF(AM2178&lt;&gt;"","|"&amp;AM2178,"")&amp;IF(AN2178&lt;&gt;"","|"&amp;AN2178,"")&amp;IF(AO2178&lt;&gt;"","|"&amp;AO2178,"")&amp;IF(AP2178&lt;&gt;"","|"&amp;AP2178,"")&amp;IF(AQ2178&lt;&gt;"","|"&amp;AQ2178,"")&amp;IF(AR2178&lt;&gt;"","|"&amp;AR2178,"")&amp;IF(AS2178&lt;&gt;"","|"&amp;AS2178,"")&amp;IF(AT2178&lt;&gt;"","|"&amp;AT2178,"")&amp;IF(AU2178&lt;&gt;"","|"&amp;AU2178,"")&amp;IF(AV2178&lt;&gt;"","|"&amp;AV2178,"")&amp;IF(AW2178&lt;&gt;"","|"&amp;AW2178,"")&amp;IF(AX2178&lt;&gt;"","|"&amp;AX2178,"")&amp;IF(AY2178&lt;&gt;"","|"&amp;AY2178,"")&amp;IF(AZ2178&lt;&gt;"","|"&amp;AZ2178,"")&amp;IF(BA2178&lt;&gt;"","|"&amp;BA2178,"")&amp;IF(BB2178&lt;&gt;"","|"&amp;BB2178,"")&amp;IF(BC2178&lt;&gt;"","|"&amp;BC2178,"")&amp;IF(BD2178&lt;&gt;"","|"&amp;BD2178,"")&amp;IF(BE2178&lt;&gt;"","|"&amp;BE2178,"")&amp;IF(BF2178&lt;&gt;"","|"&amp;BF2178,"")&amp;IF(BG2178&lt;&gt;"","|"&amp;BG2178,"")&amp;IF(BH2178&lt;&gt;"","|"&amp;BH2178,"")&amp;IF(BI2178&lt;&gt;"","|"&amp;BI2178,"")</f>
        <v>|Special: You can use this attack in place of a melee basic attack when charging.|divine|weapon|Strength vs. AC|3[W] + Strength modifier damage, and the target is marked until the end of the encounter.|Half damage, and the target is marked until the end of your next turn.</v>
      </c>
      <c r="X2178" s="1" t="s">
        <v>334</v>
      </c>
      <c r="Y2178" s="1" t="s">
        <v>6954</v>
      </c>
      <c r="Z2178" s="1"/>
      <c r="AA2178" s="1"/>
      <c r="AB2178" s="1" t="s">
        <v>2630</v>
      </c>
      <c r="AC2178" s="1"/>
      <c r="AD2178" s="1" t="s">
        <v>12083</v>
      </c>
      <c r="AE2178" s="1" t="s">
        <v>13418</v>
      </c>
      <c r="AF2178" s="1"/>
      <c r="AG2178" s="1"/>
      <c r="AH2178" s="1" t="s">
        <v>15088</v>
      </c>
      <c r="AI2178" s="1" t="s">
        <v>334</v>
      </c>
      <c r="AJ2178" s="1"/>
      <c r="AK2178" s="3" t="s">
        <v>334</v>
      </c>
      <c r="AL2178" s="1"/>
      <c r="AM2178" s="1"/>
      <c r="AN2178" s="1"/>
      <c r="AO2178" s="1"/>
      <c r="AP2178" s="1"/>
      <c r="AQ2178" s="1"/>
      <c r="AR2178" s="1"/>
      <c r="AS2178" s="1"/>
      <c r="AT2178" s="1"/>
      <c r="AU2178" s="1"/>
      <c r="AV2178" s="1"/>
      <c r="AW2178" s="1"/>
      <c r="AX2178" s="1"/>
      <c r="AY2178" s="1"/>
      <c r="AZ2178" s="1"/>
      <c r="BA2178" s="1"/>
      <c r="BB2178" s="1"/>
      <c r="BC2178" s="1"/>
      <c r="BD2178" s="3"/>
      <c r="BE2178" s="3"/>
    </row>
    <row r="2179" spans="1:57" x14ac:dyDescent="0.25">
      <c r="A2179" s="1" t="s">
        <v>6955</v>
      </c>
      <c r="B2179" s="1"/>
      <c r="C2179" s="1" t="s">
        <v>672</v>
      </c>
      <c r="D2179" s="1">
        <v>2</v>
      </c>
      <c r="E2179" s="1" t="s">
        <v>2016</v>
      </c>
      <c r="F2179" s="1" t="s">
        <v>1014</v>
      </c>
      <c r="G2179" s="1" t="s">
        <v>2065</v>
      </c>
      <c r="H2179" s="1" t="s">
        <v>334</v>
      </c>
      <c r="I2179" s="1" t="s">
        <v>334</v>
      </c>
      <c r="J2179" s="1"/>
      <c r="K2179" s="1"/>
      <c r="L2179" s="1" t="s">
        <v>2012</v>
      </c>
      <c r="M2179" s="1" t="s">
        <v>334</v>
      </c>
      <c r="N2179" s="1" t="s">
        <v>334</v>
      </c>
      <c r="O2179" s="1"/>
      <c r="P2179" s="1"/>
      <c r="Q2179" s="1"/>
      <c r="R2179" s="1"/>
      <c r="S2179" s="1"/>
      <c r="T2179" s="1"/>
      <c r="U2179" s="1"/>
      <c r="V2179" s="1" t="str">
        <f t="shared" si="68"/>
        <v>Flavor:|Keywords:|Effect:</v>
      </c>
      <c r="W2179" s="1" t="str">
        <f t="shared" si="69"/>
        <v>A cluster of dull black eyes appears on your forehead, giving you enhanced sight in darkness and the power to see the unseen.|arcane|Until the end of the encounter, you gain darkvision and can see invisible objects and creatures that are adjacent to you.</v>
      </c>
      <c r="X2179" s="1" t="s">
        <v>6956</v>
      </c>
      <c r="Y2179" s="1"/>
      <c r="Z2179" s="1"/>
      <c r="AA2179" s="1"/>
      <c r="AB2179" s="1" t="s">
        <v>2621</v>
      </c>
      <c r="AC2179" s="1"/>
      <c r="AD2179" s="1" t="s">
        <v>334</v>
      </c>
      <c r="AE2179" s="1" t="s">
        <v>334</v>
      </c>
      <c r="AF2179" s="1"/>
      <c r="AG2179" s="1"/>
      <c r="AH2179" s="1" t="s">
        <v>334</v>
      </c>
      <c r="AI2179" s="1" t="s">
        <v>14753</v>
      </c>
      <c r="AJ2179" s="1"/>
      <c r="AK2179" s="3" t="s">
        <v>334</v>
      </c>
      <c r="AL2179" s="1"/>
      <c r="AM2179" s="1"/>
      <c r="AN2179" s="1"/>
      <c r="AO2179" s="1"/>
      <c r="AP2179" s="1"/>
      <c r="AQ2179" s="1"/>
      <c r="AR2179" s="1"/>
      <c r="AS2179" s="1"/>
      <c r="AT2179" s="1"/>
      <c r="AU2179" s="1"/>
      <c r="AV2179" s="1"/>
      <c r="AW2179" s="1"/>
      <c r="AX2179" s="1"/>
      <c r="AY2179" s="1"/>
      <c r="AZ2179" s="1"/>
      <c r="BA2179" s="1"/>
      <c r="BB2179" s="1"/>
      <c r="BC2179" s="1"/>
      <c r="BD2179" s="3"/>
      <c r="BE2179" s="3"/>
    </row>
    <row r="2180" spans="1:57" x14ac:dyDescent="0.25">
      <c r="A2180" s="1" t="s">
        <v>6957</v>
      </c>
      <c r="B2180" s="1"/>
      <c r="C2180" s="1" t="s">
        <v>669</v>
      </c>
      <c r="D2180" s="1">
        <v>9</v>
      </c>
      <c r="E2180" s="1" t="s">
        <v>684</v>
      </c>
      <c r="F2180" s="1" t="s">
        <v>1014</v>
      </c>
      <c r="G2180" s="1" t="s">
        <v>2000</v>
      </c>
      <c r="H2180" s="1" t="s">
        <v>6959</v>
      </c>
      <c r="I2180" s="1" t="s">
        <v>682</v>
      </c>
      <c r="J2180" s="1"/>
      <c r="K2180" s="1"/>
      <c r="L2180" s="1" t="s">
        <v>687</v>
      </c>
      <c r="M2180" s="1" t="s">
        <v>710</v>
      </c>
      <c r="N2180" s="1" t="s">
        <v>11608</v>
      </c>
      <c r="O2180" s="1"/>
      <c r="P2180" s="1"/>
      <c r="Q2180" s="1"/>
      <c r="R2180" s="1"/>
      <c r="S2180" s="1"/>
      <c r="T2180" s="1"/>
      <c r="U2180" s="1"/>
      <c r="V2180" s="1" t="str">
        <f t="shared" si="68"/>
        <v>Flavor:|Keywords:|Attack:|Effect:|Special:|Hit:|Target:|Hit:</v>
      </c>
      <c r="W2180" s="1" t="str">
        <f t="shared" si="69"/>
        <v>Your blade bursts into flame as you stab a foe.  You and the foe are then whisked away to another enemy.|arcane|fire|teleportation|weapon|Primary Attack: Intelligence vs. Reflex|Make a secondary attack.|Secondary Target: One creature within 5 squares of you other than the primary target|Effect: You teleport to a space that must be adjacent to the secondary target.  If you hit the primary target, you can also teleport the primary target to a space adjacent to you.|Secondary Attack: Intelligence vs. AC|Hit: 2[W] + Intelligence modifier fire damage.</v>
      </c>
      <c r="X2180" s="1" t="s">
        <v>6958</v>
      </c>
      <c r="Y2180" s="1"/>
      <c r="Z2180" s="1"/>
      <c r="AA2180" s="1"/>
      <c r="AB2180" s="1" t="s">
        <v>11503</v>
      </c>
      <c r="AC2180" s="1"/>
      <c r="AD2180" s="1" t="s">
        <v>6959</v>
      </c>
      <c r="AE2180" s="1" t="s">
        <v>334</v>
      </c>
      <c r="AF2180" s="1"/>
      <c r="AG2180" s="1"/>
      <c r="AH2180" s="1" t="s">
        <v>334</v>
      </c>
      <c r="AI2180" s="1" t="s">
        <v>13611</v>
      </c>
      <c r="AJ2180" s="1"/>
      <c r="AK2180" s="3" t="s">
        <v>334</v>
      </c>
      <c r="AL2180" s="1" t="s">
        <v>6960</v>
      </c>
      <c r="AM2180" s="1"/>
      <c r="AN2180" s="1" t="s">
        <v>6961</v>
      </c>
      <c r="AO2180" s="1"/>
      <c r="AP2180" s="1" t="s">
        <v>3584</v>
      </c>
      <c r="AQ2180" s="1"/>
      <c r="AR2180" s="1"/>
      <c r="AS2180" s="1" t="s">
        <v>6753</v>
      </c>
      <c r="AT2180" s="1"/>
      <c r="AU2180" s="1"/>
      <c r="AV2180" s="1"/>
      <c r="AW2180" s="1"/>
      <c r="AX2180" s="1"/>
      <c r="AY2180" s="1"/>
      <c r="AZ2180" s="1"/>
      <c r="BA2180" s="1"/>
      <c r="BB2180" s="1"/>
      <c r="BC2180" s="1"/>
      <c r="BD2180" s="3"/>
    </row>
    <row r="2181" spans="1:57" x14ac:dyDescent="0.25">
      <c r="A2181" s="1" t="s">
        <v>6962</v>
      </c>
      <c r="B2181" s="1"/>
      <c r="C2181" s="1" t="s">
        <v>649</v>
      </c>
      <c r="D2181" s="1">
        <v>22</v>
      </c>
      <c r="E2181" s="1" t="s">
        <v>2016</v>
      </c>
      <c r="F2181" s="1" t="s">
        <v>1014</v>
      </c>
      <c r="G2181" s="1" t="s">
        <v>2000</v>
      </c>
      <c r="H2181" s="1" t="s">
        <v>334</v>
      </c>
      <c r="I2181" s="1" t="s">
        <v>334</v>
      </c>
      <c r="J2181" s="1"/>
      <c r="K2181" s="1"/>
      <c r="L2181" s="1" t="s">
        <v>688</v>
      </c>
      <c r="M2181" s="1" t="s">
        <v>11557</v>
      </c>
      <c r="N2181" s="1" t="s">
        <v>334</v>
      </c>
      <c r="O2181" s="1"/>
      <c r="P2181" s="1"/>
      <c r="Q2181" s="1"/>
      <c r="R2181" s="1"/>
      <c r="S2181" s="1"/>
      <c r="T2181" s="1"/>
      <c r="U2181" s="1"/>
      <c r="V2181" s="1" t="str">
        <f t="shared" si="68"/>
        <v>|Keywords:|Effect:</v>
      </c>
      <c r="W2181" s="1" t="str">
        <f t="shared" si="69"/>
        <v>|conjuration|divine|You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v>
      </c>
      <c r="X2181" s="1" t="s">
        <v>334</v>
      </c>
      <c r="Y2181" s="1"/>
      <c r="Z2181" s="1"/>
      <c r="AA2181" s="1"/>
      <c r="AB2181" s="1" t="s">
        <v>2670</v>
      </c>
      <c r="AC2181" s="1"/>
      <c r="AD2181" s="1" t="s">
        <v>334</v>
      </c>
      <c r="AE2181" s="1" t="s">
        <v>334</v>
      </c>
      <c r="AF2181" s="1"/>
      <c r="AG2181" s="1"/>
      <c r="AH2181" s="1" t="s">
        <v>334</v>
      </c>
      <c r="AI2181" s="1" t="s">
        <v>14754</v>
      </c>
      <c r="AJ2181" s="1"/>
      <c r="AK2181" s="3" t="s">
        <v>334</v>
      </c>
      <c r="AL2181" s="1"/>
      <c r="AM2181" s="1"/>
      <c r="AN2181" s="1"/>
      <c r="AO2181" s="1"/>
      <c r="AP2181" s="1"/>
      <c r="AQ2181" s="1"/>
      <c r="AR2181" s="1"/>
      <c r="AS2181" s="1"/>
      <c r="AT2181" s="1"/>
      <c r="AU2181" s="1"/>
      <c r="AV2181" s="1"/>
      <c r="AW2181" s="1"/>
      <c r="AX2181" s="1"/>
      <c r="AY2181" s="1"/>
      <c r="AZ2181" s="1"/>
      <c r="BA2181" s="1"/>
      <c r="BB2181" s="1"/>
      <c r="BC2181" s="1"/>
      <c r="BD2181" s="3"/>
      <c r="BE2181" s="3"/>
    </row>
    <row r="2182" spans="1:57" x14ac:dyDescent="0.25">
      <c r="A2182" s="1" t="s">
        <v>6963</v>
      </c>
      <c r="B2182" s="1"/>
      <c r="C2182" s="1" t="s">
        <v>651</v>
      </c>
      <c r="D2182" s="1">
        <v>10</v>
      </c>
      <c r="E2182" s="1" t="s">
        <v>2016</v>
      </c>
      <c r="F2182" s="1" t="s">
        <v>1014</v>
      </c>
      <c r="G2182" s="1" t="s">
        <v>2788</v>
      </c>
      <c r="H2182" s="1" t="s">
        <v>334</v>
      </c>
      <c r="I2182" s="1" t="s">
        <v>334</v>
      </c>
      <c r="J2182" s="1"/>
      <c r="K2182" s="1"/>
      <c r="L2182" s="1" t="s">
        <v>2012</v>
      </c>
      <c r="M2182" s="1" t="s">
        <v>334</v>
      </c>
      <c r="N2182" s="1" t="s">
        <v>334</v>
      </c>
      <c r="O2182" s="1"/>
      <c r="P2182" s="1"/>
      <c r="Q2182" s="1"/>
      <c r="R2182" s="1"/>
      <c r="S2182" s="1"/>
      <c r="T2182" s="1"/>
      <c r="U2182" s="1"/>
      <c r="V2182" s="1" t="str">
        <f t="shared" si="68"/>
        <v>Flavor:|Keywords:|Trigger:|Effect:</v>
      </c>
      <c r="W2182" s="1" t="str">
        <f t="shared" si="69"/>
        <v>Thanks to a combination of skill and luck, you narrowly avoid an attack but leave yourself perilously exposed.|martial|Trigger: You are hit by an attack|You take no damage from the attack that just hit you. However, you are stunned and take a –2 penalty to all defenses until the end of your next turn</v>
      </c>
      <c r="X2182" s="1" t="s">
        <v>6964</v>
      </c>
      <c r="Y2182" s="1"/>
      <c r="Z2182" s="1"/>
      <c r="AA2182" s="1"/>
      <c r="AB2182" s="1" t="s">
        <v>2616</v>
      </c>
      <c r="AC2182" s="1" t="s">
        <v>3681</v>
      </c>
      <c r="AD2182" s="1" t="s">
        <v>334</v>
      </c>
      <c r="AE2182" s="1" t="s">
        <v>334</v>
      </c>
      <c r="AF2182" s="1"/>
      <c r="AG2182" s="1"/>
      <c r="AH2182" s="1" t="s">
        <v>334</v>
      </c>
      <c r="AI2182" s="1" t="s">
        <v>14755</v>
      </c>
      <c r="AJ2182" s="1"/>
      <c r="AK2182" s="3" t="s">
        <v>334</v>
      </c>
      <c r="AL2182" s="1"/>
      <c r="AM2182" s="1"/>
      <c r="AN2182" s="1"/>
      <c r="AO2182" s="1"/>
      <c r="AP2182" s="1"/>
      <c r="AQ2182" s="1"/>
      <c r="AR2182" s="1"/>
      <c r="AS2182" s="1"/>
      <c r="AT2182" s="1"/>
      <c r="AU2182" s="1"/>
      <c r="AV2182" s="1"/>
      <c r="AW2182" s="1"/>
      <c r="AX2182" s="1"/>
      <c r="AY2182" s="1"/>
      <c r="AZ2182" s="1"/>
      <c r="BA2182" s="1"/>
      <c r="BB2182" s="1"/>
      <c r="BC2182" s="1"/>
      <c r="BD2182" s="3"/>
      <c r="BE2182" s="3"/>
    </row>
    <row r="2183" spans="1:57" x14ac:dyDescent="0.25">
      <c r="A2183" s="1" t="s">
        <v>6965</v>
      </c>
      <c r="B2183" s="1"/>
      <c r="C2183" s="1" t="s">
        <v>649</v>
      </c>
      <c r="D2183" s="1">
        <v>25</v>
      </c>
      <c r="E2183" s="1" t="s">
        <v>684</v>
      </c>
      <c r="F2183" s="1" t="s">
        <v>1014</v>
      </c>
      <c r="G2183" s="1" t="s">
        <v>2754</v>
      </c>
      <c r="H2183" s="1" t="s">
        <v>12274</v>
      </c>
      <c r="I2183" s="1" t="s">
        <v>2007</v>
      </c>
      <c r="J2183" s="1"/>
      <c r="K2183" s="1"/>
      <c r="L2183" s="1" t="s">
        <v>2066</v>
      </c>
      <c r="M2183" s="1" t="s">
        <v>11553</v>
      </c>
      <c r="N2183" s="1" t="s">
        <v>11852</v>
      </c>
      <c r="O2183" s="1"/>
      <c r="P2183" s="1"/>
      <c r="Q2183" s="1"/>
      <c r="R2183" s="1"/>
      <c r="S2183" s="1"/>
      <c r="T2183" s="1"/>
      <c r="U2183" s="1"/>
      <c r="V2183" s="1" t="str">
        <f t="shared" si="68"/>
        <v>|Keywords:|Attack:|Hit:|Miss:</v>
      </c>
      <c r="W2183" s="1" t="str">
        <f t="shared" si="69"/>
        <v>|divine|weapon|Strength vs. AC|3[W] + Strength modifier damage, and the target is weakened (save ends).|Half damage, and the target is weakened until the end of your next turn.</v>
      </c>
      <c r="X2183" s="1" t="s">
        <v>334</v>
      </c>
      <c r="Y2183" s="1"/>
      <c r="Z2183" s="1"/>
      <c r="AA2183" s="1"/>
      <c r="AB2183" s="1" t="s">
        <v>2630</v>
      </c>
      <c r="AC2183" s="1"/>
      <c r="AD2183" s="1" t="s">
        <v>12083</v>
      </c>
      <c r="AE2183" s="1" t="s">
        <v>13419</v>
      </c>
      <c r="AF2183" s="1"/>
      <c r="AG2183" s="1"/>
      <c r="AH2183" s="1" t="s">
        <v>14991</v>
      </c>
      <c r="AI2183" s="1" t="s">
        <v>334</v>
      </c>
      <c r="AJ2183" s="1"/>
      <c r="AK2183" s="3" t="s">
        <v>334</v>
      </c>
      <c r="AL2183" s="1"/>
      <c r="AM2183" s="1"/>
      <c r="AN2183" s="1"/>
      <c r="AO2183" s="1"/>
      <c r="AP2183" s="1"/>
      <c r="AQ2183" s="1"/>
      <c r="AR2183" s="1"/>
      <c r="AS2183" s="1"/>
      <c r="AT2183" s="1"/>
      <c r="AU2183" s="1"/>
      <c r="AV2183" s="1"/>
      <c r="AW2183" s="1"/>
      <c r="AX2183" s="1"/>
      <c r="AY2183" s="1"/>
      <c r="AZ2183" s="1"/>
      <c r="BA2183" s="1"/>
      <c r="BB2183" s="1"/>
      <c r="BC2183" s="1"/>
      <c r="BD2183" s="3"/>
      <c r="BE2183" s="3"/>
    </row>
    <row r="2184" spans="1:57" x14ac:dyDescent="0.25">
      <c r="A2184" s="1" t="s">
        <v>6966</v>
      </c>
      <c r="B2184" s="1"/>
      <c r="C2184" s="1" t="s">
        <v>673</v>
      </c>
      <c r="D2184" s="1">
        <v>1</v>
      </c>
      <c r="E2184" s="1" t="s">
        <v>684</v>
      </c>
      <c r="F2184" s="1" t="s">
        <v>1014</v>
      </c>
      <c r="G2184" s="1" t="s">
        <v>2000</v>
      </c>
      <c r="H2184" s="1" t="s">
        <v>12274</v>
      </c>
      <c r="I2184" s="1" t="s">
        <v>2007</v>
      </c>
      <c r="J2184" s="1"/>
      <c r="K2184" s="1"/>
      <c r="L2184" s="1" t="s">
        <v>687</v>
      </c>
      <c r="M2184" s="1" t="s">
        <v>710</v>
      </c>
      <c r="N2184" s="1" t="s">
        <v>11609</v>
      </c>
      <c r="O2184" s="1"/>
      <c r="P2184" s="1"/>
      <c r="Q2184" s="1"/>
      <c r="R2184" s="1"/>
      <c r="S2184" s="1"/>
      <c r="T2184" s="1"/>
      <c r="U2184" s="1"/>
      <c r="V2184" s="1" t="str">
        <f t="shared" si="68"/>
        <v>|Keywords:|Attack:|Hit:|Effect:</v>
      </c>
      <c r="W2184" s="1" t="str">
        <f t="shared" si="69"/>
        <v>|martial|weapon|Strength vs. AC|2[W] + Strength modifier damage.|One ally within 10 squares of you can make a basic attack against the target as a free action. The ally gains a bonus to the attack roll and the damage roll equal to your Intelligence modifier.[MP:104]</v>
      </c>
      <c r="X2184" s="1" t="s">
        <v>334</v>
      </c>
      <c r="Y2184" s="1"/>
      <c r="Z2184" s="1"/>
      <c r="AA2184" s="1"/>
      <c r="AB2184" s="1" t="s">
        <v>2633</v>
      </c>
      <c r="AC2184" s="1"/>
      <c r="AD2184" s="1" t="s">
        <v>12083</v>
      </c>
      <c r="AE2184" s="1" t="s">
        <v>12550</v>
      </c>
      <c r="AF2184" s="1"/>
      <c r="AG2184" s="1"/>
      <c r="AH2184" s="1" t="s">
        <v>334</v>
      </c>
      <c r="AI2184" s="1" t="s">
        <v>14756</v>
      </c>
      <c r="AJ2184" s="1"/>
      <c r="AK2184" s="3" t="s">
        <v>334</v>
      </c>
      <c r="AL2184" s="1"/>
      <c r="AM2184" s="1"/>
      <c r="AN2184" s="1"/>
      <c r="AO2184" s="1"/>
      <c r="AP2184" s="1"/>
      <c r="AQ2184" s="1"/>
      <c r="AR2184" s="1"/>
      <c r="AS2184" s="1"/>
      <c r="AT2184" s="1"/>
      <c r="AU2184" s="1"/>
      <c r="AV2184" s="1"/>
      <c r="AW2184" s="1"/>
      <c r="AX2184" s="1"/>
      <c r="AY2184" s="1"/>
      <c r="AZ2184" s="1"/>
      <c r="BA2184" s="1"/>
      <c r="BB2184" s="1"/>
      <c r="BC2184" s="1"/>
      <c r="BD2184" s="3"/>
      <c r="BE2184" s="3"/>
    </row>
    <row r="2185" spans="1:57" x14ac:dyDescent="0.25">
      <c r="A2185" s="1" t="s">
        <v>6967</v>
      </c>
      <c r="B2185" s="1"/>
      <c r="C2185" s="1" t="s">
        <v>660</v>
      </c>
      <c r="D2185" s="1">
        <v>5</v>
      </c>
      <c r="E2185" s="1" t="s">
        <v>684</v>
      </c>
      <c r="F2185" s="1" t="s">
        <v>1014</v>
      </c>
      <c r="G2185" s="1" t="s">
        <v>2000</v>
      </c>
      <c r="H2185" s="1" t="s">
        <v>2058</v>
      </c>
      <c r="I2185" s="1" t="s">
        <v>2007</v>
      </c>
      <c r="J2185" s="1"/>
      <c r="K2185" s="1"/>
      <c r="L2185" s="1" t="s">
        <v>688</v>
      </c>
      <c r="M2185" s="1" t="s">
        <v>710</v>
      </c>
      <c r="N2185" s="1" t="s">
        <v>11712</v>
      </c>
      <c r="O2185" s="1"/>
      <c r="P2185" s="1"/>
      <c r="Q2185" s="1"/>
      <c r="R2185" s="1"/>
      <c r="S2185" s="1"/>
      <c r="T2185" s="1"/>
      <c r="U2185" s="1"/>
      <c r="V2185" s="1" t="str">
        <f t="shared" si="68"/>
        <v>Flavor:|Keywords:|Attack:|Hit:|Miss:|Effect:</v>
      </c>
      <c r="W2185" s="1" t="str">
        <f t="shared" si="69"/>
        <v>Each of your attacks test your foe's defenses until you find where to hit to make it count.|martial|weapon|Dexterity vs. AC|3[W] + Dexterity modifier damage.|Half damage.|Until the target is no longer your quarry, whenever you hit the target with a melee attack, you knock it prone.</v>
      </c>
      <c r="X2185" s="1" t="s">
        <v>6968</v>
      </c>
      <c r="Y2185" s="1"/>
      <c r="Z2185" s="1"/>
      <c r="AA2185" s="1"/>
      <c r="AB2185" s="1" t="s">
        <v>2633</v>
      </c>
      <c r="AC2185" s="1"/>
      <c r="AD2185" s="1" t="s">
        <v>12085</v>
      </c>
      <c r="AE2185" s="1" t="s">
        <v>12692</v>
      </c>
      <c r="AF2185" s="1"/>
      <c r="AG2185" s="1"/>
      <c r="AH2185" s="1" t="s">
        <v>14968</v>
      </c>
      <c r="AI2185" s="1" t="s">
        <v>14757</v>
      </c>
      <c r="AJ2185" s="1"/>
      <c r="AK2185" s="3" t="s">
        <v>334</v>
      </c>
      <c r="AL2185" s="1"/>
      <c r="AM2185" s="1"/>
      <c r="AN2185" s="1"/>
      <c r="AO2185" s="1"/>
      <c r="AP2185" s="1"/>
      <c r="AQ2185" s="1"/>
      <c r="AR2185" s="1"/>
      <c r="AS2185" s="1"/>
      <c r="AT2185" s="1"/>
      <c r="AU2185" s="1"/>
      <c r="AV2185" s="1"/>
      <c r="AW2185" s="1"/>
      <c r="AX2185" s="1"/>
      <c r="AY2185" s="1"/>
      <c r="AZ2185" s="1"/>
      <c r="BA2185" s="1"/>
      <c r="BB2185" s="1"/>
      <c r="BC2185" s="1"/>
      <c r="BD2185" s="3"/>
      <c r="BE2185" s="3"/>
    </row>
    <row r="2186" spans="1:57" x14ac:dyDescent="0.25">
      <c r="A2186" s="1" t="s">
        <v>6969</v>
      </c>
      <c r="B2186" s="1"/>
      <c r="C2186" s="1" t="s">
        <v>649</v>
      </c>
      <c r="D2186" s="1">
        <v>16</v>
      </c>
      <c r="E2186" s="1" t="s">
        <v>2016</v>
      </c>
      <c r="F2186" s="1" t="s">
        <v>1014</v>
      </c>
      <c r="G2186" s="1" t="s">
        <v>2065</v>
      </c>
      <c r="H2186" s="1" t="s">
        <v>334</v>
      </c>
      <c r="I2186" s="1" t="s">
        <v>334</v>
      </c>
      <c r="J2186" s="1"/>
      <c r="K2186" s="1"/>
      <c r="L2186" s="1" t="s">
        <v>2012</v>
      </c>
      <c r="M2186" s="1" t="s">
        <v>334</v>
      </c>
      <c r="N2186" s="1" t="s">
        <v>334</v>
      </c>
      <c r="O2186" s="1"/>
      <c r="P2186" s="1"/>
      <c r="Q2186" s="1"/>
      <c r="R2186" s="1"/>
      <c r="S2186" s="1"/>
      <c r="T2186" s="1"/>
      <c r="U2186" s="1"/>
      <c r="V2186" s="1" t="str">
        <f t="shared" si="68"/>
        <v>Flavor:|Keywords:|Effect:</v>
      </c>
      <c r="W2186" s="1" t="str">
        <f t="shared" si="69"/>
        <v>With deliberate steps, you stride upward on luminous clouds.|divine|Until the end of the encounter, you gain the ability to move on air as if it were a solid surface. If you end your turn more than 2 squares above a solid surface, you descend gently until you are 2 squares above one.</v>
      </c>
      <c r="X2186" s="1" t="s">
        <v>6970</v>
      </c>
      <c r="Y2186" s="1"/>
      <c r="Z2186" s="1"/>
      <c r="AA2186" s="1"/>
      <c r="AB2186" s="1" t="s">
        <v>2615</v>
      </c>
      <c r="AC2186" s="1"/>
      <c r="AD2186" s="1" t="s">
        <v>334</v>
      </c>
      <c r="AE2186" s="1" t="s">
        <v>334</v>
      </c>
      <c r="AF2186" s="1"/>
      <c r="AG2186" s="1"/>
      <c r="AH2186" s="1" t="s">
        <v>334</v>
      </c>
      <c r="AI2186" s="1" t="s">
        <v>14758</v>
      </c>
      <c r="AJ2186" s="1"/>
      <c r="AK2186" s="3" t="s">
        <v>334</v>
      </c>
      <c r="AL2186" s="1"/>
      <c r="AM2186" s="1"/>
      <c r="AN2186" s="1"/>
      <c r="AO2186" s="1"/>
      <c r="AP2186" s="1"/>
      <c r="AQ2186" s="1"/>
      <c r="AR2186" s="1"/>
      <c r="AS2186" s="1"/>
      <c r="AT2186" s="1"/>
      <c r="AU2186" s="1"/>
      <c r="AV2186" s="1"/>
      <c r="AW2186" s="1"/>
      <c r="AX2186" s="1"/>
      <c r="AY2186" s="1"/>
      <c r="AZ2186" s="1"/>
      <c r="BA2186" s="1"/>
      <c r="BB2186" s="1"/>
      <c r="BC2186" s="1"/>
      <c r="BD2186" s="3"/>
      <c r="BE2186" s="3"/>
    </row>
    <row r="2187" spans="1:57" x14ac:dyDescent="0.25">
      <c r="A2187" s="1" t="s">
        <v>6971</v>
      </c>
      <c r="B2187" s="1"/>
      <c r="C2187" s="1" t="s">
        <v>648</v>
      </c>
      <c r="D2187" s="1">
        <v>29</v>
      </c>
      <c r="E2187" s="1" t="s">
        <v>684</v>
      </c>
      <c r="F2187" s="1" t="s">
        <v>1014</v>
      </c>
      <c r="G2187" s="1" t="s">
        <v>2000</v>
      </c>
      <c r="H2187" s="1" t="s">
        <v>2059</v>
      </c>
      <c r="I2187" s="1" t="s">
        <v>683</v>
      </c>
      <c r="J2187" s="1"/>
      <c r="K2187" s="1"/>
      <c r="L2187" s="1" t="s">
        <v>11597</v>
      </c>
      <c r="M2187" s="1" t="s">
        <v>11551</v>
      </c>
      <c r="N2187" s="1" t="s">
        <v>11673</v>
      </c>
      <c r="O2187" s="1"/>
      <c r="P2187" s="1"/>
      <c r="Q2187" s="1"/>
      <c r="R2187" s="1"/>
      <c r="S2187" s="1"/>
      <c r="T2187" s="1"/>
      <c r="U2187" s="1"/>
      <c r="V2187" s="1" t="str">
        <f t="shared" si="68"/>
        <v>Flavor:|Keywords:|Attack:|Target:|Special:</v>
      </c>
      <c r="W2187" s="1" t="str">
        <f t="shared" si="69"/>
        <v>Your cruel pronouncement becomes truer with every strike.|arcane|implement|Charisma vs. Will|Hit: 4d8 + Charisma modifier damage. If the target is hit by an attack while it is dazed by this power, it becomes stunned instead (save ends).|Miss: Half damage.</v>
      </c>
      <c r="X2187" s="1" t="s">
        <v>6972</v>
      </c>
      <c r="Y2187" s="1"/>
      <c r="Z2187" s="1"/>
      <c r="AA2187" s="1"/>
      <c r="AB2187" s="1" t="s">
        <v>2709</v>
      </c>
      <c r="AC2187" s="1"/>
      <c r="AD2187" s="1" t="s">
        <v>12097</v>
      </c>
      <c r="AE2187" s="1" t="s">
        <v>334</v>
      </c>
      <c r="AF2187" s="1"/>
      <c r="AG2187" s="1"/>
      <c r="AH2187" s="1" t="s">
        <v>334</v>
      </c>
      <c r="AI2187" s="1" t="s">
        <v>334</v>
      </c>
      <c r="AJ2187" s="1"/>
      <c r="AK2187" s="3" t="s">
        <v>6974</v>
      </c>
      <c r="AL2187" s="1" t="s">
        <v>584</v>
      </c>
      <c r="AM2187" s="1"/>
      <c r="AN2187" s="1"/>
      <c r="AO2187" s="1"/>
      <c r="AP2187" s="1"/>
      <c r="AQ2187" s="1"/>
      <c r="AR2187" s="1"/>
      <c r="AS2187" s="1"/>
      <c r="AT2187" s="1"/>
      <c r="AU2187" s="1"/>
      <c r="AV2187" s="1"/>
      <c r="AW2187" s="1"/>
      <c r="AX2187" s="1"/>
      <c r="AY2187" s="1"/>
      <c r="AZ2187" s="1"/>
      <c r="BA2187" s="1"/>
      <c r="BB2187" s="1"/>
      <c r="BC2187" s="1"/>
      <c r="BD2187" s="3"/>
      <c r="BE2187" s="3"/>
    </row>
    <row r="2188" spans="1:57" x14ac:dyDescent="0.25">
      <c r="A2188" s="1" t="s">
        <v>6975</v>
      </c>
      <c r="B2188" s="1"/>
      <c r="C2188" s="1" t="s">
        <v>649</v>
      </c>
      <c r="D2188" s="1">
        <v>19</v>
      </c>
      <c r="E2188" s="1" t="s">
        <v>684</v>
      </c>
      <c r="F2188" s="1" t="s">
        <v>1014</v>
      </c>
      <c r="G2188" s="1" t="s">
        <v>2000</v>
      </c>
      <c r="H2188" s="1" t="s">
        <v>12273</v>
      </c>
      <c r="I2188" s="1" t="s">
        <v>682</v>
      </c>
      <c r="J2188" s="1"/>
      <c r="K2188" s="1"/>
      <c r="L2188" s="1" t="s">
        <v>11595</v>
      </c>
      <c r="M2188" s="1" t="s">
        <v>11591</v>
      </c>
      <c r="N2188" s="1" t="s">
        <v>11641</v>
      </c>
      <c r="O2188" s="1"/>
      <c r="P2188" s="1"/>
      <c r="Q2188" s="1"/>
      <c r="R2188" s="1"/>
      <c r="S2188" s="1"/>
      <c r="T2188" s="1"/>
      <c r="U2188" s="1"/>
      <c r="V2188" s="1" t="str">
        <f t="shared" si="68"/>
        <v>|Keywords:|Attack:|Hit:|Miss:|Effect:|Target:|Special:|Augment</v>
      </c>
      <c r="W2188" s="1" t="str">
        <f t="shared" si="69"/>
        <v>|divine|fire|implement|zone|Wisdom vs. Reflex|3d10 + Wisdom modifier fire damage|Half damage|The burst creates a zone that lasts until the end of your next turn. Any enemy|Effect: The target is dazed (save ends).|that ends its turn in the zone takes 1d10 + your Wisdom modifier fire damage.|Sustain minor: The zone persists until the end of your next turn</v>
      </c>
      <c r="X2188" s="1" t="s">
        <v>334</v>
      </c>
      <c r="Y2188" s="1"/>
      <c r="Z2188" s="1"/>
      <c r="AA2188" s="1"/>
      <c r="AB2188" s="1" t="s">
        <v>11504</v>
      </c>
      <c r="AC2188" s="1"/>
      <c r="AD2188" s="1" t="s">
        <v>12078</v>
      </c>
      <c r="AE2188" s="1" t="s">
        <v>13420</v>
      </c>
      <c r="AF2188" s="1"/>
      <c r="AG2188" s="1"/>
      <c r="AH2188" s="1" t="s">
        <v>14954</v>
      </c>
      <c r="AI2188" s="1" t="s">
        <v>14759</v>
      </c>
      <c r="AJ2188" s="1"/>
      <c r="AK2188" s="3" t="s">
        <v>6973</v>
      </c>
      <c r="AL2188" s="1" t="s">
        <v>6976</v>
      </c>
      <c r="AM2188" s="1"/>
      <c r="AN2188" s="1"/>
      <c r="AO2188" s="1" t="s">
        <v>6977</v>
      </c>
      <c r="AP2188" s="1"/>
      <c r="AQ2188" s="1"/>
      <c r="AR2188" s="1"/>
      <c r="AS2188" s="1"/>
      <c r="AT2188" s="1"/>
      <c r="AU2188" s="1"/>
      <c r="AV2188" s="1"/>
      <c r="AW2188" s="1"/>
      <c r="AX2188" s="1"/>
      <c r="AY2188" s="1"/>
      <c r="AZ2188" s="1"/>
      <c r="BA2188" s="1"/>
      <c r="BB2188" s="1"/>
      <c r="BC2188" s="1"/>
      <c r="BD2188" s="3"/>
      <c r="BE2188" s="3"/>
    </row>
    <row r="2189" spans="1:57" x14ac:dyDescent="0.25">
      <c r="A2189" s="1" t="s">
        <v>6978</v>
      </c>
      <c r="B2189" s="1"/>
      <c r="C2189" s="1" t="s">
        <v>648</v>
      </c>
      <c r="D2189" s="1">
        <v>19</v>
      </c>
      <c r="E2189" s="1" t="s">
        <v>684</v>
      </c>
      <c r="F2189" s="1" t="s">
        <v>1014</v>
      </c>
      <c r="G2189" s="1" t="s">
        <v>2000</v>
      </c>
      <c r="H2189" s="1" t="s">
        <v>2059</v>
      </c>
      <c r="I2189" s="1" t="s">
        <v>2007</v>
      </c>
      <c r="J2189" s="1"/>
      <c r="K2189" s="1"/>
      <c r="L2189" s="1" t="s">
        <v>688</v>
      </c>
      <c r="M2189" s="1" t="s">
        <v>710</v>
      </c>
      <c r="N2189" s="1" t="s">
        <v>11608</v>
      </c>
      <c r="O2189" s="1"/>
      <c r="P2189" s="1"/>
      <c r="Q2189" s="1"/>
      <c r="R2189" s="1"/>
      <c r="S2189" s="1"/>
      <c r="T2189" s="1"/>
      <c r="U2189" s="1"/>
      <c r="V2189" s="1" t="str">
        <f t="shared" si="68"/>
        <v>Flavor:|Keywords:|Attack:|Hit:|Miss:|Effect:</v>
      </c>
      <c r="W2189" s="1" t="str">
        <f t="shared" si="69"/>
        <v>Your magic grants your friends superior luck, but the wheel of fate gives luck to you enemies in equal measure.|arcane|weapon|Charisma vs. AC|4[W] + Charisma modifier damage|Half damage.|The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v>
      </c>
      <c r="X2189" s="1" t="s">
        <v>6979</v>
      </c>
      <c r="Y2189" s="1"/>
      <c r="Z2189" s="1"/>
      <c r="AA2189" s="1"/>
      <c r="AB2189" s="1" t="s">
        <v>2628</v>
      </c>
      <c r="AC2189" s="1"/>
      <c r="AD2189" s="1" t="s">
        <v>12082</v>
      </c>
      <c r="AE2189" s="1" t="s">
        <v>13421</v>
      </c>
      <c r="AF2189" s="1"/>
      <c r="AG2189" s="1"/>
      <c r="AH2189" s="1" t="s">
        <v>14968</v>
      </c>
      <c r="AI2189" s="1" t="s">
        <v>14760</v>
      </c>
      <c r="AJ2189" s="1"/>
      <c r="AK2189" s="3" t="s">
        <v>334</v>
      </c>
      <c r="AL2189" s="1"/>
      <c r="AM2189" s="1"/>
      <c r="AN2189" s="1"/>
      <c r="AO2189" s="1"/>
      <c r="AP2189" s="1"/>
      <c r="AQ2189" s="1"/>
      <c r="AR2189" s="1"/>
      <c r="AS2189" s="1"/>
      <c r="AT2189" s="1"/>
      <c r="AU2189" s="1"/>
      <c r="AV2189" s="1"/>
      <c r="AW2189" s="1"/>
      <c r="AX2189" s="1"/>
      <c r="AY2189" s="1"/>
      <c r="AZ2189" s="1"/>
      <c r="BA2189" s="1"/>
      <c r="BB2189" s="1"/>
      <c r="BC2189" s="1"/>
      <c r="BD2189" s="3"/>
      <c r="BE2189" s="3"/>
    </row>
    <row r="2190" spans="1:57" x14ac:dyDescent="0.25">
      <c r="A2190" s="1" t="s">
        <v>6980</v>
      </c>
      <c r="B2190" s="1"/>
      <c r="C2190" s="1" t="s">
        <v>651</v>
      </c>
      <c r="D2190" s="1">
        <v>16</v>
      </c>
      <c r="E2190" s="1" t="s">
        <v>2016</v>
      </c>
      <c r="F2190" s="1" t="s">
        <v>1014</v>
      </c>
      <c r="G2190" s="1" t="s">
        <v>2065</v>
      </c>
      <c r="H2190" s="1" t="s">
        <v>334</v>
      </c>
      <c r="I2190" s="1" t="s">
        <v>334</v>
      </c>
      <c r="J2190" s="1"/>
      <c r="K2190" s="1"/>
      <c r="L2190" s="1" t="s">
        <v>2012</v>
      </c>
      <c r="M2190" s="1" t="s">
        <v>334</v>
      </c>
      <c r="N2190" s="1" t="s">
        <v>334</v>
      </c>
      <c r="O2190" s="1"/>
      <c r="P2190" s="1"/>
      <c r="Q2190" s="1"/>
      <c r="R2190" s="1"/>
      <c r="S2190" s="1"/>
      <c r="T2190" s="1"/>
      <c r="U2190" s="1"/>
      <c r="V2190" s="1" t="str">
        <f t="shared" si="68"/>
        <v>Flavor:|Keywords:|Effect:</v>
      </c>
      <c r="W2190" s="1" t="str">
        <f t="shared" si="69"/>
        <v>Like a tankard of bad ale, you don’t go down easy|healing|martial|You spend a healing surge, regain additional hit points equal to 2d6 + your Constitution modifier, and make a saving throw against one effect that a save can end.</v>
      </c>
      <c r="X2190" s="1" t="s">
        <v>6981</v>
      </c>
      <c r="Y2190" s="1"/>
      <c r="Z2190" s="1"/>
      <c r="AA2190" s="1"/>
      <c r="AB2190" s="1" t="s">
        <v>11255</v>
      </c>
      <c r="AC2190" s="1"/>
      <c r="AD2190" s="1" t="s">
        <v>334</v>
      </c>
      <c r="AE2190" s="1" t="s">
        <v>334</v>
      </c>
      <c r="AF2190" s="1"/>
      <c r="AG2190" s="1"/>
      <c r="AH2190" s="1" t="s">
        <v>334</v>
      </c>
      <c r="AI2190" s="1" t="s">
        <v>14761</v>
      </c>
      <c r="AJ2190" s="1"/>
      <c r="AK2190" s="3" t="s">
        <v>334</v>
      </c>
      <c r="AL2190" s="1"/>
      <c r="AM2190" s="1"/>
      <c r="AN2190" s="1"/>
      <c r="AO2190" s="1"/>
      <c r="AP2190" s="1"/>
      <c r="AQ2190" s="1"/>
      <c r="AR2190" s="1"/>
      <c r="AS2190" s="1"/>
      <c r="AT2190" s="1"/>
      <c r="AU2190" s="1"/>
      <c r="AV2190" s="1"/>
      <c r="AW2190" s="1"/>
      <c r="AX2190" s="1"/>
      <c r="AY2190" s="1"/>
      <c r="AZ2190" s="1"/>
      <c r="BA2190" s="1"/>
      <c r="BB2190" s="1"/>
      <c r="BC2190" s="1"/>
      <c r="BD2190" s="3"/>
      <c r="BE2190" s="3"/>
    </row>
    <row r="2191" spans="1:57" x14ac:dyDescent="0.25">
      <c r="A2191" s="1" t="s">
        <v>6982</v>
      </c>
      <c r="B2191" s="1"/>
      <c r="C2191" s="1" t="s">
        <v>673</v>
      </c>
      <c r="D2191" s="1">
        <v>2</v>
      </c>
      <c r="E2191" s="1" t="s">
        <v>2016</v>
      </c>
      <c r="F2191" s="1" t="s">
        <v>1014</v>
      </c>
      <c r="G2191" s="1" t="s">
        <v>2837</v>
      </c>
      <c r="H2191" s="1" t="s">
        <v>334</v>
      </c>
      <c r="I2191" s="1" t="s">
        <v>334</v>
      </c>
      <c r="J2191" s="1"/>
      <c r="K2191" s="1"/>
      <c r="L2191" s="1" t="s">
        <v>2066</v>
      </c>
      <c r="M2191" s="1" t="s">
        <v>11550</v>
      </c>
      <c r="N2191" s="1" t="s">
        <v>11853</v>
      </c>
      <c r="O2191" s="1"/>
      <c r="P2191" s="1"/>
      <c r="Q2191" s="1"/>
      <c r="R2191" s="1"/>
      <c r="S2191" s="1"/>
      <c r="T2191" s="1"/>
      <c r="U2191" s="1"/>
      <c r="V2191" s="1" t="str">
        <f t="shared" si="68"/>
        <v>|Keywords:|Trigger:|Effect:</v>
      </c>
      <c r="W2191" s="1" t="str">
        <f t="shared" si="69"/>
        <v>|martial|Trigger: the user rolls initiative|Each target can reroll his or her initiative but must use the second result.[MP2:86]</v>
      </c>
      <c r="X2191" s="1" t="s">
        <v>334</v>
      </c>
      <c r="Y2191" s="1"/>
      <c r="Z2191" s="1"/>
      <c r="AA2191" s="1"/>
      <c r="AB2191" s="1" t="s">
        <v>2616</v>
      </c>
      <c r="AC2191" s="1" t="s">
        <v>6983</v>
      </c>
      <c r="AD2191" s="1" t="s">
        <v>334</v>
      </c>
      <c r="AE2191" s="1" t="s">
        <v>334</v>
      </c>
      <c r="AF2191" s="1"/>
      <c r="AG2191" s="1"/>
      <c r="AH2191" s="1" t="s">
        <v>334</v>
      </c>
      <c r="AI2191" s="1" t="s">
        <v>14762</v>
      </c>
      <c r="AJ2191" s="1"/>
      <c r="AK2191" s="3" t="s">
        <v>334</v>
      </c>
      <c r="AL2191" s="1"/>
      <c r="AM2191" s="1"/>
      <c r="AN2191" s="1"/>
      <c r="AO2191" s="1"/>
      <c r="AP2191" s="1"/>
      <c r="AQ2191" s="1"/>
      <c r="AR2191" s="1"/>
      <c r="AS2191" s="1"/>
      <c r="AT2191" s="1"/>
      <c r="AU2191" s="1"/>
      <c r="AV2191" s="1"/>
      <c r="AW2191" s="1"/>
      <c r="AX2191" s="1"/>
      <c r="AY2191" s="1"/>
      <c r="AZ2191" s="1"/>
      <c r="BA2191" s="1"/>
      <c r="BB2191" s="1"/>
      <c r="BC2191" s="1"/>
      <c r="BD2191" s="3"/>
      <c r="BE2191" s="3"/>
    </row>
    <row r="2192" spans="1:57" x14ac:dyDescent="0.25">
      <c r="A2192" s="1" t="s">
        <v>6984</v>
      </c>
      <c r="B2192" s="1"/>
      <c r="C2192" s="1" t="s">
        <v>647</v>
      </c>
      <c r="D2192" s="1">
        <v>2</v>
      </c>
      <c r="E2192" s="1" t="s">
        <v>2016</v>
      </c>
      <c r="F2192" s="1" t="s">
        <v>1014</v>
      </c>
      <c r="G2192" s="1" t="s">
        <v>2877</v>
      </c>
      <c r="H2192" s="1" t="s">
        <v>334</v>
      </c>
      <c r="I2192" s="1" t="s">
        <v>334</v>
      </c>
      <c r="J2192" s="1"/>
      <c r="K2192" s="1"/>
      <c r="L2192" s="1" t="s">
        <v>2012</v>
      </c>
      <c r="M2192" s="1" t="s">
        <v>334</v>
      </c>
      <c r="N2192" s="1" t="s">
        <v>334</v>
      </c>
      <c r="O2192" s="1"/>
      <c r="P2192" s="1"/>
      <c r="Q2192" s="1"/>
      <c r="R2192" s="1"/>
      <c r="S2192" s="1"/>
      <c r="T2192" s="1"/>
      <c r="U2192" s="1"/>
      <c r="V2192" s="1" t="str">
        <f t="shared" si="68"/>
        <v>|Keywords:|Trigger:|Effect:</v>
      </c>
      <c r="W2192" s="1" t="str">
        <f t="shared" si="69"/>
        <v>|primal|Trigger: this power's user takes damage|You gain temporary hit points equal to the triggering damage.</v>
      </c>
      <c r="X2192" s="1" t="s">
        <v>334</v>
      </c>
      <c r="Y2192" s="1"/>
      <c r="Z2192" s="1"/>
      <c r="AA2192" s="1"/>
      <c r="AB2192" s="1" t="s">
        <v>2609</v>
      </c>
      <c r="AC2192" s="1" t="s">
        <v>6985</v>
      </c>
      <c r="AD2192" s="1" t="s">
        <v>334</v>
      </c>
      <c r="AE2192" s="1" t="s">
        <v>334</v>
      </c>
      <c r="AF2192" s="1"/>
      <c r="AG2192" s="1"/>
      <c r="AH2192" s="1" t="s">
        <v>334</v>
      </c>
      <c r="AI2192" s="1" t="s">
        <v>14763</v>
      </c>
      <c r="AJ2192" s="1"/>
      <c r="AK2192" s="3" t="s">
        <v>334</v>
      </c>
      <c r="AL2192" s="1"/>
      <c r="AM2192" s="1"/>
      <c r="AN2192" s="1"/>
      <c r="AO2192" s="1"/>
      <c r="AP2192" s="1"/>
      <c r="AQ2192" s="1"/>
      <c r="AR2192" s="1"/>
      <c r="AS2192" s="1"/>
      <c r="AT2192" s="1"/>
      <c r="AU2192" s="1"/>
      <c r="AV2192" s="1"/>
      <c r="AW2192" s="1"/>
      <c r="AX2192" s="1"/>
      <c r="AY2192" s="1"/>
      <c r="AZ2192" s="1"/>
      <c r="BA2192" s="1"/>
      <c r="BB2192" s="1"/>
      <c r="BC2192" s="1"/>
      <c r="BD2192" s="3"/>
      <c r="BE2192" s="3"/>
    </row>
    <row r="2193" spans="1:57" x14ac:dyDescent="0.25">
      <c r="A2193" s="1" t="s">
        <v>6986</v>
      </c>
      <c r="B2193" s="1"/>
      <c r="C2193" s="1" t="s">
        <v>648</v>
      </c>
      <c r="D2193" s="1">
        <v>22</v>
      </c>
      <c r="E2193" s="1" t="s">
        <v>2016</v>
      </c>
      <c r="F2193" s="1" t="s">
        <v>1014</v>
      </c>
      <c r="G2193" s="1" t="s">
        <v>2065</v>
      </c>
      <c r="H2193" s="1" t="s">
        <v>334</v>
      </c>
      <c r="I2193" s="1" t="s">
        <v>334</v>
      </c>
      <c r="J2193" s="1"/>
      <c r="K2193" s="1"/>
      <c r="L2193" s="1" t="s">
        <v>2012</v>
      </c>
      <c r="M2193" s="1" t="s">
        <v>334</v>
      </c>
      <c r="N2193" s="1" t="s">
        <v>334</v>
      </c>
      <c r="O2193" s="1"/>
      <c r="P2193" s="1"/>
      <c r="Q2193" s="1"/>
      <c r="R2193" s="1"/>
      <c r="S2193" s="1"/>
      <c r="T2193" s="1"/>
      <c r="U2193" s="1"/>
      <c r="V2193" s="1" t="str">
        <f t="shared" si="68"/>
        <v>Flavor:|Keywords:|Effect:</v>
      </c>
      <c r="W2193" s="1" t="str">
        <f t="shared" si="69"/>
        <v>You choose your words carefully, prompting one of your allies into action.|martial|Until the end of the encounter, your skald's aura gains the following effect: As a standard action, you can choose one ally in the aura; that ally can then take a standard action as a free action.</v>
      </c>
      <c r="X2193" s="1" t="s">
        <v>6987</v>
      </c>
      <c r="Y2193" s="1"/>
      <c r="Z2193" s="1"/>
      <c r="AA2193" s="1"/>
      <c r="AB2193" s="1" t="s">
        <v>2616</v>
      </c>
      <c r="AC2193" s="1"/>
      <c r="AD2193" s="1" t="s">
        <v>334</v>
      </c>
      <c r="AE2193" s="1" t="s">
        <v>334</v>
      </c>
      <c r="AF2193" s="1"/>
      <c r="AG2193" s="1"/>
      <c r="AH2193" s="1" t="s">
        <v>334</v>
      </c>
      <c r="AI2193" s="1" t="s">
        <v>14764</v>
      </c>
      <c r="AJ2193" s="1"/>
      <c r="AK2193" s="3" t="s">
        <v>334</v>
      </c>
      <c r="AL2193" s="1"/>
      <c r="AM2193" s="1"/>
      <c r="AN2193" s="1"/>
      <c r="AO2193" s="1"/>
      <c r="AP2193" s="1"/>
      <c r="AQ2193" s="1"/>
      <c r="AR2193" s="1"/>
      <c r="AS2193" s="1"/>
      <c r="AT2193" s="1"/>
      <c r="AU2193" s="1"/>
      <c r="AV2193" s="1"/>
      <c r="AW2193" s="1"/>
      <c r="AX2193" s="1"/>
      <c r="AY2193" s="1"/>
      <c r="AZ2193" s="1"/>
      <c r="BA2193" s="1"/>
      <c r="BB2193" s="1"/>
      <c r="BC2193" s="1"/>
      <c r="BD2193" s="3"/>
      <c r="BE2193" s="3"/>
    </row>
    <row r="2194" spans="1:57" x14ac:dyDescent="0.25">
      <c r="A2194" s="1" t="s">
        <v>6988</v>
      </c>
      <c r="B2194" s="1"/>
      <c r="C2194" s="1" t="s">
        <v>669</v>
      </c>
      <c r="D2194" s="1">
        <v>1</v>
      </c>
      <c r="E2194" s="1" t="s">
        <v>684</v>
      </c>
      <c r="F2194" s="1" t="s">
        <v>1014</v>
      </c>
      <c r="G2194" s="1" t="s">
        <v>2000</v>
      </c>
      <c r="H2194" s="1" t="s">
        <v>2078</v>
      </c>
      <c r="I2194" s="1" t="s">
        <v>681</v>
      </c>
      <c r="J2194" s="1"/>
      <c r="K2194" s="1"/>
      <c r="L2194" s="1" t="s">
        <v>687</v>
      </c>
      <c r="M2194" s="1" t="s">
        <v>710</v>
      </c>
      <c r="N2194" s="1" t="s">
        <v>11608</v>
      </c>
      <c r="O2194" s="1"/>
      <c r="P2194" s="1"/>
      <c r="Q2194" s="1"/>
      <c r="R2194" s="1"/>
      <c r="S2194" s="1"/>
      <c r="T2194" s="1"/>
      <c r="U2194" s="1"/>
      <c r="V2194" s="1" t="str">
        <f t="shared" si="68"/>
        <v>Flavor:|Special:|Keywords:|Attack:|Hit:|Effect:</v>
      </c>
      <c r="W2194" s="1" t="str">
        <f t="shared" si="69"/>
        <v>As you pass unseen through dimensional space, you leave in your wake a thunderous roar that bombards enemies upon your arrival.|Effect: Teleport a number of squares equal to your Constitution modifier.|arcane|teleportation|thunder|weapon|Intelligence vs. Fortitude|2[W] + Intelligence modifier thunder damage.|Each enemy adjacent to you gains ongoing 5 thunder damage (save ends).</v>
      </c>
      <c r="X2194" s="1" t="s">
        <v>6989</v>
      </c>
      <c r="Y2194" s="1" t="s">
        <v>6990</v>
      </c>
      <c r="Z2194" s="1"/>
      <c r="AA2194" s="1"/>
      <c r="AB2194" s="1" t="s">
        <v>11505</v>
      </c>
      <c r="AC2194" s="1"/>
      <c r="AD2194" s="1" t="s">
        <v>12088</v>
      </c>
      <c r="AE2194" s="1" t="s">
        <v>13544</v>
      </c>
      <c r="AF2194" s="1"/>
      <c r="AG2194" s="1"/>
      <c r="AH2194" s="1" t="s">
        <v>334</v>
      </c>
      <c r="AI2194" s="1" t="s">
        <v>14765</v>
      </c>
      <c r="AK2194" s="3" t="s">
        <v>334</v>
      </c>
      <c r="AL2194" s="1"/>
      <c r="AM2194" s="1"/>
      <c r="AN2194" s="1"/>
      <c r="AO2194" s="1"/>
      <c r="AP2194" s="1"/>
      <c r="AQ2194" s="1"/>
      <c r="AR2194" s="1"/>
      <c r="AS2194" s="1"/>
      <c r="AT2194" s="1"/>
      <c r="AU2194" s="1"/>
      <c r="AV2194" s="1"/>
      <c r="AW2194" s="1"/>
      <c r="AX2194" s="1"/>
      <c r="AY2194" s="1"/>
      <c r="AZ2194" s="1"/>
      <c r="BA2194" s="1"/>
      <c r="BB2194" s="1"/>
      <c r="BC2194" s="1"/>
      <c r="BD2194" s="3"/>
      <c r="BE2194" s="3"/>
    </row>
    <row r="2195" spans="1:57" x14ac:dyDescent="0.25">
      <c r="A2195" s="1" t="s">
        <v>6991</v>
      </c>
      <c r="B2195" s="1"/>
      <c r="C2195" s="1" t="s">
        <v>672</v>
      </c>
      <c r="D2195" s="1">
        <v>1</v>
      </c>
      <c r="E2195" s="1" t="s">
        <v>684</v>
      </c>
      <c r="F2195" s="1" t="s">
        <v>1014</v>
      </c>
      <c r="G2195" s="1" t="s">
        <v>2000</v>
      </c>
      <c r="H2195" s="1" t="s">
        <v>2059</v>
      </c>
      <c r="I2195" s="1" t="s">
        <v>683</v>
      </c>
      <c r="J2195" s="1"/>
      <c r="K2195" s="1"/>
      <c r="L2195" s="1" t="s">
        <v>688</v>
      </c>
      <c r="M2195" s="1" t="s">
        <v>11550</v>
      </c>
      <c r="N2195" s="1" t="s">
        <v>11609</v>
      </c>
      <c r="O2195" s="1"/>
      <c r="P2195" s="1"/>
      <c r="Q2195" s="1"/>
      <c r="R2195" s="1"/>
      <c r="S2195" s="1"/>
      <c r="T2195" s="1"/>
      <c r="U2195" s="1"/>
      <c r="V2195" s="1" t="str">
        <f t="shared" si="68"/>
        <v>|Prerequisite:|Keywords:|Attack:|Hit:|Miss:|Effect:</v>
      </c>
      <c r="W2195" s="1" t="str">
        <f t="shared" si="69"/>
        <v>|Prerequisite: The user must know magic missile.|arcane|fear|implement|radiant|Charisma vs. Will|3d6 + Charisma modifier radiant damage, and the target is immobilized until the end of your next turn.|Half damage, and the target is slowed until the end of your next turn.[U:W]|The target takes a −2 penalty to Will defense (save ends).[PH:133][U:W]</v>
      </c>
      <c r="X2195" s="1" t="s">
        <v>334</v>
      </c>
      <c r="Y2195" s="1"/>
      <c r="Z2195" s="1" t="s">
        <v>6993</v>
      </c>
      <c r="AA2195" s="1"/>
      <c r="AB2195" s="1" t="s">
        <v>2704</v>
      </c>
      <c r="AC2195" s="1"/>
      <c r="AD2195" s="1" t="s">
        <v>12097</v>
      </c>
      <c r="AE2195" s="1" t="s">
        <v>13422</v>
      </c>
      <c r="AF2195" s="1"/>
      <c r="AG2195" s="1"/>
      <c r="AH2195" s="1" t="s">
        <v>15089</v>
      </c>
      <c r="AI2195" s="1" t="s">
        <v>14766</v>
      </c>
      <c r="AJ2195" s="1"/>
      <c r="AK2195" s="3" t="s">
        <v>334</v>
      </c>
      <c r="AL2195" s="1"/>
      <c r="AM2195" s="1"/>
      <c r="AN2195" s="1"/>
      <c r="AO2195" s="1"/>
      <c r="AP2195" s="1"/>
      <c r="AQ2195" s="1"/>
      <c r="AR2195" s="1"/>
      <c r="AS2195" s="1"/>
      <c r="AT2195" s="1"/>
      <c r="AU2195" s="1"/>
      <c r="AV2195" s="1"/>
      <c r="AW2195" s="1"/>
      <c r="AX2195" s="1"/>
      <c r="AY2195" s="1"/>
      <c r="AZ2195" s="1"/>
      <c r="BA2195" s="1"/>
      <c r="BB2195" s="1"/>
      <c r="BC2195" s="1"/>
      <c r="BD2195" s="3"/>
      <c r="BE2195" s="3"/>
    </row>
    <row r="2196" spans="1:57" x14ac:dyDescent="0.25">
      <c r="A2196" s="1" t="s">
        <v>6992</v>
      </c>
      <c r="B2196" s="1"/>
      <c r="C2196" s="1" t="s">
        <v>675</v>
      </c>
      <c r="D2196" s="1">
        <v>1</v>
      </c>
      <c r="E2196" s="1" t="s">
        <v>684</v>
      </c>
      <c r="F2196" s="1" t="s">
        <v>1014</v>
      </c>
      <c r="G2196" s="1" t="s">
        <v>2065</v>
      </c>
      <c r="H2196" s="1" t="s">
        <v>334</v>
      </c>
      <c r="I2196" s="1" t="s">
        <v>334</v>
      </c>
      <c r="J2196" s="1"/>
      <c r="K2196" s="1"/>
      <c r="L2196" s="1">
        <v>0</v>
      </c>
      <c r="M2196" s="1" t="s">
        <v>334</v>
      </c>
      <c r="N2196" s="1" t="s">
        <v>334</v>
      </c>
      <c r="O2196" s="1"/>
      <c r="P2196" s="1"/>
      <c r="Q2196" s="1"/>
      <c r="R2196" s="1"/>
      <c r="S2196" s="1"/>
      <c r="T2196" s="1"/>
      <c r="U2196" s="1"/>
      <c r="V2196" s="1" t="str">
        <f t="shared" si="68"/>
        <v>|Keywords:|Effect:</v>
      </c>
      <c r="W2196" s="1" t="str">
        <f t="shared" si="69"/>
        <v>|arcane|force|implement|Until the end of the encounter, as a minor action once per turn, you can cast magic missile.[Dr374:22]</v>
      </c>
      <c r="X2196" s="1" t="s">
        <v>334</v>
      </c>
      <c r="Y2196" s="1"/>
      <c r="Z2196" s="1"/>
      <c r="AA2196" s="1"/>
      <c r="AB2196" s="1" t="s">
        <v>2661</v>
      </c>
      <c r="AC2196" s="1"/>
      <c r="AD2196" s="1" t="s">
        <v>334</v>
      </c>
      <c r="AE2196" s="1" t="s">
        <v>334</v>
      </c>
      <c r="AF2196" s="1"/>
      <c r="AG2196" s="1"/>
      <c r="AH2196" s="1" t="s">
        <v>334</v>
      </c>
      <c r="AI2196" s="1" t="s">
        <v>14767</v>
      </c>
      <c r="AJ2196" s="1"/>
      <c r="AK2196" s="3" t="s">
        <v>334</v>
      </c>
      <c r="AL2196" s="1"/>
      <c r="AM2196" s="1"/>
      <c r="AN2196" s="1"/>
      <c r="AO2196" s="1"/>
      <c r="AP2196" s="1"/>
      <c r="AQ2196" s="1"/>
      <c r="AR2196" s="1"/>
      <c r="AS2196" s="1"/>
      <c r="AT2196" s="1"/>
      <c r="AU2196" s="1"/>
      <c r="AV2196" s="1"/>
      <c r="AW2196" s="1"/>
      <c r="AX2196" s="1"/>
      <c r="AY2196" s="1"/>
      <c r="AZ2196" s="1"/>
      <c r="BA2196" s="1"/>
      <c r="BB2196" s="1"/>
      <c r="BC2196" s="1"/>
      <c r="BD2196" s="3"/>
      <c r="BE2196" s="3"/>
    </row>
    <row r="2197" spans="1:57" x14ac:dyDescent="0.25">
      <c r="A2197" s="1" t="s">
        <v>6994</v>
      </c>
      <c r="B2197" s="1"/>
      <c r="C2197" s="1" t="s">
        <v>648</v>
      </c>
      <c r="D2197" s="1">
        <v>6</v>
      </c>
      <c r="E2197" s="1" t="s">
        <v>2016</v>
      </c>
      <c r="F2197" s="1" t="s">
        <v>1014</v>
      </c>
      <c r="G2197" s="1" t="s">
        <v>2837</v>
      </c>
      <c r="H2197" s="1" t="s">
        <v>334</v>
      </c>
      <c r="I2197" s="1" t="s">
        <v>334</v>
      </c>
      <c r="J2197" s="1"/>
      <c r="K2197" s="1"/>
      <c r="L2197" s="1" t="s">
        <v>2066</v>
      </c>
      <c r="M2197" s="1" t="s">
        <v>11550</v>
      </c>
      <c r="N2197" s="1" t="s">
        <v>11687</v>
      </c>
      <c r="O2197" s="1"/>
      <c r="P2197" s="1"/>
      <c r="Q2197" s="1"/>
      <c r="R2197" s="1"/>
      <c r="S2197" s="1"/>
      <c r="T2197" s="1"/>
      <c r="U2197" s="1"/>
      <c r="V2197" s="1" t="str">
        <f t="shared" si="68"/>
        <v>Flavor:|Keywords:|Trigger:|Effect:</v>
      </c>
      <c r="W2197" s="1" t="str">
        <f t="shared" si="69"/>
        <v>A single chord is all it takes to spur your allies forward.|arcane|Trigger: You roll initiative|Each target gains a +5 bonus to initiative during this encounter</v>
      </c>
      <c r="X2197" s="1" t="s">
        <v>6995</v>
      </c>
      <c r="Y2197" s="1"/>
      <c r="Z2197" s="1"/>
      <c r="AA2197" s="1"/>
      <c r="AB2197" s="1" t="s">
        <v>2621</v>
      </c>
      <c r="AC2197" s="1" t="s">
        <v>5435</v>
      </c>
      <c r="AD2197" s="1" t="s">
        <v>334</v>
      </c>
      <c r="AE2197" s="1" t="s">
        <v>334</v>
      </c>
      <c r="AF2197" s="1"/>
      <c r="AG2197" s="1"/>
      <c r="AH2197" s="1" t="s">
        <v>334</v>
      </c>
      <c r="AI2197" s="1" t="s">
        <v>14768</v>
      </c>
      <c r="AJ2197" s="1"/>
      <c r="AK2197" s="3" t="s">
        <v>334</v>
      </c>
      <c r="AL2197" s="1"/>
      <c r="AM2197" s="1"/>
      <c r="AN2197" s="1"/>
      <c r="AO2197" s="1"/>
      <c r="AP2197" s="1"/>
      <c r="AQ2197" s="1"/>
      <c r="AR2197" s="1"/>
      <c r="AS2197" s="1"/>
      <c r="AT2197" s="1"/>
      <c r="AU2197" s="1"/>
      <c r="AV2197" s="1"/>
      <c r="AW2197" s="1"/>
      <c r="AX2197" s="1"/>
      <c r="AY2197" s="1"/>
      <c r="AZ2197" s="1"/>
      <c r="BA2197" s="1"/>
      <c r="BB2197" s="1"/>
      <c r="BC2197" s="1"/>
      <c r="BD2197" s="3"/>
      <c r="BE2197" s="3"/>
    </row>
    <row r="2198" spans="1:57" x14ac:dyDescent="0.25">
      <c r="A2198" s="1" t="s">
        <v>6996</v>
      </c>
      <c r="B2198" s="1"/>
      <c r="C2198" s="1" t="s">
        <v>675</v>
      </c>
      <c r="D2198" s="1">
        <v>5</v>
      </c>
      <c r="E2198" s="1" t="s">
        <v>684</v>
      </c>
      <c r="F2198" s="1" t="s">
        <v>1014</v>
      </c>
      <c r="G2198" s="1" t="s">
        <v>2000</v>
      </c>
      <c r="H2198" s="1" t="s">
        <v>2078</v>
      </c>
      <c r="I2198" s="1" t="s">
        <v>682</v>
      </c>
      <c r="J2198" s="1"/>
      <c r="K2198" s="1"/>
      <c r="L2198" s="1" t="s">
        <v>11595</v>
      </c>
      <c r="M2198" s="1" t="s">
        <v>11578</v>
      </c>
      <c r="N2198" s="1" t="s">
        <v>11854</v>
      </c>
      <c r="O2198" s="1"/>
      <c r="P2198" s="1"/>
      <c r="Q2198" s="1"/>
      <c r="R2198" s="1"/>
      <c r="S2198" s="1"/>
      <c r="T2198" s="1"/>
      <c r="U2198" s="1"/>
      <c r="V2198" s="1" t="str">
        <f t="shared" si="68"/>
        <v>Flavor:|Keywords:|Attack:|Hit:|Effect:</v>
      </c>
      <c r="W2198" s="1" t="str">
        <f t="shared" si="69"/>
        <v>You create a giant web of thick magical strands that hangs in midair, trapping those within it.|arcane|implement|zone|Intelligence vs. Reflex|The target is immobilized (save ends)|The burst creates a zone of difficult terrain that lasts until the end of the encounter. Any creature that ends its movement in the zone is immobilized (save ends)</v>
      </c>
      <c r="X2198" s="1" t="s">
        <v>6997</v>
      </c>
      <c r="Y2198" s="1"/>
      <c r="Z2198" s="1"/>
      <c r="AA2198" s="1"/>
      <c r="AB2198" s="1" t="s">
        <v>11506</v>
      </c>
      <c r="AC2198" s="1"/>
      <c r="AD2198" s="1" t="s">
        <v>12080</v>
      </c>
      <c r="AE2198" s="1" t="s">
        <v>13423</v>
      </c>
      <c r="AF2198" s="1"/>
      <c r="AG2198" s="1"/>
      <c r="AH2198" s="1" t="s">
        <v>334</v>
      </c>
      <c r="AI2198" s="1" t="s">
        <v>14769</v>
      </c>
      <c r="AJ2198" s="1"/>
      <c r="AK2198" s="3" t="s">
        <v>334</v>
      </c>
      <c r="AL2198" s="1"/>
      <c r="AM2198" s="1"/>
      <c r="AN2198" s="1"/>
      <c r="AO2198" s="1"/>
      <c r="AP2198" s="1"/>
      <c r="AQ2198" s="1"/>
      <c r="AR2198" s="1"/>
      <c r="AS2198" s="1"/>
      <c r="AT2198" s="1"/>
      <c r="AU2198" s="1"/>
      <c r="AV2198" s="1"/>
      <c r="AW2198" s="1"/>
      <c r="AX2198" s="1"/>
      <c r="AY2198" s="1"/>
      <c r="AZ2198" s="1"/>
      <c r="BA2198" s="1"/>
      <c r="BB2198" s="1"/>
      <c r="BC2198" s="1"/>
      <c r="BD2198" s="3"/>
      <c r="BE2198" s="3"/>
    </row>
    <row r="2199" spans="1:57" x14ac:dyDescent="0.25">
      <c r="A2199" s="1" t="s">
        <v>6998</v>
      </c>
      <c r="B2199" s="1"/>
      <c r="C2199" s="1" t="s">
        <v>669</v>
      </c>
      <c r="D2199" s="1">
        <v>1</v>
      </c>
      <c r="E2199" s="1" t="s">
        <v>684</v>
      </c>
      <c r="F2199" s="1" t="s">
        <v>1014</v>
      </c>
      <c r="G2199" s="1" t="s">
        <v>2000</v>
      </c>
      <c r="H2199" s="1" t="s">
        <v>2078</v>
      </c>
      <c r="I2199" s="1" t="s">
        <v>2007</v>
      </c>
      <c r="J2199" s="1"/>
      <c r="K2199" s="1"/>
      <c r="L2199" s="1" t="s">
        <v>687</v>
      </c>
      <c r="M2199" s="1" t="s">
        <v>710</v>
      </c>
      <c r="N2199" s="1" t="s">
        <v>11608</v>
      </c>
      <c r="O2199" s="1"/>
      <c r="P2199" s="1"/>
      <c r="Q2199" s="1"/>
      <c r="R2199" s="1"/>
      <c r="S2199" s="1"/>
      <c r="T2199" s="1"/>
      <c r="U2199" s="1"/>
      <c r="V2199" s="1" t="str">
        <f t="shared" si="68"/>
        <v>Flavor:|Keywords:|Attack:|Hit:|Miss:|Effect:</v>
      </c>
      <c r="W2199" s="1" t="str">
        <f t="shared" si="69"/>
        <v>Your sudden departure after striking your foe leaves the enemy casting about to anticipate your next attack.|arcane|illusion|teleportation|weapon|Intelligence vs. AC|2[W] + Intelligence modifier damage, and the target is marked until the end of your next turn.|Half damage.|You teleport 5 squares and become invisible until the end of your next turn. Until the end of the encounter, whenever you hit an enemy with a melee attack, you may teleport 3 squares as a free action.</v>
      </c>
      <c r="X2199" s="1" t="s">
        <v>6999</v>
      </c>
      <c r="Y2199" s="1"/>
      <c r="Z2199" s="1"/>
      <c r="AA2199" s="1"/>
      <c r="AB2199" s="1" t="s">
        <v>11507</v>
      </c>
      <c r="AC2199" s="1"/>
      <c r="AD2199" s="1" t="s">
        <v>2083</v>
      </c>
      <c r="AE2199" s="1" t="s">
        <v>13424</v>
      </c>
      <c r="AF2199" s="1"/>
      <c r="AG2199" s="1"/>
      <c r="AH2199" s="1" t="s">
        <v>14968</v>
      </c>
      <c r="AI2199" s="1" t="s">
        <v>14770</v>
      </c>
      <c r="AJ2199" s="1"/>
      <c r="AK2199" s="3" t="s">
        <v>334</v>
      </c>
      <c r="AL2199" s="1"/>
      <c r="AM2199" s="1"/>
      <c r="AN2199" s="1"/>
      <c r="AO2199" s="1"/>
      <c r="AP2199" s="1"/>
      <c r="AQ2199" s="1"/>
      <c r="AR2199" s="1"/>
      <c r="AS2199" s="1"/>
      <c r="AT2199" s="1"/>
      <c r="AU2199" s="1"/>
      <c r="AV2199" s="1"/>
      <c r="AW2199" s="1"/>
      <c r="AX2199" s="1"/>
      <c r="AY2199" s="1"/>
      <c r="AZ2199" s="1"/>
      <c r="BA2199" s="1"/>
      <c r="BB2199" s="1"/>
      <c r="BC2199" s="1"/>
      <c r="BD2199" s="3"/>
      <c r="BE2199" s="3"/>
    </row>
    <row r="2200" spans="1:57" x14ac:dyDescent="0.25">
      <c r="A2200" s="1" t="s">
        <v>7000</v>
      </c>
      <c r="B2200" s="1"/>
      <c r="C2200" s="1" t="s">
        <v>660</v>
      </c>
      <c r="D2200" s="1">
        <v>9</v>
      </c>
      <c r="E2200" s="1" t="s">
        <v>684</v>
      </c>
      <c r="F2200" s="1" t="s">
        <v>1014</v>
      </c>
      <c r="G2200" s="1" t="s">
        <v>2000</v>
      </c>
      <c r="H2200" s="1" t="s">
        <v>12274</v>
      </c>
      <c r="I2200" s="1" t="s">
        <v>2007</v>
      </c>
      <c r="J2200" s="1"/>
      <c r="K2200" s="1"/>
      <c r="L2200" s="1" t="s">
        <v>687</v>
      </c>
      <c r="M2200" s="1" t="s">
        <v>710</v>
      </c>
      <c r="N2200" s="1" t="s">
        <v>11608</v>
      </c>
      <c r="O2200" s="1"/>
      <c r="P2200" s="1"/>
      <c r="Q2200" s="1"/>
      <c r="R2200" s="1"/>
      <c r="S2200" s="1"/>
      <c r="T2200" s="1"/>
      <c r="U2200" s="1"/>
      <c r="V2200" s="1" t="str">
        <f t="shared" si="68"/>
        <v>Flavor:|Special:|Keywords:|Attack:|Hit:</v>
      </c>
      <c r="W2200" s="1" t="str">
        <f t="shared" si="69"/>
        <v>You rush your opponent, and before it can react, you pin the creature in place with steel.|Special: When charging, you can use this power in place of a melee basic attack.|martial|reliable|weapon|Strength vs. AC|3[W] + Strength modifier damage, and the target is immobilized (save ends).</v>
      </c>
      <c r="X2200" s="1" t="s">
        <v>7001</v>
      </c>
      <c r="Y2200" s="1" t="s">
        <v>3479</v>
      </c>
      <c r="Z2200" s="1"/>
      <c r="AA2200" s="1"/>
      <c r="AB2200" s="1" t="s">
        <v>11382</v>
      </c>
      <c r="AC2200" s="1"/>
      <c r="AD2200" s="1" t="s">
        <v>12083</v>
      </c>
      <c r="AE2200" s="1" t="s">
        <v>13425</v>
      </c>
      <c r="AF2200" s="1"/>
      <c r="AG2200" s="1"/>
      <c r="AH2200" s="1" t="s">
        <v>334</v>
      </c>
      <c r="AI2200" s="1" t="s">
        <v>334</v>
      </c>
      <c r="AK2200" s="3" t="s">
        <v>334</v>
      </c>
      <c r="AL2200" s="1"/>
      <c r="AM2200" s="1"/>
      <c r="AN2200" s="1"/>
      <c r="AO2200" s="1"/>
      <c r="AP2200" s="1"/>
      <c r="AQ2200" s="1"/>
      <c r="AR2200" s="1"/>
      <c r="AS2200" s="1"/>
      <c r="AT2200" s="1"/>
      <c r="AU2200" s="1"/>
      <c r="AV2200" s="1"/>
      <c r="AW2200" s="1"/>
      <c r="AX2200" s="1"/>
      <c r="AY2200" s="1"/>
      <c r="AZ2200" s="1"/>
      <c r="BA2200" s="1"/>
      <c r="BB2200" s="1"/>
      <c r="BC2200" s="1"/>
      <c r="BD2200" s="3"/>
      <c r="BE2200" s="3"/>
    </row>
    <row r="2201" spans="1:57" x14ac:dyDescent="0.25">
      <c r="A2201" s="1" t="s">
        <v>7002</v>
      </c>
      <c r="B2201" s="1"/>
      <c r="C2201" s="1" t="s">
        <v>651</v>
      </c>
      <c r="D2201" s="1">
        <v>15</v>
      </c>
      <c r="E2201" s="1" t="s">
        <v>684</v>
      </c>
      <c r="F2201" s="1" t="s">
        <v>1014</v>
      </c>
      <c r="G2201" s="1" t="s">
        <v>2000</v>
      </c>
      <c r="H2201" s="1" t="s">
        <v>12274</v>
      </c>
      <c r="I2201" s="1">
        <v>0</v>
      </c>
      <c r="J2201" s="1"/>
      <c r="K2201" s="1"/>
      <c r="L2201" s="1" t="s">
        <v>687</v>
      </c>
      <c r="M2201" s="1" t="s">
        <v>710</v>
      </c>
      <c r="N2201" s="1" t="s">
        <v>11616</v>
      </c>
      <c r="O2201" s="1"/>
      <c r="P2201" s="1"/>
      <c r="Q2201" s="1"/>
      <c r="R2201" s="1"/>
      <c r="S2201" s="1"/>
      <c r="T2201" s="1"/>
      <c r="U2201" s="1"/>
      <c r="V2201" s="1" t="str">
        <f t="shared" si="68"/>
        <v>Flavor:|Keywords:|Attack:|Hit:|Miss:</v>
      </c>
      <c r="W2201" s="1" t="str">
        <f t="shared" si="69"/>
        <v>You strike twice in rapid succession.|martial|weapon|Strength vs. AC, two attacks against one target or one attack against each target|3[W] + Strength modifier damage.|Half damage.</v>
      </c>
      <c r="X2201" s="1" t="s">
        <v>7003</v>
      </c>
      <c r="Y2201" s="1"/>
      <c r="Z2201" s="1"/>
      <c r="AA2201" s="1"/>
      <c r="AB2201" s="1" t="s">
        <v>2633</v>
      </c>
      <c r="AC2201" s="1"/>
      <c r="AD2201" s="1" t="s">
        <v>12251</v>
      </c>
      <c r="AE2201" s="1" t="s">
        <v>13038</v>
      </c>
      <c r="AF2201" s="1"/>
      <c r="AG2201" s="1"/>
      <c r="AH2201" s="1" t="s">
        <v>14968</v>
      </c>
      <c r="AI2201" s="1" t="s">
        <v>334</v>
      </c>
      <c r="AJ2201" s="1"/>
      <c r="AK2201" s="3" t="s">
        <v>334</v>
      </c>
      <c r="AL2201" s="1"/>
      <c r="AM2201" s="1"/>
      <c r="AN2201" s="1"/>
      <c r="AO2201" s="1"/>
      <c r="AP2201" s="1"/>
      <c r="AQ2201" s="1"/>
      <c r="AR2201" s="1"/>
      <c r="AS2201" s="1"/>
      <c r="AT2201" s="1"/>
      <c r="AU2201" s="1"/>
      <c r="AV2201" s="1"/>
      <c r="AW2201" s="1"/>
      <c r="AX2201" s="1"/>
      <c r="AY2201" s="1"/>
      <c r="AZ2201" s="1"/>
      <c r="BA2201" s="1"/>
      <c r="BB2201" s="1"/>
      <c r="BC2201" s="1"/>
      <c r="BD2201" s="3"/>
      <c r="BE2201" s="3"/>
    </row>
    <row r="2202" spans="1:57" x14ac:dyDescent="0.25">
      <c r="A2202" s="1" t="s">
        <v>7004</v>
      </c>
      <c r="B2202" s="1"/>
      <c r="C2202" s="1" t="s">
        <v>660</v>
      </c>
      <c r="D2202" s="1">
        <v>16</v>
      </c>
      <c r="E2202" s="1" t="s">
        <v>2016</v>
      </c>
      <c r="F2202" s="1" t="s">
        <v>1014</v>
      </c>
      <c r="G2202" s="1" t="s">
        <v>2065</v>
      </c>
      <c r="H2202" s="1" t="s">
        <v>334</v>
      </c>
      <c r="I2202" s="1" t="s">
        <v>334</v>
      </c>
      <c r="J2202" s="1"/>
      <c r="K2202" s="1"/>
      <c r="L2202" s="1" t="s">
        <v>2012</v>
      </c>
      <c r="M2202" s="1" t="s">
        <v>334</v>
      </c>
      <c r="N2202" s="1" t="s">
        <v>334</v>
      </c>
      <c r="O2202" s="1"/>
      <c r="P2202" s="1"/>
      <c r="Q2202" s="1"/>
      <c r="R2202" s="1"/>
      <c r="S2202" s="1"/>
      <c r="T2202" s="1"/>
      <c r="U2202" s="1"/>
      <c r="V2202" s="1" t="str">
        <f t="shared" si="68"/>
        <v>Flavor:|Keywords:|Effect:</v>
      </c>
      <c r="W2202" s="1" t="str">
        <f t="shared" si="69"/>
        <v>You switch between fighting in melee and at range, confusing your foe and leaving it vulnerable to both techniques.|martial|stance|Until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v>
      </c>
      <c r="X2202" s="1" t="s">
        <v>7005</v>
      </c>
      <c r="Y2202" s="1"/>
      <c r="Z2202" s="1"/>
      <c r="AA2202" s="1"/>
      <c r="AB2202" s="1" t="s">
        <v>2652</v>
      </c>
      <c r="AC2202" s="1"/>
      <c r="AD2202" s="1" t="s">
        <v>334</v>
      </c>
      <c r="AE2202" s="1" t="s">
        <v>334</v>
      </c>
      <c r="AF2202" s="1"/>
      <c r="AG2202" s="1"/>
      <c r="AH2202" s="1" t="s">
        <v>334</v>
      </c>
      <c r="AI2202" s="1" t="s">
        <v>14771</v>
      </c>
      <c r="AJ2202" s="1"/>
      <c r="AK2202" s="3" t="s">
        <v>334</v>
      </c>
      <c r="AL2202" s="1"/>
      <c r="AM2202" s="1"/>
      <c r="AN2202" s="1"/>
      <c r="AO2202" s="1"/>
      <c r="AP2202" s="1"/>
      <c r="AQ2202" s="1"/>
      <c r="AR2202" s="1"/>
      <c r="AS2202" s="1"/>
      <c r="AT2202" s="1"/>
      <c r="AU2202" s="1"/>
      <c r="AV2202" s="1"/>
      <c r="AW2202" s="1"/>
      <c r="AX2202" s="1"/>
      <c r="AY2202" s="1"/>
      <c r="AZ2202" s="1"/>
      <c r="BA2202" s="1"/>
      <c r="BB2202" s="1"/>
      <c r="BC2202" s="1"/>
      <c r="BD2202" s="3"/>
      <c r="BE2202" s="3"/>
    </row>
    <row r="2203" spans="1:57" x14ac:dyDescent="0.25">
      <c r="A2203" s="1" t="s">
        <v>7006</v>
      </c>
      <c r="B2203" s="1"/>
      <c r="C2203" s="1" t="s">
        <v>660</v>
      </c>
      <c r="D2203" s="1">
        <v>1</v>
      </c>
      <c r="E2203" s="1" t="s">
        <v>684</v>
      </c>
      <c r="F2203" s="1" t="s">
        <v>1014</v>
      </c>
      <c r="G2203" s="1" t="s">
        <v>2000</v>
      </c>
      <c r="H2203" s="1" t="s">
        <v>12274</v>
      </c>
      <c r="I2203" s="1">
        <v>0</v>
      </c>
      <c r="J2203" s="1"/>
      <c r="K2203" s="1"/>
      <c r="L2203" s="1" t="s">
        <v>2027</v>
      </c>
      <c r="M2203" s="1" t="s">
        <v>2034</v>
      </c>
      <c r="N2203" s="1" t="s">
        <v>11608</v>
      </c>
      <c r="O2203" s="1"/>
      <c r="P2203" s="1"/>
      <c r="Q2203" s="1"/>
      <c r="R2203" s="1"/>
      <c r="S2203" s="1"/>
      <c r="T2203" s="1"/>
      <c r="U2203" s="1"/>
      <c r="V2203" s="1" t="str">
        <f t="shared" si="68"/>
        <v>Flavor:|Keywords:|Attack:|Hit:|Miss:|Effect:</v>
      </c>
      <c r="W2203" s="1" t="str">
        <f t="shared" si="69"/>
        <v>Each successful attack against your foe increases your tenacity.|martial|weapon|Strength vs. AC (melee) or Dexterity vs. AC (ranged)|2[W] + Strength modifier damage (melee) or 2[W] + Dexterity modifier damage (ranged), and you gain temporary hit points equal to your Wisdom modifier.|Half damage.|Until the target is reduced to 0 hit points, you gain temporary hit points equal to your Wisdom modifier each time you hit the target.</v>
      </c>
      <c r="X2203" s="1" t="s">
        <v>7007</v>
      </c>
      <c r="Y2203" s="1"/>
      <c r="Z2203" s="1"/>
      <c r="AA2203" s="1"/>
      <c r="AB2203" s="1" t="s">
        <v>2633</v>
      </c>
      <c r="AC2203" s="1"/>
      <c r="AD2203" s="1" t="s">
        <v>12243</v>
      </c>
      <c r="AE2203" s="1" t="s">
        <v>13426</v>
      </c>
      <c r="AF2203" s="1"/>
      <c r="AG2203" s="1"/>
      <c r="AH2203" s="1" t="s">
        <v>14968</v>
      </c>
      <c r="AI2203" s="1" t="s">
        <v>14772</v>
      </c>
      <c r="AJ2203" s="1"/>
      <c r="AK2203" s="3" t="s">
        <v>334</v>
      </c>
      <c r="AL2203" s="1"/>
      <c r="AM2203" s="1"/>
      <c r="AN2203" s="1"/>
      <c r="AO2203" s="1"/>
      <c r="AP2203" s="1"/>
      <c r="AQ2203" s="1"/>
      <c r="AR2203" s="1"/>
      <c r="AS2203" s="1"/>
      <c r="AT2203" s="1"/>
      <c r="AU2203" s="1"/>
      <c r="AV2203" s="1"/>
      <c r="AW2203" s="1"/>
      <c r="AX2203" s="1"/>
      <c r="AY2203" s="1"/>
      <c r="AZ2203" s="1"/>
      <c r="BA2203" s="1"/>
      <c r="BB2203" s="1"/>
      <c r="BC2203" s="1"/>
      <c r="BD2203" s="3"/>
      <c r="BE2203" s="3"/>
    </row>
    <row r="2204" spans="1:57" x14ac:dyDescent="0.25">
      <c r="A2204" s="1" t="s">
        <v>7008</v>
      </c>
      <c r="B2204" s="1"/>
      <c r="C2204" s="1" t="s">
        <v>660</v>
      </c>
      <c r="D2204" s="1">
        <v>9</v>
      </c>
      <c r="E2204" s="1" t="s">
        <v>684</v>
      </c>
      <c r="F2204" s="1" t="s">
        <v>1014</v>
      </c>
      <c r="G2204" s="1" t="s">
        <v>2000</v>
      </c>
      <c r="H2204" s="1" t="s">
        <v>2058</v>
      </c>
      <c r="I2204" s="1" t="s">
        <v>2007</v>
      </c>
      <c r="J2204" s="1"/>
      <c r="K2204" s="1"/>
      <c r="L2204" s="1" t="s">
        <v>11595</v>
      </c>
      <c r="M2204" s="1" t="s">
        <v>11577</v>
      </c>
      <c r="N2204" s="1" t="s">
        <v>11612</v>
      </c>
      <c r="O2204" s="1"/>
      <c r="P2204" s="1"/>
      <c r="Q2204" s="1"/>
      <c r="R2204" s="1"/>
      <c r="S2204" s="1"/>
      <c r="T2204" s="1"/>
      <c r="U2204" s="1"/>
      <c r="V2204" s="1" t="str">
        <f t="shared" si="68"/>
        <v>Flavor:|Requirement:|Keywords:|Attack:|Hit:|Miss:|Effect:</v>
      </c>
      <c r="W2204" s="1" t="str">
        <f t="shared" si="69"/>
        <v>You mark an area in your mind and feed arrows into it every time you have a spare moment.|Requirement: You must be wielding a bow or crossbow|martial|weapon|Dexterity vs AC|3[W] + Dexterity modifier damage|Half Damage|Until the end of the encounter, whenever the target moves adjacent to another enemy, you can make a ranged basic attack with a weapon against that enemy as an immediate reaction</v>
      </c>
      <c r="X2204" s="1" t="s">
        <v>7009</v>
      </c>
      <c r="Y2204" s="1"/>
      <c r="Z2204" s="1"/>
      <c r="AA2204" s="1" t="s">
        <v>3561</v>
      </c>
      <c r="AB2204" s="1" t="s">
        <v>2633</v>
      </c>
      <c r="AC2204" s="1"/>
      <c r="AD2204" s="1" t="s">
        <v>2029</v>
      </c>
      <c r="AE2204" s="1" t="s">
        <v>12788</v>
      </c>
      <c r="AF2204" s="1"/>
      <c r="AG2204" s="1"/>
      <c r="AH2204" s="1" t="s">
        <v>15057</v>
      </c>
      <c r="AI2204" s="1" t="s">
        <v>14773</v>
      </c>
      <c r="AJ2204" s="1"/>
      <c r="AK2204" s="3" t="s">
        <v>334</v>
      </c>
      <c r="AL2204" s="1"/>
      <c r="AM2204" s="1"/>
      <c r="AN2204" s="1"/>
      <c r="AO2204" s="1"/>
      <c r="AP2204" s="1"/>
      <c r="AQ2204" s="1"/>
      <c r="AR2204" s="1"/>
      <c r="AS2204" s="1"/>
      <c r="AT2204" s="1"/>
      <c r="AU2204" s="1"/>
      <c r="AV2204" s="1"/>
      <c r="AW2204" s="1"/>
      <c r="AX2204" s="1"/>
      <c r="AY2204" s="1"/>
      <c r="AZ2204" s="1"/>
      <c r="BA2204" s="1"/>
      <c r="BB2204" s="1"/>
      <c r="BC2204" s="1"/>
      <c r="BD2204" s="3"/>
      <c r="BE2204" s="3"/>
    </row>
    <row r="2205" spans="1:57" x14ac:dyDescent="0.25">
      <c r="A2205" s="1" t="s">
        <v>7010</v>
      </c>
      <c r="B2205" s="1"/>
      <c r="C2205" s="1" t="s">
        <v>660</v>
      </c>
      <c r="D2205" s="1">
        <v>16</v>
      </c>
      <c r="E2205" s="1" t="s">
        <v>2016</v>
      </c>
      <c r="F2205" s="1" t="s">
        <v>1014</v>
      </c>
      <c r="G2205" s="1" t="s">
        <v>2065</v>
      </c>
      <c r="H2205" s="1" t="s">
        <v>334</v>
      </c>
      <c r="I2205" s="1" t="s">
        <v>334</v>
      </c>
      <c r="J2205" s="1"/>
      <c r="K2205" s="1"/>
      <c r="L2205" s="1" t="s">
        <v>2012</v>
      </c>
      <c r="M2205" s="1" t="s">
        <v>334</v>
      </c>
      <c r="N2205" s="1" t="s">
        <v>334</v>
      </c>
      <c r="O2205" s="1"/>
      <c r="P2205" s="1"/>
      <c r="Q2205" s="1"/>
      <c r="R2205" s="1"/>
      <c r="S2205" s="1"/>
      <c r="T2205" s="1"/>
      <c r="U2205" s="1"/>
      <c r="V2205" s="1" t="str">
        <f t="shared" si="68"/>
        <v>Flavor:|Keywords:|Effect:</v>
      </c>
      <c r="W2205" s="1" t="str">
        <f t="shared" si="69"/>
        <v>You have an uncanny knack for being in the right place at the right time.|martial|stance|Your speed increases by 2.</v>
      </c>
      <c r="X2205" s="1" t="s">
        <v>7011</v>
      </c>
      <c r="Y2205" s="1"/>
      <c r="Z2205" s="1"/>
      <c r="AA2205" s="1"/>
      <c r="AB2205" s="1" t="s">
        <v>2652</v>
      </c>
      <c r="AC2205" s="1"/>
      <c r="AD2205" s="1" t="s">
        <v>334</v>
      </c>
      <c r="AE2205" s="1" t="s">
        <v>334</v>
      </c>
      <c r="AF2205" s="1"/>
      <c r="AG2205" s="1"/>
      <c r="AH2205" s="1" t="s">
        <v>334</v>
      </c>
      <c r="AI2205" s="1" t="s">
        <v>14774</v>
      </c>
      <c r="AJ2205" s="1"/>
      <c r="AK2205" s="3" t="s">
        <v>334</v>
      </c>
      <c r="AL2205" s="1"/>
      <c r="AM2205" s="1"/>
      <c r="AN2205" s="1"/>
      <c r="AO2205" s="1"/>
      <c r="AP2205" s="1"/>
      <c r="AQ2205" s="1"/>
      <c r="AR2205" s="1"/>
      <c r="AS2205" s="1"/>
      <c r="AT2205" s="1"/>
      <c r="AU2205" s="1"/>
      <c r="AV2205" s="1"/>
      <c r="AW2205" s="1"/>
      <c r="AX2205" s="1"/>
      <c r="AY2205" s="1"/>
      <c r="AZ2205" s="1"/>
      <c r="BA2205" s="1"/>
      <c r="BB2205" s="1"/>
      <c r="BC2205" s="1"/>
      <c r="BD2205" s="3"/>
      <c r="BE2205" s="3"/>
    </row>
    <row r="2206" spans="1:57" x14ac:dyDescent="0.25">
      <c r="A2206" s="1" t="s">
        <v>7012</v>
      </c>
      <c r="B2206" s="1"/>
      <c r="C2206" s="1" t="s">
        <v>669</v>
      </c>
      <c r="D2206" s="1">
        <v>5</v>
      </c>
      <c r="E2206" s="1" t="s">
        <v>684</v>
      </c>
      <c r="F2206" s="1" t="s">
        <v>1014</v>
      </c>
      <c r="G2206" s="1" t="s">
        <v>2000</v>
      </c>
      <c r="H2206" s="1" t="s">
        <v>2078</v>
      </c>
      <c r="I2206" s="1" t="s">
        <v>681</v>
      </c>
      <c r="J2206" s="1"/>
      <c r="K2206" s="1"/>
      <c r="L2206" s="1" t="s">
        <v>687</v>
      </c>
      <c r="M2206" s="1" t="s">
        <v>710</v>
      </c>
      <c r="N2206" s="1" t="s">
        <v>11608</v>
      </c>
      <c r="O2206" s="1"/>
      <c r="P2206" s="1"/>
      <c r="Q2206" s="1"/>
      <c r="R2206" s="1"/>
      <c r="S2206" s="1"/>
      <c r="T2206" s="1"/>
      <c r="U2206" s="1"/>
      <c r="V2206" s="1" t="str">
        <f t="shared" si="68"/>
        <v>Flavor:|Keywords:|Attack:|Hit:|Effect:</v>
      </c>
      <c r="W2206" s="1" t="str">
        <f t="shared" si="69"/>
        <v>Your weapon turns pitch black as you strike.  The wound it leaves behind drains your enemy of strength when it attacks your allies.|arcane|weapon|Intelligence vs. Fortitude|2[W] + Intelligence modifier damage|The target's attacks deal half damage to your allies (save ends).</v>
      </c>
      <c r="X2206" s="1" t="s">
        <v>7013</v>
      </c>
      <c r="Y2206" s="1"/>
      <c r="Z2206" s="1"/>
      <c r="AA2206" s="1"/>
      <c r="AB2206" s="1" t="s">
        <v>2628</v>
      </c>
      <c r="AC2206" s="1"/>
      <c r="AD2206" s="1" t="s">
        <v>12088</v>
      </c>
      <c r="AE2206" s="1" t="s">
        <v>13355</v>
      </c>
      <c r="AF2206" s="1"/>
      <c r="AG2206" s="1"/>
      <c r="AH2206" s="1" t="s">
        <v>334</v>
      </c>
      <c r="AI2206" s="1" t="s">
        <v>14775</v>
      </c>
      <c r="AJ2206" s="1"/>
      <c r="AK2206" s="3" t="s">
        <v>334</v>
      </c>
      <c r="AL2206" s="1"/>
      <c r="AM2206" s="1"/>
      <c r="AN2206" s="1"/>
      <c r="AO2206" s="1"/>
      <c r="AP2206" s="1"/>
      <c r="AQ2206" s="1"/>
      <c r="AR2206" s="1"/>
      <c r="AS2206" s="1"/>
      <c r="AT2206" s="1"/>
      <c r="AU2206" s="1"/>
      <c r="AV2206" s="1"/>
      <c r="AW2206" s="1"/>
      <c r="AX2206" s="1"/>
      <c r="AY2206" s="1"/>
      <c r="AZ2206" s="1"/>
      <c r="BA2206" s="1"/>
      <c r="BB2206" s="1"/>
      <c r="BC2206" s="1"/>
      <c r="BD2206" s="3"/>
      <c r="BE2206" s="3"/>
    </row>
    <row r="2207" spans="1:57" x14ac:dyDescent="0.25">
      <c r="A2207" s="1" t="s">
        <v>7014</v>
      </c>
      <c r="B2207" s="1"/>
      <c r="C2207" s="1" t="s">
        <v>651</v>
      </c>
      <c r="D2207" s="1">
        <v>1</v>
      </c>
      <c r="E2207" s="1" t="s">
        <v>684</v>
      </c>
      <c r="F2207" s="1" t="s">
        <v>1014</v>
      </c>
      <c r="G2207" s="1" t="s">
        <v>2000</v>
      </c>
      <c r="H2207" s="1" t="s">
        <v>12274</v>
      </c>
      <c r="I2207" s="1" t="s">
        <v>2007</v>
      </c>
      <c r="J2207" s="1"/>
      <c r="K2207" s="1"/>
      <c r="L2207" s="1" t="s">
        <v>687</v>
      </c>
      <c r="M2207" s="1" t="s">
        <v>710</v>
      </c>
      <c r="N2207" s="1" t="s">
        <v>11609</v>
      </c>
      <c r="O2207" s="1"/>
      <c r="P2207" s="1"/>
      <c r="Q2207" s="1"/>
      <c r="R2207" s="1"/>
      <c r="S2207" s="1"/>
      <c r="T2207" s="1"/>
      <c r="U2207" s="1"/>
      <c r="V2207" s="1" t="str">
        <f t="shared" si="68"/>
        <v>|Keywords:|Attack:|Hit:|Miss:</v>
      </c>
      <c r="W2207" s="1" t="str">
        <f t="shared" si="69"/>
        <v>|martial|weapon|Strength vs. AC|2[W] + Strength modifier damage, and you gain a +2 power bonus to attack rolls and a +4 power bonus to damage rolls against the target until the end of the encounter.[PH:78]|Gain a +1 power bonus to attack rolls and a +2 power bonus to damage rolls against the target until the end of the encounter.</v>
      </c>
      <c r="X2207" s="1" t="s">
        <v>334</v>
      </c>
      <c r="Y2207" s="1"/>
      <c r="Z2207" s="1"/>
      <c r="AA2207" s="1"/>
      <c r="AB2207" s="1" t="s">
        <v>2633</v>
      </c>
      <c r="AC2207" s="1"/>
      <c r="AD2207" s="1" t="s">
        <v>12083</v>
      </c>
      <c r="AE2207" s="1" t="s">
        <v>13427</v>
      </c>
      <c r="AF2207" s="1"/>
      <c r="AG2207" s="1"/>
      <c r="AH2207" s="1" t="s">
        <v>15090</v>
      </c>
      <c r="AI2207" s="1" t="s">
        <v>334</v>
      </c>
      <c r="AJ2207" s="1"/>
      <c r="AK2207" s="3" t="s">
        <v>334</v>
      </c>
      <c r="AL2207" s="1"/>
      <c r="AM2207" s="1"/>
      <c r="AN2207" s="1"/>
      <c r="AO2207" s="1"/>
      <c r="AP2207" s="1"/>
      <c r="AQ2207" s="1"/>
      <c r="AR2207" s="1"/>
      <c r="AS2207" s="1"/>
      <c r="AT2207" s="1"/>
      <c r="AU2207" s="1"/>
      <c r="AV2207" s="1"/>
      <c r="AW2207" s="1"/>
      <c r="AX2207" s="1"/>
      <c r="AY2207" s="1"/>
      <c r="AZ2207" s="1"/>
      <c r="BA2207" s="1"/>
      <c r="BB2207" s="1"/>
      <c r="BC2207" s="1"/>
      <c r="BD2207" s="3"/>
      <c r="BE2207" s="3"/>
    </row>
    <row r="2208" spans="1:57" x14ac:dyDescent="0.25">
      <c r="A2208" s="1" t="s">
        <v>7015</v>
      </c>
      <c r="B2208" s="1"/>
      <c r="C2208" s="1" t="s">
        <v>675</v>
      </c>
      <c r="D2208" s="1">
        <v>22</v>
      </c>
      <c r="E2208" s="1" t="s">
        <v>2016</v>
      </c>
      <c r="F2208" s="1" t="s">
        <v>1014</v>
      </c>
      <c r="G2208" s="1" t="s">
        <v>2011</v>
      </c>
      <c r="H2208" s="1" t="s">
        <v>334</v>
      </c>
      <c r="I2208" s="1" t="s">
        <v>334</v>
      </c>
      <c r="J2208" s="1"/>
      <c r="K2208" s="1"/>
      <c r="L2208" s="1" t="s">
        <v>2012</v>
      </c>
      <c r="M2208" s="1" t="s">
        <v>334</v>
      </c>
      <c r="N2208" s="1" t="s">
        <v>334</v>
      </c>
      <c r="O2208" s="1"/>
      <c r="P2208" s="1"/>
      <c r="Q2208" s="1"/>
      <c r="R2208" s="1"/>
      <c r="S2208" s="1"/>
      <c r="T2208" s="1"/>
      <c r="U2208" s="1"/>
      <c r="V2208" s="1" t="str">
        <f t="shared" si="68"/>
        <v>Flavor:|Keywords:|Effect:</v>
      </c>
      <c r="W2208" s="1" t="str">
        <f t="shared" si="69"/>
        <v>You take a step and reappear well away from your starting point.|arcane|teleportation|You teleport 20 squares. You do not need line of sight to your destination</v>
      </c>
      <c r="X2208" s="1" t="s">
        <v>7016</v>
      </c>
      <c r="Y2208" s="1"/>
      <c r="Z2208" s="1"/>
      <c r="AA2208" s="1"/>
      <c r="AB2208" s="1" t="s">
        <v>2660</v>
      </c>
      <c r="AC2208" s="1"/>
      <c r="AD2208" s="1" t="s">
        <v>334</v>
      </c>
      <c r="AE2208" s="1" t="s">
        <v>334</v>
      </c>
      <c r="AF2208" s="1"/>
      <c r="AG2208" s="1"/>
      <c r="AH2208" s="1" t="s">
        <v>334</v>
      </c>
      <c r="AI2208" s="1" t="s">
        <v>14776</v>
      </c>
      <c r="AJ2208" s="1"/>
      <c r="AK2208" s="3" t="s">
        <v>334</v>
      </c>
      <c r="AL2208" s="1"/>
      <c r="AM2208" s="1"/>
      <c r="AN2208" s="1"/>
      <c r="AO2208" s="1"/>
      <c r="AP2208" s="1"/>
      <c r="AQ2208" s="1"/>
      <c r="AR2208" s="1"/>
      <c r="AS2208" s="1"/>
      <c r="AT2208" s="1"/>
      <c r="AU2208" s="1"/>
      <c r="AV2208" s="1"/>
      <c r="AW2208" s="1"/>
      <c r="AX2208" s="1"/>
      <c r="AY2208" s="1"/>
      <c r="AZ2208" s="1"/>
      <c r="BA2208" s="1"/>
      <c r="BB2208" s="1"/>
      <c r="BC2208" s="1"/>
      <c r="BD2208" s="3"/>
      <c r="BE2208" s="3"/>
    </row>
    <row r="2209" spans="1:57" x14ac:dyDescent="0.25">
      <c r="A2209" s="1" t="s">
        <v>7017</v>
      </c>
      <c r="B2209" s="1"/>
      <c r="C2209" s="1" t="s">
        <v>669</v>
      </c>
      <c r="D2209" s="1">
        <v>6</v>
      </c>
      <c r="E2209" s="1" t="s">
        <v>2016</v>
      </c>
      <c r="F2209" s="1" t="s">
        <v>1014</v>
      </c>
      <c r="G2209" s="1" t="s">
        <v>2065</v>
      </c>
      <c r="H2209" s="1" t="s">
        <v>334</v>
      </c>
      <c r="I2209" s="1" t="s">
        <v>334</v>
      </c>
      <c r="J2209" s="1"/>
      <c r="K2209" s="1"/>
      <c r="L2209" s="1" t="s">
        <v>2012</v>
      </c>
      <c r="M2209" s="1" t="s">
        <v>334</v>
      </c>
      <c r="N2209" s="1" t="s">
        <v>334</v>
      </c>
      <c r="O2209" s="1"/>
      <c r="P2209" s="1"/>
      <c r="Q2209" s="1"/>
      <c r="R2209" s="1"/>
      <c r="S2209" s="1"/>
      <c r="T2209" s="1"/>
      <c r="U2209" s="1"/>
      <c r="V2209" s="1" t="str">
        <f t="shared" si="68"/>
        <v>Flavor:|Keywords:|Effect:</v>
      </c>
      <c r="W2209" s="1" t="str">
        <f t="shared" si="69"/>
        <v>You summon the strength of the elements to shield you from damage.|arcane|Choose a damage type: acid, cold, fire, lightning, or thunder. You have resistance to that damage type equal to your Constitution modifier. As a minor action, you can change the type of resistance to any other listed damage type. This resistance lasts until the end of the encounter.</v>
      </c>
      <c r="X2209" s="1" t="s">
        <v>7018</v>
      </c>
      <c r="Y2209" s="1"/>
      <c r="Z2209" s="1"/>
      <c r="AA2209" s="1"/>
      <c r="AB2209" s="1" t="s">
        <v>2621</v>
      </c>
      <c r="AC2209" s="1"/>
      <c r="AD2209" s="1" t="s">
        <v>334</v>
      </c>
      <c r="AE2209" s="1" t="s">
        <v>334</v>
      </c>
      <c r="AF2209" s="1"/>
      <c r="AG2209" s="1"/>
      <c r="AH2209" s="1" t="s">
        <v>334</v>
      </c>
      <c r="AI2209" s="1" t="s">
        <v>14777</v>
      </c>
      <c r="AJ2209" s="1"/>
      <c r="AK2209" s="3" t="s">
        <v>334</v>
      </c>
      <c r="AL2209" s="1"/>
      <c r="AM2209" s="1"/>
      <c r="AN2209" s="1"/>
      <c r="AO2209" s="1"/>
      <c r="AP2209" s="1"/>
      <c r="AQ2209" s="1"/>
      <c r="AR2209" s="1"/>
      <c r="AS2209" s="1"/>
      <c r="AT2209" s="1"/>
      <c r="AU2209" s="1"/>
      <c r="AV2209" s="1"/>
      <c r="AW2209" s="1"/>
      <c r="AX2209" s="1"/>
      <c r="AY2209" s="1"/>
      <c r="AZ2209" s="1"/>
      <c r="BA2209" s="1"/>
      <c r="BB2209" s="1"/>
      <c r="BC2209" s="1"/>
      <c r="BD2209" s="3"/>
      <c r="BE2209" s="3"/>
    </row>
    <row r="2210" spans="1:57" x14ac:dyDescent="0.25">
      <c r="A2210" s="1" t="s">
        <v>7019</v>
      </c>
      <c r="B2210" s="1"/>
      <c r="C2210" s="1" t="s">
        <v>660</v>
      </c>
      <c r="D2210" s="1">
        <v>15</v>
      </c>
      <c r="E2210" s="1" t="s">
        <v>684</v>
      </c>
      <c r="F2210" s="1" t="s">
        <v>1014</v>
      </c>
      <c r="G2210" s="1" t="s">
        <v>2000</v>
      </c>
      <c r="H2210" s="1" t="s">
        <v>2058</v>
      </c>
      <c r="I2210" s="1" t="s">
        <v>2007</v>
      </c>
      <c r="J2210" s="1"/>
      <c r="K2210" s="1"/>
      <c r="L2210" s="1" t="s">
        <v>688</v>
      </c>
      <c r="M2210" s="1" t="s">
        <v>710</v>
      </c>
      <c r="N2210" s="1" t="s">
        <v>11608</v>
      </c>
      <c r="O2210" s="1"/>
      <c r="P2210" s="1"/>
      <c r="Q2210" s="1"/>
      <c r="R2210" s="1"/>
      <c r="S2210" s="1"/>
      <c r="T2210" s="1"/>
      <c r="U2210" s="1"/>
      <c r="V2210" s="1" t="str">
        <f t="shared" si="68"/>
        <v>Flavor:|Keywords:|Attack:|Hit:|Miss:|Effect:</v>
      </c>
      <c r="W2210" s="1" t="str">
        <f t="shared" si="69"/>
        <v>Your first target leads you to more.|martial|weapon|Dexterity vs AC|3[W] + Dexterity modifier damage|Half Damage|Until the end of the encounter, whenever the target moves adjacent to another enemy, you can make a ranged basic attack with a weapon against that enemy as an immediate reaction.</v>
      </c>
      <c r="X2210" s="1" t="s">
        <v>7020</v>
      </c>
      <c r="Y2210" s="1"/>
      <c r="Z2210" s="1"/>
      <c r="AA2210" s="1"/>
      <c r="AB2210" s="1" t="s">
        <v>2633</v>
      </c>
      <c r="AC2210" s="1"/>
      <c r="AD2210" s="1" t="s">
        <v>2029</v>
      </c>
      <c r="AE2210" s="1" t="s">
        <v>12788</v>
      </c>
      <c r="AF2210" s="1"/>
      <c r="AG2210" s="1"/>
      <c r="AH2210" s="1" t="s">
        <v>15057</v>
      </c>
      <c r="AI2210" s="1" t="s">
        <v>14778</v>
      </c>
      <c r="AJ2210" s="1"/>
      <c r="AK2210" s="3" t="s">
        <v>334</v>
      </c>
      <c r="AL2210" s="1"/>
      <c r="AM2210" s="1"/>
      <c r="AN2210" s="1"/>
      <c r="AO2210" s="1"/>
      <c r="AP2210" s="1"/>
      <c r="AQ2210" s="1"/>
      <c r="AR2210" s="1"/>
      <c r="AS2210" s="1"/>
      <c r="AT2210" s="1"/>
      <c r="AU2210" s="1"/>
      <c r="AV2210" s="1"/>
      <c r="AW2210" s="1"/>
      <c r="AX2210" s="1"/>
      <c r="AY2210" s="1"/>
      <c r="AZ2210" s="1"/>
      <c r="BA2210" s="1"/>
      <c r="BB2210" s="1"/>
      <c r="BC2210" s="1"/>
      <c r="BD2210" s="3"/>
      <c r="BE2210" s="3"/>
    </row>
    <row r="2211" spans="1:57" x14ac:dyDescent="0.25">
      <c r="A2211" s="1" t="s">
        <v>7021</v>
      </c>
      <c r="B2211" s="1"/>
      <c r="C2211" s="1" t="s">
        <v>648</v>
      </c>
      <c r="D2211" s="1">
        <v>29</v>
      </c>
      <c r="E2211" s="1" t="s">
        <v>684</v>
      </c>
      <c r="F2211" s="1" t="s">
        <v>1014</v>
      </c>
      <c r="G2211" s="1" t="s">
        <v>2000</v>
      </c>
      <c r="H2211" s="1" t="s">
        <v>2059</v>
      </c>
      <c r="I2211" s="1" t="s">
        <v>2007</v>
      </c>
      <c r="J2211" s="1"/>
      <c r="K2211" s="1"/>
      <c r="L2211" s="1" t="s">
        <v>688</v>
      </c>
      <c r="M2211" s="1" t="s">
        <v>710</v>
      </c>
      <c r="N2211" s="1" t="s">
        <v>334</v>
      </c>
      <c r="O2211" s="1"/>
      <c r="P2211" s="1"/>
      <c r="Q2211" s="1"/>
      <c r="R2211" s="1"/>
      <c r="S2211" s="1"/>
      <c r="T2211" s="1"/>
      <c r="U2211" s="1"/>
      <c r="V2211" s="1" t="str">
        <f t="shared" si="68"/>
        <v>Flavor:|Keywords:|Attack:|Hit:|Miss:</v>
      </c>
      <c r="W2211" s="1" t="str">
        <f t="shared" si="69"/>
        <v>What this arrow pierces soon falls.|arcane|Charisma vs. AC|2[W] + Charisma modifier damage, and the target is affected by your arrow of destiny (save ends).  While the target is affected by the arrow of destiny, whenever the target is hit by an attack from an ally, you can use an immediate interrupt to make the attack a critical hit.|Half damage.  If the target is hit by an attack from an ally before the end of your next turn, you can use an immediate interrupt to make the attack a critical hit.</v>
      </c>
      <c r="X2211" s="1" t="s">
        <v>7022</v>
      </c>
      <c r="Y2211" s="1"/>
      <c r="Z2211" s="1"/>
      <c r="AA2211" s="1"/>
      <c r="AB2211" s="1" t="s">
        <v>2621</v>
      </c>
      <c r="AC2211" s="1"/>
      <c r="AD2211" s="1" t="s">
        <v>12082</v>
      </c>
      <c r="AE2211" s="1" t="s">
        <v>13428</v>
      </c>
      <c r="AF2211" s="1"/>
      <c r="AG2211" s="1"/>
      <c r="AH2211" s="1" t="s">
        <v>15091</v>
      </c>
      <c r="AI2211" s="1" t="s">
        <v>334</v>
      </c>
      <c r="AJ2211" s="1"/>
      <c r="AK2211" s="3" t="s">
        <v>334</v>
      </c>
      <c r="AL2211" s="1"/>
      <c r="AM2211" s="1"/>
      <c r="AN2211" s="1"/>
      <c r="AO2211" s="1"/>
      <c r="AP2211" s="1"/>
      <c r="AQ2211" s="1"/>
      <c r="AR2211" s="1"/>
      <c r="AS2211" s="1"/>
      <c r="AT2211" s="1"/>
      <c r="AU2211" s="1"/>
      <c r="AV2211" s="1"/>
      <c r="AW2211" s="1"/>
      <c r="AX2211" s="1"/>
      <c r="AY2211" s="1"/>
      <c r="AZ2211" s="1"/>
      <c r="BA2211" s="1"/>
      <c r="BB2211" s="1"/>
      <c r="BC2211" s="1"/>
      <c r="BD2211" s="3"/>
      <c r="BE2211" s="3"/>
    </row>
    <row r="2212" spans="1:57" x14ac:dyDescent="0.25">
      <c r="A2212" s="1" t="s">
        <v>7023</v>
      </c>
      <c r="B2212" s="1"/>
      <c r="C2212" s="1" t="s">
        <v>7610</v>
      </c>
      <c r="D2212" s="1">
        <v>11</v>
      </c>
      <c r="E2212" s="1" t="s">
        <v>684</v>
      </c>
      <c r="F2212" s="1" t="s">
        <v>711</v>
      </c>
      <c r="G2212" s="1" t="s">
        <v>2000</v>
      </c>
      <c r="H2212" s="1" t="s">
        <v>2059</v>
      </c>
      <c r="I2212" s="1" t="s">
        <v>683</v>
      </c>
      <c r="J2212" s="1"/>
      <c r="K2212" s="1"/>
      <c r="L2212" s="1" t="s">
        <v>688</v>
      </c>
      <c r="M2212" s="1" t="s">
        <v>11550</v>
      </c>
      <c r="N2212" s="1" t="s">
        <v>11608</v>
      </c>
      <c r="O2212" s="1"/>
      <c r="P2212" s="1"/>
      <c r="Q2212" s="1"/>
      <c r="R2212" s="1"/>
      <c r="S2212" s="1"/>
      <c r="T2212" s="1"/>
      <c r="U2212" s="1"/>
      <c r="V2212" s="1" t="str">
        <f t="shared" si="68"/>
        <v>Flavor:|Keywords:|Attack:|Hit:</v>
      </c>
      <c r="W2212" s="1" t="str">
        <f t="shared" si="69"/>
        <v>Your enemy cannot bear the bold song you sing and recoils as light suffuses its being.|divine|implement|radiant|Charisma vs. Will|1d6 + Charisma modifier radiant damage, push the target 1 square, and each time the target takes damage from an attack before the start of your next turn, it takes an extra 5 radiant damage.</v>
      </c>
      <c r="X2212" s="1" t="s">
        <v>7024</v>
      </c>
      <c r="Y2212" s="1"/>
      <c r="Z2212" s="1"/>
      <c r="AA2212" s="1"/>
      <c r="AB2212" s="1" t="s">
        <v>2627</v>
      </c>
      <c r="AC2212" s="1"/>
      <c r="AD2212" s="1" t="s">
        <v>12097</v>
      </c>
      <c r="AE2212" s="1" t="s">
        <v>13429</v>
      </c>
      <c r="AF2212" s="1"/>
      <c r="AG2212" s="1"/>
      <c r="AH2212" s="1" t="s">
        <v>334</v>
      </c>
      <c r="AI2212" s="1" t="s">
        <v>334</v>
      </c>
      <c r="AJ2212" s="1"/>
      <c r="AK2212" s="3" t="s">
        <v>334</v>
      </c>
      <c r="AL2212" s="1"/>
      <c r="AM2212" s="1"/>
      <c r="AN2212" s="1"/>
      <c r="AO2212" s="1"/>
      <c r="AP2212" s="1"/>
      <c r="AQ2212" s="1"/>
      <c r="AR2212" s="1"/>
      <c r="AS2212" s="1"/>
      <c r="AT2212" s="1"/>
      <c r="AU2212" s="1"/>
      <c r="AV2212" s="1"/>
      <c r="AW2212" s="1"/>
      <c r="AX2212" s="1"/>
      <c r="AY2212" s="1"/>
      <c r="AZ2212" s="1"/>
      <c r="BA2212" s="1"/>
      <c r="BB2212" s="1"/>
      <c r="BC2212" s="1"/>
      <c r="BD2212" s="3"/>
      <c r="BE2212" s="3"/>
    </row>
    <row r="2213" spans="1:57" x14ac:dyDescent="0.25">
      <c r="A2213" s="1" t="s">
        <v>7025</v>
      </c>
      <c r="B2213" s="1"/>
      <c r="C2213" s="1" t="s">
        <v>660</v>
      </c>
      <c r="D2213" s="1">
        <v>22</v>
      </c>
      <c r="E2213" s="1" t="s">
        <v>2016</v>
      </c>
      <c r="F2213" s="1" t="s">
        <v>1014</v>
      </c>
      <c r="G2213" s="1" t="s">
        <v>2788</v>
      </c>
      <c r="H2213" s="1" t="s">
        <v>334</v>
      </c>
      <c r="I2213" s="1" t="s">
        <v>334</v>
      </c>
      <c r="J2213" s="1"/>
      <c r="K2213" s="1"/>
      <c r="L2213" s="1" t="s">
        <v>2012</v>
      </c>
      <c r="M2213" s="1" t="s">
        <v>334</v>
      </c>
      <c r="N2213" s="1" t="s">
        <v>334</v>
      </c>
      <c r="O2213" s="1"/>
      <c r="P2213" s="1"/>
      <c r="Q2213" s="1"/>
      <c r="R2213" s="1"/>
      <c r="S2213" s="1"/>
      <c r="T2213" s="1"/>
      <c r="U2213" s="1"/>
      <c r="V2213" s="1" t="str">
        <f t="shared" si="68"/>
        <v>Flavor:|Keywords:|Trigger:|Effect:</v>
      </c>
      <c r="W2213" s="1" t="str">
        <f t="shared" si="69"/>
        <v>You stay up despite all odds, showing what you're really made of.|healing|martial|Trigger: You are reduced to 0 hit points or fewer|You spend a healing surge and can shift 1 square.</v>
      </c>
      <c r="X2213" s="1" t="s">
        <v>7026</v>
      </c>
      <c r="Y2213" s="1"/>
      <c r="Z2213" s="1"/>
      <c r="AA2213" s="1"/>
      <c r="AB2213" s="1" t="s">
        <v>11255</v>
      </c>
      <c r="AC2213" s="1" t="s">
        <v>7027</v>
      </c>
      <c r="AD2213" s="1" t="s">
        <v>334</v>
      </c>
      <c r="AE2213" s="1" t="s">
        <v>334</v>
      </c>
      <c r="AF2213" s="1"/>
      <c r="AG2213" s="1"/>
      <c r="AH2213" s="1" t="s">
        <v>334</v>
      </c>
      <c r="AI2213" s="1" t="s">
        <v>14779</v>
      </c>
      <c r="AJ2213" s="1"/>
      <c r="AK2213" s="3" t="s">
        <v>334</v>
      </c>
      <c r="AL2213" s="1"/>
      <c r="AM2213" s="1"/>
      <c r="AN2213" s="1"/>
      <c r="AO2213" s="1"/>
      <c r="AP2213" s="1"/>
      <c r="AQ2213" s="1"/>
      <c r="AR2213" s="1"/>
      <c r="AS2213" s="1"/>
      <c r="AT2213" s="1"/>
      <c r="AU2213" s="1"/>
      <c r="AV2213" s="1"/>
      <c r="AW2213" s="1"/>
      <c r="AX2213" s="1"/>
      <c r="AY2213" s="1"/>
      <c r="AZ2213" s="1"/>
      <c r="BA2213" s="1"/>
      <c r="BB2213" s="1"/>
      <c r="BC2213" s="1"/>
      <c r="BD2213" s="3"/>
      <c r="BE2213" s="3"/>
    </row>
    <row r="2214" spans="1:57" x14ac:dyDescent="0.25">
      <c r="A2214" s="1" t="s">
        <v>7028</v>
      </c>
      <c r="B2214" s="1"/>
      <c r="C2214" s="1" t="s">
        <v>648</v>
      </c>
      <c r="D2214" s="1">
        <v>9</v>
      </c>
      <c r="E2214" s="1" t="s">
        <v>684</v>
      </c>
      <c r="F2214" s="1" t="s">
        <v>1014</v>
      </c>
      <c r="G2214" s="1" t="s">
        <v>2000</v>
      </c>
      <c r="H2214" s="1" t="s">
        <v>2059</v>
      </c>
      <c r="I2214" s="1" t="s">
        <v>683</v>
      </c>
      <c r="J2214" s="1"/>
      <c r="K2214" s="1"/>
      <c r="L2214" s="1" t="s">
        <v>688</v>
      </c>
      <c r="M2214" s="1" t="s">
        <v>11550</v>
      </c>
      <c r="N2214" s="1" t="s">
        <v>11608</v>
      </c>
      <c r="O2214" s="1"/>
      <c r="P2214" s="1"/>
      <c r="Q2214" s="1"/>
      <c r="R2214" s="1"/>
      <c r="S2214" s="1"/>
      <c r="T2214" s="1"/>
      <c r="U2214" s="1"/>
      <c r="V2214" s="1" t="str">
        <f t="shared" si="68"/>
        <v>Flavor:|Keywords:|Attack:|Hit:|Miss:|Effect:</v>
      </c>
      <c r="W2214" s="1" t="str">
        <f t="shared" si="69"/>
        <v>Your song mimics the beat of your foe's attacks, so that your allies match them strike for strike.|arcane|implement|Charisma vs. Will|2d8 + Charisma modifier damage.|Half damage.|Whenever the target misses with an attack, it provokes opportunity attacks from you and your allies (save ends).</v>
      </c>
      <c r="X2214" s="1" t="s">
        <v>7029</v>
      </c>
      <c r="Y2214" s="1"/>
      <c r="Z2214" s="1"/>
      <c r="AA2214" s="1"/>
      <c r="AB2214" s="1" t="s">
        <v>2709</v>
      </c>
      <c r="AC2214" s="1"/>
      <c r="AD2214" s="1" t="s">
        <v>12097</v>
      </c>
      <c r="AE2214" s="1" t="s">
        <v>12826</v>
      </c>
      <c r="AF2214" s="1"/>
      <c r="AG2214" s="1"/>
      <c r="AH2214" s="1" t="s">
        <v>14968</v>
      </c>
      <c r="AI2214" s="1" t="s">
        <v>14780</v>
      </c>
      <c r="AJ2214" s="1"/>
      <c r="AK2214" s="3" t="s">
        <v>334</v>
      </c>
      <c r="AL2214" s="1"/>
      <c r="AM2214" s="1"/>
      <c r="AN2214" s="1"/>
      <c r="AO2214" s="1"/>
      <c r="AP2214" s="1"/>
      <c r="AQ2214" s="1"/>
      <c r="AR2214" s="1"/>
      <c r="AS2214" s="1"/>
      <c r="AT2214" s="1"/>
      <c r="AU2214" s="1"/>
      <c r="AV2214" s="1"/>
      <c r="AW2214" s="1"/>
      <c r="AX2214" s="1"/>
      <c r="AY2214" s="1"/>
      <c r="AZ2214" s="1"/>
      <c r="BA2214" s="1"/>
      <c r="BB2214" s="1"/>
      <c r="BC2214" s="1"/>
      <c r="BD2214" s="3"/>
      <c r="BE2214" s="3"/>
    </row>
    <row r="2215" spans="1:57" x14ac:dyDescent="0.25">
      <c r="A2215" s="1" t="s">
        <v>7030</v>
      </c>
      <c r="B2215" s="1"/>
      <c r="C2215" s="1" t="s">
        <v>661</v>
      </c>
      <c r="D2215" s="1">
        <v>9</v>
      </c>
      <c r="E2215" s="1" t="s">
        <v>684</v>
      </c>
      <c r="F2215" s="1" t="s">
        <v>1014</v>
      </c>
      <c r="G2215" s="1" t="s">
        <v>2000</v>
      </c>
      <c r="H2215" s="1" t="s">
        <v>12284</v>
      </c>
      <c r="I2215" s="1">
        <v>0</v>
      </c>
      <c r="J2215" s="1"/>
      <c r="K2215" s="1"/>
      <c r="L2215" s="1" t="s">
        <v>687</v>
      </c>
      <c r="M2215" s="1" t="s">
        <v>11553</v>
      </c>
      <c r="N2215" s="1" t="s">
        <v>11609</v>
      </c>
      <c r="O2215" s="1"/>
      <c r="P2215" s="1"/>
      <c r="Q2215" s="1"/>
      <c r="R2215" s="1"/>
      <c r="S2215" s="1"/>
      <c r="T2215" s="1"/>
      <c r="U2215" s="1"/>
      <c r="V2215" s="1" t="str">
        <f t="shared" si="68"/>
        <v>|Requirement:|Keywords:|Attack:|Hit:|Effect:</v>
      </c>
      <c r="W2215" s="1" t="str">
        <f t="shared" si="69"/>
        <v>|Requirement: wielding a light blade|martial|weapon|slide target to any other 3 squares to a square adjacent to you, then Dexterity vs. AC[U:12/2009]|3[W] + Dexterity modifier damage.|Until the end of the encounter, as long as you are adjacent to the target, you slide the target 1 square before making a melee attack against it.[PH:121]</v>
      </c>
      <c r="X2215" s="1" t="s">
        <v>334</v>
      </c>
      <c r="Y2215" s="1"/>
      <c r="Z2215" s="1"/>
      <c r="AA2215" s="1" t="s">
        <v>2794</v>
      </c>
      <c r="AB2215" s="1" t="s">
        <v>2633</v>
      </c>
      <c r="AC2215" s="1"/>
      <c r="AD2215" s="1" t="s">
        <v>12252</v>
      </c>
      <c r="AE2215" s="1" t="s">
        <v>12692</v>
      </c>
      <c r="AF2215" s="1"/>
      <c r="AG2215" s="1"/>
      <c r="AH2215" s="1" t="s">
        <v>334</v>
      </c>
      <c r="AI2215" s="1" t="s">
        <v>14781</v>
      </c>
      <c r="AJ2215" s="1"/>
      <c r="AK2215" s="3" t="s">
        <v>334</v>
      </c>
      <c r="AL2215" s="1"/>
      <c r="AM2215" s="1"/>
      <c r="AN2215" s="1"/>
      <c r="AO2215" s="1"/>
      <c r="AP2215" s="1"/>
      <c r="AQ2215" s="1"/>
      <c r="AR2215" s="1"/>
      <c r="AS2215" s="1"/>
      <c r="AT2215" s="1"/>
      <c r="AU2215" s="1"/>
      <c r="AV2215" s="1"/>
      <c r="AW2215" s="1"/>
      <c r="AX2215" s="1"/>
      <c r="AY2215" s="1"/>
      <c r="AZ2215" s="1"/>
      <c r="BA2215" s="1"/>
      <c r="BB2215" s="1"/>
      <c r="BC2215" s="1"/>
      <c r="BD2215" s="3"/>
      <c r="BE2215" s="3"/>
    </row>
    <row r="2216" spans="1:57" x14ac:dyDescent="0.25">
      <c r="A2216" s="1" t="s">
        <v>7031</v>
      </c>
      <c r="B2216" s="1"/>
      <c r="C2216" s="1" t="s">
        <v>669</v>
      </c>
      <c r="D2216" s="1">
        <v>1</v>
      </c>
      <c r="E2216" s="1" t="s">
        <v>684</v>
      </c>
      <c r="F2216" s="1" t="s">
        <v>1014</v>
      </c>
      <c r="G2216" s="1" t="s">
        <v>2065</v>
      </c>
      <c r="H2216" s="1" t="s">
        <v>334</v>
      </c>
      <c r="I2216" s="1" t="s">
        <v>334</v>
      </c>
      <c r="J2216" s="1"/>
      <c r="K2216" s="1"/>
      <c r="L2216" s="1" t="s">
        <v>2012</v>
      </c>
      <c r="M2216" s="1" t="s">
        <v>334</v>
      </c>
      <c r="N2216" s="1" t="s">
        <v>334</v>
      </c>
      <c r="O2216" s="1"/>
      <c r="P2216" s="1"/>
      <c r="Q2216" s="1"/>
      <c r="R2216" s="1"/>
      <c r="S2216" s="1"/>
      <c r="T2216" s="1"/>
      <c r="U2216" s="1"/>
      <c r="V2216" s="1" t="str">
        <f t="shared" si="68"/>
        <v>Flavor:|Keywords:|Effect:</v>
      </c>
      <c r="W2216" s="1" t="str">
        <f t="shared" si="69"/>
        <v>A spectral asp winds itself around your sword.  With each successful strike you make, the asp lunges to attack nearby foes.|arcane|poison|stance|Until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v>
      </c>
      <c r="X2216" s="1" t="s">
        <v>7032</v>
      </c>
      <c r="Y2216" s="1"/>
      <c r="Z2216" s="1"/>
      <c r="AA2216" s="1"/>
      <c r="AB2216" s="1" t="s">
        <v>11508</v>
      </c>
      <c r="AC2216" s="1"/>
      <c r="AD2216" s="1" t="s">
        <v>334</v>
      </c>
      <c r="AE2216" s="1" t="s">
        <v>334</v>
      </c>
      <c r="AF2216" s="1"/>
      <c r="AG2216" s="1"/>
      <c r="AH2216" s="1" t="s">
        <v>334</v>
      </c>
      <c r="AI2216" s="1" t="s">
        <v>14782</v>
      </c>
      <c r="AJ2216" s="1"/>
      <c r="AK2216" s="3" t="s">
        <v>334</v>
      </c>
      <c r="AL2216" s="1"/>
      <c r="AM2216" s="1"/>
      <c r="AN2216" s="1"/>
      <c r="AO2216" s="1"/>
      <c r="AP2216" s="1"/>
      <c r="AQ2216" s="1"/>
      <c r="AR2216" s="1"/>
      <c r="AS2216" s="1"/>
      <c r="AT2216" s="1"/>
      <c r="AU2216" s="1"/>
      <c r="AV2216" s="1"/>
      <c r="AW2216" s="1"/>
      <c r="AX2216" s="1"/>
      <c r="AY2216" s="1"/>
      <c r="AZ2216" s="1"/>
      <c r="BA2216" s="1"/>
      <c r="BB2216" s="1"/>
      <c r="BC2216" s="1"/>
      <c r="BD2216" s="3"/>
      <c r="BE2216" s="3"/>
    </row>
    <row r="2217" spans="1:57" x14ac:dyDescent="0.25">
      <c r="A2217" s="1" t="s">
        <v>7033</v>
      </c>
      <c r="B2217" s="1"/>
      <c r="C2217" s="1" t="s">
        <v>647</v>
      </c>
      <c r="D2217" s="1">
        <v>6</v>
      </c>
      <c r="E2217" s="1" t="s">
        <v>2016</v>
      </c>
      <c r="F2217" s="1" t="s">
        <v>1014</v>
      </c>
      <c r="G2217" s="1" t="s">
        <v>2065</v>
      </c>
      <c r="H2217" s="1" t="s">
        <v>334</v>
      </c>
      <c r="I2217" s="1" t="s">
        <v>334</v>
      </c>
      <c r="J2217" s="1"/>
      <c r="K2217" s="1"/>
      <c r="L2217" s="1" t="s">
        <v>2012</v>
      </c>
      <c r="M2217" s="1" t="s">
        <v>334</v>
      </c>
      <c r="N2217" s="1" t="s">
        <v>334</v>
      </c>
      <c r="O2217" s="1"/>
      <c r="P2217" s="1"/>
      <c r="Q2217" s="1"/>
      <c r="R2217" s="1"/>
      <c r="S2217" s="1"/>
      <c r="T2217" s="1"/>
      <c r="U2217" s="1"/>
      <c r="V2217" s="1" t="str">
        <f t="shared" si="68"/>
        <v>Flavor:|Keywords:|Effect:</v>
      </c>
      <c r="W2217" s="1" t="str">
        <f t="shared" si="69"/>
        <v>You pound across the battlefield, leaving no opening as you move and drawing strength from the numbers arrayed against you.|primal|You shift a number of squares equal to your Constitution modifier. You gain 1d10 temporary hit points plus 1 additional temporary hit point for each enemy within 2 squares of you.</v>
      </c>
      <c r="X2217" s="1" t="s">
        <v>7034</v>
      </c>
      <c r="Y2217" s="1"/>
      <c r="Z2217" s="1"/>
      <c r="AA2217" s="1"/>
      <c r="AB2217" s="1" t="s">
        <v>2609</v>
      </c>
      <c r="AC2217" s="1"/>
      <c r="AD2217" s="1" t="s">
        <v>334</v>
      </c>
      <c r="AE2217" s="1" t="s">
        <v>334</v>
      </c>
      <c r="AF2217" s="1"/>
      <c r="AG2217" s="1"/>
      <c r="AH2217" s="1" t="s">
        <v>334</v>
      </c>
      <c r="AI2217" s="1" t="s">
        <v>14783</v>
      </c>
      <c r="AJ2217" s="1"/>
      <c r="AK2217" s="3" t="s">
        <v>334</v>
      </c>
      <c r="AL2217" s="1"/>
      <c r="AM2217" s="1"/>
      <c r="AN2217" s="1"/>
      <c r="AO2217" s="1"/>
      <c r="AP2217" s="1"/>
      <c r="AQ2217" s="1"/>
      <c r="AR2217" s="1"/>
      <c r="AS2217" s="1"/>
      <c r="AT2217" s="1"/>
      <c r="AU2217" s="1"/>
      <c r="AV2217" s="1"/>
      <c r="AW2217" s="1"/>
      <c r="AX2217" s="1"/>
      <c r="AY2217" s="1"/>
      <c r="AZ2217" s="1"/>
      <c r="BA2217" s="1"/>
      <c r="BB2217" s="1"/>
      <c r="BC2217" s="1"/>
      <c r="BD2217" s="3"/>
      <c r="BE2217" s="3"/>
    </row>
    <row r="2218" spans="1:57" x14ac:dyDescent="0.25">
      <c r="A2218" s="1" t="s">
        <v>7035</v>
      </c>
      <c r="B2218" s="1"/>
      <c r="C2218" s="1" t="s">
        <v>649</v>
      </c>
      <c r="D2218" s="1">
        <v>25</v>
      </c>
      <c r="E2218" s="1" t="s">
        <v>684</v>
      </c>
      <c r="F2218" s="1" t="s">
        <v>1014</v>
      </c>
      <c r="G2218" s="1" t="s">
        <v>2754</v>
      </c>
      <c r="H2218" s="1" t="s">
        <v>334</v>
      </c>
      <c r="I2218" s="1" t="s">
        <v>334</v>
      </c>
      <c r="J2218" s="1"/>
      <c r="K2218" s="1"/>
      <c r="L2218" s="1" t="s">
        <v>2066</v>
      </c>
      <c r="M2218" s="1" t="s">
        <v>11557</v>
      </c>
      <c r="N2218" s="1" t="s">
        <v>11637</v>
      </c>
      <c r="O2218" s="1"/>
      <c r="P2218" s="1"/>
      <c r="Q2218" s="1"/>
      <c r="R2218" s="1"/>
      <c r="S2218" s="1"/>
      <c r="T2218" s="1"/>
      <c r="U2218" s="1"/>
      <c r="V2218" s="1" t="str">
        <f t="shared" si="68"/>
        <v>Flavor:|Keywords:|Effect:</v>
      </c>
      <c r="W2218" s="1" t="str">
        <f t="shared" si="69"/>
        <v>A radiant blast knocks your enemies to the ground and imbues you with the power to sear your foes.|divine|radiant|Each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v>
      </c>
      <c r="X2218" s="1" t="s">
        <v>7036</v>
      </c>
      <c r="Y2218" s="1"/>
      <c r="Z2218" s="1"/>
      <c r="AA2218" s="1"/>
      <c r="AB2218" s="1" t="s">
        <v>2657</v>
      </c>
      <c r="AC2218" s="1"/>
      <c r="AD2218" s="1" t="s">
        <v>334</v>
      </c>
      <c r="AE2218" s="1" t="s">
        <v>334</v>
      </c>
      <c r="AF2218" s="1"/>
      <c r="AG2218" s="1"/>
      <c r="AH2218" s="1" t="s">
        <v>334</v>
      </c>
      <c r="AI2218" s="1" t="s">
        <v>14784</v>
      </c>
      <c r="AJ2218" s="1"/>
      <c r="AK2218" s="3" t="s">
        <v>334</v>
      </c>
      <c r="AL2218" s="1"/>
      <c r="AM2218" s="1"/>
      <c r="AN2218" s="1"/>
      <c r="AO2218" s="1"/>
      <c r="AP2218" s="1"/>
      <c r="AQ2218" s="1"/>
      <c r="AR2218" s="1"/>
      <c r="AS2218" s="1"/>
      <c r="AT2218" s="1"/>
      <c r="AU2218" s="1"/>
      <c r="AV2218" s="1"/>
      <c r="AW2218" s="1"/>
      <c r="AX2218" s="1"/>
      <c r="AY2218" s="1"/>
      <c r="AZ2218" s="1"/>
      <c r="BA2218" s="1"/>
      <c r="BB2218" s="1"/>
      <c r="BC2218" s="1"/>
      <c r="BD2218" s="3"/>
      <c r="BE2218" s="3"/>
    </row>
    <row r="2219" spans="1:57" x14ac:dyDescent="0.25">
      <c r="A2219" s="1" t="s">
        <v>7037</v>
      </c>
      <c r="B2219" s="1"/>
      <c r="C2219" s="1" t="s">
        <v>648</v>
      </c>
      <c r="D2219" s="1">
        <v>29</v>
      </c>
      <c r="E2219" s="1" t="s">
        <v>684</v>
      </c>
      <c r="F2219" s="1" t="s">
        <v>1014</v>
      </c>
      <c r="G2219" s="1" t="s">
        <v>2065</v>
      </c>
      <c r="H2219" s="1" t="s">
        <v>334</v>
      </c>
      <c r="I2219" s="1" t="s">
        <v>334</v>
      </c>
      <c r="J2219" s="1"/>
      <c r="K2219" s="1"/>
      <c r="L2219" s="1" t="s">
        <v>688</v>
      </c>
      <c r="M2219" s="1" t="s">
        <v>11550</v>
      </c>
      <c r="N2219" s="1" t="s">
        <v>334</v>
      </c>
      <c r="O2219" s="1"/>
      <c r="P2219" s="1"/>
      <c r="Q2219" s="1"/>
      <c r="R2219" s="1"/>
      <c r="S2219" s="1"/>
      <c r="T2219" s="1"/>
      <c r="U2219" s="1"/>
      <c r="V2219" s="1" t="str">
        <f t="shared" si="68"/>
        <v>Flavor:|Keywords:|Effect:|Special:|Attack:</v>
      </c>
      <c r="W2219" s="1" t="str">
        <f t="shared" si="69"/>
        <v>Your song calls forth a dancing amalgam of shadow, blades, and death. It whirls into being and spins toward your foes, its nightmarish gamboling keeping pace with your feverish beat.|arcane|implement|necrotic|summoning|You summon a Medium deadly dancer in an unoccupied square within range.  The dancer has speed 8.  It has a +4 bonus to AC and a +4 bonus to Reflex.  You can give the deadly dancer the following special commands.|✦Standard Action: Close burst 1; targets each adjacent enemy; Charisma vs. Reflex; 2d10 + Charisma modifier necrotic damage, and the target is marked by the deadly dancer until the end of your next turn.  After all attacks are resolved, the deadly dancer can shift 2 squares.|✦Opportunity Attack: Targets one creature; Charisma vs. Reflex; 2d10 + Charisma modifier necrotic damage.</v>
      </c>
      <c r="X2219" s="1" t="s">
        <v>7038</v>
      </c>
      <c r="Y2219" s="1"/>
      <c r="Z2219" s="1"/>
      <c r="AA2219" s="1"/>
      <c r="AB2219" s="1" t="s">
        <v>11449</v>
      </c>
      <c r="AC2219" s="1"/>
      <c r="AD2219" s="1" t="s">
        <v>334</v>
      </c>
      <c r="AE2219" s="1" t="s">
        <v>334</v>
      </c>
      <c r="AF2219" s="1"/>
      <c r="AG2219" s="1"/>
      <c r="AH2219" s="1" t="s">
        <v>334</v>
      </c>
      <c r="AI2219" s="1" t="s">
        <v>14785</v>
      </c>
      <c r="AJ2219" s="1"/>
      <c r="AK2219" s="3" t="s">
        <v>334</v>
      </c>
      <c r="AL2219" s="1" t="s">
        <v>7039</v>
      </c>
      <c r="AM2219" s="1" t="s">
        <v>7040</v>
      </c>
      <c r="AN2219" s="1"/>
      <c r="AO2219" s="1"/>
      <c r="AP2219" s="1"/>
      <c r="AQ2219" s="1"/>
      <c r="AR2219" s="1"/>
      <c r="AS2219" s="1"/>
      <c r="AT2219" s="1"/>
      <c r="AU2219" s="1"/>
      <c r="AV2219" s="1"/>
      <c r="AW2219" s="1"/>
      <c r="AX2219" s="1"/>
      <c r="AY2219" s="1"/>
      <c r="AZ2219" s="1"/>
      <c r="BA2219" s="1"/>
      <c r="BB2219" s="1"/>
      <c r="BC2219" s="1"/>
      <c r="BD2219" s="3"/>
      <c r="BE2219" s="3"/>
    </row>
    <row r="2220" spans="1:57" x14ac:dyDescent="0.25">
      <c r="A2220" s="1" t="s">
        <v>7041</v>
      </c>
      <c r="B2220" s="1"/>
      <c r="C2220" s="1" t="s">
        <v>649</v>
      </c>
      <c r="D2220" s="1">
        <v>29</v>
      </c>
      <c r="E2220" s="1" t="s">
        <v>684</v>
      </c>
      <c r="F2220" s="1" t="s">
        <v>1014</v>
      </c>
      <c r="G2220" s="1" t="s">
        <v>2754</v>
      </c>
      <c r="H2220" s="1" t="s">
        <v>12274</v>
      </c>
      <c r="I2220" s="1" t="s">
        <v>2007</v>
      </c>
      <c r="J2220" s="1"/>
      <c r="K2220" s="1"/>
      <c r="L2220" s="1" t="s">
        <v>687</v>
      </c>
      <c r="M2220" s="1" t="s">
        <v>710</v>
      </c>
      <c r="N2220" s="1" t="s">
        <v>11608</v>
      </c>
      <c r="O2220" s="1"/>
      <c r="P2220" s="1"/>
      <c r="Q2220" s="1"/>
      <c r="R2220" s="1"/>
      <c r="S2220" s="1"/>
      <c r="T2220" s="1"/>
      <c r="U2220" s="1"/>
      <c r="V2220" s="1" t="str">
        <f t="shared" si="68"/>
        <v>Flavor:|Keywords:|Attack:|Hit:|Effect:|Special:</v>
      </c>
      <c r="W2220" s="1" t="str">
        <f t="shared" si="69"/>
        <v>Your strike hurls your enemy deep into the Astral Sea.|divine|radiant|teleportation|weapon|Strength vs. AC|4[W] + Strength modifier radiant damage, and the target disappears into the Astral Sea (save ends). When this effect ends, the target reappears in a space of your choice within 5 squares of its original space.|Aftereffect: The target is dazed (save ends).|Miss: Half damage, and the target is dazed (save ends).</v>
      </c>
      <c r="X2220" s="1" t="s">
        <v>7042</v>
      </c>
      <c r="Y2220" s="1"/>
      <c r="Z2220" s="1"/>
      <c r="AA2220" s="1"/>
      <c r="AB2220" s="1" t="s">
        <v>11259</v>
      </c>
      <c r="AC2220" s="1"/>
      <c r="AD2220" s="1" t="s">
        <v>12083</v>
      </c>
      <c r="AE2220" s="1" t="s">
        <v>13430</v>
      </c>
      <c r="AF2220" s="1"/>
      <c r="AG2220" s="1"/>
      <c r="AH2220" s="1" t="s">
        <v>334</v>
      </c>
      <c r="AI2220" s="1" t="s">
        <v>5872</v>
      </c>
      <c r="AJ2220" s="1"/>
      <c r="AK2220" s="3" t="s">
        <v>334</v>
      </c>
      <c r="AL2220" s="1" t="s">
        <v>7043</v>
      </c>
      <c r="AM2220" s="1"/>
      <c r="AN2220" s="1"/>
      <c r="AO2220" s="1"/>
      <c r="AP2220" s="1"/>
      <c r="AQ2220" s="1"/>
      <c r="AR2220" s="1"/>
      <c r="AS2220" s="1"/>
      <c r="AT2220" s="1"/>
      <c r="AU2220" s="1"/>
      <c r="AV2220" s="1"/>
      <c r="AW2220" s="1"/>
      <c r="AX2220" s="1"/>
      <c r="AY2220" s="1"/>
      <c r="AZ2220" s="1"/>
      <c r="BA2220" s="1"/>
      <c r="BB2220" s="1"/>
      <c r="BC2220" s="1"/>
      <c r="BD2220" s="3"/>
      <c r="BE2220" s="3"/>
    </row>
    <row r="2221" spans="1:57" x14ac:dyDescent="0.25">
      <c r="A2221" s="1" t="s">
        <v>7044</v>
      </c>
      <c r="B2221" s="1"/>
      <c r="C2221" s="1" t="s">
        <v>666</v>
      </c>
      <c r="D2221" s="1">
        <v>19</v>
      </c>
      <c r="E2221" s="1" t="s">
        <v>684</v>
      </c>
      <c r="F2221" s="1" t="s">
        <v>1014</v>
      </c>
      <c r="G2221" s="1" t="s">
        <v>2754</v>
      </c>
      <c r="H2221" s="1" t="s">
        <v>12273</v>
      </c>
      <c r="I2221" s="1" t="s">
        <v>683</v>
      </c>
      <c r="J2221" s="1"/>
      <c r="K2221" s="1"/>
      <c r="L2221" s="1" t="s">
        <v>687</v>
      </c>
      <c r="M2221" s="1" t="s">
        <v>11556</v>
      </c>
      <c r="N2221" s="1" t="s">
        <v>11608</v>
      </c>
      <c r="O2221" s="1"/>
      <c r="P2221" s="1"/>
      <c r="Q2221" s="1"/>
      <c r="R2221" s="1"/>
      <c r="S2221" s="1"/>
      <c r="T2221" s="1"/>
      <c r="U2221" s="1"/>
      <c r="V2221" s="1" t="str">
        <f t="shared" si="68"/>
        <v>Flavor:|Keywords:|Attack:|Hit:|Miss:|Effect:</v>
      </c>
      <c r="W2221" s="1" t="str">
        <f t="shared" si="69"/>
        <v>Your spirit transforms into a howling echo of death, assaults your enemies, consumes their life force, and channels it into primal power.|primal|necrotic|spirit|Wisdom vs. Will|4d10 + Wisdom modifier necrotic damage.|Half damage.|Until the end of the encounter, when an enemy within 2 squares of your spirit companion drops to 0 hit points, you gain a +2 power bonus to attack rolls until the end of your next turn.</v>
      </c>
      <c r="X2221" s="1" t="s">
        <v>7045</v>
      </c>
      <c r="Y2221" s="1"/>
      <c r="Z2221" s="1"/>
      <c r="AA2221" s="1"/>
      <c r="AB2221" s="1" t="s">
        <v>11509</v>
      </c>
      <c r="AC2221" s="1"/>
      <c r="AD2221" s="1" t="s">
        <v>12081</v>
      </c>
      <c r="AE2221" s="1" t="s">
        <v>13431</v>
      </c>
      <c r="AF2221" s="1"/>
      <c r="AG2221" s="1"/>
      <c r="AH2221" s="1" t="s">
        <v>14968</v>
      </c>
      <c r="AI2221" s="1" t="s">
        <v>14786</v>
      </c>
      <c r="AJ2221" s="1"/>
      <c r="AK2221" s="3" t="s">
        <v>334</v>
      </c>
      <c r="AL2221" s="1"/>
      <c r="AM2221" s="1"/>
      <c r="AN2221" s="1"/>
      <c r="AO2221" s="1"/>
      <c r="AP2221" s="1"/>
      <c r="AQ2221" s="1"/>
      <c r="AR2221" s="1"/>
      <c r="AS2221" s="1"/>
      <c r="AT2221" s="1"/>
      <c r="AU2221" s="1"/>
      <c r="AV2221" s="1"/>
      <c r="AW2221" s="1"/>
      <c r="AX2221" s="1"/>
      <c r="AY2221" s="1"/>
      <c r="AZ2221" s="1"/>
      <c r="BA2221" s="1"/>
      <c r="BB2221" s="1"/>
      <c r="BC2221" s="1"/>
      <c r="BD2221" s="3"/>
      <c r="BE2221" s="3"/>
    </row>
    <row r="2222" spans="1:57" x14ac:dyDescent="0.25">
      <c r="A2222" s="1" t="s">
        <v>7046</v>
      </c>
      <c r="B2222" s="1"/>
      <c r="C2222" s="1" t="s">
        <v>1546</v>
      </c>
      <c r="D2222" s="1">
        <v>6</v>
      </c>
      <c r="E2222" s="1" t="s">
        <v>2016</v>
      </c>
      <c r="F2222" s="1" t="s">
        <v>1014</v>
      </c>
      <c r="G2222" s="1" t="s">
        <v>2888</v>
      </c>
      <c r="H2222" s="1" t="s">
        <v>334</v>
      </c>
      <c r="I2222" s="1" t="s">
        <v>334</v>
      </c>
      <c r="J2222" s="1"/>
      <c r="K2222" s="1"/>
      <c r="L2222" s="1" t="s">
        <v>2012</v>
      </c>
      <c r="M2222" s="1" t="s">
        <v>334</v>
      </c>
      <c r="N2222" s="1" t="s">
        <v>334</v>
      </c>
      <c r="O2222" s="1"/>
      <c r="P2222" s="1"/>
      <c r="Q2222" s="1"/>
      <c r="R2222" s="1"/>
      <c r="S2222" s="1"/>
      <c r="T2222" s="1"/>
      <c r="U2222" s="1"/>
      <c r="V2222" s="1" t="str">
        <f t="shared" si="68"/>
        <v>Flavor:|Trigger:|Effect:</v>
      </c>
      <c r="W2222" s="1" t="str">
        <f t="shared" si="69"/>
        <v>Where others tire and let their focus waver, your stamina keeps you alert.|Trigger: You roll initiative.|Add your Endurance bonus to the roll instead of your initiative modifier.</v>
      </c>
      <c r="X2222" s="1" t="s">
        <v>7047</v>
      </c>
      <c r="Y2222" s="1"/>
      <c r="Z2222" s="1"/>
      <c r="AA2222" s="1"/>
      <c r="AB2222" s="1" t="s">
        <v>334</v>
      </c>
      <c r="AC2222" s="1" t="s">
        <v>7048</v>
      </c>
      <c r="AD2222" s="1" t="s">
        <v>334</v>
      </c>
      <c r="AE2222" s="1" t="s">
        <v>334</v>
      </c>
      <c r="AF2222" s="1"/>
      <c r="AG2222" s="1"/>
      <c r="AH2222" s="1" t="s">
        <v>334</v>
      </c>
      <c r="AI2222" s="1" t="s">
        <v>14787</v>
      </c>
      <c r="AJ2222" s="1"/>
      <c r="AK2222" s="3" t="s">
        <v>334</v>
      </c>
      <c r="AL2222" s="1"/>
      <c r="AM2222" s="1"/>
      <c r="AN2222" s="1"/>
      <c r="AO2222" s="1"/>
      <c r="AP2222" s="1"/>
      <c r="AQ2222" s="1"/>
      <c r="AR2222" s="1"/>
      <c r="AS2222" s="1"/>
      <c r="AT2222" s="1"/>
      <c r="AU2222" s="1"/>
      <c r="AV2222" s="1"/>
      <c r="AW2222" s="1"/>
      <c r="AX2222" s="1"/>
      <c r="AY2222" s="1"/>
      <c r="AZ2222" s="1"/>
      <c r="BA2222" s="1"/>
      <c r="BB2222" s="1"/>
      <c r="BC2222" s="1"/>
      <c r="BD2222" s="3"/>
      <c r="BE2222" s="3"/>
    </row>
    <row r="2223" spans="1:57" x14ac:dyDescent="0.25">
      <c r="A2223" s="1" t="s">
        <v>7049</v>
      </c>
      <c r="B2223" s="1"/>
      <c r="C2223" s="1" t="s">
        <v>657</v>
      </c>
      <c r="D2223" s="1">
        <v>29</v>
      </c>
      <c r="E2223" s="1" t="s">
        <v>684</v>
      </c>
      <c r="F2223" s="1" t="s">
        <v>1014</v>
      </c>
      <c r="G2223" s="1" t="s">
        <v>2000</v>
      </c>
      <c r="H2223" s="1" t="s">
        <v>2058</v>
      </c>
      <c r="I2223" s="1" t="s">
        <v>682</v>
      </c>
      <c r="J2223" s="1"/>
      <c r="K2223" s="1"/>
      <c r="L2223" s="1" t="s">
        <v>687</v>
      </c>
      <c r="M2223" s="1" t="s">
        <v>11220</v>
      </c>
      <c r="N2223" s="1" t="s">
        <v>11608</v>
      </c>
      <c r="O2223" s="1"/>
      <c r="P2223" s="1"/>
      <c r="Q2223" s="1"/>
      <c r="R2223" s="1"/>
      <c r="S2223" s="1"/>
      <c r="T2223" s="1"/>
      <c r="U2223" s="1"/>
      <c r="V2223" s="1" t="str">
        <f t="shared" si="68"/>
        <v>Flavor:|Keywords:|Attack:|Hit:|Effect:|Attack:|Augment|Attack:</v>
      </c>
      <c r="W2223" s="1" t="str">
        <f t="shared" si="69"/>
        <v>Every living creature has weak points, some more subtle than others. You execute the strike of the nine stars, hitting each of your foe's vulnerable spots.|implement|psionic|Dexterity vs. Reflex|6d8 + Dexterity modifier damage.|Make a secondary attack against the target.|Secondary Attack: Dexterity vs. Reflex |Hit: The target Is stunned (save ends). |Miss: The target is either dazed or weakened (save ends).</v>
      </c>
      <c r="X2223" s="1" t="s">
        <v>7050</v>
      </c>
      <c r="Y2223" s="1"/>
      <c r="Z2223" s="1"/>
      <c r="AA2223" s="1"/>
      <c r="AB2223" s="1" t="s">
        <v>11401</v>
      </c>
      <c r="AC2223" s="1"/>
      <c r="AD2223" s="1" t="s">
        <v>12095</v>
      </c>
      <c r="AE2223" s="1" t="s">
        <v>13432</v>
      </c>
      <c r="AF2223" s="1"/>
      <c r="AG2223" s="1"/>
      <c r="AH2223" s="1" t="s">
        <v>334</v>
      </c>
      <c r="AI2223" s="1" t="s">
        <v>14255</v>
      </c>
      <c r="AJ2223" s="1"/>
      <c r="AK2223" s="3" t="s">
        <v>334</v>
      </c>
      <c r="AL2223" s="1"/>
      <c r="AM2223" s="1" t="s">
        <v>7051</v>
      </c>
      <c r="AN2223" s="1"/>
      <c r="AO2223" s="1" t="s">
        <v>7052</v>
      </c>
      <c r="AP2223" s="1"/>
      <c r="AQ2223" s="1"/>
      <c r="AR2223" s="1" t="s">
        <v>7053</v>
      </c>
      <c r="AS2223" s="1"/>
      <c r="AT2223" s="1"/>
      <c r="AU2223" s="1"/>
      <c r="AV2223" s="1"/>
      <c r="AW2223" s="1"/>
      <c r="AX2223" s="1"/>
      <c r="AY2223" s="1"/>
      <c r="AZ2223" s="1"/>
      <c r="BA2223" s="1"/>
      <c r="BB2223" s="1"/>
      <c r="BC2223" s="1"/>
      <c r="BD2223" s="3"/>
      <c r="BE2223" s="3"/>
    </row>
    <row r="2224" spans="1:57" x14ac:dyDescent="0.25">
      <c r="A2224" s="1" t="s">
        <v>7054</v>
      </c>
      <c r="B2224" s="1"/>
      <c r="C2224" s="1" t="s">
        <v>648</v>
      </c>
      <c r="D2224" s="1">
        <v>10</v>
      </c>
      <c r="E2224" s="1" t="s">
        <v>2016</v>
      </c>
      <c r="F2224" s="1" t="s">
        <v>1014</v>
      </c>
      <c r="G2224" s="1" t="s">
        <v>2065</v>
      </c>
      <c r="H2224" s="1" t="s">
        <v>334</v>
      </c>
      <c r="I2224" s="1" t="s">
        <v>334</v>
      </c>
      <c r="J2224" s="1"/>
      <c r="K2224" s="1"/>
      <c r="L2224" s="1" t="s">
        <v>2012</v>
      </c>
      <c r="M2224" s="1" t="s">
        <v>334</v>
      </c>
      <c r="N2224" s="1" t="s">
        <v>334</v>
      </c>
      <c r="O2224" s="1"/>
      <c r="P2224" s="1"/>
      <c r="Q2224" s="1"/>
      <c r="R2224" s="1"/>
      <c r="S2224" s="1"/>
      <c r="T2224" s="1"/>
      <c r="U2224" s="1"/>
      <c r="V2224" s="1" t="str">
        <f t="shared" si="68"/>
        <v>Flavor:|Keywords:|Effect:</v>
      </c>
      <c r="W2224" s="1" t="str">
        <f t="shared" si="69"/>
        <v>You invoke the light of the full moon and the guiding star of the north, revealing hidden foes to your allies.|arcane|Until the end of the encounter, you and any allies within 5 squares of you gain a +5 power bonus to Insight checks and Perception checks.</v>
      </c>
      <c r="X2224" s="1" t="s">
        <v>7055</v>
      </c>
      <c r="Y2224" s="1"/>
      <c r="Z2224" s="1"/>
      <c r="AA2224" s="1"/>
      <c r="AB2224" s="1" t="s">
        <v>2621</v>
      </c>
      <c r="AC2224" s="1"/>
      <c r="AD2224" s="1" t="s">
        <v>334</v>
      </c>
      <c r="AE2224" s="1" t="s">
        <v>334</v>
      </c>
      <c r="AF2224" s="1"/>
      <c r="AG2224" s="1"/>
      <c r="AH2224" s="1" t="s">
        <v>334</v>
      </c>
      <c r="AI2224" s="1" t="s">
        <v>14788</v>
      </c>
      <c r="AJ2224" s="1"/>
      <c r="AK2224" s="3" t="s">
        <v>334</v>
      </c>
      <c r="AL2224" s="1"/>
      <c r="AM2224" s="1"/>
      <c r="AN2224" s="1"/>
      <c r="AO2224" s="1"/>
      <c r="AP2224" s="1"/>
      <c r="AQ2224" s="1"/>
      <c r="AR2224" s="1"/>
      <c r="AS2224" s="1"/>
      <c r="AT2224" s="1"/>
      <c r="AU2224" s="1"/>
      <c r="AV2224" s="1"/>
      <c r="AW2224" s="1"/>
      <c r="AX2224" s="1"/>
      <c r="AY2224" s="1"/>
      <c r="AZ2224" s="1"/>
      <c r="BA2224" s="1"/>
      <c r="BB2224" s="1"/>
      <c r="BC2224" s="1"/>
      <c r="BD2224" s="3"/>
      <c r="BE2224" s="3"/>
    </row>
    <row r="2225" spans="1:57" x14ac:dyDescent="0.25">
      <c r="A2225" s="1" t="s">
        <v>7056</v>
      </c>
      <c r="B2225" s="1"/>
      <c r="C2225" s="1" t="s">
        <v>649</v>
      </c>
      <c r="D2225" s="1">
        <v>9</v>
      </c>
      <c r="E2225" s="1" t="s">
        <v>684</v>
      </c>
      <c r="F2225" s="1" t="s">
        <v>1014</v>
      </c>
      <c r="G2225" s="1" t="s">
        <v>2000</v>
      </c>
      <c r="H2225" s="1" t="s">
        <v>12273</v>
      </c>
      <c r="I2225" s="1" t="s">
        <v>682</v>
      </c>
      <c r="J2225" s="1"/>
      <c r="K2225" s="1"/>
      <c r="L2225" s="1" t="s">
        <v>11595</v>
      </c>
      <c r="M2225" s="1" t="s">
        <v>11575</v>
      </c>
      <c r="N2225" s="1" t="s">
        <v>11637</v>
      </c>
      <c r="O2225" s="1"/>
      <c r="P2225" s="1"/>
      <c r="Q2225" s="1"/>
      <c r="R2225" s="1"/>
      <c r="S2225" s="1"/>
      <c r="T2225" s="1"/>
      <c r="U2225" s="1"/>
      <c r="V2225" s="1" t="str">
        <f t="shared" si="68"/>
        <v>|Keywords:|Attack:|Hit:|Miss:</v>
      </c>
      <c r="W2225" s="1" t="str">
        <f t="shared" si="69"/>
        <v>|divine|fire|implement|Wisdom vs. reflex|2d10 + Wisdom modifier fire damage, and ongoing 5 + Wisdom modifier fire damage (save ends).|Half damage, and no ongoing damage.</v>
      </c>
      <c r="X2225" s="1" t="s">
        <v>334</v>
      </c>
      <c r="Y2225" s="1"/>
      <c r="Z2225" s="1"/>
      <c r="AA2225" s="1"/>
      <c r="AB2225" s="1" t="s">
        <v>11378</v>
      </c>
      <c r="AC2225" s="1"/>
      <c r="AD2225" s="1" t="s">
        <v>12253</v>
      </c>
      <c r="AE2225" s="1" t="s">
        <v>13433</v>
      </c>
      <c r="AF2225" s="1"/>
      <c r="AG2225" s="1"/>
      <c r="AH2225" s="1" t="s">
        <v>15041</v>
      </c>
      <c r="AI2225" s="1" t="s">
        <v>334</v>
      </c>
      <c r="AJ2225" s="1"/>
      <c r="AK2225" s="3" t="s">
        <v>334</v>
      </c>
      <c r="AL2225" s="1"/>
      <c r="AM2225" s="1"/>
      <c r="AN2225" s="1"/>
      <c r="AO2225" s="1"/>
      <c r="AP2225" s="1"/>
      <c r="AQ2225" s="1"/>
      <c r="AR2225" s="1"/>
      <c r="AS2225" s="1"/>
      <c r="AT2225" s="1"/>
      <c r="AU2225" s="1"/>
      <c r="AV2225" s="1"/>
      <c r="AW2225" s="1"/>
      <c r="AX2225" s="1"/>
      <c r="AY2225" s="1"/>
      <c r="AZ2225" s="1"/>
      <c r="BA2225" s="1"/>
      <c r="BB2225" s="1"/>
      <c r="BC2225" s="1"/>
      <c r="BD2225" s="3"/>
      <c r="BE2225" s="3"/>
    </row>
    <row r="2226" spans="1:57" x14ac:dyDescent="0.25">
      <c r="A2226" s="1" t="s">
        <v>7057</v>
      </c>
      <c r="B2226" s="1"/>
      <c r="C2226" s="1" t="s">
        <v>649</v>
      </c>
      <c r="D2226" s="1">
        <v>6</v>
      </c>
      <c r="E2226" s="1" t="s">
        <v>2016</v>
      </c>
      <c r="F2226" s="1" t="s">
        <v>1014</v>
      </c>
      <c r="G2226" s="1" t="s">
        <v>2754</v>
      </c>
      <c r="H2226" s="1" t="s">
        <v>334</v>
      </c>
      <c r="I2226" s="1" t="s">
        <v>334</v>
      </c>
      <c r="J2226" s="1"/>
      <c r="K2226" s="1"/>
      <c r="L2226" s="1" t="s">
        <v>687</v>
      </c>
      <c r="M2226" s="1" t="s">
        <v>11220</v>
      </c>
      <c r="N2226" s="1" t="s">
        <v>11699</v>
      </c>
      <c r="O2226" s="1"/>
      <c r="P2226" s="1"/>
      <c r="Q2226" s="1"/>
      <c r="R2226" s="1"/>
      <c r="S2226" s="1"/>
      <c r="T2226" s="1"/>
      <c r="U2226" s="1"/>
      <c r="V2226" s="1" t="str">
        <f t="shared" si="68"/>
        <v>Flavor:|Keywords:|Effect:</v>
      </c>
      <c r="W2226" s="1" t="str">
        <f t="shared" si="69"/>
        <v>Sacred light suffused your comrade, bestowing your god's blessing in battle.|divine|healing|Until the end of the encounter, the target gains a +2 power bonus to attack rolls and damage rolls, and when the target is first bloodied, he or she can spend a healing surge.</v>
      </c>
      <c r="X2226" s="1" t="s">
        <v>7058</v>
      </c>
      <c r="Y2226" s="1"/>
      <c r="Z2226" s="1"/>
      <c r="AA2226" s="1"/>
      <c r="AB2226" s="1" t="s">
        <v>2733</v>
      </c>
      <c r="AC2226" s="1"/>
      <c r="AD2226" s="1" t="s">
        <v>334</v>
      </c>
      <c r="AE2226" s="1" t="s">
        <v>334</v>
      </c>
      <c r="AF2226" s="1"/>
      <c r="AG2226" s="1"/>
      <c r="AH2226" s="1" t="s">
        <v>334</v>
      </c>
      <c r="AI2226" s="1" t="s">
        <v>14789</v>
      </c>
      <c r="AJ2226" s="1"/>
      <c r="AK2226" s="3" t="s">
        <v>334</v>
      </c>
      <c r="AL2226" s="1"/>
      <c r="AM2226" s="1"/>
      <c r="AN2226" s="1"/>
      <c r="AO2226" s="1"/>
      <c r="AP2226" s="1"/>
      <c r="AQ2226" s="1"/>
      <c r="AR2226" s="1"/>
      <c r="AS2226" s="1"/>
      <c r="AT2226" s="1"/>
      <c r="AU2226" s="1"/>
      <c r="AV2226" s="1"/>
      <c r="AW2226" s="1"/>
      <c r="AX2226" s="1"/>
      <c r="AY2226" s="1"/>
      <c r="AZ2226" s="1"/>
      <c r="BA2226" s="1"/>
      <c r="BB2226" s="1"/>
      <c r="BC2226" s="1"/>
      <c r="BD2226" s="3"/>
      <c r="BE2226" s="3"/>
    </row>
    <row r="2227" spans="1:57" x14ac:dyDescent="0.25">
      <c r="A2227" s="1" t="s">
        <v>7059</v>
      </c>
      <c r="B2227" s="1"/>
      <c r="C2227" s="1" t="s">
        <v>650</v>
      </c>
      <c r="D2227" s="1">
        <v>1</v>
      </c>
      <c r="E2227" s="1" t="s">
        <v>684</v>
      </c>
      <c r="F2227" s="1" t="s">
        <v>1014</v>
      </c>
      <c r="G2227" s="1" t="s">
        <v>2000</v>
      </c>
      <c r="H2227" s="1" t="s">
        <v>334</v>
      </c>
      <c r="I2227" s="1" t="s">
        <v>334</v>
      </c>
      <c r="J2227" s="1"/>
      <c r="K2227" s="1"/>
      <c r="L2227" s="1">
        <v>5</v>
      </c>
      <c r="M2227" s="1" t="s">
        <v>334</v>
      </c>
      <c r="N2227" s="1" t="s">
        <v>334</v>
      </c>
      <c r="O2227" s="1"/>
      <c r="P2227" s="1"/>
      <c r="Q2227" s="1"/>
      <c r="R2227" s="1"/>
      <c r="S2227" s="1"/>
      <c r="T2227" s="1"/>
      <c r="U2227" s="1"/>
      <c r="V2227" s="1" t="str">
        <f t="shared" si="68"/>
        <v>|Keywords:|Effect:|Attack:|Target:</v>
      </c>
      <c r="W2227" s="1" t="str">
        <f t="shared" si="69"/>
        <v>|implement|primal|summoning|You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power.|Standard Action: Melee 3; targets one creature; Wisdom vs. Reflex; 1d8 + Wisdom modifier damage, and the target is pulled 2 squares.|Instinctive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v>
      </c>
      <c r="X2227" s="1" t="s">
        <v>334</v>
      </c>
      <c r="Y2227" s="1"/>
      <c r="Z2227" s="1"/>
      <c r="AA2227" s="1"/>
      <c r="AB2227" s="1" t="s">
        <v>11390</v>
      </c>
      <c r="AC2227" s="1"/>
      <c r="AD2227" s="1" t="s">
        <v>334</v>
      </c>
      <c r="AE2227" s="1" t="s">
        <v>334</v>
      </c>
      <c r="AF2227" s="1"/>
      <c r="AG2227" s="1"/>
      <c r="AH2227" s="1" t="s">
        <v>334</v>
      </c>
      <c r="AI2227" s="1" t="s">
        <v>14790</v>
      </c>
      <c r="AJ2227" s="1"/>
      <c r="AK2227" s="3" t="s">
        <v>334</v>
      </c>
      <c r="AL2227" s="1"/>
      <c r="AM2227" s="1" t="s">
        <v>7060</v>
      </c>
      <c r="AN2227" s="1"/>
      <c r="AO2227" s="1"/>
      <c r="AP2227" s="1" t="s">
        <v>7061</v>
      </c>
      <c r="AQ2227" s="1"/>
      <c r="AR2227" s="1"/>
      <c r="AS2227" s="1"/>
      <c r="AT2227" s="1"/>
      <c r="AU2227" s="1"/>
      <c r="AV2227" s="1"/>
      <c r="AW2227" s="1"/>
      <c r="AX2227" s="1"/>
      <c r="AY2227" s="1"/>
      <c r="AZ2227" s="1"/>
      <c r="BA2227" s="1"/>
      <c r="BB2227" s="1"/>
      <c r="BC2227" s="1"/>
      <c r="BD2227" s="3"/>
      <c r="BE2227" s="3"/>
    </row>
    <row r="2228" spans="1:57" x14ac:dyDescent="0.25">
      <c r="A2228" s="1" t="s">
        <v>7062</v>
      </c>
      <c r="B2228" s="1"/>
      <c r="C2228" s="1" t="s">
        <v>650</v>
      </c>
      <c r="D2228" s="1">
        <v>1</v>
      </c>
      <c r="E2228" s="1" t="s">
        <v>684</v>
      </c>
      <c r="F2228" s="1" t="s">
        <v>1014</v>
      </c>
      <c r="G2228" s="1" t="s">
        <v>2000</v>
      </c>
      <c r="H2228" s="1" t="s">
        <v>12273</v>
      </c>
      <c r="I2228" s="1" t="s">
        <v>683</v>
      </c>
      <c r="J2228" s="1"/>
      <c r="K2228" s="1"/>
      <c r="L2228" s="1" t="s">
        <v>11595</v>
      </c>
      <c r="M2228" s="1" t="s">
        <v>11559</v>
      </c>
      <c r="N2228" s="1" t="s">
        <v>11831</v>
      </c>
      <c r="O2228" s="1"/>
      <c r="P2228" s="1"/>
      <c r="Q2228" s="1"/>
      <c r="R2228" s="1"/>
      <c r="S2228" s="1"/>
      <c r="T2228" s="1"/>
      <c r="U2228" s="1"/>
      <c r="V2228" s="1" t="str">
        <f t="shared" si="68"/>
        <v>|Keywords:|Attack:|Hit:|Effect:|Special:</v>
      </c>
      <c r="W2228" s="1" t="str">
        <f t="shared" si="69"/>
        <v>|implement|primal|radiant|Wisdom vs. Will|The target is slowed and grants combat advantage (save ends both).|Aftereffect: 3d6 + Wisdom modifier radiant damage. The target grants combat advantage until the end of the user's next turn.|Miss: 1d6 + Wisdom modifier radiant damage. The target grants combat advantage until the end of the user's next turn.</v>
      </c>
      <c r="X2228" s="1" t="s">
        <v>334</v>
      </c>
      <c r="Y2228" s="1"/>
      <c r="Z2228" s="1"/>
      <c r="AA2228" s="1"/>
      <c r="AB2228" s="1" t="s">
        <v>11510</v>
      </c>
      <c r="AC2228" s="1"/>
      <c r="AD2228" s="1" t="s">
        <v>12081</v>
      </c>
      <c r="AE2228" s="1" t="s">
        <v>13434</v>
      </c>
      <c r="AF2228" s="1"/>
      <c r="AG2228" s="1"/>
      <c r="AH2228" s="1" t="s">
        <v>334</v>
      </c>
      <c r="AI2228" s="1" t="s">
        <v>7063</v>
      </c>
      <c r="AJ2228" s="1"/>
      <c r="AK2228" s="3" t="s">
        <v>334</v>
      </c>
      <c r="AL2228" s="1" t="s">
        <v>7064</v>
      </c>
      <c r="AM2228" s="1"/>
      <c r="AN2228" s="1"/>
      <c r="AO2228" s="1"/>
      <c r="AP2228" s="1"/>
      <c r="AQ2228" s="1"/>
      <c r="AR2228" s="1"/>
      <c r="AS2228" s="1"/>
      <c r="AT2228" s="1"/>
      <c r="AU2228" s="1"/>
      <c r="AV2228" s="1"/>
      <c r="AW2228" s="1"/>
      <c r="AX2228" s="1"/>
      <c r="AY2228" s="1"/>
      <c r="AZ2228" s="1"/>
      <c r="BA2228" s="1"/>
      <c r="BB2228" s="1"/>
      <c r="BC2228" s="1"/>
      <c r="BD2228" s="3"/>
      <c r="BE2228" s="3"/>
    </row>
    <row r="2229" spans="1:57" x14ac:dyDescent="0.25">
      <c r="A2229" s="1" t="s">
        <v>7065</v>
      </c>
      <c r="B2229" s="1"/>
      <c r="C2229" s="1" t="s">
        <v>673</v>
      </c>
      <c r="D2229" s="1">
        <v>5</v>
      </c>
      <c r="E2229" s="1" t="s">
        <v>684</v>
      </c>
      <c r="F2229" s="1" t="s">
        <v>1014</v>
      </c>
      <c r="G2229" s="1" t="s">
        <v>2000</v>
      </c>
      <c r="H2229" s="1" t="s">
        <v>12274</v>
      </c>
      <c r="I2229" s="1" t="s">
        <v>2007</v>
      </c>
      <c r="J2229" s="1"/>
      <c r="K2229" s="1"/>
      <c r="L2229" s="1" t="s">
        <v>687</v>
      </c>
      <c r="M2229" s="1" t="s">
        <v>710</v>
      </c>
      <c r="N2229" s="1" t="s">
        <v>334</v>
      </c>
      <c r="O2229" s="1"/>
      <c r="P2229" s="1"/>
      <c r="Q2229" s="1"/>
      <c r="R2229" s="1"/>
      <c r="S2229" s="1"/>
      <c r="T2229" s="1"/>
      <c r="U2229" s="1"/>
      <c r="V2229" s="1" t="str">
        <f t="shared" si="68"/>
        <v>|Keywords:|Attack:|Hit:|Effect:</v>
      </c>
      <c r="W2229" s="1" t="str">
        <f t="shared" si="69"/>
        <v>|healing|martial|weapon|Strength VS AC|3[W] + Strength modifier damage.|Allies with 10 squares of you may spend a healing surge.  In addition, they recover additional HP equal to your Charisma modifier.</v>
      </c>
      <c r="X2229" s="1" t="s">
        <v>334</v>
      </c>
      <c r="Y2229" s="1"/>
      <c r="Z2229" s="1"/>
      <c r="AA2229" s="1"/>
      <c r="AB2229" s="1" t="s">
        <v>11511</v>
      </c>
      <c r="AC2229" s="1"/>
      <c r="AD2229" s="1" t="s">
        <v>12254</v>
      </c>
      <c r="AE2229" s="1" t="s">
        <v>13038</v>
      </c>
      <c r="AF2229" s="1"/>
      <c r="AG2229" s="1"/>
      <c r="AH2229" s="1" t="s">
        <v>334</v>
      </c>
      <c r="AI2229" s="1" t="s">
        <v>14791</v>
      </c>
      <c r="AJ2229" s="1"/>
      <c r="AK2229" s="3" t="s">
        <v>334</v>
      </c>
      <c r="AL2229" s="1"/>
      <c r="AM2229" s="1"/>
      <c r="AN2229" s="1"/>
      <c r="AO2229" s="1"/>
      <c r="AP2229" s="1"/>
      <c r="AQ2229" s="1"/>
      <c r="AR2229" s="1"/>
      <c r="AS2229" s="1"/>
      <c r="AT2229" s="1"/>
      <c r="AU2229" s="1"/>
      <c r="AV2229" s="1"/>
      <c r="AW2229" s="1"/>
      <c r="AX2229" s="1"/>
      <c r="AY2229" s="1"/>
      <c r="AZ2229" s="1"/>
      <c r="BA2229" s="1"/>
      <c r="BB2229" s="1"/>
      <c r="BC2229" s="1"/>
      <c r="BD2229" s="3"/>
      <c r="BE2229" s="3"/>
    </row>
    <row r="2230" spans="1:57" x14ac:dyDescent="0.25">
      <c r="A2230" s="1" t="s">
        <v>7066</v>
      </c>
      <c r="B2230" s="1"/>
      <c r="C2230" s="1" t="s">
        <v>657</v>
      </c>
      <c r="D2230" s="1">
        <v>25</v>
      </c>
      <c r="E2230" s="1" t="s">
        <v>684</v>
      </c>
      <c r="F2230" s="1" t="s">
        <v>1014</v>
      </c>
      <c r="G2230" s="1" t="s">
        <v>2000</v>
      </c>
      <c r="H2230" s="1" t="s">
        <v>2058</v>
      </c>
      <c r="I2230" s="1" t="s">
        <v>682</v>
      </c>
      <c r="J2230" s="1"/>
      <c r="K2230" s="1"/>
      <c r="L2230" s="1" t="s">
        <v>11219</v>
      </c>
      <c r="M2230" s="1" t="s">
        <v>11555</v>
      </c>
      <c r="N2230" s="1" t="s">
        <v>11641</v>
      </c>
      <c r="O2230" s="1"/>
      <c r="P2230" s="1"/>
      <c r="Q2230" s="1"/>
      <c r="R2230" s="1"/>
      <c r="S2230" s="1"/>
      <c r="T2230" s="1"/>
      <c r="U2230" s="1"/>
      <c r="V2230" s="1" t="str">
        <f t="shared" si="68"/>
        <v>Flavor:|Keywords:|Attack:|Hit:|Miss:|Effect:</v>
      </c>
      <c r="W2230" s="1" t="str">
        <f t="shared" si="69"/>
        <v>You make a series of quick attacks against enemies around you and assume a vigilant stance against them all.|implement|psionic|stance|Dexterity vs. Reflex|6d6 + Dexterity modifier damage.|Half damage.|You can assume the watchful hydra stance. Until the stance ends, you can target an additional creature within 3 squares of you with your Flurry of Blows power.</v>
      </c>
      <c r="X2230" s="1" t="s">
        <v>7067</v>
      </c>
      <c r="Y2230" s="1"/>
      <c r="Z2230" s="1"/>
      <c r="AA2230" s="1"/>
      <c r="AB2230" s="1" t="s">
        <v>11512</v>
      </c>
      <c r="AC2230" s="1"/>
      <c r="AD2230" s="1" t="s">
        <v>12095</v>
      </c>
      <c r="AE2230" s="1" t="s">
        <v>13435</v>
      </c>
      <c r="AF2230" s="1"/>
      <c r="AG2230" s="1"/>
      <c r="AH2230" s="1" t="s">
        <v>14968</v>
      </c>
      <c r="AI2230" s="1" t="s">
        <v>14792</v>
      </c>
      <c r="AJ2230" s="1"/>
      <c r="AK2230" s="3" t="s">
        <v>334</v>
      </c>
      <c r="AL2230" s="1"/>
      <c r="AM2230" s="1"/>
      <c r="AN2230" s="1"/>
      <c r="AO2230" s="1"/>
      <c r="AP2230" s="1"/>
      <c r="AQ2230" s="1"/>
      <c r="AR2230" s="1"/>
      <c r="AS2230" s="1"/>
      <c r="AT2230" s="1"/>
      <c r="AU2230" s="1"/>
      <c r="AV2230" s="1"/>
      <c r="AW2230" s="1"/>
      <c r="AX2230" s="1"/>
      <c r="AY2230" s="1"/>
      <c r="AZ2230" s="1"/>
      <c r="BA2230" s="1"/>
      <c r="BB2230" s="1"/>
      <c r="BC2230" s="1"/>
      <c r="BD2230" s="3"/>
      <c r="BE2230" s="3"/>
    </row>
    <row r="2231" spans="1:57" x14ac:dyDescent="0.25">
      <c r="A2231" s="1" t="s">
        <v>7068</v>
      </c>
      <c r="B2231" s="1"/>
      <c r="C2231" s="1" t="s">
        <v>661</v>
      </c>
      <c r="D2231" s="1">
        <v>10</v>
      </c>
      <c r="E2231" s="1" t="s">
        <v>2016</v>
      </c>
      <c r="F2231" s="1" t="s">
        <v>1014</v>
      </c>
      <c r="G2231" s="1" t="s">
        <v>2788</v>
      </c>
      <c r="H2231" s="1" t="s">
        <v>334</v>
      </c>
      <c r="I2231" s="1" t="s">
        <v>334</v>
      </c>
      <c r="J2231" s="1"/>
      <c r="K2231" s="1"/>
      <c r="L2231" s="1" t="s">
        <v>687</v>
      </c>
      <c r="M2231" s="1" t="s">
        <v>11220</v>
      </c>
      <c r="N2231" s="1" t="s">
        <v>11683</v>
      </c>
      <c r="O2231" s="1"/>
      <c r="P2231" s="1"/>
      <c r="Q2231" s="1"/>
      <c r="R2231" s="1"/>
      <c r="S2231" s="1"/>
      <c r="T2231" s="1"/>
      <c r="U2231" s="1"/>
      <c r="V2231" s="1" t="str">
        <f t="shared" si="68"/>
        <v>|Keywords:|Trigger:|Effect:</v>
      </c>
      <c r="W2231" s="1" t="str">
        <f t="shared" si="69"/>
        <v>|martial|Trigger: an ally adjacent to you is hit by an enemy's melee attack|You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v>
      </c>
      <c r="X2231" s="1" t="s">
        <v>334</v>
      </c>
      <c r="Y2231" s="1"/>
      <c r="Z2231" s="1"/>
      <c r="AA2231" s="1"/>
      <c r="AB2231" s="1" t="s">
        <v>2616</v>
      </c>
      <c r="AC2231" s="1" t="s">
        <v>7069</v>
      </c>
      <c r="AD2231" s="1" t="s">
        <v>334</v>
      </c>
      <c r="AE2231" s="1" t="s">
        <v>334</v>
      </c>
      <c r="AF2231" s="1"/>
      <c r="AG2231" s="1"/>
      <c r="AH2231" s="1" t="s">
        <v>334</v>
      </c>
      <c r="AI2231" s="1" t="s">
        <v>14793</v>
      </c>
      <c r="AJ2231" s="1"/>
      <c r="AK2231" s="3" t="s">
        <v>334</v>
      </c>
      <c r="AL2231" s="1"/>
      <c r="AM2231" s="1"/>
      <c r="AN2231" s="1"/>
      <c r="AO2231" s="1"/>
      <c r="AP2231" s="1"/>
      <c r="AQ2231" s="1"/>
      <c r="AR2231" s="1"/>
      <c r="AS2231" s="1"/>
      <c r="AT2231" s="1"/>
      <c r="AU2231" s="1"/>
      <c r="AV2231" s="1"/>
      <c r="AW2231" s="1"/>
      <c r="AX2231" s="1"/>
      <c r="AY2231" s="1"/>
      <c r="AZ2231" s="1"/>
      <c r="BA2231" s="1"/>
      <c r="BB2231" s="1"/>
      <c r="BC2231" s="1"/>
      <c r="BD2231" s="3"/>
      <c r="BE2231" s="3"/>
    </row>
    <row r="2232" spans="1:57" x14ac:dyDescent="0.25">
      <c r="A2232" s="1" t="s">
        <v>7070</v>
      </c>
      <c r="B2232" s="1"/>
      <c r="C2232" s="1" t="s">
        <v>660</v>
      </c>
      <c r="D2232" s="1">
        <v>15</v>
      </c>
      <c r="E2232" s="1" t="s">
        <v>684</v>
      </c>
      <c r="F2232" s="1" t="s">
        <v>1014</v>
      </c>
      <c r="G2232" s="1" t="s">
        <v>2000</v>
      </c>
      <c r="H2232" s="1" t="s">
        <v>2058</v>
      </c>
      <c r="I2232" s="1" t="s">
        <v>2007</v>
      </c>
      <c r="J2232" s="1"/>
      <c r="K2232" s="1"/>
      <c r="L2232" s="1" t="s">
        <v>688</v>
      </c>
      <c r="M2232" s="1" t="s">
        <v>710</v>
      </c>
      <c r="N2232" s="1" t="s">
        <v>11608</v>
      </c>
      <c r="O2232" s="1"/>
      <c r="P2232" s="1"/>
      <c r="Q2232" s="1"/>
      <c r="R2232" s="1"/>
      <c r="S2232" s="1"/>
      <c r="T2232" s="1"/>
      <c r="U2232" s="1"/>
      <c r="V2232" s="1" t="str">
        <f t="shared" si="68"/>
        <v>Flavor:|Keywords:|Attack:|Hit:|Effect:</v>
      </c>
      <c r="W2232" s="1" t="str">
        <f t="shared" si="69"/>
        <v>You use this shot to size up your enemy, gaining insight you need for further attacks.|martial|weapon|Dexterity vs. AC|3[W] + Dexterity modifier damage|Until you hit the target again or until the end of the encounter, you gain a power bonus to attack rolls against the target equal to your Wisdom modifier.</v>
      </c>
      <c r="X2232" s="1" t="s">
        <v>7071</v>
      </c>
      <c r="Y2232" s="1"/>
      <c r="Z2232" s="1"/>
      <c r="AA2232" s="1"/>
      <c r="AB2232" s="1" t="s">
        <v>2633</v>
      </c>
      <c r="AC2232" s="1"/>
      <c r="AD2232" s="1" t="s">
        <v>12085</v>
      </c>
      <c r="AE2232" s="1" t="s">
        <v>12788</v>
      </c>
      <c r="AF2232" s="1"/>
      <c r="AG2232" s="1"/>
      <c r="AH2232" s="1" t="s">
        <v>334</v>
      </c>
      <c r="AI2232" s="1" t="s">
        <v>14794</v>
      </c>
      <c r="AJ2232" s="1"/>
      <c r="AK2232" s="3" t="s">
        <v>334</v>
      </c>
      <c r="AL2232" s="1"/>
      <c r="AM2232" s="1"/>
      <c r="AN2232" s="1"/>
      <c r="AO2232" s="1"/>
      <c r="AP2232" s="1"/>
      <c r="AQ2232" s="1"/>
      <c r="AR2232" s="1"/>
      <c r="AS2232" s="1"/>
      <c r="AT2232" s="1"/>
      <c r="AU2232" s="1"/>
      <c r="AV2232" s="1"/>
      <c r="AW2232" s="1"/>
      <c r="AX2232" s="1"/>
      <c r="AY2232" s="1"/>
      <c r="AZ2232" s="1"/>
      <c r="BA2232" s="1"/>
      <c r="BB2232" s="1"/>
      <c r="BC2232" s="1"/>
      <c r="BD2232" s="3"/>
      <c r="BE2232" s="3"/>
    </row>
    <row r="2233" spans="1:57" x14ac:dyDescent="0.25">
      <c r="A2233" s="1" t="s">
        <v>7072</v>
      </c>
      <c r="B2233" s="1"/>
      <c r="C2233" s="1" t="s">
        <v>649</v>
      </c>
      <c r="D2233" s="1">
        <v>19</v>
      </c>
      <c r="E2233" s="1" t="s">
        <v>684</v>
      </c>
      <c r="F2233" s="1" t="s">
        <v>1014</v>
      </c>
      <c r="G2233" s="1" t="s">
        <v>2754</v>
      </c>
      <c r="H2233" s="1" t="s">
        <v>12273</v>
      </c>
      <c r="I2233" s="1" t="s">
        <v>681</v>
      </c>
      <c r="J2233" s="1"/>
      <c r="K2233" s="1"/>
      <c r="L2233" s="1" t="s">
        <v>11597</v>
      </c>
      <c r="M2233" s="1" t="s">
        <v>11551</v>
      </c>
      <c r="N2233" s="1" t="s">
        <v>11645</v>
      </c>
      <c r="O2233" s="1"/>
      <c r="P2233" s="1"/>
      <c r="Q2233" s="1"/>
      <c r="R2233" s="1"/>
      <c r="S2233" s="1"/>
      <c r="T2233" s="1"/>
      <c r="U2233" s="1"/>
      <c r="V2233" s="1" t="str">
        <f t="shared" si="68"/>
        <v>Flavor:|Keywords:|Attack:|Hit:|Miss:|Effect:</v>
      </c>
      <c r="W2233" s="1" t="str">
        <f t="shared" si="69"/>
        <v>A blast of black energy washes over nearby creatures, marking their souls as your divine property.|divine|implement|necrotic|shadow|zone|Wisdom vs. Fortitude|5d6 + Wisdom modifier necrotic damage.|half damage.|The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v>
      </c>
      <c r="X2233" s="1" t="s">
        <v>7073</v>
      </c>
      <c r="Y2233" s="1"/>
      <c r="Z2233" s="1"/>
      <c r="AA2233" s="1"/>
      <c r="AB2233" s="1" t="s">
        <v>11486</v>
      </c>
      <c r="AC2233" s="1"/>
      <c r="AD2233" s="1" t="s">
        <v>12084</v>
      </c>
      <c r="AE2233" s="1" t="s">
        <v>13436</v>
      </c>
      <c r="AF2233" s="1"/>
      <c r="AG2233" s="1"/>
      <c r="AH2233" s="1" t="s">
        <v>15081</v>
      </c>
      <c r="AI2233" s="1" t="s">
        <v>14795</v>
      </c>
      <c r="AJ2233" s="1"/>
      <c r="AK2233" s="3" t="s">
        <v>334</v>
      </c>
      <c r="AL2233" s="1"/>
      <c r="AM2233" s="1"/>
      <c r="AN2233" s="1"/>
      <c r="AO2233" s="1"/>
      <c r="AP2233" s="1"/>
      <c r="AQ2233" s="1"/>
      <c r="AR2233" s="1"/>
      <c r="AS2233" s="1"/>
      <c r="AT2233" s="1"/>
      <c r="AU2233" s="1"/>
      <c r="AV2233" s="1"/>
      <c r="AW2233" s="1"/>
      <c r="AX2233" s="1"/>
      <c r="AY2233" s="1"/>
      <c r="AZ2233" s="1"/>
      <c r="BA2233" s="1"/>
      <c r="BB2233" s="1"/>
      <c r="BC2233" s="1"/>
      <c r="BD2233" s="3"/>
      <c r="BE2233" s="3"/>
    </row>
    <row r="2234" spans="1:57" x14ac:dyDescent="0.25">
      <c r="A2234" s="1" t="s">
        <v>7074</v>
      </c>
      <c r="B2234" s="1"/>
      <c r="C2234" s="1" t="s">
        <v>660</v>
      </c>
      <c r="D2234" s="1">
        <v>22</v>
      </c>
      <c r="E2234" s="1" t="s">
        <v>2016</v>
      </c>
      <c r="F2234" s="1" t="s">
        <v>1014</v>
      </c>
      <c r="G2234" s="1" t="s">
        <v>2788</v>
      </c>
      <c r="H2234" s="1" t="s">
        <v>334</v>
      </c>
      <c r="I2234" s="1" t="s">
        <v>334</v>
      </c>
      <c r="J2234" s="1"/>
      <c r="K2234" s="1"/>
      <c r="L2234" s="1" t="s">
        <v>2012</v>
      </c>
      <c r="M2234" s="1" t="s">
        <v>334</v>
      </c>
      <c r="N2234" s="1" t="s">
        <v>334</v>
      </c>
      <c r="O2234" s="1"/>
      <c r="P2234" s="1"/>
      <c r="Q2234" s="1"/>
      <c r="R2234" s="1"/>
      <c r="S2234" s="1"/>
      <c r="T2234" s="1"/>
      <c r="U2234" s="1"/>
      <c r="V2234" s="1" t="str">
        <f t="shared" si="68"/>
        <v>Flavor:|Keywords:|Trigger:|Effect:</v>
      </c>
      <c r="W2234" s="1" t="str">
        <f t="shared" si="69"/>
        <v>You throw yourself to the ground, tumble a safe distance, and spring to your feet no worse for wear.|martial|Trigger: You are hit by an area attack or a close attack|Shift a number of squares equal to your Wisdom modifier.</v>
      </c>
      <c r="X2234" s="1" t="s">
        <v>7075</v>
      </c>
      <c r="Y2234" s="1"/>
      <c r="Z2234" s="1"/>
      <c r="AA2234" s="1"/>
      <c r="AB2234" s="1" t="s">
        <v>2616</v>
      </c>
      <c r="AC2234" s="1" t="s">
        <v>7076</v>
      </c>
      <c r="AD2234" s="1" t="s">
        <v>334</v>
      </c>
      <c r="AE2234" s="1" t="s">
        <v>334</v>
      </c>
      <c r="AF2234" s="1"/>
      <c r="AG2234" s="1"/>
      <c r="AH2234" s="1" t="s">
        <v>334</v>
      </c>
      <c r="AI2234" s="1" t="s">
        <v>14178</v>
      </c>
      <c r="AJ2234" s="1"/>
      <c r="AK2234" s="3" t="s">
        <v>334</v>
      </c>
      <c r="AL2234" s="1"/>
      <c r="AM2234" s="1"/>
      <c r="AN2234" s="1"/>
      <c r="AO2234" s="1"/>
      <c r="AP2234" s="1"/>
      <c r="AQ2234" s="1"/>
      <c r="AR2234" s="1"/>
      <c r="AS2234" s="1"/>
      <c r="AT2234" s="1"/>
      <c r="AU2234" s="1"/>
      <c r="AV2234" s="1"/>
      <c r="AW2234" s="1"/>
      <c r="AX2234" s="1"/>
      <c r="AY2234" s="1"/>
      <c r="AZ2234" s="1"/>
      <c r="BA2234" s="1"/>
      <c r="BB2234" s="1"/>
      <c r="BC2234" s="1"/>
      <c r="BD2234" s="3"/>
      <c r="BE2234" s="3"/>
    </row>
    <row r="2235" spans="1:57" x14ac:dyDescent="0.25">
      <c r="A2235" s="1" t="s">
        <v>7077</v>
      </c>
      <c r="B2235" s="1"/>
      <c r="C2235" s="1" t="s">
        <v>675</v>
      </c>
      <c r="D2235" s="1">
        <v>9</v>
      </c>
      <c r="E2235" s="1" t="s">
        <v>684</v>
      </c>
      <c r="F2235" s="1" t="s">
        <v>1014</v>
      </c>
      <c r="G2235" s="1" t="s">
        <v>2065</v>
      </c>
      <c r="H2235" s="1" t="s">
        <v>334</v>
      </c>
      <c r="I2235" s="1" t="s">
        <v>334</v>
      </c>
      <c r="J2235" s="1"/>
      <c r="K2235" s="1"/>
      <c r="L2235" s="1">
        <v>20</v>
      </c>
      <c r="M2235" s="1" t="s">
        <v>334</v>
      </c>
      <c r="N2235" s="1" t="s">
        <v>334</v>
      </c>
      <c r="O2235" s="1"/>
      <c r="P2235" s="1"/>
      <c r="Q2235" s="1"/>
      <c r="R2235" s="1"/>
      <c r="S2235" s="1"/>
      <c r="T2235" s="1"/>
      <c r="U2235" s="1"/>
      <c r="V2235" s="1" t="str">
        <f t="shared" si="68"/>
        <v>Flavor:|Keywords:|Effect:|Special:|Attack:|Augment|Target:|Hit:</v>
      </c>
      <c r="W2235" s="1" t="str">
        <f t="shared" si="69"/>
        <v>A great fist rises from the ground to smash your enemies flat.|arcane|conjuration|You conjure a Large earthen fist on the ground in an unoccupied space within range. The fist lasts until the end of your next turn. The fist occupies its space, and you and your allies can flank with it. While the fist persists, you can use the secondary power at will.|Secondary Power (Arcane, Implement)|Standard Action                     Close blast 2 from the fist|Target: Each enemy in the blast|Attack: Intelligence modifier damage, and the target falls prone.|Sustain minor: the fist persists until the end of your next turn</v>
      </c>
      <c r="X2235" s="1" t="s">
        <v>7078</v>
      </c>
      <c r="Y2235" s="1"/>
      <c r="Z2235" s="1"/>
      <c r="AA2235" s="1"/>
      <c r="AB2235" s="1" t="s">
        <v>2720</v>
      </c>
      <c r="AC2235" s="1"/>
      <c r="AD2235" s="1" t="s">
        <v>334</v>
      </c>
      <c r="AE2235" s="1" t="s">
        <v>334</v>
      </c>
      <c r="AF2235" s="1"/>
      <c r="AG2235" s="1"/>
      <c r="AH2235" s="1" t="s">
        <v>334</v>
      </c>
      <c r="AI2235" s="1" t="s">
        <v>14796</v>
      </c>
      <c r="AJ2235" s="1"/>
      <c r="AK2235" s="3" t="s">
        <v>334</v>
      </c>
      <c r="AL2235" s="1" t="s">
        <v>12052</v>
      </c>
      <c r="AM2235" s="1" t="s">
        <v>12051</v>
      </c>
      <c r="AN2235" s="1"/>
      <c r="AO2235" s="1" t="s">
        <v>3435</v>
      </c>
      <c r="AP2235" s="1" t="s">
        <v>12050</v>
      </c>
      <c r="AQ2235" s="1"/>
      <c r="AR2235" s="1"/>
      <c r="AS2235" s="1" t="s">
        <v>12049</v>
      </c>
      <c r="AT2235" s="1"/>
      <c r="AU2235" s="1"/>
      <c r="AV2235" s="1"/>
      <c r="AW2235" s="1"/>
      <c r="AX2235" s="1"/>
      <c r="AY2235" s="1"/>
      <c r="AZ2235" s="1"/>
      <c r="BA2235" s="1"/>
      <c r="BB2235" s="1"/>
      <c r="BC2235" s="1"/>
      <c r="BD2235" s="3"/>
      <c r="BE2235" s="3"/>
    </row>
    <row r="2236" spans="1:57" x14ac:dyDescent="0.25">
      <c r="A2236" s="1" t="s">
        <v>7079</v>
      </c>
      <c r="B2236" s="1"/>
      <c r="C2236" s="1" t="s">
        <v>648</v>
      </c>
      <c r="D2236" s="1">
        <v>15</v>
      </c>
      <c r="E2236" s="1" t="s">
        <v>684</v>
      </c>
      <c r="F2236" s="1" t="s">
        <v>1014</v>
      </c>
      <c r="G2236" s="1" t="s">
        <v>2000</v>
      </c>
      <c r="H2236" s="1" t="s">
        <v>334</v>
      </c>
      <c r="I2236" s="1" t="s">
        <v>334</v>
      </c>
      <c r="J2236" s="1"/>
      <c r="K2236" s="1"/>
      <c r="L2236" s="1" t="s">
        <v>11217</v>
      </c>
      <c r="M2236" s="1" t="s">
        <v>11571</v>
      </c>
      <c r="N2236" s="1" t="s">
        <v>334</v>
      </c>
      <c r="O2236" s="1"/>
      <c r="P2236" s="1"/>
      <c r="Q2236" s="1"/>
      <c r="R2236" s="1"/>
      <c r="S2236" s="1"/>
      <c r="T2236" s="1"/>
      <c r="U2236" s="1"/>
      <c r="V2236" s="1" t="str">
        <f t="shared" si="68"/>
        <v>Flavor:|Keywords:|Effect:|Hit:</v>
      </c>
      <c r="W2236" s="1" t="str">
        <f t="shared" si="69"/>
        <v>A shimmering, pounding wall of thunder rumbles into existence.|arcane|conjuration|implement|thunder|You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movement.|Sustain minor: The wall persists.</v>
      </c>
      <c r="X2236" s="1" t="s">
        <v>7080</v>
      </c>
      <c r="Y2236" s="1"/>
      <c r="Z2236" s="1"/>
      <c r="AA2236" s="1"/>
      <c r="AB2236" s="1" t="s">
        <v>11513</v>
      </c>
      <c r="AC2236" s="1"/>
      <c r="AD2236" s="1" t="s">
        <v>334</v>
      </c>
      <c r="AE2236" s="1" t="s">
        <v>334</v>
      </c>
      <c r="AF2236" s="1"/>
      <c r="AG2236" s="1"/>
      <c r="AH2236" s="1" t="s">
        <v>334</v>
      </c>
      <c r="AI2236" s="1" t="s">
        <v>14797</v>
      </c>
      <c r="AJ2236" s="1"/>
      <c r="AK2236" s="3" t="s">
        <v>334</v>
      </c>
      <c r="AL2236" s="1"/>
      <c r="AM2236" s="1"/>
      <c r="AN2236" s="1" t="s">
        <v>6038</v>
      </c>
      <c r="AO2236" s="1"/>
      <c r="AP2236" s="1"/>
      <c r="AQ2236" s="1"/>
      <c r="AR2236" s="1"/>
      <c r="AS2236" s="1"/>
      <c r="AT2236" s="1"/>
      <c r="AU2236" s="1"/>
      <c r="AV2236" s="1"/>
      <c r="AW2236" s="1"/>
      <c r="AX2236" s="1"/>
      <c r="AY2236" s="1"/>
      <c r="AZ2236" s="1"/>
      <c r="BA2236" s="1"/>
      <c r="BB2236" s="1"/>
      <c r="BC2236" s="1"/>
      <c r="BD2236" s="3"/>
      <c r="BE2236" s="3"/>
    </row>
    <row r="2237" spans="1:57" x14ac:dyDescent="0.25">
      <c r="A2237" s="1" t="s">
        <v>7081</v>
      </c>
      <c r="B2237" s="1"/>
      <c r="C2237" s="1" t="s">
        <v>647</v>
      </c>
      <c r="D2237" s="1">
        <v>10</v>
      </c>
      <c r="E2237" s="1" t="s">
        <v>2016</v>
      </c>
      <c r="F2237" s="1" t="s">
        <v>1014</v>
      </c>
      <c r="G2237" s="1" t="s">
        <v>2788</v>
      </c>
      <c r="H2237" s="1" t="s">
        <v>334</v>
      </c>
      <c r="I2237" s="1" t="s">
        <v>334</v>
      </c>
      <c r="J2237" s="1"/>
      <c r="K2237" s="1"/>
      <c r="L2237" s="1" t="s">
        <v>2012</v>
      </c>
      <c r="M2237" s="1" t="s">
        <v>334</v>
      </c>
      <c r="N2237" s="1" t="s">
        <v>334</v>
      </c>
      <c r="O2237" s="1"/>
      <c r="P2237" s="1"/>
      <c r="Q2237" s="1"/>
      <c r="R2237" s="1"/>
      <c r="S2237" s="1"/>
      <c r="T2237" s="1"/>
      <c r="U2237" s="1"/>
      <c r="V2237" s="1" t="str">
        <f t="shared" si="68"/>
        <v>Flavor:|Keywords:|Trigger:|Effect:</v>
      </c>
      <c r="W2237" s="1" t="str">
        <f t="shared" si="69"/>
        <v>Submerging conscious thought, you cut through the fog that threatens to envelop your mind.|primal|Trigger: You are subjected to a dazing or a stunning effect.|If the effect would have dazed you, you aren't dazed. If the effect would have stunned you, you are dazed instead.</v>
      </c>
      <c r="X2237" s="1" t="s">
        <v>7082</v>
      </c>
      <c r="Y2237" s="1"/>
      <c r="Z2237" s="1"/>
      <c r="AA2237" s="1"/>
      <c r="AB2237" s="1" t="s">
        <v>2609</v>
      </c>
      <c r="AC2237" s="1" t="s">
        <v>7083</v>
      </c>
      <c r="AD2237" s="1" t="s">
        <v>334</v>
      </c>
      <c r="AE2237" s="1" t="s">
        <v>334</v>
      </c>
      <c r="AF2237" s="1"/>
      <c r="AG2237" s="1"/>
      <c r="AH2237" s="1" t="s">
        <v>334</v>
      </c>
      <c r="AI2237" s="1" t="s">
        <v>14798</v>
      </c>
      <c r="AJ2237" s="1"/>
      <c r="AK2237" s="3" t="s">
        <v>334</v>
      </c>
      <c r="AL2237" s="1"/>
      <c r="AM2237" s="1"/>
      <c r="AN2237" s="1"/>
      <c r="AO2237" s="1"/>
      <c r="AP2237" s="1"/>
      <c r="AQ2237" s="1"/>
      <c r="AR2237" s="1"/>
      <c r="AS2237" s="1"/>
      <c r="AT2237" s="1"/>
      <c r="AU2237" s="1"/>
      <c r="AV2237" s="1"/>
      <c r="AW2237" s="1"/>
      <c r="AX2237" s="1"/>
      <c r="AY2237" s="1"/>
      <c r="AZ2237" s="1"/>
      <c r="BA2237" s="1"/>
      <c r="BB2237" s="1"/>
      <c r="BC2237" s="1"/>
      <c r="BD2237" s="3"/>
      <c r="BE2237" s="3"/>
    </row>
    <row r="2238" spans="1:57" x14ac:dyDescent="0.25">
      <c r="A2238" s="1" t="s">
        <v>7084</v>
      </c>
      <c r="B2238" s="1"/>
      <c r="C2238" s="1" t="s">
        <v>660</v>
      </c>
      <c r="D2238" s="1">
        <v>15</v>
      </c>
      <c r="E2238" s="1" t="s">
        <v>684</v>
      </c>
      <c r="F2238" s="1" t="s">
        <v>1014</v>
      </c>
      <c r="G2238" s="1" t="s">
        <v>2000</v>
      </c>
      <c r="H2238" s="1" t="s">
        <v>2058</v>
      </c>
      <c r="I2238" s="1">
        <v>0</v>
      </c>
      <c r="J2238" s="1"/>
      <c r="K2238" s="1"/>
      <c r="L2238" s="1" t="s">
        <v>688</v>
      </c>
      <c r="M2238" s="1" t="s">
        <v>710</v>
      </c>
      <c r="N2238" s="1" t="s">
        <v>11660</v>
      </c>
      <c r="O2238" s="1"/>
      <c r="P2238" s="1"/>
      <c r="Q2238" s="1"/>
      <c r="R2238" s="1"/>
      <c r="S2238" s="1"/>
      <c r="T2238" s="1"/>
      <c r="U2238" s="1"/>
      <c r="V2238" s="1" t="str">
        <f t="shared" si="68"/>
        <v>Flavor:|Keywords:|Attack:|Hit:|Miss:</v>
      </c>
      <c r="W2238" s="1" t="str">
        <f t="shared" si="69"/>
        <v>Your targets won't know what hit them.|martial|weapon|Dexterity vs AC, three attacks|1[W] + Dexterity modifier damage per attack.  A target hit once is dazed (save ends).  A target hit twice is stunned (save ends). A target hit three times is stunned (save ends) and takes +2[W] damage.|The target is dazed (save ends).</v>
      </c>
      <c r="X2238" s="1" t="s">
        <v>7085</v>
      </c>
      <c r="Y2238" s="1"/>
      <c r="Z2238" s="1"/>
      <c r="AA2238" s="1"/>
      <c r="AB2238" s="1" t="s">
        <v>2633</v>
      </c>
      <c r="AC2238" s="1"/>
      <c r="AD2238" s="1" t="s">
        <v>12255</v>
      </c>
      <c r="AE2238" s="1" t="s">
        <v>13437</v>
      </c>
      <c r="AF2238" s="1"/>
      <c r="AG2238" s="1"/>
      <c r="AH2238" s="1" t="s">
        <v>13499</v>
      </c>
      <c r="AI2238" s="1" t="s">
        <v>334</v>
      </c>
      <c r="AJ2238" s="1"/>
      <c r="AK2238" s="3" t="s">
        <v>334</v>
      </c>
      <c r="AL2238" s="1"/>
      <c r="AM2238" s="1"/>
      <c r="AN2238" s="1"/>
      <c r="AO2238" s="1"/>
      <c r="AP2238" s="1"/>
      <c r="AQ2238" s="1"/>
      <c r="AR2238" s="1"/>
      <c r="AS2238" s="1"/>
      <c r="AT2238" s="1"/>
      <c r="AU2238" s="1"/>
      <c r="AV2238" s="1"/>
      <c r="AW2238" s="1"/>
      <c r="AX2238" s="1"/>
      <c r="AY2238" s="1"/>
      <c r="AZ2238" s="1"/>
      <c r="BA2238" s="1"/>
      <c r="BB2238" s="1"/>
      <c r="BC2238" s="1"/>
      <c r="BD2238" s="3"/>
      <c r="BE2238" s="3"/>
    </row>
    <row r="2239" spans="1:57" x14ac:dyDescent="0.25">
      <c r="A2239" s="1" t="s">
        <v>7086</v>
      </c>
      <c r="B2239" s="1"/>
      <c r="C2239" s="1" t="s">
        <v>675</v>
      </c>
      <c r="D2239" s="1">
        <v>5</v>
      </c>
      <c r="E2239" s="1" t="s">
        <v>684</v>
      </c>
      <c r="F2239" s="1" t="s">
        <v>1014</v>
      </c>
      <c r="G2239" s="1" t="s">
        <v>2000</v>
      </c>
      <c r="H2239" s="1" t="s">
        <v>334</v>
      </c>
      <c r="I2239" s="1" t="s">
        <v>334</v>
      </c>
      <c r="J2239" s="1"/>
      <c r="K2239" s="1"/>
      <c r="L2239" s="1" t="s">
        <v>11217</v>
      </c>
      <c r="M2239" s="1" t="s">
        <v>11548</v>
      </c>
      <c r="N2239" s="1" t="s">
        <v>334</v>
      </c>
      <c r="O2239" s="1"/>
      <c r="P2239" s="1"/>
      <c r="Q2239" s="1"/>
      <c r="R2239" s="1"/>
      <c r="S2239" s="1"/>
      <c r="T2239" s="1"/>
      <c r="U2239" s="1"/>
      <c r="V2239" s="1" t="str">
        <f t="shared" si="68"/>
        <v>Flavor:|Prerequisite:|Keywords:|Effect:|Special:|Attack:|Hit:|Target:|Attack:</v>
      </c>
      <c r="W2239" s="1" t="str">
        <f t="shared" si="69"/>
        <v>The illusion of a fabulous treasure appears out of thin air. Your enemies throw aside caution to seize it.|Prerequisite: Acrobatics trained|arcane|illusion|implement|zone|The Power's area becomes a zone of illusory treasure that lasts until the end of your next turn. Once per turn, you can make the following attack, using the zone as the origin square.|Minor Action                        Close burst 5|Target: Each enemy in burst|Attack: Intelligence vs. Will|Hit: The zone pulls the target 3 squares. A target that ends this movement within the zone or adjacent to the zone is immobilized (save ends)|Sustain minor: The zone persists. When you sustain the power, you can repeat the attack as minor action.</v>
      </c>
      <c r="X2239" s="1" t="s">
        <v>7087</v>
      </c>
      <c r="Y2239" s="1"/>
      <c r="Z2239" s="1" t="s">
        <v>2928</v>
      </c>
      <c r="AA2239" s="1"/>
      <c r="AB2239" s="1" t="s">
        <v>11514</v>
      </c>
      <c r="AC2239" s="1"/>
      <c r="AD2239" s="1" t="s">
        <v>334</v>
      </c>
      <c r="AE2239" s="1" t="s">
        <v>334</v>
      </c>
      <c r="AF2239" s="1"/>
      <c r="AG2239" s="1"/>
      <c r="AH2239" s="1" t="s">
        <v>334</v>
      </c>
      <c r="AI2239" s="1" t="s">
        <v>14799</v>
      </c>
      <c r="AJ2239" s="1"/>
      <c r="AK2239" s="3" t="s">
        <v>334</v>
      </c>
      <c r="AL2239" s="1" t="s">
        <v>7088</v>
      </c>
      <c r="AM2239" s="1" t="s">
        <v>2982</v>
      </c>
      <c r="AN2239" s="1" t="s">
        <v>2784</v>
      </c>
      <c r="AO2239" s="1"/>
      <c r="AP2239" s="1" t="s">
        <v>7089</v>
      </c>
      <c r="AQ2239" s="1"/>
      <c r="AR2239" s="1" t="s">
        <v>7090</v>
      </c>
      <c r="AS2239" s="1"/>
      <c r="AT2239" s="1"/>
      <c r="AU2239" s="1"/>
      <c r="AV2239" s="1"/>
      <c r="AW2239" s="1"/>
      <c r="AX2239" s="1"/>
      <c r="AY2239" s="1"/>
      <c r="AZ2239" s="1"/>
      <c r="BA2239" s="1"/>
      <c r="BB2239" s="1"/>
      <c r="BC2239" s="1"/>
      <c r="BD2239" s="3"/>
      <c r="BE2239" s="3"/>
    </row>
    <row r="2240" spans="1:57" x14ac:dyDescent="0.25">
      <c r="A2240" s="1" t="s">
        <v>7091</v>
      </c>
      <c r="B2240" s="1"/>
      <c r="C2240" s="1" t="s">
        <v>661</v>
      </c>
      <c r="D2240" s="1">
        <v>6</v>
      </c>
      <c r="E2240" s="1" t="s">
        <v>2016</v>
      </c>
      <c r="F2240" s="1" t="s">
        <v>1014</v>
      </c>
      <c r="G2240" s="1" t="s">
        <v>2065</v>
      </c>
      <c r="H2240" s="1" t="s">
        <v>334</v>
      </c>
      <c r="I2240" s="1" t="s">
        <v>334</v>
      </c>
      <c r="J2240" s="1"/>
      <c r="K2240" s="1"/>
      <c r="L2240" s="1" t="s">
        <v>2012</v>
      </c>
      <c r="M2240" s="1" t="s">
        <v>334</v>
      </c>
      <c r="N2240" s="1" t="s">
        <v>334</v>
      </c>
      <c r="O2240" s="1"/>
      <c r="P2240" s="1"/>
      <c r="Q2240" s="1"/>
      <c r="R2240" s="1"/>
      <c r="S2240" s="1"/>
      <c r="T2240" s="1"/>
      <c r="U2240" s="1"/>
      <c r="V2240" s="1" t="str">
        <f t="shared" si="68"/>
        <v>|Keywords:|Effect:</v>
      </c>
      <c r="W2240" s="1" t="str">
        <f t="shared" si="69"/>
        <v>|martial|stance|Choose one enemy within 5 squares of you that you can see. Until the stance ends, you gain a +2 power bonus to AC against that enemy’s melee attacks and ranged attacks if you can see the enemy. You can choose a new enemy as a minor action.[MP:77]</v>
      </c>
      <c r="X2240" s="1" t="s">
        <v>334</v>
      </c>
      <c r="Y2240" s="1"/>
      <c r="Z2240" s="1"/>
      <c r="AA2240" s="1"/>
      <c r="AB2240" s="1" t="s">
        <v>2652</v>
      </c>
      <c r="AC2240" s="1"/>
      <c r="AD2240" s="1" t="s">
        <v>334</v>
      </c>
      <c r="AE2240" s="1" t="s">
        <v>334</v>
      </c>
      <c r="AF2240" s="1"/>
      <c r="AG2240" s="1"/>
      <c r="AH2240" s="1" t="s">
        <v>334</v>
      </c>
      <c r="AI2240" s="1" t="s">
        <v>14800</v>
      </c>
      <c r="AJ2240" s="1"/>
      <c r="AK2240" s="3" t="s">
        <v>334</v>
      </c>
      <c r="AL2240" s="1"/>
      <c r="AM2240" s="1"/>
      <c r="AN2240" s="1"/>
      <c r="AO2240" s="1"/>
      <c r="AP2240" s="1"/>
      <c r="AQ2240" s="1"/>
      <c r="AR2240" s="1"/>
      <c r="AS2240" s="1"/>
      <c r="AT2240" s="1"/>
      <c r="AU2240" s="1"/>
      <c r="AV2240" s="1"/>
      <c r="AW2240" s="1"/>
      <c r="AX2240" s="1"/>
      <c r="AY2240" s="1"/>
      <c r="AZ2240" s="1"/>
      <c r="BA2240" s="1"/>
      <c r="BB2240" s="1"/>
      <c r="BC2240" s="1"/>
      <c r="BD2240" s="3"/>
      <c r="BE2240" s="3"/>
    </row>
    <row r="2241" spans="1:57" x14ac:dyDescent="0.25">
      <c r="A2241" s="1" t="s">
        <v>7092</v>
      </c>
      <c r="B2241" s="1"/>
      <c r="C2241" s="1" t="s">
        <v>651</v>
      </c>
      <c r="D2241" s="1">
        <v>10</v>
      </c>
      <c r="E2241" s="1" t="s">
        <v>2016</v>
      </c>
      <c r="F2241" s="1" t="s">
        <v>1014</v>
      </c>
      <c r="G2241" s="1" t="s">
        <v>2065</v>
      </c>
      <c r="H2241" s="1" t="s">
        <v>334</v>
      </c>
      <c r="I2241" s="1" t="s">
        <v>334</v>
      </c>
      <c r="J2241" s="1"/>
      <c r="K2241" s="1"/>
      <c r="L2241" s="1" t="s">
        <v>2012</v>
      </c>
      <c r="M2241" s="1" t="s">
        <v>334</v>
      </c>
      <c r="N2241" s="1" t="s">
        <v>334</v>
      </c>
      <c r="O2241" s="1"/>
      <c r="P2241" s="1"/>
      <c r="Q2241" s="1"/>
      <c r="R2241" s="1"/>
      <c r="S2241" s="1"/>
      <c r="T2241" s="1"/>
      <c r="U2241" s="1"/>
      <c r="V2241" s="1" t="str">
        <f t="shared" si="68"/>
        <v>Flavor:|Keywords:|Effect:</v>
      </c>
      <c r="W2241" s="1" t="str">
        <f t="shared" si="69"/>
        <v>You clench your fist and prepare a rapid assault.[MP2:14]|martial|stance|Until the stance ends, your unarmed attacks deal extra damage equal to your Dexterity modifier.</v>
      </c>
      <c r="X2241" s="1" t="s">
        <v>7093</v>
      </c>
      <c r="Y2241" s="1"/>
      <c r="Z2241" s="1"/>
      <c r="AA2241" s="1"/>
      <c r="AB2241" s="1" t="s">
        <v>2652</v>
      </c>
      <c r="AC2241" s="1"/>
      <c r="AD2241" s="1" t="s">
        <v>334</v>
      </c>
      <c r="AE2241" s="1" t="s">
        <v>334</v>
      </c>
      <c r="AF2241" s="1"/>
      <c r="AG2241" s="1"/>
      <c r="AH2241" s="1" t="s">
        <v>334</v>
      </c>
      <c r="AI2241" s="1" t="s">
        <v>14801</v>
      </c>
      <c r="AJ2241" s="1"/>
      <c r="AK2241" s="3" t="s">
        <v>334</v>
      </c>
      <c r="AL2241" s="1"/>
      <c r="AM2241" s="1"/>
      <c r="AN2241" s="1"/>
      <c r="AO2241" s="1"/>
      <c r="AP2241" s="1"/>
      <c r="AQ2241" s="1"/>
      <c r="AR2241" s="1"/>
      <c r="AS2241" s="1"/>
      <c r="AT2241" s="1"/>
      <c r="AU2241" s="1"/>
      <c r="AV2241" s="1"/>
      <c r="AW2241" s="1"/>
      <c r="AX2241" s="1"/>
      <c r="AY2241" s="1"/>
      <c r="AZ2241" s="1"/>
      <c r="BA2241" s="1"/>
      <c r="BB2241" s="1"/>
      <c r="BC2241" s="1"/>
      <c r="BD2241" s="3"/>
      <c r="BE2241" s="3"/>
    </row>
    <row r="2242" spans="1:57" x14ac:dyDescent="0.25">
      <c r="A2242" s="1" t="s">
        <v>7094</v>
      </c>
      <c r="B2242" s="1"/>
      <c r="C2242" s="1" t="s">
        <v>660</v>
      </c>
      <c r="D2242" s="1">
        <v>25</v>
      </c>
      <c r="E2242" s="1" t="s">
        <v>684</v>
      </c>
      <c r="F2242" s="1" t="s">
        <v>1014</v>
      </c>
      <c r="G2242" s="1" t="s">
        <v>2000</v>
      </c>
      <c r="H2242" s="1" t="s">
        <v>12274</v>
      </c>
      <c r="I2242" s="1">
        <v>0</v>
      </c>
      <c r="J2242" s="1"/>
      <c r="K2242" s="1"/>
      <c r="L2242" s="1" t="s">
        <v>2027</v>
      </c>
      <c r="M2242" s="1" t="s">
        <v>2034</v>
      </c>
      <c r="N2242" s="1" t="s">
        <v>11855</v>
      </c>
      <c r="O2242" s="1"/>
      <c r="P2242" s="1"/>
      <c r="Q2242" s="1"/>
      <c r="R2242" s="1"/>
      <c r="S2242" s="1"/>
      <c r="T2242" s="1"/>
      <c r="U2242" s="1"/>
      <c r="V2242" s="1" t="str">
        <f t="shared" ref="V2242:V2305" si="70">IF(X2242&lt;&gt;"",$X$1,"")&amp;IF(Y2242&lt;&gt;"","|"&amp;$Y$1,"")&amp;IF(Z2242&lt;&gt;"","|"&amp;$Z$1,"")&amp;IF(AA2242&lt;&gt;"","|"&amp;$AA$1,"")&amp;IF(AB2242&lt;&gt;"","|"&amp;$AB$1,"")&amp;IF(AC2242&lt;&gt;"","|"&amp;$AC$1,"")&amp;IF(AD2242&lt;&gt;"","|"&amp;$AD$1,"")&amp;IF(AE2242&lt;&gt;"","|"&amp;$AE$1,"")&amp;IF(AF2242&lt;&gt;"","|"&amp;$AF$1,"")&amp;IF(AG2242&lt;&gt;"","|"&amp;$AG$1,"")&amp;IF(AH2242&lt;&gt;"","|"&amp;$AH$1,"")&amp;IF(AI2242&lt;&gt;"","|"&amp;$AI$1,"")&amp;IF(AJ2242&lt;&gt;"","|"&amp;$AJ$1,"")&amp;IF(AK2242&lt;&gt;"","|"&amp;$AK$1,"")&amp;IF(AL2242&lt;&gt;"","|"&amp;$AL$1,"")&amp;IF(AM2242&lt;&gt;"","|"&amp;$AM$1,"")&amp;IF(AN2242&lt;&gt;"","|"&amp;$AN$1,"")&amp;IF(AO2242&lt;&gt;"","|"&amp;$AO$1,"")&amp;IF(AP2242&lt;&gt;"","|"&amp;$AP$1,"")&amp;IF(AQ2242&lt;&gt;"","|"&amp;$AQ$1,"")&amp;IF(AR2242&lt;&gt;"","|"&amp;$AR$1,"")&amp;IF(AS2242&lt;&gt;"","|"&amp;$AS$1,"")&amp;IF(AT2242&lt;&gt;"","|"&amp;$AT$1,"")&amp;IF(AU2242&lt;&gt;"","|"&amp;$AU$1,"")&amp;IF(AV2242&lt;&gt;"","|"&amp;$AV$1,"")&amp;IF(AW2242&lt;&gt;"","|"&amp;$AW$1,"")&amp;IF(AX2242&lt;&gt;"","|"&amp;$AX$1,"")&amp;IF(AY2242&lt;&gt;"","|"&amp;$AY$1,"")&amp;IF(AZ2242&lt;&gt;"","|"&amp;$AZ$1,"")&amp;IF(BA2242&lt;&gt;"","|"&amp;$BA$1,"")&amp;IF(BB2242&lt;&gt;"","|"&amp;$BB$1,"")&amp;IF(BC2242&lt;&gt;"","|"&amp;$BC$1,"")&amp;IF(BD2242&lt;&gt;"","|"&amp;$BD$1,"")&amp;IF(BE2242&lt;&gt;"","|"&amp;$BE$1,"")&amp;IF(BF2242&lt;&gt;"","|"&amp;$BF$1,"")&amp;IF(BG2242&lt;&gt;"","|"&amp;$BG$1,"")&amp;IF(BH2242&lt;&gt;"","|"&amp;$BH$1,"")&amp;IF(BI2242&lt;&gt;"","|"&amp;$BI$1,"")</f>
        <v>Flavor:|Keywords:|Attack:|Hit:|Miss:</v>
      </c>
      <c r="W2242" s="1" t="str">
        <f t="shared" ref="W2242:W2305" si="71">IF(X2242&lt;&gt;"",X2242,"")&amp;IF(Y2242&lt;&gt;"","|"&amp;Y2242,"")&amp;IF(Z2242&lt;&gt;"","|"&amp;Z2242,"")&amp;IF(AA2242&lt;&gt;"","|"&amp;AA2242,"")&amp;IF(AB2242&lt;&gt;"","|"&amp;AB2242,"")&amp;IF(AC2242&lt;&gt;"","|"&amp;AC2242,"")&amp;IF(AD2242&lt;&gt;"","|"&amp;AD2242,"")&amp;IF(AE2242&lt;&gt;"","|"&amp;AE2242,"")&amp;IF(AF2242&lt;&gt;"","|"&amp;AF2242,"")&amp;IF(AG2242&lt;&gt;"","|"&amp;AG2242,"")&amp;IF(AH2242&lt;&gt;"","|"&amp;AH2242,"")&amp;IF(AI2242&lt;&gt;"","|"&amp;AI2242,"")&amp;IF(AJ2242&lt;&gt;"","|"&amp;AJ2242,"")&amp;IF(AK2242&lt;&gt;"","|"&amp;AK2242,"")&amp;IF(AL2242&lt;&gt;"","|"&amp;AL2242,"")&amp;IF(AM2242&lt;&gt;"","|"&amp;AM2242,"")&amp;IF(AN2242&lt;&gt;"","|"&amp;AN2242,"")&amp;IF(AO2242&lt;&gt;"","|"&amp;AO2242,"")&amp;IF(AP2242&lt;&gt;"","|"&amp;AP2242,"")&amp;IF(AQ2242&lt;&gt;"","|"&amp;AQ2242,"")&amp;IF(AR2242&lt;&gt;"","|"&amp;AR2242,"")&amp;IF(AS2242&lt;&gt;"","|"&amp;AS2242,"")&amp;IF(AT2242&lt;&gt;"","|"&amp;AT2242,"")&amp;IF(AU2242&lt;&gt;"","|"&amp;AU2242,"")&amp;IF(AV2242&lt;&gt;"","|"&amp;AV2242,"")&amp;IF(AW2242&lt;&gt;"","|"&amp;AW2242,"")&amp;IF(AX2242&lt;&gt;"","|"&amp;AX2242,"")&amp;IF(AY2242&lt;&gt;"","|"&amp;AY2242,"")&amp;IF(AZ2242&lt;&gt;"","|"&amp;AZ2242,"")&amp;IF(BA2242&lt;&gt;"","|"&amp;BA2242,"")&amp;IF(BB2242&lt;&gt;"","|"&amp;BB2242,"")&amp;IF(BC2242&lt;&gt;"","|"&amp;BC2242,"")&amp;IF(BD2242&lt;&gt;"","|"&amp;BD2242,"")&amp;IF(BE2242&lt;&gt;"","|"&amp;BE2242,"")&amp;IF(BF2242&lt;&gt;"","|"&amp;BF2242,"")&amp;IF(BG2242&lt;&gt;"","|"&amp;BG2242,"")&amp;IF(BH2242&lt;&gt;"","|"&amp;BH2242,"")&amp;IF(BI2242&lt;&gt;"","|"&amp;BI2242,"")</f>
        <v>You leap from the shadows, cut down two foes, and then disappear from view.|martial|weapon|Strength vs. AC (melee) or Dexterity vs. AC (ranged), one attack per target|5[W] + Strength modifier + Wisdom modifier damage (melee) or 5[W] + Dexterity modifier + Wisdom modifier damage (range), and you can shift your speed.  If you are hidden from the target when you make the attack, you remain hidden if you have any cover or concealment.|Half damage, and you can shift 1 square.  You can make a Stealth check with a +2 bonus to remain hidden if you have any cover or concealment.</v>
      </c>
      <c r="X2242" s="1" t="s">
        <v>7095</v>
      </c>
      <c r="Y2242" s="1"/>
      <c r="Z2242" s="1"/>
      <c r="AA2242" s="1"/>
      <c r="AB2242" s="1" t="s">
        <v>2633</v>
      </c>
      <c r="AC2242" s="1"/>
      <c r="AD2242" s="1" t="s">
        <v>12256</v>
      </c>
      <c r="AE2242" s="1" t="s">
        <v>13438</v>
      </c>
      <c r="AF2242" s="1"/>
      <c r="AG2242" s="1"/>
      <c r="AH2242" s="1" t="s">
        <v>15092</v>
      </c>
      <c r="AI2242" s="1" t="s">
        <v>334</v>
      </c>
      <c r="AJ2242" s="1"/>
      <c r="AK2242" s="3" t="s">
        <v>334</v>
      </c>
      <c r="AL2242" s="1"/>
      <c r="AM2242" s="1"/>
      <c r="AN2242" s="1"/>
      <c r="AO2242" s="1"/>
      <c r="AP2242" s="1"/>
      <c r="AQ2242" s="1"/>
      <c r="AR2242" s="1"/>
      <c r="AS2242" s="1"/>
      <c r="AT2242" s="1"/>
      <c r="AU2242" s="1"/>
      <c r="AV2242" s="1"/>
      <c r="AW2242" s="1"/>
      <c r="AX2242" s="1"/>
      <c r="AY2242" s="1"/>
      <c r="AZ2242" s="1"/>
      <c r="BA2242" s="1"/>
      <c r="BB2242" s="1"/>
      <c r="BC2242" s="1"/>
      <c r="BD2242" s="3"/>
      <c r="BE2242" s="3"/>
    </row>
    <row r="2243" spans="1:57" x14ac:dyDescent="0.25">
      <c r="A2243" s="1" t="s">
        <v>7096</v>
      </c>
      <c r="B2243" s="1"/>
      <c r="C2243" s="1" t="s">
        <v>658</v>
      </c>
      <c r="D2243" s="1">
        <v>1</v>
      </c>
      <c r="E2243" s="1" t="s">
        <v>684</v>
      </c>
      <c r="F2243" s="1" t="s">
        <v>1014</v>
      </c>
      <c r="G2243" s="1" t="s">
        <v>2000</v>
      </c>
      <c r="H2243" s="1" t="s">
        <v>12274</v>
      </c>
      <c r="I2243" s="1" t="s">
        <v>681</v>
      </c>
      <c r="J2243" s="1"/>
      <c r="K2243" s="1"/>
      <c r="L2243" s="1" t="s">
        <v>687</v>
      </c>
      <c r="M2243" s="1" t="s">
        <v>710</v>
      </c>
      <c r="N2243" s="1" t="s">
        <v>11609</v>
      </c>
      <c r="O2243" s="1"/>
      <c r="P2243" s="1"/>
      <c r="Q2243" s="1"/>
      <c r="R2243" s="1"/>
      <c r="S2243" s="1"/>
      <c r="T2243" s="1"/>
      <c r="U2243" s="1"/>
      <c r="V2243" s="1" t="str">
        <f t="shared" si="70"/>
        <v>|Keywords:|Attack:|Hit:</v>
      </c>
      <c r="W2243" s="1" t="str">
        <f t="shared" si="71"/>
        <v>|divine|fire|reliable|weapon|Strength vs. Fortitude|2[W] + Strength modifier fire damage. The target takes ongoing 5 fire damage and grants combat advantage to any ally adjacent to it (save ends both).[DP:84]</v>
      </c>
      <c r="X2243" s="1" t="s">
        <v>334</v>
      </c>
      <c r="Y2243" s="1"/>
      <c r="Z2243" s="1"/>
      <c r="AA2243" s="1"/>
      <c r="AB2243" s="1" t="s">
        <v>11515</v>
      </c>
      <c r="AC2243" s="1"/>
      <c r="AD2243" s="1" t="s">
        <v>12104</v>
      </c>
      <c r="AE2243" s="1" t="s">
        <v>13439</v>
      </c>
      <c r="AF2243" s="1"/>
      <c r="AG2243" s="1"/>
      <c r="AH2243" s="1" t="s">
        <v>334</v>
      </c>
      <c r="AI2243" s="1" t="s">
        <v>334</v>
      </c>
      <c r="AJ2243" s="1"/>
      <c r="AK2243" s="3" t="s">
        <v>334</v>
      </c>
      <c r="AL2243" s="1"/>
      <c r="AM2243" s="1"/>
      <c r="AN2243" s="1"/>
      <c r="AO2243" s="1"/>
      <c r="AP2243" s="1"/>
      <c r="AQ2243" s="1"/>
      <c r="AR2243" s="1"/>
      <c r="AS2243" s="1"/>
      <c r="AT2243" s="1"/>
      <c r="AU2243" s="1"/>
      <c r="AV2243" s="1"/>
      <c r="AW2243" s="1"/>
      <c r="AX2243" s="1"/>
      <c r="AY2243" s="1"/>
      <c r="AZ2243" s="1"/>
      <c r="BA2243" s="1"/>
      <c r="BB2243" s="1"/>
      <c r="BC2243" s="1"/>
      <c r="BD2243" s="3"/>
      <c r="BE2243" s="3"/>
    </row>
    <row r="2244" spans="1:57" x14ac:dyDescent="0.25">
      <c r="A2244" s="1" t="s">
        <v>7097</v>
      </c>
      <c r="B2244" s="1"/>
      <c r="C2244" s="1" t="s">
        <v>648</v>
      </c>
      <c r="D2244" s="1">
        <v>10</v>
      </c>
      <c r="E2244" s="1" t="s">
        <v>2016</v>
      </c>
      <c r="F2244" s="1" t="s">
        <v>1014</v>
      </c>
      <c r="G2244" s="1" t="s">
        <v>2065</v>
      </c>
      <c r="H2244" s="1" t="s">
        <v>334</v>
      </c>
      <c r="I2244" s="1" t="s">
        <v>334</v>
      </c>
      <c r="J2244" s="1"/>
      <c r="K2244" s="1"/>
      <c r="L2244" s="1" t="s">
        <v>2066</v>
      </c>
      <c r="M2244" s="1" t="s">
        <v>11551</v>
      </c>
      <c r="N2244" s="1" t="s">
        <v>334</v>
      </c>
      <c r="O2244" s="1"/>
      <c r="P2244" s="1"/>
      <c r="Q2244" s="1"/>
      <c r="R2244" s="1"/>
      <c r="S2244" s="1"/>
      <c r="T2244" s="1"/>
      <c r="U2244" s="1"/>
      <c r="V2244" s="1" t="str">
        <f t="shared" si="70"/>
        <v>Flavor:|Keywords:|Effect:</v>
      </c>
      <c r="W2244" s="1" t="str">
        <f t="shared" si="71"/>
        <v>You hum a soft song that cools your allies' tempers and helps them focus.|arcane|zone|The burst creates a zone of calm that lasts until the end of the encounter.  When you move, the zone moves with you, remaining centered on you.  Each ally within the zone gains a +2 power bonus to Will, and any penalty to attack rolls that such an ally takes is lessened by 2.</v>
      </c>
      <c r="X2244" s="1" t="s">
        <v>7098</v>
      </c>
      <c r="Y2244" s="1"/>
      <c r="Z2244" s="1"/>
      <c r="AA2244" s="1"/>
      <c r="AB2244" s="1" t="s">
        <v>11241</v>
      </c>
      <c r="AC2244" s="1"/>
      <c r="AD2244" s="1" t="s">
        <v>334</v>
      </c>
      <c r="AE2244" s="1" t="s">
        <v>334</v>
      </c>
      <c r="AF2244" s="1"/>
      <c r="AG2244" s="1"/>
      <c r="AH2244" s="1" t="s">
        <v>334</v>
      </c>
      <c r="AI2244" s="1" t="s">
        <v>14802</v>
      </c>
      <c r="AJ2244" s="1"/>
      <c r="AK2244" s="3" t="s">
        <v>334</v>
      </c>
      <c r="AL2244" s="1"/>
      <c r="AM2244" s="1"/>
      <c r="AN2244" s="1"/>
      <c r="AO2244" s="1"/>
      <c r="AP2244" s="1"/>
      <c r="AQ2244" s="1"/>
      <c r="AR2244" s="1"/>
      <c r="AS2244" s="1"/>
      <c r="AT2244" s="1"/>
      <c r="AU2244" s="1"/>
      <c r="AV2244" s="1"/>
      <c r="AW2244" s="1"/>
      <c r="AX2244" s="1"/>
      <c r="AY2244" s="1"/>
      <c r="AZ2244" s="1"/>
      <c r="BA2244" s="1"/>
      <c r="BB2244" s="1"/>
      <c r="BC2244" s="1"/>
      <c r="BD2244" s="3"/>
      <c r="BE2244" s="3"/>
    </row>
    <row r="2245" spans="1:57" x14ac:dyDescent="0.25">
      <c r="A2245" s="1" t="s">
        <v>7099</v>
      </c>
      <c r="B2245" s="1"/>
      <c r="C2245" s="1" t="s">
        <v>660</v>
      </c>
      <c r="D2245" s="1">
        <v>19</v>
      </c>
      <c r="E2245" s="1" t="s">
        <v>684</v>
      </c>
      <c r="F2245" s="1" t="s">
        <v>1014</v>
      </c>
      <c r="G2245" s="1" t="s">
        <v>2000</v>
      </c>
      <c r="H2245" s="1" t="s">
        <v>2058</v>
      </c>
      <c r="I2245" s="1" t="s">
        <v>2007</v>
      </c>
      <c r="J2245" s="1"/>
      <c r="K2245" s="1"/>
      <c r="L2245" s="1" t="s">
        <v>688</v>
      </c>
      <c r="M2245" s="1" t="s">
        <v>710</v>
      </c>
      <c r="N2245" s="1" t="s">
        <v>11608</v>
      </c>
      <c r="O2245" s="1"/>
      <c r="P2245" s="1"/>
      <c r="Q2245" s="1"/>
      <c r="R2245" s="1"/>
      <c r="S2245" s="1"/>
      <c r="T2245" s="1"/>
      <c r="U2245" s="1"/>
      <c r="V2245" s="1" t="str">
        <f t="shared" si="70"/>
        <v>Flavor:|Keywords:|Attack:|Hit:|Miss:</v>
      </c>
      <c r="W2245" s="1" t="str">
        <f t="shared" si="71"/>
        <v>You loose an arrow that pierces your foe, hurls him back, and knocks him off his feet.|martial|weapon|Dexterity vs. AC|3[W] + Dexterity modifier damage.  in addition, you push the target a number of squares equal to your Strength modifier, and it is knocked prone.|Half damage, and you push the target 1 square and it is knocked prone.</v>
      </c>
      <c r="X2245" s="1" t="s">
        <v>7100</v>
      </c>
      <c r="Y2245" s="1"/>
      <c r="Z2245" s="1"/>
      <c r="AA2245" s="1"/>
      <c r="AB2245" s="1" t="s">
        <v>2633</v>
      </c>
      <c r="AC2245" s="1"/>
      <c r="AD2245" s="1" t="s">
        <v>12085</v>
      </c>
      <c r="AE2245" s="1" t="s">
        <v>13440</v>
      </c>
      <c r="AF2245" s="1"/>
      <c r="AG2245" s="1"/>
      <c r="AH2245" s="1" t="s">
        <v>15093</v>
      </c>
      <c r="AI2245" s="1" t="s">
        <v>334</v>
      </c>
      <c r="AJ2245" s="1"/>
      <c r="AK2245" s="3" t="s">
        <v>334</v>
      </c>
      <c r="AL2245" s="1"/>
      <c r="AM2245" s="1"/>
      <c r="AN2245" s="1"/>
      <c r="AO2245" s="1"/>
      <c r="AP2245" s="1"/>
      <c r="AQ2245" s="1"/>
      <c r="AR2245" s="1"/>
      <c r="AS2245" s="1"/>
      <c r="AT2245" s="1"/>
      <c r="AU2245" s="1"/>
      <c r="AV2245" s="1"/>
      <c r="AW2245" s="1"/>
      <c r="AX2245" s="1"/>
      <c r="AY2245" s="1"/>
      <c r="AZ2245" s="1"/>
      <c r="BA2245" s="1"/>
      <c r="BB2245" s="1"/>
      <c r="BC2245" s="1"/>
      <c r="BD2245" s="3"/>
      <c r="BE2245" s="3"/>
    </row>
    <row r="2246" spans="1:57" x14ac:dyDescent="0.25">
      <c r="A2246" s="1" t="s">
        <v>7101</v>
      </c>
      <c r="B2246" s="1"/>
      <c r="C2246" s="1" t="s">
        <v>673</v>
      </c>
      <c r="D2246" s="1">
        <v>1</v>
      </c>
      <c r="E2246" s="1" t="s">
        <v>684</v>
      </c>
      <c r="F2246" s="1" t="s">
        <v>1014</v>
      </c>
      <c r="G2246" s="1" t="s">
        <v>2000</v>
      </c>
      <c r="H2246" s="1" t="s">
        <v>12274</v>
      </c>
      <c r="I2246" s="1" t="s">
        <v>2007</v>
      </c>
      <c r="J2246" s="1"/>
      <c r="K2246" s="1"/>
      <c r="L2246" s="1" t="s">
        <v>687</v>
      </c>
      <c r="M2246" s="1" t="s">
        <v>710</v>
      </c>
      <c r="N2246" s="1" t="s">
        <v>11609</v>
      </c>
      <c r="O2246" s="1"/>
      <c r="P2246" s="1"/>
      <c r="Q2246" s="1"/>
      <c r="R2246" s="1"/>
      <c r="S2246" s="1"/>
      <c r="T2246" s="1"/>
      <c r="U2246" s="1"/>
      <c r="V2246" s="1" t="str">
        <f t="shared" si="70"/>
        <v>|Keywords:|Attack:|Hit:|Miss:|Effect:</v>
      </c>
      <c r="W2246" s="1" t="str">
        <f t="shared" si="71"/>
        <v>|martial|weapon|Strength vs. AC|2[W] + Strength modifier damage, and your allies gain combat advantage against the target until the start of your next turn.|Two allies within 5 squares of you can each shift 1 square and make a basic attack as a free action.|Before the attack, you can shift 1 square.[MP:104]</v>
      </c>
      <c r="X2246" s="1" t="s">
        <v>334</v>
      </c>
      <c r="Y2246" s="1"/>
      <c r="Z2246" s="1"/>
      <c r="AA2246" s="1"/>
      <c r="AB2246" s="1" t="s">
        <v>2633</v>
      </c>
      <c r="AC2246" s="1"/>
      <c r="AD2246" s="1" t="s">
        <v>12083</v>
      </c>
      <c r="AE2246" s="1" t="s">
        <v>13441</v>
      </c>
      <c r="AF2246" s="1"/>
      <c r="AG2246" s="1"/>
      <c r="AH2246" s="1" t="s">
        <v>15094</v>
      </c>
      <c r="AI2246" s="1" t="s">
        <v>14803</v>
      </c>
      <c r="AJ2246" s="1"/>
      <c r="AK2246" s="3" t="s">
        <v>334</v>
      </c>
      <c r="AL2246" s="1"/>
      <c r="AM2246" s="1"/>
      <c r="AN2246" s="1"/>
      <c r="AO2246" s="1"/>
      <c r="AP2246" s="1"/>
      <c r="AQ2246" s="1"/>
      <c r="AR2246" s="1"/>
      <c r="AS2246" s="1"/>
      <c r="AT2246" s="1"/>
      <c r="AU2246" s="1"/>
      <c r="AV2246" s="1"/>
      <c r="AW2246" s="1"/>
      <c r="AX2246" s="1"/>
      <c r="AY2246" s="1"/>
      <c r="AZ2246" s="1"/>
      <c r="BA2246" s="1"/>
      <c r="BB2246" s="1"/>
      <c r="BC2246" s="1"/>
      <c r="BD2246" s="3"/>
      <c r="BE2246" s="3"/>
    </row>
    <row r="2247" spans="1:57" x14ac:dyDescent="0.25">
      <c r="A2247" s="1" t="s">
        <v>7102</v>
      </c>
      <c r="B2247" s="1"/>
      <c r="C2247" s="1" t="s">
        <v>675</v>
      </c>
      <c r="D2247" s="1">
        <v>5</v>
      </c>
      <c r="E2247" s="1" t="s">
        <v>684</v>
      </c>
      <c r="F2247" s="1" t="s">
        <v>1014</v>
      </c>
      <c r="G2247" s="1" t="s">
        <v>2000</v>
      </c>
      <c r="H2247" s="1" t="s">
        <v>2078</v>
      </c>
      <c r="I2247" s="1" t="s">
        <v>681</v>
      </c>
      <c r="J2247" s="1"/>
      <c r="K2247" s="1"/>
      <c r="L2247" s="1" t="s">
        <v>11595</v>
      </c>
      <c r="M2247" s="1" t="s">
        <v>11559</v>
      </c>
      <c r="N2247" s="1" t="s">
        <v>11612</v>
      </c>
      <c r="O2247" s="1"/>
      <c r="P2247" s="1"/>
      <c r="Q2247" s="1"/>
      <c r="R2247" s="1"/>
      <c r="S2247" s="1"/>
      <c r="T2247" s="1"/>
      <c r="U2247" s="1"/>
      <c r="V2247" s="1" t="str">
        <f t="shared" si="70"/>
        <v>Flavor:|Keywords:|Attack:|Hit:|Miss:|Effect:|Hit:</v>
      </c>
      <c r="W2247" s="1" t="str">
        <f t="shared" si="71"/>
        <v>You transform the ground beneath your enemies' feet to hellish slime that eats away at flesh and bone.|acid|arcane|implement|zone|Intelligence vs. Fortitude|3d6 + Intelligence modifier acid damage|Half damage|The burst creates a zone of caustic slime that lasts until the end of your next turn. The zone is difficult terrain. Each creature that enters the zone or starts it turn there takes 5 acid damage. Whenever a creature falls prone within the zone. it takes 5 extra acid damage.|Sustain minor: The zone persists</v>
      </c>
      <c r="X2247" s="1" t="s">
        <v>7103</v>
      </c>
      <c r="Y2247" s="1"/>
      <c r="Z2247" s="1"/>
      <c r="AA2247" s="1"/>
      <c r="AB2247" s="1" t="s">
        <v>11274</v>
      </c>
      <c r="AC2247" s="1"/>
      <c r="AD2247" s="1" t="s">
        <v>12088</v>
      </c>
      <c r="AE2247" s="1" t="s">
        <v>13442</v>
      </c>
      <c r="AF2247" s="1"/>
      <c r="AG2247" s="1"/>
      <c r="AH2247" s="1" t="s">
        <v>14954</v>
      </c>
      <c r="AI2247" s="1" t="s">
        <v>14804</v>
      </c>
      <c r="AJ2247" s="1"/>
      <c r="AK2247" s="3" t="s">
        <v>334</v>
      </c>
      <c r="AL2247" s="1"/>
      <c r="AM2247" s="1"/>
      <c r="AN2247" s="1" t="s">
        <v>5877</v>
      </c>
      <c r="AO2247" s="1"/>
      <c r="AP2247" s="1"/>
      <c r="AQ2247" s="1"/>
      <c r="AR2247" s="1"/>
      <c r="AS2247" s="1"/>
      <c r="AT2247" s="1"/>
      <c r="AU2247" s="1"/>
      <c r="AV2247" s="1"/>
      <c r="AW2247" s="1"/>
      <c r="AX2247" s="1"/>
      <c r="AY2247" s="1"/>
      <c r="AZ2247" s="1"/>
      <c r="BA2247" s="1"/>
      <c r="BB2247" s="1"/>
      <c r="BC2247" s="1"/>
      <c r="BD2247" s="3"/>
      <c r="BE2247" s="3"/>
    </row>
    <row r="2248" spans="1:57" x14ac:dyDescent="0.25">
      <c r="A2248" s="1" t="s">
        <v>7104</v>
      </c>
      <c r="B2248" s="1"/>
      <c r="C2248" s="1" t="s">
        <v>648</v>
      </c>
      <c r="D2248" s="1">
        <v>16</v>
      </c>
      <c r="E2248" s="1" t="s">
        <v>2016</v>
      </c>
      <c r="F2248" s="1" t="s">
        <v>1014</v>
      </c>
      <c r="G2248" s="1" t="s">
        <v>2065</v>
      </c>
      <c r="H2248" s="1" t="s">
        <v>334</v>
      </c>
      <c r="I2248" s="1" t="s">
        <v>334</v>
      </c>
      <c r="J2248" s="1"/>
      <c r="K2248" s="1"/>
      <c r="L2248" s="1" t="s">
        <v>2066</v>
      </c>
      <c r="M2248" s="1" t="s">
        <v>11551</v>
      </c>
      <c r="N2248" s="1" t="s">
        <v>11675</v>
      </c>
      <c r="O2248" s="1"/>
      <c r="P2248" s="1"/>
      <c r="Q2248" s="1"/>
      <c r="R2248" s="1"/>
      <c r="S2248" s="1"/>
      <c r="T2248" s="1"/>
      <c r="U2248" s="1"/>
      <c r="V2248" s="1" t="str">
        <f t="shared" si="70"/>
        <v>Flavor:|Keywords:|Effect:</v>
      </c>
      <c r="W2248" s="1" t="str">
        <f t="shared" si="71"/>
        <v>Your words conjure up fear of your allies, warning your enemies that the end is nigh.|arcane|fear|Until the end of the encounter, whenever the ally reduces an enemy to 0 hit points, that ally can immediately mark all enemies within 2 squares of him or her.  This mark lasts until the end of the ally's next turn.</v>
      </c>
      <c r="X2248" s="1" t="s">
        <v>7105</v>
      </c>
      <c r="Y2248" s="1"/>
      <c r="Z2248" s="1"/>
      <c r="AA2248" s="1"/>
      <c r="AB2248" s="1" t="s">
        <v>11263</v>
      </c>
      <c r="AC2248" s="1"/>
      <c r="AD2248" s="1" t="s">
        <v>334</v>
      </c>
      <c r="AE2248" s="1" t="s">
        <v>334</v>
      </c>
      <c r="AF2248" s="1"/>
      <c r="AG2248" s="1"/>
      <c r="AH2248" s="1" t="s">
        <v>334</v>
      </c>
      <c r="AI2248" s="1" t="s">
        <v>14805</v>
      </c>
      <c r="AJ2248" s="1"/>
      <c r="AK2248" s="3" t="s">
        <v>334</v>
      </c>
      <c r="AL2248" s="1"/>
      <c r="AM2248" s="1"/>
      <c r="AN2248" s="1"/>
      <c r="AO2248" s="1"/>
      <c r="AP2248" s="1"/>
      <c r="AQ2248" s="1"/>
      <c r="AR2248" s="1"/>
      <c r="AS2248" s="1"/>
      <c r="AT2248" s="1"/>
      <c r="AU2248" s="1"/>
      <c r="AV2248" s="1"/>
      <c r="AW2248" s="1"/>
      <c r="AX2248" s="1"/>
      <c r="AY2248" s="1"/>
      <c r="AZ2248" s="1"/>
      <c r="BA2248" s="1"/>
      <c r="BB2248" s="1"/>
      <c r="BC2248" s="1"/>
      <c r="BD2248" s="3"/>
      <c r="BE2248" s="3"/>
    </row>
    <row r="2249" spans="1:57" x14ac:dyDescent="0.25">
      <c r="A2249" s="1" t="s">
        <v>7106</v>
      </c>
      <c r="B2249" s="1"/>
      <c r="C2249" s="1" t="s">
        <v>649</v>
      </c>
      <c r="D2249" s="1">
        <v>5</v>
      </c>
      <c r="E2249" s="1" t="s">
        <v>684</v>
      </c>
      <c r="F2249" s="1" t="s">
        <v>1014</v>
      </c>
      <c r="G2249" s="1" t="s">
        <v>2065</v>
      </c>
      <c r="H2249" s="1" t="s">
        <v>334</v>
      </c>
      <c r="I2249" s="1" t="s">
        <v>334</v>
      </c>
      <c r="J2249" s="1"/>
      <c r="K2249" s="1"/>
      <c r="L2249" s="1" t="s">
        <v>687</v>
      </c>
      <c r="M2249" s="1" t="s">
        <v>11220</v>
      </c>
      <c r="N2249" s="1" t="s">
        <v>11849</v>
      </c>
      <c r="O2249" s="1"/>
      <c r="P2249" s="1"/>
      <c r="Q2249" s="1"/>
      <c r="R2249" s="1"/>
      <c r="S2249" s="1"/>
      <c r="T2249" s="1"/>
      <c r="U2249" s="1"/>
      <c r="V2249" s="1" t="str">
        <f t="shared" si="70"/>
        <v>|Keywords:|Effect:</v>
      </c>
      <c r="W2249" s="1" t="str">
        <f t="shared" si="71"/>
        <v>|divine|Until the end of the encounter, all attacks made with this weapon deal extra damage equal to your Strength modifier. When the weapon hits an enemy, that enemy grants combat advantage until the start of the wielder's next turn.</v>
      </c>
      <c r="X2249" s="1" t="s">
        <v>334</v>
      </c>
      <c r="Y2249" s="1"/>
      <c r="Z2249" s="1"/>
      <c r="AA2249" s="1"/>
      <c r="AB2249" s="1" t="s">
        <v>2615</v>
      </c>
      <c r="AC2249" s="1"/>
      <c r="AD2249" s="1" t="s">
        <v>334</v>
      </c>
      <c r="AE2249" s="1" t="s">
        <v>334</v>
      </c>
      <c r="AF2249" s="1"/>
      <c r="AG2249" s="1"/>
      <c r="AH2249" s="1" t="s">
        <v>334</v>
      </c>
      <c r="AI2249" s="1" t="s">
        <v>14806</v>
      </c>
      <c r="AJ2249" s="1"/>
      <c r="AK2249" s="3" t="s">
        <v>334</v>
      </c>
      <c r="AL2249" s="1"/>
      <c r="AM2249" s="1"/>
      <c r="AN2249" s="1"/>
      <c r="AO2249" s="1"/>
      <c r="AP2249" s="1"/>
      <c r="AQ2249" s="1"/>
      <c r="AR2249" s="1"/>
      <c r="AS2249" s="1"/>
      <c r="AT2249" s="1"/>
      <c r="AU2249" s="1"/>
      <c r="AV2249" s="1"/>
      <c r="AW2249" s="1"/>
      <c r="AX2249" s="1"/>
      <c r="AY2249" s="1"/>
      <c r="AZ2249" s="1"/>
      <c r="BA2249" s="1"/>
      <c r="BB2249" s="1"/>
      <c r="BC2249" s="1"/>
      <c r="BD2249" s="3"/>
      <c r="BE2249" s="3"/>
    </row>
    <row r="2250" spans="1:57" x14ac:dyDescent="0.25">
      <c r="A2250" s="1" t="s">
        <v>7107</v>
      </c>
      <c r="B2250" s="1"/>
      <c r="C2250" s="1" t="s">
        <v>673</v>
      </c>
      <c r="D2250" s="1">
        <v>1</v>
      </c>
      <c r="E2250" s="1" t="s">
        <v>684</v>
      </c>
      <c r="F2250" s="1" t="s">
        <v>1014</v>
      </c>
      <c r="G2250" s="1" t="s">
        <v>2000</v>
      </c>
      <c r="H2250" s="1" t="s">
        <v>12274</v>
      </c>
      <c r="I2250" s="1" t="s">
        <v>2007</v>
      </c>
      <c r="J2250" s="1"/>
      <c r="K2250" s="1"/>
      <c r="L2250" s="1" t="s">
        <v>687</v>
      </c>
      <c r="M2250" s="1" t="s">
        <v>710</v>
      </c>
      <c r="N2250" s="1" t="s">
        <v>11609</v>
      </c>
      <c r="O2250" s="1"/>
      <c r="P2250" s="1"/>
      <c r="Q2250" s="1"/>
      <c r="R2250" s="1"/>
      <c r="S2250" s="1"/>
      <c r="T2250" s="1"/>
      <c r="U2250" s="1"/>
      <c r="V2250" s="1" t="str">
        <f t="shared" si="70"/>
        <v>|Keywords:|Attack:|Hit:|Miss:</v>
      </c>
      <c r="W2250" s="1" t="str">
        <f t="shared" si="71"/>
        <v>|martial|weapon|Strength vs. AC|2[W]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ends).[U:5/2010]|Half damage, and you push the target 1 square.[MP2:85]</v>
      </c>
      <c r="X2250" s="1" t="s">
        <v>334</v>
      </c>
      <c r="Y2250" s="1"/>
      <c r="Z2250" s="1"/>
      <c r="AA2250" s="1"/>
      <c r="AB2250" s="1" t="s">
        <v>2633</v>
      </c>
      <c r="AC2250" s="1"/>
      <c r="AD2250" s="1" t="s">
        <v>12083</v>
      </c>
      <c r="AE2250" s="1" t="s">
        <v>13443</v>
      </c>
      <c r="AF2250" s="1"/>
      <c r="AG2250" s="1"/>
      <c r="AH2250" s="1" t="s">
        <v>15095</v>
      </c>
      <c r="AI2250" s="1" t="s">
        <v>334</v>
      </c>
      <c r="AJ2250" s="1"/>
      <c r="AK2250" s="3" t="s">
        <v>334</v>
      </c>
      <c r="AL2250" s="1"/>
      <c r="AM2250" s="1"/>
      <c r="AN2250" s="1"/>
      <c r="AO2250" s="1"/>
      <c r="AP2250" s="1"/>
      <c r="AQ2250" s="1"/>
      <c r="AR2250" s="1"/>
      <c r="AS2250" s="1"/>
      <c r="AT2250" s="1"/>
      <c r="AU2250" s="1"/>
      <c r="AV2250" s="1"/>
      <c r="AW2250" s="1"/>
      <c r="AX2250" s="1"/>
      <c r="AY2250" s="1"/>
      <c r="AZ2250" s="1"/>
      <c r="BA2250" s="1"/>
      <c r="BB2250" s="1"/>
      <c r="BC2250" s="1"/>
      <c r="BD2250" s="3"/>
      <c r="BE2250" s="3"/>
    </row>
    <row r="2251" spans="1:57" x14ac:dyDescent="0.25">
      <c r="A2251" s="1" t="s">
        <v>7108</v>
      </c>
      <c r="B2251" s="1"/>
      <c r="C2251" s="1" t="s">
        <v>649</v>
      </c>
      <c r="D2251" s="1">
        <v>22</v>
      </c>
      <c r="E2251" s="1" t="s">
        <v>2016</v>
      </c>
      <c r="F2251" s="1" t="s">
        <v>1014</v>
      </c>
      <c r="G2251" s="1" t="s">
        <v>2000</v>
      </c>
      <c r="H2251" s="1" t="s">
        <v>334</v>
      </c>
      <c r="I2251" s="1" t="s">
        <v>334</v>
      </c>
      <c r="J2251" s="1"/>
      <c r="K2251" s="1"/>
      <c r="L2251" s="1" t="s">
        <v>688</v>
      </c>
      <c r="M2251" s="1" t="s">
        <v>11550</v>
      </c>
      <c r="N2251" s="1" t="s">
        <v>11856</v>
      </c>
      <c r="O2251" s="1"/>
      <c r="P2251" s="1"/>
      <c r="Q2251" s="1"/>
      <c r="R2251" s="1"/>
      <c r="S2251" s="1"/>
      <c r="T2251" s="1"/>
      <c r="U2251" s="1"/>
      <c r="V2251" s="1" t="str">
        <f t="shared" si="70"/>
        <v>|Keywords:|Effect:</v>
      </c>
      <c r="W2251" s="1" t="str">
        <f t="shared" si="71"/>
        <v>|divine|healing|The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v>
      </c>
      <c r="X2251" s="1" t="s">
        <v>334</v>
      </c>
      <c r="Y2251" s="1"/>
      <c r="Z2251" s="1"/>
      <c r="AA2251" s="1"/>
      <c r="AB2251" s="1" t="s">
        <v>2733</v>
      </c>
      <c r="AC2251" s="1"/>
      <c r="AD2251" s="1" t="s">
        <v>334</v>
      </c>
      <c r="AE2251" s="1" t="s">
        <v>334</v>
      </c>
      <c r="AF2251" s="1"/>
      <c r="AG2251" s="1"/>
      <c r="AH2251" s="1" t="s">
        <v>334</v>
      </c>
      <c r="AI2251" s="1" t="s">
        <v>14807</v>
      </c>
      <c r="AJ2251" s="1"/>
      <c r="AK2251" s="3" t="s">
        <v>334</v>
      </c>
      <c r="AL2251" s="1"/>
      <c r="AM2251" s="1"/>
      <c r="AN2251" s="1"/>
      <c r="AO2251" s="1"/>
      <c r="AP2251" s="1"/>
      <c r="AQ2251" s="1"/>
      <c r="AR2251" s="1"/>
      <c r="AS2251" s="1"/>
      <c r="AT2251" s="1"/>
      <c r="AU2251" s="1"/>
      <c r="AV2251" s="1"/>
      <c r="AW2251" s="1"/>
      <c r="AX2251" s="1"/>
      <c r="AY2251" s="1"/>
      <c r="AZ2251" s="1"/>
      <c r="BA2251" s="1"/>
      <c r="BB2251" s="1"/>
      <c r="BC2251" s="1"/>
      <c r="BD2251" s="3"/>
      <c r="BE2251" s="3"/>
    </row>
    <row r="2252" spans="1:57" x14ac:dyDescent="0.25">
      <c r="A2252" s="1" t="s">
        <v>7109</v>
      </c>
      <c r="B2252" s="1"/>
      <c r="C2252" s="1" t="s">
        <v>657</v>
      </c>
      <c r="D2252" s="1">
        <v>19</v>
      </c>
      <c r="E2252" s="1" t="s">
        <v>684</v>
      </c>
      <c r="F2252" s="1" t="s">
        <v>1014</v>
      </c>
      <c r="G2252" s="1" t="s">
        <v>7111</v>
      </c>
      <c r="H2252" s="1" t="s">
        <v>2058</v>
      </c>
      <c r="I2252" s="1" t="s">
        <v>682</v>
      </c>
      <c r="J2252" s="1"/>
      <c r="K2252" s="1"/>
      <c r="L2252" s="1" t="s">
        <v>687</v>
      </c>
      <c r="M2252" s="1" t="s">
        <v>11220</v>
      </c>
      <c r="N2252" s="1" t="s">
        <v>2028</v>
      </c>
      <c r="O2252" s="1"/>
      <c r="P2252" s="1"/>
      <c r="Q2252" s="1"/>
      <c r="R2252" s="1"/>
      <c r="S2252" s="1"/>
      <c r="T2252" s="1"/>
      <c r="U2252" s="1"/>
      <c r="V2252" s="1" t="str">
        <f t="shared" si="70"/>
        <v>Flavor:|Keywords:|Attack:|Hit:|Miss:|Effect:</v>
      </c>
      <c r="W2252" s="1" t="str">
        <f t="shared" si="71"/>
        <v>You launch yourself at your enemy forcing it to duel with an overwhelminn array of kicks and punches. By compeling the enemy to attack, you lure it into your trap.|implement|psionic|Dexterity vs Reflex|5d10 + Dexterity modifier damage, and you mark the target (save ends).|Half damage, and you mark the target until the end of your next turn.|Until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v>
      </c>
      <c r="X2252" s="1" t="s">
        <v>7110</v>
      </c>
      <c r="Y2252" s="1"/>
      <c r="Z2252" s="1"/>
      <c r="AA2252" s="1"/>
      <c r="AB2252" s="1" t="s">
        <v>11401</v>
      </c>
      <c r="AC2252" s="1"/>
      <c r="AD2252" s="1" t="s">
        <v>7111</v>
      </c>
      <c r="AE2252" s="1" t="s">
        <v>13444</v>
      </c>
      <c r="AF2252" s="1"/>
      <c r="AG2252" s="1"/>
      <c r="AH2252" s="1" t="s">
        <v>15096</v>
      </c>
      <c r="AI2252" s="1" t="s">
        <v>14808</v>
      </c>
      <c r="AJ2252" s="1"/>
      <c r="AK2252" s="3" t="s">
        <v>334</v>
      </c>
      <c r="AL2252" s="1"/>
      <c r="AM2252" s="1"/>
      <c r="AN2252" s="1"/>
      <c r="AO2252" s="1"/>
      <c r="AP2252" s="1"/>
      <c r="AQ2252" s="1"/>
      <c r="AR2252" s="1"/>
      <c r="AS2252" s="1"/>
      <c r="AT2252" s="1"/>
      <c r="AU2252" s="1"/>
      <c r="AV2252" s="1"/>
      <c r="AW2252" s="1"/>
      <c r="AX2252" s="1"/>
      <c r="AY2252" s="1"/>
      <c r="AZ2252" s="1"/>
      <c r="BA2252" s="1"/>
      <c r="BB2252" s="1"/>
      <c r="BC2252" s="1"/>
      <c r="BD2252" s="3"/>
      <c r="BE2252" s="3"/>
    </row>
    <row r="2253" spans="1:57" x14ac:dyDescent="0.25">
      <c r="A2253" s="1" t="s">
        <v>7112</v>
      </c>
      <c r="B2253" s="1"/>
      <c r="C2253" s="1" t="s">
        <v>661</v>
      </c>
      <c r="D2253" s="1">
        <v>9</v>
      </c>
      <c r="E2253" s="1" t="s">
        <v>684</v>
      </c>
      <c r="F2253" s="1" t="s">
        <v>1014</v>
      </c>
      <c r="G2253" s="1" t="s">
        <v>2000</v>
      </c>
      <c r="H2253" s="1" t="s">
        <v>2058</v>
      </c>
      <c r="I2253" s="1" t="s">
        <v>681</v>
      </c>
      <c r="J2253" s="1"/>
      <c r="K2253" s="1"/>
      <c r="L2253" s="1" t="s">
        <v>687</v>
      </c>
      <c r="M2253" s="1" t="s">
        <v>710</v>
      </c>
      <c r="N2253" s="1" t="s">
        <v>11609</v>
      </c>
      <c r="O2253" s="1"/>
      <c r="P2253" s="1"/>
      <c r="Q2253" s="1"/>
      <c r="R2253" s="1"/>
      <c r="S2253" s="1"/>
      <c r="T2253" s="1"/>
      <c r="U2253" s="1"/>
      <c r="V2253" s="1" t="str">
        <f t="shared" si="70"/>
        <v>|Requirement:|Keywords:|Attack:|Hit:|Miss:</v>
      </c>
      <c r="W2253" s="1" t="str">
        <f t="shared" si="71"/>
        <v>|Requirement: wielding a light blade|martial|weapon|Dexterity vs. Fortitude|2[W] + Dexterity modifier damage, and the target is knocked unconscious (save ends). If the unconscious target takes any damage, it is no longer unconscious.|Half damage, and the target is dazed until the end of your next turn.[PH:121]</v>
      </c>
      <c r="X2253" s="1" t="s">
        <v>334</v>
      </c>
      <c r="Y2253" s="1"/>
      <c r="Z2253" s="1"/>
      <c r="AA2253" s="1" t="s">
        <v>2794</v>
      </c>
      <c r="AB2253" s="1" t="s">
        <v>2633</v>
      </c>
      <c r="AC2253" s="1"/>
      <c r="AD2253" s="1" t="s">
        <v>12093</v>
      </c>
      <c r="AE2253" s="1" t="s">
        <v>13445</v>
      </c>
      <c r="AF2253" s="1"/>
      <c r="AG2253" s="1"/>
      <c r="AH2253" s="1" t="s">
        <v>15097</v>
      </c>
      <c r="AI2253" s="1" t="s">
        <v>334</v>
      </c>
      <c r="AJ2253" s="1"/>
      <c r="AK2253" s="3" t="s">
        <v>334</v>
      </c>
      <c r="AL2253" s="1"/>
      <c r="AM2253" s="1"/>
      <c r="AN2253" s="1"/>
      <c r="AO2253" s="1"/>
      <c r="AP2253" s="1"/>
      <c r="AQ2253" s="1"/>
      <c r="AR2253" s="1"/>
      <c r="AS2253" s="1"/>
      <c r="AT2253" s="1"/>
      <c r="AU2253" s="1"/>
      <c r="AV2253" s="1"/>
      <c r="AW2253" s="1"/>
      <c r="AX2253" s="1"/>
      <c r="AY2253" s="1"/>
      <c r="AZ2253" s="1"/>
      <c r="BA2253" s="1"/>
      <c r="BB2253" s="1"/>
      <c r="BC2253" s="1"/>
      <c r="BD2253" s="3"/>
      <c r="BE2253" s="3"/>
    </row>
    <row r="2254" spans="1:57" x14ac:dyDescent="0.25">
      <c r="A2254" s="1" t="s">
        <v>7113</v>
      </c>
      <c r="B2254" s="1"/>
      <c r="C2254" s="1" t="s">
        <v>675</v>
      </c>
      <c r="D2254" s="1">
        <v>6</v>
      </c>
      <c r="E2254" s="1" t="s">
        <v>2016</v>
      </c>
      <c r="F2254" s="1" t="s">
        <v>1014</v>
      </c>
      <c r="G2254" s="1" t="s">
        <v>2788</v>
      </c>
      <c r="H2254" s="1" t="s">
        <v>334</v>
      </c>
      <c r="I2254" s="1" t="s">
        <v>334</v>
      </c>
      <c r="J2254" s="1"/>
      <c r="K2254" s="1"/>
      <c r="L2254" s="1" t="s">
        <v>2012</v>
      </c>
      <c r="M2254" s="1" t="s">
        <v>334</v>
      </c>
      <c r="N2254" s="1" t="s">
        <v>334</v>
      </c>
      <c r="O2254" s="1"/>
      <c r="P2254" s="1"/>
      <c r="Q2254" s="1"/>
      <c r="R2254" s="1"/>
      <c r="S2254" s="1"/>
      <c r="T2254" s="1"/>
      <c r="U2254" s="1"/>
      <c r="V2254" s="1" t="str">
        <f t="shared" si="70"/>
        <v>Flavor:|Keywords:|Trigger:|Effect:</v>
      </c>
      <c r="W2254" s="1" t="str">
        <f t="shared" si="71"/>
        <v>With a flash, you are gone.|arcane|teleportation|Trigger: an enemy hits the user with a melee attack|The user teleports 5 squares to a space that is not adjacent to an enemy.</v>
      </c>
      <c r="X2254" s="1" t="s">
        <v>7114</v>
      </c>
      <c r="Y2254" s="1"/>
      <c r="Z2254" s="1"/>
      <c r="AA2254" s="1"/>
      <c r="AB2254" s="1" t="s">
        <v>2660</v>
      </c>
      <c r="AC2254" s="1" t="s">
        <v>3833</v>
      </c>
      <c r="AD2254" s="1" t="s">
        <v>334</v>
      </c>
      <c r="AE2254" s="1" t="s">
        <v>334</v>
      </c>
      <c r="AF2254" s="1"/>
      <c r="AG2254" s="1"/>
      <c r="AH2254" s="1" t="s">
        <v>334</v>
      </c>
      <c r="AI2254" s="1" t="s">
        <v>14809</v>
      </c>
      <c r="AJ2254" s="1"/>
      <c r="AK2254" s="3" t="s">
        <v>334</v>
      </c>
      <c r="AL2254" s="1"/>
      <c r="AM2254" s="1"/>
      <c r="AN2254" s="1"/>
      <c r="AO2254" s="1"/>
      <c r="AP2254" s="1"/>
      <c r="AQ2254" s="1"/>
      <c r="AR2254" s="1"/>
      <c r="AS2254" s="1"/>
      <c r="AT2254" s="1"/>
      <c r="AU2254" s="1"/>
      <c r="AV2254" s="1"/>
      <c r="AW2254" s="1"/>
      <c r="AX2254" s="1"/>
      <c r="AY2254" s="1"/>
      <c r="AZ2254" s="1"/>
      <c r="BA2254" s="1"/>
      <c r="BB2254" s="1"/>
      <c r="BC2254" s="1"/>
      <c r="BD2254" s="3"/>
      <c r="BE2254" s="3"/>
    </row>
    <row r="2255" spans="1:57" x14ac:dyDescent="0.25">
      <c r="A2255" s="1" t="s">
        <v>7115</v>
      </c>
      <c r="B2255" s="1"/>
      <c r="C2255" s="1" t="s">
        <v>657</v>
      </c>
      <c r="D2255" s="1">
        <v>9</v>
      </c>
      <c r="E2255" s="1" t="s">
        <v>684</v>
      </c>
      <c r="F2255" s="1" t="s">
        <v>1014</v>
      </c>
      <c r="G2255" s="1" t="s">
        <v>2000</v>
      </c>
      <c r="H2255" s="1" t="s">
        <v>2058</v>
      </c>
      <c r="I2255" s="1" t="s">
        <v>682</v>
      </c>
      <c r="J2255" s="1"/>
      <c r="K2255" s="1"/>
      <c r="L2255" s="1" t="s">
        <v>687</v>
      </c>
      <c r="M2255" s="1" t="s">
        <v>11220</v>
      </c>
      <c r="N2255" s="1" t="s">
        <v>2028</v>
      </c>
      <c r="O2255" s="1"/>
      <c r="P2255" s="1"/>
      <c r="Q2255" s="1"/>
      <c r="R2255" s="1"/>
      <c r="S2255" s="1"/>
      <c r="T2255" s="1"/>
      <c r="U2255" s="1"/>
      <c r="V2255" s="1" t="str">
        <f t="shared" si="70"/>
        <v>Flavor:|Keywords:|Attack:|Hit:|Miss:</v>
      </c>
      <c r="W2255" s="1" t="str">
        <f t="shared" si="71"/>
        <v>You psionically perceive what your eyes cannot see; your foe's inner weakness. You lightly touch that foe. A moment later, the agony of your attack falls upon it.|implement|psionic|Dexterity vs. Fortitude or Reflex|Ongoing damage equal to 15 + your Dexterity modifier (save ends).|Ongoing 10 damage (save ends).</v>
      </c>
      <c r="X2255" s="1" t="s">
        <v>7116</v>
      </c>
      <c r="Y2255" s="1"/>
      <c r="Z2255" s="1"/>
      <c r="AA2255" s="1"/>
      <c r="AB2255" s="1" t="s">
        <v>11401</v>
      </c>
      <c r="AC2255" s="1"/>
      <c r="AD2255" s="1" t="s">
        <v>12257</v>
      </c>
      <c r="AE2255" s="1" t="s">
        <v>13446</v>
      </c>
      <c r="AF2255" s="1"/>
      <c r="AG2255" s="1"/>
      <c r="AH2255" s="1" t="s">
        <v>15098</v>
      </c>
      <c r="AI2255" s="1" t="s">
        <v>334</v>
      </c>
      <c r="AJ2255" s="1"/>
      <c r="AK2255" s="3" t="s">
        <v>334</v>
      </c>
      <c r="AL2255" s="1"/>
      <c r="AM2255" s="1"/>
      <c r="AN2255" s="1"/>
      <c r="AO2255" s="1"/>
      <c r="AP2255" s="1"/>
      <c r="AQ2255" s="1"/>
      <c r="AR2255" s="1"/>
      <c r="AS2255" s="1"/>
      <c r="AT2255" s="1"/>
      <c r="AU2255" s="1"/>
      <c r="AV2255" s="1"/>
      <c r="AW2255" s="1"/>
      <c r="AX2255" s="1"/>
      <c r="AY2255" s="1"/>
      <c r="AZ2255" s="1"/>
      <c r="BA2255" s="1"/>
      <c r="BB2255" s="1"/>
      <c r="BC2255" s="1"/>
      <c r="BD2255" s="3"/>
      <c r="BE2255" s="3"/>
    </row>
    <row r="2256" spans="1:57" x14ac:dyDescent="0.25">
      <c r="A2256" s="1" t="s">
        <v>1030</v>
      </c>
      <c r="B2256" s="1"/>
      <c r="C2256" s="1" t="s">
        <v>649</v>
      </c>
      <c r="D2256" s="1">
        <v>1</v>
      </c>
      <c r="E2256" s="1" t="s">
        <v>684</v>
      </c>
      <c r="F2256" s="1" t="s">
        <v>1014</v>
      </c>
      <c r="G2256" s="1" t="s">
        <v>2000</v>
      </c>
      <c r="H2256" s="1" t="s">
        <v>12273</v>
      </c>
      <c r="I2256" s="1" t="s">
        <v>683</v>
      </c>
      <c r="J2256" s="1"/>
      <c r="K2256" s="1"/>
      <c r="L2256" s="1" t="s">
        <v>2066</v>
      </c>
      <c r="M2256" s="1" t="s">
        <v>11555</v>
      </c>
      <c r="N2256" s="1" t="s">
        <v>11641</v>
      </c>
      <c r="O2256" s="1"/>
      <c r="P2256" s="1"/>
      <c r="Q2256" s="1"/>
      <c r="R2256" s="1"/>
      <c r="S2256" s="1"/>
      <c r="T2256" s="1"/>
      <c r="U2256" s="1"/>
      <c r="V2256" s="1" t="str">
        <f t="shared" si="70"/>
        <v>|Keywords:|Attack:|Hit:|Effect:</v>
      </c>
      <c r="W2256" s="1" t="str">
        <f t="shared" si="71"/>
        <v>|divine|healing|implement|Wisdom vs. Will|The target is weakened until the end of its next turn.|You and each ally in the burst regain 5 hit points. Until the end of the encounter, whenever you restore hit points with a healing power, the recipient regains 5 additional hit points.[PH:64][Dr399:Cleric]</v>
      </c>
      <c r="X2256" s="1" t="s">
        <v>334</v>
      </c>
      <c r="Y2256" s="1"/>
      <c r="Z2256" s="1"/>
      <c r="AA2256" s="1"/>
      <c r="AB2256" s="1" t="s">
        <v>2681</v>
      </c>
      <c r="AC2256" s="1"/>
      <c r="AD2256" s="1" t="s">
        <v>12081</v>
      </c>
      <c r="AE2256" s="1" t="s">
        <v>13447</v>
      </c>
      <c r="AF2256" s="1"/>
      <c r="AG2256" s="1"/>
      <c r="AH2256" s="1" t="s">
        <v>334</v>
      </c>
      <c r="AI2256" s="1" t="s">
        <v>14810</v>
      </c>
      <c r="AJ2256" s="1"/>
      <c r="AK2256" s="3" t="s">
        <v>334</v>
      </c>
      <c r="AL2256" s="1"/>
      <c r="AM2256" s="1"/>
      <c r="AN2256" s="1"/>
      <c r="AO2256" s="1"/>
      <c r="AP2256" s="1"/>
      <c r="AQ2256" s="1"/>
      <c r="AR2256" s="1"/>
      <c r="AS2256" s="1"/>
      <c r="AT2256" s="1"/>
      <c r="AU2256" s="1"/>
      <c r="AV2256" s="1"/>
      <c r="AW2256" s="1"/>
      <c r="AX2256" s="1"/>
      <c r="AY2256" s="1"/>
      <c r="AZ2256" s="1"/>
      <c r="BA2256" s="1"/>
      <c r="BB2256" s="1"/>
      <c r="BC2256" s="1"/>
      <c r="BD2256" s="3"/>
      <c r="BE2256" s="3"/>
    </row>
    <row r="2257" spans="1:57" x14ac:dyDescent="0.25">
      <c r="A2257" s="1" t="s">
        <v>7117</v>
      </c>
      <c r="B2257" s="1"/>
      <c r="C2257" s="1" t="s">
        <v>649</v>
      </c>
      <c r="D2257" s="1">
        <v>22</v>
      </c>
      <c r="E2257" s="1" t="s">
        <v>2016</v>
      </c>
      <c r="F2257" s="1" t="s">
        <v>1014</v>
      </c>
      <c r="G2257" s="1" t="s">
        <v>2788</v>
      </c>
      <c r="H2257" s="1" t="s">
        <v>334</v>
      </c>
      <c r="I2257" s="1" t="s">
        <v>334</v>
      </c>
      <c r="J2257" s="1"/>
      <c r="K2257" s="1"/>
      <c r="L2257" s="1" t="s">
        <v>688</v>
      </c>
      <c r="M2257" s="1" t="s">
        <v>11551</v>
      </c>
      <c r="N2257" s="1" t="s">
        <v>11657</v>
      </c>
      <c r="O2257" s="1"/>
      <c r="P2257" s="1"/>
      <c r="Q2257" s="1"/>
      <c r="R2257" s="1"/>
      <c r="S2257" s="1"/>
      <c r="T2257" s="1"/>
      <c r="U2257" s="1"/>
      <c r="V2257" s="1" t="str">
        <f t="shared" si="70"/>
        <v>|Keywords:|Trigger:|Effect:</v>
      </c>
      <c r="W2257" s="1" t="str">
        <f t="shared" si="71"/>
        <v>|divine|Trigger: An ally misses with an attack|The ally loses 1 healing surge and rerolls the attack with a bonus to the attack equal to your Wisdom modifier. If the ally doesn't have a healing surge to lose, he or she instead loses hit points equal to his or her surge value.</v>
      </c>
      <c r="X2257" s="1" t="s">
        <v>334</v>
      </c>
      <c r="Y2257" s="1"/>
      <c r="Z2257" s="1"/>
      <c r="AA2257" s="1"/>
      <c r="AB2257" s="1" t="s">
        <v>2615</v>
      </c>
      <c r="AC2257" s="1" t="s">
        <v>7118</v>
      </c>
      <c r="AD2257" s="1" t="s">
        <v>334</v>
      </c>
      <c r="AE2257" s="1" t="s">
        <v>334</v>
      </c>
      <c r="AF2257" s="1"/>
      <c r="AG2257" s="1"/>
      <c r="AH2257" s="1" t="s">
        <v>334</v>
      </c>
      <c r="AI2257" s="1" t="s">
        <v>14811</v>
      </c>
      <c r="AJ2257" s="1"/>
      <c r="AK2257" s="3" t="s">
        <v>334</v>
      </c>
      <c r="AL2257" s="1"/>
      <c r="AM2257" s="1"/>
      <c r="AN2257" s="1"/>
      <c r="AO2257" s="1"/>
      <c r="AP2257" s="1"/>
      <c r="AQ2257" s="1"/>
      <c r="AR2257" s="1"/>
      <c r="AS2257" s="1"/>
      <c r="AT2257" s="1"/>
      <c r="AU2257" s="1"/>
      <c r="AV2257" s="1"/>
      <c r="AW2257" s="1"/>
      <c r="AX2257" s="1"/>
      <c r="AY2257" s="1"/>
      <c r="AZ2257" s="1"/>
      <c r="BA2257" s="1"/>
      <c r="BB2257" s="1"/>
      <c r="BC2257" s="1"/>
      <c r="BD2257" s="3"/>
      <c r="BE2257" s="3"/>
    </row>
    <row r="2258" spans="1:57" x14ac:dyDescent="0.25">
      <c r="A2258" s="1" t="s">
        <v>7119</v>
      </c>
      <c r="B2258" s="1"/>
      <c r="C2258" s="1" t="s">
        <v>660</v>
      </c>
      <c r="D2258" s="1">
        <v>2</v>
      </c>
      <c r="E2258" s="1" t="s">
        <v>2016</v>
      </c>
      <c r="F2258" s="1" t="s">
        <v>1014</v>
      </c>
      <c r="G2258" s="1" t="s">
        <v>2065</v>
      </c>
      <c r="H2258" s="1" t="s">
        <v>334</v>
      </c>
      <c r="I2258" s="1" t="s">
        <v>334</v>
      </c>
      <c r="J2258" s="1"/>
      <c r="K2258" s="1"/>
      <c r="L2258" s="1" t="s">
        <v>11595</v>
      </c>
      <c r="M2258" s="1" t="s">
        <v>11592</v>
      </c>
      <c r="N2258" s="1" t="s">
        <v>334</v>
      </c>
      <c r="O2258" s="1"/>
      <c r="P2258" s="1"/>
      <c r="Q2258" s="1"/>
      <c r="R2258" s="1"/>
      <c r="S2258" s="1"/>
      <c r="T2258" s="1"/>
      <c r="U2258" s="1"/>
      <c r="V2258" s="1" t="str">
        <f t="shared" si="70"/>
        <v>Flavor:|Keywords:|Effect:</v>
      </c>
      <c r="W2258" s="1" t="str">
        <f t="shared" si="71"/>
        <v>Thick roots emerge from the ground in response to your command, and your foes stumble as they try to slip through them.|primal|zone|The burst creates a zone that  lasts until the end of the encounter. The ground  in the zone  is difficult terrain for your enemies. When  any enemy  charges, its movement  cannot include any square of the ground  in the  zone.</v>
      </c>
      <c r="X2258" s="1" t="s">
        <v>7120</v>
      </c>
      <c r="Y2258" s="1"/>
      <c r="Z2258" s="1"/>
      <c r="AA2258" s="1"/>
      <c r="AB2258" s="1" t="s">
        <v>11240</v>
      </c>
      <c r="AC2258" s="1"/>
      <c r="AD2258" s="1" t="s">
        <v>334</v>
      </c>
      <c r="AE2258" s="1" t="s">
        <v>334</v>
      </c>
      <c r="AF2258" s="1"/>
      <c r="AG2258" s="1"/>
      <c r="AH2258" s="1" t="s">
        <v>334</v>
      </c>
      <c r="AI2258" s="1" t="s">
        <v>14812</v>
      </c>
      <c r="AJ2258" s="1"/>
      <c r="AK2258" s="3" t="s">
        <v>334</v>
      </c>
      <c r="AL2258" s="1"/>
      <c r="AM2258" s="1"/>
      <c r="AN2258" s="1"/>
      <c r="AO2258" s="1"/>
      <c r="AP2258" s="1"/>
      <c r="AQ2258" s="1"/>
      <c r="AR2258" s="1"/>
      <c r="AS2258" s="1"/>
      <c r="AT2258" s="1"/>
      <c r="AU2258" s="1"/>
      <c r="AV2258" s="1"/>
      <c r="AW2258" s="1"/>
      <c r="AX2258" s="1"/>
      <c r="AY2258" s="1"/>
      <c r="AZ2258" s="1"/>
      <c r="BA2258" s="1"/>
      <c r="BB2258" s="1"/>
      <c r="BC2258" s="1"/>
      <c r="BD2258" s="3"/>
      <c r="BE2258" s="3"/>
    </row>
    <row r="2259" spans="1:57" x14ac:dyDescent="0.25">
      <c r="A2259" s="1" t="s">
        <v>7121</v>
      </c>
      <c r="B2259" s="1"/>
      <c r="C2259" s="1" t="s">
        <v>661</v>
      </c>
      <c r="D2259" s="1">
        <v>15</v>
      </c>
      <c r="E2259" s="1" t="s">
        <v>684</v>
      </c>
      <c r="F2259" s="1" t="s">
        <v>1014</v>
      </c>
      <c r="G2259" s="1" t="s">
        <v>2000</v>
      </c>
      <c r="H2259" s="1" t="s">
        <v>2058</v>
      </c>
      <c r="I2259" s="1" t="s">
        <v>682</v>
      </c>
      <c r="J2259" s="1"/>
      <c r="K2259" s="1"/>
      <c r="L2259" s="1" t="s">
        <v>2027</v>
      </c>
      <c r="M2259" s="1" t="s">
        <v>2034</v>
      </c>
      <c r="N2259" s="1" t="s">
        <v>11609</v>
      </c>
      <c r="O2259" s="1"/>
      <c r="P2259" s="1"/>
      <c r="Q2259" s="1"/>
      <c r="R2259" s="1"/>
      <c r="S2259" s="1"/>
      <c r="T2259" s="1"/>
      <c r="U2259" s="1"/>
      <c r="V2259" s="1" t="str">
        <f t="shared" si="70"/>
        <v>|Requirement:|Keywords:|Attack:|Hit:|Miss:</v>
      </c>
      <c r="W2259" s="1" t="str">
        <f t="shared" si="71"/>
        <v>|Requirement: wielding a crossbow, light blade, or sling|martial|weapon|Dexterity vs. Reflex|3[W] + Dexterity modifier damage, and ongoing damage equal to any Sneak Attack damage you deal with this attack (save ends).|Half damage.[MP2:65]</v>
      </c>
      <c r="X2259" s="1" t="s">
        <v>334</v>
      </c>
      <c r="Y2259" s="1"/>
      <c r="Z2259" s="1"/>
      <c r="AA2259" s="1" t="s">
        <v>6903</v>
      </c>
      <c r="AB2259" s="1" t="s">
        <v>2633</v>
      </c>
      <c r="AC2259" s="1"/>
      <c r="AD2259" s="1" t="s">
        <v>12095</v>
      </c>
      <c r="AE2259" s="1" t="s">
        <v>13448</v>
      </c>
      <c r="AF2259" s="1"/>
      <c r="AG2259" s="1"/>
      <c r="AH2259" s="1" t="s">
        <v>15099</v>
      </c>
      <c r="AI2259" s="1" t="s">
        <v>334</v>
      </c>
      <c r="AJ2259" s="1"/>
      <c r="AK2259" s="3" t="s">
        <v>334</v>
      </c>
      <c r="AL2259" s="1"/>
      <c r="AM2259" s="1"/>
      <c r="AN2259" s="1"/>
      <c r="AO2259" s="1"/>
      <c r="AP2259" s="1"/>
      <c r="AQ2259" s="1"/>
      <c r="AR2259" s="1"/>
      <c r="AS2259" s="1"/>
      <c r="AT2259" s="1"/>
      <c r="AU2259" s="1"/>
      <c r="AV2259" s="1"/>
      <c r="AW2259" s="1"/>
      <c r="AX2259" s="1"/>
      <c r="AY2259" s="1"/>
      <c r="AZ2259" s="1"/>
      <c r="BA2259" s="1"/>
      <c r="BB2259" s="1"/>
      <c r="BC2259" s="1"/>
      <c r="BD2259" s="3"/>
      <c r="BE2259" s="3"/>
    </row>
    <row r="2260" spans="1:57" x14ac:dyDescent="0.25">
      <c r="A2260" s="1" t="s">
        <v>7122</v>
      </c>
      <c r="B2260" s="1"/>
      <c r="C2260" s="1"/>
      <c r="D2260" s="1">
        <v>10</v>
      </c>
      <c r="E2260" s="1" t="s">
        <v>2016</v>
      </c>
      <c r="F2260" s="1" t="s">
        <v>1014</v>
      </c>
      <c r="G2260" s="1" t="s">
        <v>2000</v>
      </c>
      <c r="H2260" s="1" t="s">
        <v>334</v>
      </c>
      <c r="I2260" s="1" t="s">
        <v>334</v>
      </c>
      <c r="J2260" s="1"/>
      <c r="K2260" s="1"/>
      <c r="L2260" s="1" t="s">
        <v>2012</v>
      </c>
      <c r="M2260" s="1" t="s">
        <v>334</v>
      </c>
      <c r="N2260" s="1" t="s">
        <v>334</v>
      </c>
      <c r="O2260" s="1"/>
      <c r="P2260" s="1"/>
      <c r="Q2260" s="1"/>
      <c r="R2260" s="1"/>
      <c r="S2260" s="1"/>
      <c r="T2260" s="1"/>
      <c r="U2260" s="1"/>
      <c r="V2260" s="1" t="str">
        <f t="shared" si="70"/>
        <v>Flavor:|Effect:</v>
      </c>
      <c r="W2260" s="1" t="str">
        <f t="shared" si="71"/>
        <v>The world wavers as you return to your proper time for a moment, which you bring back with you.|You are removed from play for the next two turns and reappear at the start of the third. When you return, you can spend a healing surge and you gain an action point. You return to play in an unoccupied space within 5 squares of the last space you occupied.</v>
      </c>
      <c r="X2260" s="1" t="s">
        <v>7123</v>
      </c>
      <c r="Y2260" s="1"/>
      <c r="Z2260" s="1"/>
      <c r="AA2260" s="1"/>
      <c r="AB2260" s="1" t="s">
        <v>334</v>
      </c>
      <c r="AC2260" s="1"/>
      <c r="AD2260" s="1" t="s">
        <v>334</v>
      </c>
      <c r="AE2260" s="1" t="s">
        <v>334</v>
      </c>
      <c r="AF2260" s="1"/>
      <c r="AG2260" s="1"/>
      <c r="AH2260" s="1" t="s">
        <v>334</v>
      </c>
      <c r="AI2260" s="1" t="s">
        <v>14813</v>
      </c>
      <c r="AJ2260" s="1"/>
      <c r="AK2260" s="3" t="s">
        <v>334</v>
      </c>
      <c r="AL2260" s="1"/>
      <c r="AM2260" s="1"/>
      <c r="AN2260" s="1"/>
      <c r="AO2260" s="1"/>
      <c r="AP2260" s="1"/>
      <c r="AQ2260" s="1"/>
      <c r="AR2260" s="1"/>
      <c r="AS2260" s="1"/>
      <c r="AT2260" s="1"/>
      <c r="AU2260" s="1"/>
      <c r="AV2260" s="1"/>
      <c r="AW2260" s="1"/>
      <c r="AX2260" s="1"/>
      <c r="AY2260" s="1"/>
      <c r="AZ2260" s="1"/>
      <c r="BA2260" s="1"/>
      <c r="BB2260" s="1"/>
      <c r="BC2260" s="1"/>
      <c r="BD2260" s="3"/>
      <c r="BE2260" s="3"/>
    </row>
    <row r="2261" spans="1:57" x14ac:dyDescent="0.25">
      <c r="A2261" s="1" t="s">
        <v>7124</v>
      </c>
      <c r="B2261" s="1"/>
      <c r="C2261" s="1" t="s">
        <v>661</v>
      </c>
      <c r="D2261" s="1">
        <v>1</v>
      </c>
      <c r="E2261" s="1" t="s">
        <v>684</v>
      </c>
      <c r="F2261" s="1" t="s">
        <v>1014</v>
      </c>
      <c r="G2261" s="1" t="s">
        <v>2000</v>
      </c>
      <c r="H2261" s="1" t="s">
        <v>2058</v>
      </c>
      <c r="I2261" s="1" t="s">
        <v>2007</v>
      </c>
      <c r="J2261" s="1"/>
      <c r="K2261" s="1"/>
      <c r="L2261" s="1" t="s">
        <v>2027</v>
      </c>
      <c r="M2261" s="1" t="s">
        <v>2034</v>
      </c>
      <c r="N2261" s="1" t="s">
        <v>11609</v>
      </c>
      <c r="O2261" s="1"/>
      <c r="P2261" s="1"/>
      <c r="Q2261" s="1"/>
      <c r="R2261" s="1"/>
      <c r="S2261" s="1"/>
      <c r="T2261" s="1"/>
      <c r="U2261" s="1"/>
      <c r="V2261" s="1" t="str">
        <f t="shared" si="70"/>
        <v>|Requirement:|Keywords:|Attack:|Hit:|Miss:|Effect:</v>
      </c>
      <c r="W2261" s="1" t="str">
        <f t="shared" si="71"/>
        <v>|Requirement: wielding crossbow, light blade, or sling|martial|rattling|weapon|Dexterity vs. AC|2[W] + Dexterity modifier damage.|Half damage.|Until the end of the encounter, your melee attacks have the rattling keyword.[MP2:59]</v>
      </c>
      <c r="X2261" s="1" t="s">
        <v>334</v>
      </c>
      <c r="Y2261" s="1"/>
      <c r="Z2261" s="1"/>
      <c r="AA2261" s="1" t="s">
        <v>2768</v>
      </c>
      <c r="AB2261" s="1" t="s">
        <v>2654</v>
      </c>
      <c r="AC2261" s="1"/>
      <c r="AD2261" s="1" t="s">
        <v>12085</v>
      </c>
      <c r="AE2261" s="1" t="s">
        <v>12535</v>
      </c>
      <c r="AF2261" s="1"/>
      <c r="AG2261" s="1"/>
      <c r="AH2261" s="1" t="s">
        <v>14968</v>
      </c>
      <c r="AI2261" s="1" t="s">
        <v>14814</v>
      </c>
      <c r="AJ2261" s="1"/>
      <c r="AK2261" s="3" t="s">
        <v>334</v>
      </c>
      <c r="AL2261" s="1"/>
      <c r="AM2261" s="1"/>
      <c r="AN2261" s="1"/>
      <c r="AO2261" s="1"/>
      <c r="AP2261" s="1"/>
      <c r="AQ2261" s="1"/>
      <c r="AR2261" s="1"/>
      <c r="AS2261" s="1"/>
      <c r="AT2261" s="1"/>
      <c r="AU2261" s="1"/>
      <c r="AV2261" s="1"/>
      <c r="AW2261" s="1"/>
      <c r="AX2261" s="1"/>
      <c r="AY2261" s="1"/>
      <c r="AZ2261" s="1"/>
      <c r="BA2261" s="1"/>
      <c r="BB2261" s="1"/>
      <c r="BC2261" s="1"/>
      <c r="BD2261" s="3"/>
      <c r="BE2261" s="3"/>
    </row>
    <row r="2262" spans="1:57" x14ac:dyDescent="0.25">
      <c r="A2262" s="1" t="s">
        <v>7125</v>
      </c>
      <c r="B2262" s="1"/>
      <c r="C2262" s="1" t="s">
        <v>660</v>
      </c>
      <c r="D2262" s="1">
        <v>15</v>
      </c>
      <c r="E2262" s="1" t="s">
        <v>684</v>
      </c>
      <c r="F2262" s="1" t="s">
        <v>1014</v>
      </c>
      <c r="G2262" s="1" t="s">
        <v>2000</v>
      </c>
      <c r="H2262" s="1" t="s">
        <v>12274</v>
      </c>
      <c r="I2262" s="1">
        <v>0</v>
      </c>
      <c r="J2262" s="1"/>
      <c r="K2262" s="1"/>
      <c r="L2262" s="1" t="s">
        <v>2027</v>
      </c>
      <c r="M2262" s="1" t="s">
        <v>2034</v>
      </c>
      <c r="N2262" s="1" t="s">
        <v>11608</v>
      </c>
      <c r="O2262" s="1"/>
      <c r="P2262" s="1"/>
      <c r="Q2262" s="1"/>
      <c r="R2262" s="1"/>
      <c r="S2262" s="1"/>
      <c r="T2262" s="1"/>
      <c r="U2262" s="1"/>
      <c r="V2262" s="1" t="str">
        <f t="shared" si="70"/>
        <v>Flavor:|Keywords:|Attack:|Hit:|Effect:</v>
      </c>
      <c r="W2262" s="1" t="str">
        <f t="shared" si="71"/>
        <v>The wound you leave seems small, but it bleeds freely.|martial|reliable|weapon|Strength vs. AC (melee) or Dexterity vs. AC (ranged)|2[W] + Strength modifier damage (melee) or 2[W] + Dexterity modifier damage (ranged) and ongoing 10 damage (save ends).|Aftereffect: Ongoing 5 damage (save ends).</v>
      </c>
      <c r="X2262" s="1" t="s">
        <v>7126</v>
      </c>
      <c r="Y2262" s="1"/>
      <c r="Z2262" s="1"/>
      <c r="AA2262" s="1"/>
      <c r="AB2262" s="1" t="s">
        <v>11382</v>
      </c>
      <c r="AC2262" s="1"/>
      <c r="AD2262" s="1" t="s">
        <v>12243</v>
      </c>
      <c r="AE2262" s="1" t="s">
        <v>13449</v>
      </c>
      <c r="AF2262" s="1"/>
      <c r="AG2262" s="1"/>
      <c r="AH2262" s="1" t="s">
        <v>334</v>
      </c>
      <c r="AI2262" s="1" t="s">
        <v>6937</v>
      </c>
      <c r="AJ2262" s="1"/>
      <c r="AK2262" s="3" t="s">
        <v>334</v>
      </c>
      <c r="AL2262" s="1"/>
      <c r="AM2262" s="1"/>
      <c r="AN2262" s="1"/>
      <c r="AO2262" s="1"/>
      <c r="AP2262" s="1"/>
      <c r="AQ2262" s="1"/>
      <c r="AR2262" s="1"/>
      <c r="AS2262" s="1"/>
      <c r="AT2262" s="1"/>
      <c r="AU2262" s="1"/>
      <c r="AV2262" s="1"/>
      <c r="AW2262" s="1"/>
      <c r="AX2262" s="1"/>
      <c r="AY2262" s="1"/>
      <c r="AZ2262" s="1"/>
      <c r="BA2262" s="1"/>
      <c r="BB2262" s="1"/>
      <c r="BC2262" s="1"/>
      <c r="BD2262" s="3"/>
      <c r="BE2262" s="3"/>
    </row>
    <row r="2263" spans="1:57" x14ac:dyDescent="0.25">
      <c r="A2263" s="1" t="s">
        <v>7127</v>
      </c>
      <c r="B2263" s="1"/>
      <c r="C2263" s="1" t="s">
        <v>660</v>
      </c>
      <c r="D2263" s="1">
        <v>15</v>
      </c>
      <c r="E2263" s="1" t="s">
        <v>684</v>
      </c>
      <c r="F2263" s="1" t="s">
        <v>1014</v>
      </c>
      <c r="G2263" s="1" t="s">
        <v>2000</v>
      </c>
      <c r="H2263" s="1" t="s">
        <v>2058</v>
      </c>
      <c r="I2263" s="1">
        <v>0</v>
      </c>
      <c r="J2263" s="1"/>
      <c r="K2263" s="1"/>
      <c r="L2263" s="1" t="s">
        <v>688</v>
      </c>
      <c r="M2263" s="1" t="s">
        <v>710</v>
      </c>
      <c r="N2263" s="1" t="s">
        <v>11660</v>
      </c>
      <c r="O2263" s="1"/>
      <c r="P2263" s="1"/>
      <c r="Q2263" s="1"/>
      <c r="R2263" s="1"/>
      <c r="S2263" s="1"/>
      <c r="T2263" s="1"/>
      <c r="U2263" s="1"/>
      <c r="V2263" s="1" t="str">
        <f t="shared" si="70"/>
        <v>Flavor:|Keywords:|Attack:|Hit:|Miss:</v>
      </c>
      <c r="W2263" s="1" t="str">
        <f t="shared" si="71"/>
        <v>Your arrows puncture flesh, and from these wounds blood flows in crimson streams.|martial|weapon|Dexterity vs. AC, three attacks|1[W] + Dexterity modifier damage per attack, and ongoing 5 damage (save ends).  A target hit twice takes ongoing 10 damage (save ends).  A target hit three times takes ongoing 15 damage (save ends).|Half damage per attack, and no ongoing damage.</v>
      </c>
      <c r="X2263" s="1" t="s">
        <v>7128</v>
      </c>
      <c r="Y2263" s="1"/>
      <c r="Z2263" s="1"/>
      <c r="AA2263" s="1"/>
      <c r="AB2263" s="1" t="s">
        <v>2633</v>
      </c>
      <c r="AC2263" s="1"/>
      <c r="AD2263" s="1" t="s">
        <v>12170</v>
      </c>
      <c r="AE2263" s="1" t="s">
        <v>13450</v>
      </c>
      <c r="AF2263" s="1"/>
      <c r="AG2263" s="1"/>
      <c r="AH2263" s="1" t="s">
        <v>14982</v>
      </c>
      <c r="AI2263" s="1" t="s">
        <v>334</v>
      </c>
      <c r="AJ2263" s="1"/>
      <c r="AK2263" s="3" t="s">
        <v>334</v>
      </c>
      <c r="AL2263" s="1"/>
      <c r="AM2263" s="1"/>
      <c r="AN2263" s="1"/>
      <c r="AO2263" s="1"/>
      <c r="AP2263" s="1"/>
      <c r="AQ2263" s="1"/>
      <c r="AR2263" s="1"/>
      <c r="AS2263" s="1"/>
      <c r="AT2263" s="1"/>
      <c r="AU2263" s="1"/>
      <c r="AV2263" s="1"/>
      <c r="AW2263" s="1"/>
      <c r="AX2263" s="1"/>
      <c r="AY2263" s="1"/>
      <c r="AZ2263" s="1"/>
      <c r="BA2263" s="1"/>
      <c r="BB2263" s="1"/>
      <c r="BC2263" s="1"/>
      <c r="BD2263" s="3"/>
      <c r="BE2263" s="3"/>
    </row>
    <row r="2264" spans="1:57" x14ac:dyDescent="0.25">
      <c r="A2264" s="1" t="s">
        <v>7129</v>
      </c>
      <c r="B2264" s="1"/>
      <c r="C2264" s="1" t="s">
        <v>657</v>
      </c>
      <c r="D2264" s="1">
        <v>15</v>
      </c>
      <c r="E2264" s="1" t="s">
        <v>684</v>
      </c>
      <c r="F2264" s="1" t="s">
        <v>1014</v>
      </c>
      <c r="G2264" s="1" t="s">
        <v>2000</v>
      </c>
      <c r="H2264" s="1" t="s">
        <v>2058</v>
      </c>
      <c r="I2264" s="1" t="s">
        <v>681</v>
      </c>
      <c r="J2264" s="1"/>
      <c r="K2264" s="1"/>
      <c r="L2264" s="1" t="s">
        <v>2066</v>
      </c>
      <c r="M2264" s="1" t="s">
        <v>11557</v>
      </c>
      <c r="N2264" s="1" t="s">
        <v>11612</v>
      </c>
      <c r="O2264" s="1"/>
      <c r="P2264" s="1"/>
      <c r="Q2264" s="1"/>
      <c r="R2264" s="1"/>
      <c r="S2264" s="1"/>
      <c r="T2264" s="1"/>
      <c r="U2264" s="1"/>
      <c r="V2264" s="1" t="str">
        <f t="shared" si="70"/>
        <v>Flavor:|Keywords:|Attack:|Hit:|Miss:|Effect:</v>
      </c>
      <c r="W2264" s="1" t="str">
        <f t="shared" si="71"/>
        <v>You spring into the air and perform a roundhouse kick, creating a bitter draft. You dance on the wind as it washes over your foes, draining their strength.|cold|implement|psionic|stance|Dexterity vs. Fortitude|2d6 + Dexterity modifier cold damage, and the target is weakened (save ends).|Half damage, and the target is weakened until the end of your next turn.|You can assume the autumn wind stance. Until the stance ends, you can shift 2 squares as an immediate reaction when you are hit by any attack.</v>
      </c>
      <c r="X2264" s="1" t="s">
        <v>7130</v>
      </c>
      <c r="Y2264" s="1"/>
      <c r="Z2264" s="1"/>
      <c r="AA2264" s="1"/>
      <c r="AB2264" s="1" t="s">
        <v>11516</v>
      </c>
      <c r="AC2264" s="1"/>
      <c r="AD2264" s="1" t="s">
        <v>12093</v>
      </c>
      <c r="AE2264" s="1" t="s">
        <v>13451</v>
      </c>
      <c r="AF2264" s="1"/>
      <c r="AG2264" s="1"/>
      <c r="AH2264" s="1" t="s">
        <v>14991</v>
      </c>
      <c r="AI2264" s="1" t="s">
        <v>14815</v>
      </c>
      <c r="AJ2264" s="1"/>
      <c r="AK2264" s="3" t="s">
        <v>334</v>
      </c>
      <c r="AL2264" s="1"/>
      <c r="AM2264" s="1"/>
      <c r="AN2264" s="1"/>
      <c r="AO2264" s="1"/>
      <c r="AP2264" s="1"/>
      <c r="AQ2264" s="1"/>
      <c r="AR2264" s="1"/>
      <c r="AS2264" s="1"/>
      <c r="AT2264" s="1"/>
      <c r="AU2264" s="1"/>
      <c r="AV2264" s="1"/>
      <c r="AW2264" s="1"/>
      <c r="AX2264" s="1"/>
      <c r="AY2264" s="1"/>
      <c r="AZ2264" s="1"/>
      <c r="BA2264" s="1"/>
      <c r="BB2264" s="1"/>
      <c r="BC2264" s="1"/>
      <c r="BD2264" s="3"/>
      <c r="BE2264" s="3"/>
    </row>
    <row r="2265" spans="1:57" x14ac:dyDescent="0.25">
      <c r="A2265" s="1" t="s">
        <v>7131</v>
      </c>
      <c r="B2265" s="1"/>
      <c r="C2265" s="1" t="s">
        <v>669</v>
      </c>
      <c r="D2265" s="1">
        <v>9</v>
      </c>
      <c r="E2265" s="1" t="s">
        <v>684</v>
      </c>
      <c r="F2265" s="1" t="s">
        <v>1014</v>
      </c>
      <c r="G2265" s="1" t="s">
        <v>2000</v>
      </c>
      <c r="H2265" s="1" t="s">
        <v>2078</v>
      </c>
      <c r="I2265" s="1" t="s">
        <v>2007</v>
      </c>
      <c r="J2265" s="1"/>
      <c r="K2265" s="1"/>
      <c r="L2265" s="1" t="s">
        <v>687</v>
      </c>
      <c r="M2265" s="1" t="s">
        <v>710</v>
      </c>
      <c r="N2265" s="1" t="s">
        <v>11857</v>
      </c>
      <c r="O2265" s="1"/>
      <c r="P2265" s="1"/>
      <c r="Q2265" s="1"/>
      <c r="R2265" s="1"/>
      <c r="S2265" s="1"/>
      <c r="T2265" s="1"/>
      <c r="U2265" s="1"/>
      <c r="V2265" s="1" t="str">
        <f t="shared" si="70"/>
        <v>Flavor:|Keywords:|Attack:|Hit:|Effect:|Special:|Hit:|Target:|Hit:</v>
      </c>
      <c r="W2265" s="1" t="str">
        <f t="shared" si="71"/>
        <v>Your blade weaves in a pattern that deflects attacks directed at your nearby allies.|arcane|stance|weapon|Intelligence vs. AC|2[W] + Intelligence modifier damage.|Until the stance ends, you can make the following weapon attack.|Immediate Interrupt           Personal|Trigger: An enemy hits an ally who is adjacent to you|Special: Make an Intelligence attack vs. the triggering enemy's attack roll.|Hit: The triggering enemy's attack misses the ally.</v>
      </c>
      <c r="X2265" s="1" t="s">
        <v>7132</v>
      </c>
      <c r="Y2265" s="1"/>
      <c r="Z2265" s="1"/>
      <c r="AA2265" s="1"/>
      <c r="AB2265" s="1" t="s">
        <v>11517</v>
      </c>
      <c r="AC2265" s="1"/>
      <c r="AD2265" s="1" t="s">
        <v>2083</v>
      </c>
      <c r="AE2265" s="1" t="s">
        <v>13239</v>
      </c>
      <c r="AF2265" s="1"/>
      <c r="AG2265" s="1"/>
      <c r="AH2265" s="1" t="s">
        <v>334</v>
      </c>
      <c r="AI2265" s="1" t="s">
        <v>14816</v>
      </c>
      <c r="AJ2265" s="1"/>
      <c r="AK2265" s="3" t="s">
        <v>334</v>
      </c>
      <c r="AL2265" s="1" t="s">
        <v>7133</v>
      </c>
      <c r="AM2265" s="1"/>
      <c r="AN2265" s="1" t="s">
        <v>7134</v>
      </c>
      <c r="AO2265" s="1"/>
      <c r="AP2265" s="1" t="s">
        <v>7135</v>
      </c>
      <c r="AQ2265" s="1"/>
      <c r="AR2265" s="1"/>
      <c r="AS2265" s="1" t="s">
        <v>7136</v>
      </c>
      <c r="AT2265" s="1"/>
      <c r="AU2265" s="1"/>
      <c r="AV2265" s="1"/>
      <c r="AW2265" s="1"/>
      <c r="AX2265" s="1"/>
      <c r="AY2265" s="1"/>
      <c r="AZ2265" s="1"/>
      <c r="BA2265" s="1"/>
      <c r="BB2265" s="1"/>
      <c r="BC2265" s="1"/>
      <c r="BD2265" s="3"/>
      <c r="BE2265" s="3"/>
    </row>
    <row r="2266" spans="1:57" x14ac:dyDescent="0.25">
      <c r="A2266" s="1" t="s">
        <v>7137</v>
      </c>
      <c r="B2266" s="1"/>
      <c r="C2266" s="1" t="s">
        <v>649</v>
      </c>
      <c r="D2266" s="1">
        <v>19</v>
      </c>
      <c r="E2266" s="1" t="s">
        <v>684</v>
      </c>
      <c r="F2266" s="1" t="s">
        <v>1014</v>
      </c>
      <c r="G2266" s="1" t="s">
        <v>2754</v>
      </c>
      <c r="H2266" s="1" t="s">
        <v>12273</v>
      </c>
      <c r="I2266" s="1" t="s">
        <v>683</v>
      </c>
      <c r="J2266" s="1"/>
      <c r="K2266" s="1"/>
      <c r="L2266" s="1" t="s">
        <v>11595</v>
      </c>
      <c r="M2266" s="1" t="s">
        <v>11576</v>
      </c>
      <c r="N2266" s="1" t="s">
        <v>11641</v>
      </c>
      <c r="O2266" s="1"/>
      <c r="P2266" s="1"/>
      <c r="Q2266" s="1"/>
      <c r="R2266" s="1"/>
      <c r="S2266" s="1"/>
      <c r="T2266" s="1"/>
      <c r="U2266" s="1"/>
      <c r="V2266" s="1" t="str">
        <f t="shared" si="70"/>
        <v>Flavor:|Keywords:|Attack:|Hit:|Effect:</v>
      </c>
      <c r="W2266" s="1" t="str">
        <f t="shared" si="71"/>
        <v>You create a pulse of light that gleams with divine clarity. No foe can hide within its brilliance.|divine|implement|radiant|Wisdom vs. Will|2d10 + Wisdom modifier radiant damage.|The target takes ongoing 10 radiant damage, cannot benefit from invisibility or concealment, and cannot become hidden (save ends all).</v>
      </c>
      <c r="X2266" s="1" t="s">
        <v>7138</v>
      </c>
      <c r="Y2266" s="1"/>
      <c r="Z2266" s="1"/>
      <c r="AA2266" s="1"/>
      <c r="AB2266" s="1" t="s">
        <v>2627</v>
      </c>
      <c r="AC2266" s="1"/>
      <c r="AD2266" s="1" t="s">
        <v>12081</v>
      </c>
      <c r="AE2266" s="1" t="s">
        <v>12738</v>
      </c>
      <c r="AF2266" s="1"/>
      <c r="AG2266" s="1"/>
      <c r="AH2266" s="1" t="s">
        <v>334</v>
      </c>
      <c r="AI2266" s="1" t="s">
        <v>14817</v>
      </c>
      <c r="AJ2266" s="1"/>
      <c r="AK2266" s="3" t="s">
        <v>334</v>
      </c>
      <c r="AL2266" s="1"/>
      <c r="AM2266" s="1"/>
      <c r="AN2266" s="1"/>
      <c r="AO2266" s="1"/>
      <c r="AP2266" s="1"/>
      <c r="AQ2266" s="1"/>
      <c r="AR2266" s="1"/>
      <c r="AS2266" s="1"/>
      <c r="AT2266" s="1"/>
      <c r="AU2266" s="1"/>
      <c r="AV2266" s="1"/>
      <c r="AW2266" s="1"/>
      <c r="AX2266" s="1"/>
      <c r="AY2266" s="1"/>
      <c r="AZ2266" s="1"/>
      <c r="BA2266" s="1"/>
      <c r="BB2266" s="1"/>
      <c r="BC2266" s="1"/>
      <c r="BD2266" s="3"/>
      <c r="BE2266" s="3"/>
    </row>
    <row r="2267" spans="1:57" x14ac:dyDescent="0.25">
      <c r="A2267" s="1" t="s">
        <v>7139</v>
      </c>
      <c r="B2267" s="1"/>
      <c r="C2267" s="1" t="s">
        <v>643</v>
      </c>
      <c r="D2267" s="1">
        <v>1</v>
      </c>
      <c r="E2267" s="1" t="s">
        <v>684</v>
      </c>
      <c r="F2267" s="1" t="s">
        <v>1014</v>
      </c>
      <c r="G2267" s="1" t="s">
        <v>2065</v>
      </c>
      <c r="H2267" s="1" t="s">
        <v>334</v>
      </c>
      <c r="I2267" s="1" t="s">
        <v>334</v>
      </c>
      <c r="J2267" s="1"/>
      <c r="K2267" s="1"/>
      <c r="L2267" s="1" t="s">
        <v>687</v>
      </c>
      <c r="M2267" s="1" t="s">
        <v>11220</v>
      </c>
      <c r="N2267" s="1" t="s">
        <v>11858</v>
      </c>
      <c r="O2267" s="1"/>
      <c r="P2267" s="1"/>
      <c r="Q2267" s="1"/>
      <c r="R2267" s="1"/>
      <c r="S2267" s="1"/>
      <c r="T2267" s="1"/>
      <c r="U2267" s="1"/>
      <c r="V2267" s="1" t="str">
        <f t="shared" si="70"/>
        <v>Flavor:|Keywords:|Effect:</v>
      </c>
      <c r="W2267" s="1" t="str">
        <f t="shared" si="71"/>
        <v>By etching an arcane sigil upon a weapon, you infuse it with icy cold, giving it the power to freeze foes.|arcane|cold|Until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v>
      </c>
      <c r="X2267" s="1" t="s">
        <v>7140</v>
      </c>
      <c r="Y2267" s="1"/>
      <c r="Z2267" s="1"/>
      <c r="AA2267" s="1"/>
      <c r="AB2267" s="1" t="s">
        <v>11310</v>
      </c>
      <c r="AC2267" s="1"/>
      <c r="AD2267" s="1" t="s">
        <v>334</v>
      </c>
      <c r="AE2267" s="1" t="s">
        <v>334</v>
      </c>
      <c r="AF2267" s="1"/>
      <c r="AG2267" s="1"/>
      <c r="AH2267" s="1" t="s">
        <v>334</v>
      </c>
      <c r="AI2267" s="1" t="s">
        <v>14818</v>
      </c>
      <c r="AJ2267" s="1"/>
      <c r="AK2267" s="3" t="s">
        <v>334</v>
      </c>
      <c r="AL2267" s="1"/>
      <c r="AM2267" s="1"/>
      <c r="AN2267" s="1"/>
      <c r="AO2267" s="1"/>
      <c r="AP2267" s="1"/>
      <c r="AQ2267" s="1"/>
      <c r="AR2267" s="1"/>
      <c r="AS2267" s="1"/>
      <c r="AT2267" s="1"/>
      <c r="AU2267" s="1"/>
      <c r="AV2267" s="1"/>
      <c r="AW2267" s="1"/>
      <c r="AX2267" s="1"/>
      <c r="AY2267" s="1"/>
      <c r="AZ2267" s="1"/>
      <c r="BA2267" s="1"/>
      <c r="BB2267" s="1"/>
      <c r="BC2267" s="1"/>
      <c r="BD2267" s="3"/>
      <c r="BE2267" s="3"/>
    </row>
    <row r="2268" spans="1:57" x14ac:dyDescent="0.25">
      <c r="A2268" s="1" t="s">
        <v>7141</v>
      </c>
      <c r="B2268" s="1"/>
      <c r="C2268" s="1" t="s">
        <v>649</v>
      </c>
      <c r="D2268" s="1">
        <v>22</v>
      </c>
      <c r="E2268" s="1" t="s">
        <v>2016</v>
      </c>
      <c r="F2268" s="1" t="s">
        <v>1014</v>
      </c>
      <c r="G2268" s="1" t="s">
        <v>2000</v>
      </c>
      <c r="H2268" s="1" t="s">
        <v>334</v>
      </c>
      <c r="I2268" s="1" t="s">
        <v>334</v>
      </c>
      <c r="J2268" s="1"/>
      <c r="K2268" s="1"/>
      <c r="L2268" s="1" t="s">
        <v>2066</v>
      </c>
      <c r="M2268" s="1" t="s">
        <v>11551</v>
      </c>
      <c r="N2268" s="1" t="s">
        <v>11687</v>
      </c>
      <c r="O2268" s="1"/>
      <c r="P2268" s="1"/>
      <c r="Q2268" s="1"/>
      <c r="R2268" s="1"/>
      <c r="S2268" s="1"/>
      <c r="T2268" s="1"/>
      <c r="U2268" s="1"/>
      <c r="V2268" s="1" t="str">
        <f t="shared" si="70"/>
        <v>|Keywords:|Effect:</v>
      </c>
      <c r="W2268" s="1" t="str">
        <f t="shared" si="71"/>
        <v>|divine|healing|Each target regains hit points as if they spent two healing surges.</v>
      </c>
      <c r="X2268" s="1" t="s">
        <v>334</v>
      </c>
      <c r="Y2268" s="1"/>
      <c r="Z2268" s="1"/>
      <c r="AA2268" s="1"/>
      <c r="AB2268" s="1" t="s">
        <v>2733</v>
      </c>
      <c r="AC2268" s="1"/>
      <c r="AD2268" s="1" t="s">
        <v>334</v>
      </c>
      <c r="AE2268" s="1" t="s">
        <v>334</v>
      </c>
      <c r="AF2268" s="1"/>
      <c r="AG2268" s="1"/>
      <c r="AH2268" s="1" t="s">
        <v>334</v>
      </c>
      <c r="AI2268" s="1" t="s">
        <v>14819</v>
      </c>
      <c r="AJ2268" s="1"/>
      <c r="AK2268" s="3" t="s">
        <v>334</v>
      </c>
      <c r="AL2268" s="1"/>
      <c r="AM2268" s="1"/>
      <c r="AN2268" s="1"/>
      <c r="AO2268" s="1"/>
      <c r="AP2268" s="1"/>
      <c r="AQ2268" s="1"/>
      <c r="AR2268" s="1"/>
      <c r="AS2268" s="1"/>
      <c r="AT2268" s="1"/>
      <c r="AU2268" s="1"/>
      <c r="AV2268" s="1"/>
      <c r="AW2268" s="1"/>
      <c r="AX2268" s="1"/>
      <c r="AY2268" s="1"/>
      <c r="AZ2268" s="1"/>
      <c r="BA2268" s="1"/>
      <c r="BB2268" s="1"/>
      <c r="BC2268" s="1"/>
      <c r="BD2268" s="3"/>
      <c r="BE2268" s="3"/>
    </row>
    <row r="2269" spans="1:57" x14ac:dyDescent="0.25">
      <c r="A2269" s="1" t="s">
        <v>7142</v>
      </c>
      <c r="B2269" s="1"/>
      <c r="C2269" s="1" t="s">
        <v>647</v>
      </c>
      <c r="D2269" s="1">
        <v>5</v>
      </c>
      <c r="E2269" s="1" t="s">
        <v>684</v>
      </c>
      <c r="F2269" s="1" t="s">
        <v>1014</v>
      </c>
      <c r="G2269" s="1" t="s">
        <v>2754</v>
      </c>
      <c r="H2269" s="1" t="s">
        <v>12274</v>
      </c>
      <c r="I2269" s="1" t="s">
        <v>2007</v>
      </c>
      <c r="J2269" s="1"/>
      <c r="K2269" s="1"/>
      <c r="L2269" s="1" t="s">
        <v>687</v>
      </c>
      <c r="M2269" s="1" t="s">
        <v>710</v>
      </c>
      <c r="N2269" s="1" t="s">
        <v>11608</v>
      </c>
      <c r="O2269" s="1"/>
      <c r="P2269" s="1"/>
      <c r="Q2269" s="1"/>
      <c r="R2269" s="1"/>
      <c r="S2269" s="1"/>
      <c r="T2269" s="1"/>
      <c r="U2269" s="1"/>
      <c r="V2269" s="1" t="str">
        <f t="shared" si="70"/>
        <v>Flavor:|Special:|Keywords:|Attack:|Hit:|Miss:|Effect:</v>
      </c>
      <c r="W2269" s="1" t="str">
        <f t="shared" si="71"/>
        <v>Like the great spirit wolf whose breath is the cold north wind, you are wreathed in frost, chilling those who try to harm you.|Special: Before the attack, the target can make a melee basic attack against you as a free action. If it does so, your attack deals 1[W] extra cold damage.|cold|primal|rage|weapon|Strength vs. AC|3[W] + Strength modifier cold damage|Half damage.|You enter the rage of the frost wolf. Until the rage ends, any enemy that hits you with a melee attack takes cold damage equal to 3 + your Constitution modifier</v>
      </c>
      <c r="X2269" s="1" t="s">
        <v>7143</v>
      </c>
      <c r="Y2269" s="1" t="s">
        <v>7144</v>
      </c>
      <c r="Z2269" s="1"/>
      <c r="AA2269" s="1"/>
      <c r="AB2269" s="1" t="s">
        <v>11518</v>
      </c>
      <c r="AC2269" s="1"/>
      <c r="AD2269" s="1" t="s">
        <v>12083</v>
      </c>
      <c r="AE2269" s="1" t="s">
        <v>13452</v>
      </c>
      <c r="AF2269" s="1"/>
      <c r="AG2269" s="1"/>
      <c r="AH2269" s="1" t="s">
        <v>14968</v>
      </c>
      <c r="AI2269" s="1" t="s">
        <v>14820</v>
      </c>
      <c r="AJ2269" s="1"/>
      <c r="AK2269" s="3" t="s">
        <v>334</v>
      </c>
      <c r="AL2269" s="1"/>
      <c r="AM2269" s="1"/>
      <c r="AN2269" s="1"/>
      <c r="AO2269" s="1"/>
      <c r="AP2269" s="1"/>
      <c r="AQ2269" s="1"/>
      <c r="AR2269" s="1"/>
      <c r="AS2269" s="1"/>
      <c r="AT2269" s="1"/>
      <c r="AU2269" s="1"/>
      <c r="AV2269" s="1"/>
      <c r="AW2269" s="1"/>
      <c r="AX2269" s="1"/>
      <c r="AY2269" s="1"/>
      <c r="AZ2269" s="1"/>
      <c r="BA2269" s="1"/>
      <c r="BB2269" s="1"/>
      <c r="BC2269" s="1"/>
      <c r="BD2269" s="3"/>
      <c r="BE2269" s="3"/>
    </row>
    <row r="2270" spans="1:57" x14ac:dyDescent="0.25">
      <c r="A2270" s="1" t="s">
        <v>7145</v>
      </c>
      <c r="B2270" s="1"/>
      <c r="C2270" s="1" t="s">
        <v>651</v>
      </c>
      <c r="D2270" s="1">
        <v>5</v>
      </c>
      <c r="E2270" s="1" t="s">
        <v>684</v>
      </c>
      <c r="F2270" s="1" t="s">
        <v>1014</v>
      </c>
      <c r="G2270" s="1" t="s">
        <v>2000</v>
      </c>
      <c r="H2270" s="1" t="s">
        <v>12274</v>
      </c>
      <c r="I2270" s="1" t="s">
        <v>681</v>
      </c>
      <c r="J2270" s="1"/>
      <c r="K2270" s="1"/>
      <c r="L2270" s="1" t="s">
        <v>687</v>
      </c>
      <c r="M2270" s="1" t="s">
        <v>710</v>
      </c>
      <c r="N2270" s="1" t="s">
        <v>11608</v>
      </c>
      <c r="O2270" s="1"/>
      <c r="P2270" s="1"/>
      <c r="Q2270" s="1"/>
      <c r="R2270" s="1"/>
      <c r="S2270" s="1"/>
      <c r="T2270" s="1"/>
      <c r="U2270" s="1"/>
      <c r="V2270" s="1" t="str">
        <f t="shared" si="70"/>
        <v>Flavor:|Keywords:|Attack:|Hit:|Miss:|Effect:</v>
      </c>
      <c r="W2270" s="1" t="str">
        <f t="shared" si="71"/>
        <v>You grab your foe and smash it to the ground. You then place your foot on its neck to keep the creature down.[MP2:11]|invigorating|martial|weapon|Strength vs. Fortitude|2[W] + Strength modifier damage. Until the end of the encounter, the target cannot move if it was grabbed by you at the start of its turn.|1[W] + Strength modifier damage.|You knock the target prone.</v>
      </c>
      <c r="X2270" s="1" t="s">
        <v>7146</v>
      </c>
      <c r="Y2270" s="1"/>
      <c r="Z2270" s="1"/>
      <c r="AA2270" s="1"/>
      <c r="AB2270" s="1" t="s">
        <v>2651</v>
      </c>
      <c r="AC2270" s="1"/>
      <c r="AD2270" s="1" t="s">
        <v>12104</v>
      </c>
      <c r="AE2270" s="1" t="s">
        <v>13453</v>
      </c>
      <c r="AF2270" s="1"/>
      <c r="AG2270" s="1"/>
      <c r="AH2270" s="1" t="s">
        <v>12299</v>
      </c>
      <c r="AI2270" s="1" t="s">
        <v>13723</v>
      </c>
      <c r="AJ2270" s="1"/>
      <c r="AK2270" s="3" t="s">
        <v>334</v>
      </c>
      <c r="AL2270" s="1"/>
      <c r="AM2270" s="1"/>
      <c r="AN2270" s="1"/>
      <c r="AO2270" s="1"/>
      <c r="AP2270" s="1"/>
      <c r="AQ2270" s="1"/>
      <c r="AR2270" s="1"/>
      <c r="AS2270" s="1"/>
      <c r="AT2270" s="1"/>
      <c r="AU2270" s="1"/>
      <c r="AV2270" s="1"/>
      <c r="AW2270" s="1"/>
      <c r="AX2270" s="1"/>
      <c r="AY2270" s="1"/>
      <c r="AZ2270" s="1"/>
      <c r="BA2270" s="1"/>
      <c r="BB2270" s="1"/>
      <c r="BC2270" s="1"/>
      <c r="BD2270" s="3"/>
      <c r="BE2270" s="3"/>
    </row>
    <row r="2271" spans="1:57" x14ac:dyDescent="0.25">
      <c r="A2271" s="1" t="s">
        <v>7147</v>
      </c>
      <c r="B2271" s="1"/>
      <c r="C2271" s="1" t="s">
        <v>660</v>
      </c>
      <c r="D2271" s="1">
        <v>9</v>
      </c>
      <c r="E2271" s="1" t="s">
        <v>684</v>
      </c>
      <c r="F2271" s="1" t="s">
        <v>1014</v>
      </c>
      <c r="G2271" s="1" t="s">
        <v>2000</v>
      </c>
      <c r="H2271" s="1" t="s">
        <v>12278</v>
      </c>
      <c r="I2271" s="1" t="s">
        <v>683</v>
      </c>
      <c r="J2271" s="1"/>
      <c r="K2271" s="1"/>
      <c r="L2271" s="1" t="s">
        <v>2066</v>
      </c>
      <c r="M2271" s="1" t="s">
        <v>11587</v>
      </c>
      <c r="N2271" s="1" t="s">
        <v>11641</v>
      </c>
      <c r="O2271" s="1"/>
      <c r="P2271" s="1"/>
      <c r="Q2271" s="1"/>
      <c r="R2271" s="1"/>
      <c r="S2271" s="1"/>
      <c r="T2271" s="1"/>
      <c r="U2271" s="1"/>
      <c r="V2271" s="1" t="str">
        <f t="shared" si="70"/>
        <v>Flavor:|Keywords:|Attack:|Hit:|Miss:</v>
      </c>
      <c r="W2271" s="1" t="str">
        <f t="shared" si="71"/>
        <v>Your beast companion issues a piercing cry, chilling the blood of nearby enemies.|beast|fear|martial|Beast's attack bonus vs. Will|1d8 + Beast's Wisdom modifier psychic damage, and the target is immobilized (save end). Beast: If your companion is a bear, a cat, a raptor, or a wolf, the attack deals extra damage equal to your Wisdom modifier
|Half damage, and the target is not immobilized.</v>
      </c>
      <c r="X2271" s="1" t="s">
        <v>7148</v>
      </c>
      <c r="Y2271" s="1"/>
      <c r="Z2271" s="1"/>
      <c r="AA2271" s="1"/>
      <c r="AB2271" s="1" t="s">
        <v>11451</v>
      </c>
      <c r="AC2271" s="1"/>
      <c r="AD2271" s="1" t="s">
        <v>12237</v>
      </c>
      <c r="AE2271" s="1" t="s">
        <v>13545</v>
      </c>
      <c r="AF2271" s="1"/>
      <c r="AG2271" s="1"/>
      <c r="AH2271" s="1" t="s">
        <v>15100</v>
      </c>
      <c r="AI2271" s="1" t="s">
        <v>334</v>
      </c>
      <c r="AJ2271" s="1"/>
      <c r="AK2271" s="3" t="s">
        <v>334</v>
      </c>
      <c r="AL2271" s="1"/>
      <c r="AM2271" s="1"/>
      <c r="AN2271" s="1"/>
      <c r="AO2271" s="1"/>
      <c r="AP2271" s="1"/>
      <c r="AQ2271" s="1"/>
      <c r="AR2271" s="1"/>
      <c r="AS2271" s="1"/>
      <c r="AT2271" s="1"/>
      <c r="AU2271" s="1"/>
      <c r="AV2271" s="1"/>
      <c r="AW2271" s="1"/>
      <c r="AX2271" s="1"/>
      <c r="AY2271" s="1"/>
      <c r="AZ2271" s="1"/>
      <c r="BA2271" s="1"/>
      <c r="BB2271" s="1"/>
      <c r="BC2271" s="1"/>
      <c r="BD2271" s="3"/>
      <c r="BE2271" s="3"/>
    </row>
    <row r="2272" spans="1:57" x14ac:dyDescent="0.25">
      <c r="A2272" s="1" t="s">
        <v>7149</v>
      </c>
      <c r="B2272" s="1"/>
      <c r="C2272" s="1" t="s">
        <v>660</v>
      </c>
      <c r="D2272" s="1">
        <v>5</v>
      </c>
      <c r="E2272" s="1" t="s">
        <v>684</v>
      </c>
      <c r="F2272" s="1" t="s">
        <v>1014</v>
      </c>
      <c r="G2272" s="1" t="s">
        <v>2754</v>
      </c>
      <c r="H2272" s="1" t="s">
        <v>2058</v>
      </c>
      <c r="I2272" s="1" t="s">
        <v>2007</v>
      </c>
      <c r="J2272" s="1"/>
      <c r="K2272" s="1"/>
      <c r="L2272" s="1" t="s">
        <v>688</v>
      </c>
      <c r="M2272" s="1" t="s">
        <v>710</v>
      </c>
      <c r="N2272" s="1" t="s">
        <v>11608</v>
      </c>
      <c r="O2272" s="1"/>
      <c r="P2272" s="1"/>
      <c r="Q2272" s="1"/>
      <c r="R2272" s="1"/>
      <c r="S2272" s="1"/>
      <c r="T2272" s="1"/>
      <c r="U2272" s="1"/>
      <c r="V2272" s="1" t="str">
        <f t="shared" si="70"/>
        <v>Flavor:|Keywords:|Attack:|Hit:|Miss:</v>
      </c>
      <c r="W2272" s="1" t="str">
        <f t="shared" si="71"/>
        <v>Your arrow burrows into flesh and shatters, sending splinters of wood deep into the wound.|martial|Dexterity vs. AC|3[W] + Dexterity modifier damage, and the target takes a -2 penalty to attack rolls until the end of the encounter.|Half damage, and the target takes a -1 penalty to attack rolls until the end of the encounter.</v>
      </c>
      <c r="X2272" s="1" t="s">
        <v>7150</v>
      </c>
      <c r="Y2272" s="1"/>
      <c r="Z2272" s="1"/>
      <c r="AA2272" s="1"/>
      <c r="AB2272" s="1" t="s">
        <v>2616</v>
      </c>
      <c r="AC2272" s="1"/>
      <c r="AD2272" s="1" t="s">
        <v>12085</v>
      </c>
      <c r="AE2272" s="1" t="s">
        <v>13454</v>
      </c>
      <c r="AF2272" s="1"/>
      <c r="AG2272" s="1"/>
      <c r="AH2272" s="1" t="s">
        <v>15101</v>
      </c>
      <c r="AI2272" s="1" t="s">
        <v>334</v>
      </c>
      <c r="AJ2272" s="1"/>
      <c r="AK2272" s="3" t="s">
        <v>334</v>
      </c>
      <c r="AL2272" s="1"/>
      <c r="AM2272" s="1"/>
      <c r="AN2272" s="1"/>
      <c r="AO2272" s="1"/>
      <c r="AP2272" s="1"/>
      <c r="AQ2272" s="1"/>
      <c r="AR2272" s="1"/>
      <c r="AS2272" s="1"/>
      <c r="AT2272" s="1"/>
      <c r="AU2272" s="1"/>
      <c r="AV2272" s="1"/>
      <c r="AW2272" s="1"/>
      <c r="AX2272" s="1"/>
      <c r="AY2272" s="1"/>
      <c r="AZ2272" s="1"/>
      <c r="BA2272" s="1"/>
      <c r="BB2272" s="1"/>
      <c r="BC2272" s="1"/>
      <c r="BD2272" s="3"/>
      <c r="BE2272" s="3"/>
    </row>
    <row r="2273" spans="1:57" x14ac:dyDescent="0.25">
      <c r="A2273" s="1" t="s">
        <v>7151</v>
      </c>
      <c r="B2273" s="1"/>
      <c r="C2273" s="1" t="s">
        <v>669</v>
      </c>
      <c r="D2273" s="1">
        <v>10</v>
      </c>
      <c r="E2273" s="1" t="s">
        <v>2016</v>
      </c>
      <c r="F2273" s="1" t="s">
        <v>1014</v>
      </c>
      <c r="G2273" s="1" t="s">
        <v>2065</v>
      </c>
      <c r="H2273" s="1" t="s">
        <v>334</v>
      </c>
      <c r="I2273" s="1" t="s">
        <v>334</v>
      </c>
      <c r="J2273" s="1"/>
      <c r="K2273" s="1"/>
      <c r="L2273" s="1" t="s">
        <v>2012</v>
      </c>
      <c r="M2273" s="1" t="s">
        <v>334</v>
      </c>
      <c r="N2273" s="1" t="s">
        <v>334</v>
      </c>
      <c r="O2273" s="1"/>
      <c r="P2273" s="1"/>
      <c r="Q2273" s="1"/>
      <c r="R2273" s="1"/>
      <c r="S2273" s="1"/>
      <c r="T2273" s="1"/>
      <c r="U2273" s="1"/>
      <c r="V2273" s="1" t="str">
        <f t="shared" si="70"/>
        <v>Flavor:|Keywords:|Effect:</v>
      </c>
      <c r="W2273" s="1" t="str">
        <f t="shared" si="71"/>
        <v>Your eyes glow silver, piercing the veils that separate you and your opponent.|arcane|Until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v>
      </c>
      <c r="X2273" s="1" t="s">
        <v>7152</v>
      </c>
      <c r="Y2273" s="1"/>
      <c r="Z2273" s="1"/>
      <c r="AA2273" s="1"/>
      <c r="AB2273" s="1" t="s">
        <v>2621</v>
      </c>
      <c r="AC2273" s="1"/>
      <c r="AD2273" s="1" t="s">
        <v>334</v>
      </c>
      <c r="AE2273" s="1" t="s">
        <v>334</v>
      </c>
      <c r="AF2273" s="1"/>
      <c r="AG2273" s="1"/>
      <c r="AH2273" s="1" t="s">
        <v>334</v>
      </c>
      <c r="AI2273" s="1" t="s">
        <v>14821</v>
      </c>
      <c r="AJ2273" s="1"/>
      <c r="AK2273" s="3" t="s">
        <v>334</v>
      </c>
      <c r="AL2273" s="1"/>
      <c r="AM2273" s="1"/>
      <c r="AN2273" s="1"/>
      <c r="AO2273" s="1"/>
      <c r="AP2273" s="1"/>
      <c r="AQ2273" s="1"/>
      <c r="AR2273" s="1"/>
      <c r="AS2273" s="1"/>
      <c r="AT2273" s="1"/>
      <c r="AU2273" s="1"/>
      <c r="AV2273" s="1"/>
      <c r="AW2273" s="1"/>
      <c r="AX2273" s="1"/>
      <c r="AY2273" s="1"/>
      <c r="AZ2273" s="1"/>
      <c r="BA2273" s="1"/>
      <c r="BB2273" s="1"/>
      <c r="BC2273" s="1"/>
      <c r="BD2273" s="3"/>
      <c r="BE2273" s="3"/>
    </row>
    <row r="2274" spans="1:57" x14ac:dyDescent="0.25">
      <c r="A2274" s="1" t="s">
        <v>7153</v>
      </c>
      <c r="B2274" s="1"/>
      <c r="C2274" s="1" t="s">
        <v>666</v>
      </c>
      <c r="D2274" s="1">
        <v>16</v>
      </c>
      <c r="E2274" s="1" t="s">
        <v>2016</v>
      </c>
      <c r="F2274" s="1" t="s">
        <v>1014</v>
      </c>
      <c r="G2274" s="1" t="s">
        <v>2065</v>
      </c>
      <c r="H2274" s="1" t="s">
        <v>334</v>
      </c>
      <c r="I2274" s="1" t="s">
        <v>334</v>
      </c>
      <c r="J2274" s="1"/>
      <c r="K2274" s="1"/>
      <c r="L2274" s="1" t="s">
        <v>2012</v>
      </c>
      <c r="M2274" s="1" t="s">
        <v>334</v>
      </c>
      <c r="N2274" s="1" t="s">
        <v>334</v>
      </c>
      <c r="O2274" s="1"/>
      <c r="P2274" s="1"/>
      <c r="Q2274" s="1"/>
      <c r="R2274" s="1"/>
      <c r="S2274" s="1"/>
      <c r="T2274" s="1"/>
      <c r="U2274" s="1"/>
      <c r="V2274" s="1" t="str">
        <f t="shared" si="70"/>
        <v>Flavor:|Keywords:|Effect:</v>
      </c>
      <c r="W2274" s="1" t="str">
        <f t="shared" si="71"/>
        <v>Each of your enemies see the faces of fallen friends flicker across the visage of your spirit companion.|primal|spirit|Until the end of the encounter, an enemy that starts its turn adjacent to your spirit companion is weakened until the start of its next turn.</v>
      </c>
      <c r="X2274" s="1" t="s">
        <v>7154</v>
      </c>
      <c r="Y2274" s="1"/>
      <c r="Z2274" s="1"/>
      <c r="AA2274" s="1"/>
      <c r="AB2274" s="1" t="s">
        <v>2675</v>
      </c>
      <c r="AC2274" s="1"/>
      <c r="AD2274" s="1" t="s">
        <v>334</v>
      </c>
      <c r="AE2274" s="1" t="s">
        <v>334</v>
      </c>
      <c r="AF2274" s="1"/>
      <c r="AG2274" s="1"/>
      <c r="AH2274" s="1" t="s">
        <v>334</v>
      </c>
      <c r="AI2274" s="1" t="s">
        <v>14822</v>
      </c>
      <c r="AJ2274" s="1"/>
      <c r="AK2274" s="3" t="s">
        <v>334</v>
      </c>
      <c r="AL2274" s="1"/>
      <c r="AM2274" s="1"/>
      <c r="AN2274" s="1"/>
      <c r="AO2274" s="1"/>
      <c r="AP2274" s="1"/>
      <c r="AQ2274" s="1"/>
      <c r="AR2274" s="1"/>
      <c r="AS2274" s="1"/>
      <c r="AT2274" s="1"/>
      <c r="AU2274" s="1"/>
      <c r="AV2274" s="1"/>
      <c r="AW2274" s="1"/>
      <c r="AX2274" s="1"/>
      <c r="AY2274" s="1"/>
      <c r="AZ2274" s="1"/>
      <c r="BA2274" s="1"/>
      <c r="BB2274" s="1"/>
      <c r="BC2274" s="1"/>
      <c r="BD2274" s="3"/>
      <c r="BE2274" s="3"/>
    </row>
    <row r="2275" spans="1:57" x14ac:dyDescent="0.25">
      <c r="A2275" s="1" t="s">
        <v>7155</v>
      </c>
      <c r="B2275" s="1"/>
      <c r="C2275" s="1" t="s">
        <v>649</v>
      </c>
      <c r="D2275" s="1">
        <v>9</v>
      </c>
      <c r="E2275" s="1" t="s">
        <v>684</v>
      </c>
      <c r="F2275" s="1" t="s">
        <v>1014</v>
      </c>
      <c r="G2275" s="1" t="s">
        <v>2000</v>
      </c>
      <c r="H2275" s="1" t="s">
        <v>334</v>
      </c>
      <c r="I2275" s="1" t="s">
        <v>334</v>
      </c>
      <c r="J2275" s="1"/>
      <c r="K2275" s="1"/>
      <c r="L2275" s="1" t="s">
        <v>11217</v>
      </c>
      <c r="M2275" s="1" t="s">
        <v>11562</v>
      </c>
      <c r="N2275" s="1" t="s">
        <v>334</v>
      </c>
      <c r="O2275" s="1"/>
      <c r="P2275" s="1"/>
      <c r="Q2275" s="1"/>
      <c r="R2275" s="1"/>
      <c r="S2275" s="1"/>
      <c r="T2275" s="1"/>
      <c r="U2275" s="1"/>
      <c r="V2275" s="1" t="str">
        <f t="shared" si="70"/>
        <v>|Keywords:|Effect:|Attack:</v>
      </c>
      <c r="W2275" s="1" t="str">
        <f t="shared" si="71"/>
        <v>|conjuration|divine|implement|You conjure a wall of spinning astral blades that lasts until the end of your next turn. The wall can be up to 2 squares high. The wall's squares are difficult terrain. |Any creature that enters the wall or starts its turn there takes 3d6 + Wisdom modifier damage, plus ongoing 5 damage (save ends). A creature can take this damage only once per turn.</v>
      </c>
      <c r="X2275" s="1" t="s">
        <v>334</v>
      </c>
      <c r="Y2275" s="1"/>
      <c r="Z2275" s="1"/>
      <c r="AA2275" s="1"/>
      <c r="AB2275" s="1" t="s">
        <v>11386</v>
      </c>
      <c r="AC2275" s="1"/>
      <c r="AD2275" s="1" t="s">
        <v>334</v>
      </c>
      <c r="AE2275" s="1" t="s">
        <v>334</v>
      </c>
      <c r="AF2275" s="1"/>
      <c r="AG2275" s="1"/>
      <c r="AH2275" s="1" t="s">
        <v>334</v>
      </c>
      <c r="AI2275" s="1" t="s">
        <v>14823</v>
      </c>
      <c r="AJ2275" s="1"/>
      <c r="AK2275" s="3" t="s">
        <v>334</v>
      </c>
      <c r="AL2275" s="1"/>
      <c r="AM2275" s="1" t="s">
        <v>7156</v>
      </c>
      <c r="AN2275" s="1"/>
      <c r="AO2275" s="1"/>
      <c r="AP2275" s="1"/>
      <c r="AQ2275" s="1"/>
      <c r="AR2275" s="1"/>
      <c r="AS2275" s="1"/>
      <c r="AT2275" s="1"/>
      <c r="AU2275" s="1"/>
      <c r="AV2275" s="1"/>
      <c r="AW2275" s="1"/>
      <c r="AX2275" s="1"/>
      <c r="AY2275" s="1"/>
      <c r="AZ2275" s="1"/>
      <c r="BA2275" s="1"/>
      <c r="BB2275" s="1"/>
      <c r="BC2275" s="1"/>
      <c r="BD2275" s="3"/>
      <c r="BE2275" s="3"/>
    </row>
    <row r="2276" spans="1:57" x14ac:dyDescent="0.25">
      <c r="A2276" s="1" t="s">
        <v>7157</v>
      </c>
      <c r="B2276" s="1"/>
      <c r="C2276" s="1" t="s">
        <v>650</v>
      </c>
      <c r="D2276" s="1">
        <v>10</v>
      </c>
      <c r="E2276" s="1" t="s">
        <v>2016</v>
      </c>
      <c r="F2276" s="1" t="s">
        <v>1014</v>
      </c>
      <c r="G2276" s="1" t="s">
        <v>2000</v>
      </c>
      <c r="H2276" s="1" t="s">
        <v>334</v>
      </c>
      <c r="I2276" s="1" t="s">
        <v>334</v>
      </c>
      <c r="J2276" s="1"/>
      <c r="K2276" s="1"/>
      <c r="L2276" s="1" t="s">
        <v>2066</v>
      </c>
      <c r="M2276" s="1" t="s">
        <v>11551</v>
      </c>
      <c r="N2276" s="1" t="s">
        <v>11687</v>
      </c>
      <c r="O2276" s="1"/>
      <c r="P2276" s="1"/>
      <c r="Q2276" s="1"/>
      <c r="R2276" s="1"/>
      <c r="S2276" s="1"/>
      <c r="T2276" s="1"/>
      <c r="U2276" s="1"/>
      <c r="V2276" s="1" t="str">
        <f t="shared" si="70"/>
        <v>Flavor:|Keywords:|Effect:|Hit:</v>
      </c>
      <c r="W2276" s="1" t="str">
        <f t="shared" si="71"/>
        <v>You transform yourself and your allies into mice, beetles, or other seemingly innocuous animals.|polymorph|primal|Until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action.|Sustain minor: The effect persists on yourself and any target within 5 squares of you.</v>
      </c>
      <c r="X2276" s="1" t="s">
        <v>7158</v>
      </c>
      <c r="Y2276" s="1"/>
      <c r="Z2276" s="1"/>
      <c r="AA2276" s="1"/>
      <c r="AB2276" s="1" t="s">
        <v>2727</v>
      </c>
      <c r="AC2276" s="1"/>
      <c r="AD2276" s="1" t="s">
        <v>334</v>
      </c>
      <c r="AE2276" s="1" t="s">
        <v>334</v>
      </c>
      <c r="AF2276" s="1"/>
      <c r="AG2276" s="1"/>
      <c r="AH2276" s="1" t="s">
        <v>334</v>
      </c>
      <c r="AI2276" s="1" t="s">
        <v>14824</v>
      </c>
      <c r="AJ2276" s="1"/>
      <c r="AK2276" s="3" t="s">
        <v>334</v>
      </c>
      <c r="AL2276" s="1"/>
      <c r="AM2276" s="1"/>
      <c r="AN2276" s="1" t="s">
        <v>7159</v>
      </c>
      <c r="AO2276" s="1"/>
      <c r="AP2276" s="1"/>
      <c r="AQ2276" s="1"/>
      <c r="AR2276" s="1"/>
      <c r="AS2276" s="1"/>
      <c r="AT2276" s="1"/>
      <c r="AU2276" s="1"/>
      <c r="AV2276" s="1"/>
      <c r="AW2276" s="1"/>
      <c r="AX2276" s="1"/>
      <c r="AY2276" s="1"/>
      <c r="AZ2276" s="1"/>
      <c r="BA2276" s="1"/>
      <c r="BB2276" s="1"/>
      <c r="BC2276" s="1"/>
      <c r="BD2276" s="3"/>
      <c r="BE2276" s="3"/>
    </row>
    <row r="2277" spans="1:57" x14ac:dyDescent="0.25">
      <c r="A2277" s="1" t="s">
        <v>7160</v>
      </c>
      <c r="B2277" s="1"/>
      <c r="C2277" s="1" t="s">
        <v>263</v>
      </c>
      <c r="D2277" s="1" t="s">
        <v>334</v>
      </c>
      <c r="E2277" s="1" t="s">
        <v>2016</v>
      </c>
      <c r="F2277" s="1" t="s">
        <v>1014</v>
      </c>
      <c r="G2277" s="1" t="s">
        <v>2877</v>
      </c>
      <c r="H2277" s="1" t="s">
        <v>334</v>
      </c>
      <c r="I2277" s="1" t="s">
        <v>334</v>
      </c>
      <c r="J2277" s="1"/>
      <c r="K2277" s="1"/>
      <c r="L2277" s="1" t="s">
        <v>2066</v>
      </c>
      <c r="M2277" s="1" t="s">
        <v>11593</v>
      </c>
      <c r="N2277" s="1" t="s">
        <v>11637</v>
      </c>
      <c r="O2277" s="1"/>
      <c r="P2277" s="1"/>
      <c r="Q2277" s="1"/>
      <c r="R2277" s="1"/>
      <c r="S2277" s="1"/>
      <c r="T2277" s="1"/>
      <c r="U2277" s="1"/>
      <c r="V2277" s="1" t="str">
        <f t="shared" si="70"/>
        <v>Flavor:|Keywords:|Trigger:|Effect:</v>
      </c>
      <c r="W2277" s="1" t="str">
        <f t="shared" si="71"/>
        <v>A burst of scintillating colors erupts from your destroyed companion, distracting your enemies and calling the companion back to you.|elemental|Trigger: Your active elemental companion is destroyed|Each target grants combat advantage until the end of your next turn. In addition, your elemental companion returns to you in passive mode.</v>
      </c>
      <c r="X2277" s="1" t="s">
        <v>7161</v>
      </c>
      <c r="Y2277" s="1"/>
      <c r="Z2277" s="1"/>
      <c r="AA2277" s="1"/>
      <c r="AB2277" s="1" t="s">
        <v>2619</v>
      </c>
      <c r="AC2277" s="1" t="s">
        <v>7162</v>
      </c>
      <c r="AD2277" s="1" t="s">
        <v>334</v>
      </c>
      <c r="AE2277" s="1" t="s">
        <v>334</v>
      </c>
      <c r="AF2277" s="1"/>
      <c r="AG2277" s="1"/>
      <c r="AH2277" s="1" t="s">
        <v>334</v>
      </c>
      <c r="AI2277" s="1" t="s">
        <v>14825</v>
      </c>
      <c r="AJ2277" s="1"/>
      <c r="AK2277" s="3" t="s">
        <v>334</v>
      </c>
      <c r="AL2277" s="1"/>
      <c r="AM2277" s="1"/>
      <c r="AN2277" s="1"/>
      <c r="AO2277" s="1"/>
      <c r="AP2277" s="1"/>
      <c r="AQ2277" s="1"/>
      <c r="AR2277" s="1"/>
      <c r="AS2277" s="1"/>
      <c r="AT2277" s="1"/>
      <c r="AU2277" s="1"/>
      <c r="AV2277" s="1"/>
      <c r="AW2277" s="1"/>
      <c r="AX2277" s="1"/>
      <c r="AY2277" s="1"/>
      <c r="AZ2277" s="1"/>
      <c r="BA2277" s="1"/>
      <c r="BB2277" s="1"/>
      <c r="BC2277" s="1"/>
      <c r="BD2277" s="3"/>
      <c r="BE2277" s="3"/>
    </row>
    <row r="2278" spans="1:57" x14ac:dyDescent="0.25">
      <c r="A2278" s="1" t="s">
        <v>7163</v>
      </c>
      <c r="B2278" s="1"/>
      <c r="C2278" s="1" t="s">
        <v>648</v>
      </c>
      <c r="D2278" s="1">
        <v>25</v>
      </c>
      <c r="E2278" s="1" t="s">
        <v>684</v>
      </c>
      <c r="F2278" s="1" t="s">
        <v>1014</v>
      </c>
      <c r="G2278" s="1" t="s">
        <v>2000</v>
      </c>
      <c r="H2278" s="1" t="s">
        <v>2059</v>
      </c>
      <c r="I2278" s="1" t="s">
        <v>683</v>
      </c>
      <c r="J2278" s="1"/>
      <c r="K2278" s="1"/>
      <c r="L2278" s="1" t="s">
        <v>2066</v>
      </c>
      <c r="M2278" s="1" t="s">
        <v>11550</v>
      </c>
      <c r="N2278" s="1" t="s">
        <v>11859</v>
      </c>
      <c r="O2278" s="1"/>
      <c r="P2278" s="1"/>
      <c r="Q2278" s="1"/>
      <c r="R2278" s="1"/>
      <c r="S2278" s="1"/>
      <c r="T2278" s="1"/>
      <c r="U2278" s="1"/>
      <c r="V2278" s="1" t="str">
        <f t="shared" si="70"/>
        <v>Flavor:|Keywords:|Attack:|Hit:|Miss:</v>
      </c>
      <c r="W2278" s="1" t="str">
        <f t="shared" si="71"/>
        <v>In your enemies' eyes, you and your allies become awe-inspiring figures.  Your foes are so impressed by you that they choose to remain next to you.|arcane|fear|implement|psychic|Charisma vs. Will|1d10 + Charisma modifier psychic damage.  The target takes 10 psychic damage at the end of its turn if it is not adjacent to you or an ally within 10 squares of you.|Half damage, and you slide the target 1 square.</v>
      </c>
      <c r="X2278" s="1" t="s">
        <v>7164</v>
      </c>
      <c r="Y2278" s="1"/>
      <c r="Z2278" s="1"/>
      <c r="AA2278" s="1"/>
      <c r="AB2278" s="1" t="s">
        <v>11239</v>
      </c>
      <c r="AC2278" s="1"/>
      <c r="AD2278" s="1" t="s">
        <v>12097</v>
      </c>
      <c r="AE2278" s="1" t="s">
        <v>13455</v>
      </c>
      <c r="AF2278" s="1"/>
      <c r="AG2278" s="1"/>
      <c r="AH2278" s="1" t="s">
        <v>15102</v>
      </c>
      <c r="AI2278" s="1" t="s">
        <v>334</v>
      </c>
      <c r="AJ2278" s="1"/>
      <c r="AK2278" s="3" t="s">
        <v>334</v>
      </c>
      <c r="AL2278" s="1"/>
      <c r="AM2278" s="1"/>
      <c r="AN2278" s="1"/>
      <c r="AO2278" s="1"/>
      <c r="AP2278" s="1"/>
      <c r="AQ2278" s="1"/>
      <c r="AR2278" s="1"/>
      <c r="AS2278" s="1"/>
      <c r="AT2278" s="1"/>
      <c r="AU2278" s="1"/>
      <c r="AV2278" s="1"/>
      <c r="AW2278" s="1"/>
      <c r="AX2278" s="1"/>
      <c r="AY2278" s="1"/>
      <c r="AZ2278" s="1"/>
      <c r="BA2278" s="1"/>
      <c r="BB2278" s="1"/>
      <c r="BC2278" s="1"/>
      <c r="BD2278" s="3"/>
      <c r="BE2278" s="3"/>
    </row>
    <row r="2279" spans="1:57" x14ac:dyDescent="0.25">
      <c r="A2279" s="1" t="s">
        <v>7165</v>
      </c>
      <c r="B2279" s="1"/>
      <c r="C2279" s="1" t="s">
        <v>651</v>
      </c>
      <c r="D2279" s="1">
        <v>5</v>
      </c>
      <c r="E2279" s="1" t="s">
        <v>684</v>
      </c>
      <c r="F2279" s="1" t="s">
        <v>1014</v>
      </c>
      <c r="G2279" s="1" t="s">
        <v>2000</v>
      </c>
      <c r="H2279" s="1" t="s">
        <v>12274</v>
      </c>
      <c r="I2279" s="1" t="s">
        <v>2007</v>
      </c>
      <c r="J2279" s="1"/>
      <c r="K2279" s="1"/>
      <c r="L2279" s="1" t="s">
        <v>687</v>
      </c>
      <c r="M2279" s="1" t="s">
        <v>710</v>
      </c>
      <c r="N2279" s="1" t="s">
        <v>11608</v>
      </c>
      <c r="O2279" s="1"/>
      <c r="P2279" s="1"/>
      <c r="Q2279" s="1"/>
      <c r="R2279" s="1"/>
      <c r="S2279" s="1"/>
      <c r="T2279" s="1"/>
      <c r="U2279" s="1"/>
      <c r="V2279" s="1" t="str">
        <f t="shared" si="70"/>
        <v>|Keywords:|Attack:|Hit:</v>
      </c>
      <c r="W2279" s="1" t="str">
        <f t="shared" si="71"/>
        <v>|martial|reliable|weapon|Strength vs. AC|2[W] + Strength modifier damage, and the target takes a -2 penalty to AC and ongoing 5 damage (save ends both)</v>
      </c>
      <c r="X2279" s="1" t="s">
        <v>334</v>
      </c>
      <c r="Y2279" s="1"/>
      <c r="Z2279" s="1"/>
      <c r="AA2279" s="1"/>
      <c r="AB2279" s="1" t="s">
        <v>11382</v>
      </c>
      <c r="AC2279" s="1"/>
      <c r="AD2279" s="1" t="s">
        <v>12083</v>
      </c>
      <c r="AE2279" s="1" t="s">
        <v>13456</v>
      </c>
      <c r="AF2279" s="1"/>
      <c r="AG2279" s="1"/>
      <c r="AH2279" s="1" t="s">
        <v>334</v>
      </c>
      <c r="AI2279" s="1" t="s">
        <v>334</v>
      </c>
      <c r="AJ2279" s="1"/>
      <c r="AK2279" s="3" t="s">
        <v>334</v>
      </c>
      <c r="AL2279" s="1"/>
      <c r="AM2279" s="1"/>
      <c r="AN2279" s="1"/>
      <c r="AO2279" s="1"/>
      <c r="AP2279" s="1"/>
      <c r="AQ2279" s="1"/>
      <c r="AR2279" s="1"/>
      <c r="AS2279" s="1"/>
      <c r="AT2279" s="1"/>
      <c r="AU2279" s="1"/>
      <c r="AV2279" s="1"/>
      <c r="AW2279" s="1"/>
      <c r="AX2279" s="1"/>
      <c r="AY2279" s="1"/>
      <c r="AZ2279" s="1"/>
      <c r="BA2279" s="1"/>
      <c r="BB2279" s="1"/>
      <c r="BC2279" s="1"/>
      <c r="BD2279" s="3"/>
      <c r="BE2279" s="3"/>
    </row>
    <row r="2280" spans="1:57" x14ac:dyDescent="0.25">
      <c r="A2280" s="1" t="s">
        <v>7166</v>
      </c>
      <c r="B2280" s="1"/>
      <c r="C2280" s="1" t="s">
        <v>649</v>
      </c>
      <c r="D2280" s="1">
        <v>1</v>
      </c>
      <c r="E2280" s="1" t="s">
        <v>684</v>
      </c>
      <c r="F2280" s="1" t="s">
        <v>1014</v>
      </c>
      <c r="G2280" s="1" t="s">
        <v>2000</v>
      </c>
      <c r="H2280" s="1" t="s">
        <v>12273</v>
      </c>
      <c r="I2280" s="1" t="s">
        <v>683</v>
      </c>
      <c r="J2280" s="1"/>
      <c r="K2280" s="1"/>
      <c r="L2280" s="1" t="s">
        <v>687</v>
      </c>
      <c r="M2280" s="1" t="s">
        <v>710</v>
      </c>
      <c r="N2280" s="1" t="s">
        <v>11608</v>
      </c>
      <c r="O2280" s="1"/>
      <c r="P2280" s="1"/>
      <c r="Q2280" s="1"/>
      <c r="R2280" s="1"/>
      <c r="S2280" s="1"/>
      <c r="T2280" s="1"/>
      <c r="U2280" s="1"/>
      <c r="V2280" s="1" t="str">
        <f t="shared" si="70"/>
        <v>|Keywords:|Attack:|Hit:|Effect:</v>
      </c>
      <c r="W2280" s="1" t="str">
        <f t="shared" si="71"/>
        <v>|divine|radiant|weapon|Wisdom vs. Will|1[W] + Wisdom modifier damage|You gain 10 temporary hit points. Until the end of the encounter, you gain a +1 power bonus to attack rolls, and any enemy that ends its turn adjacent to you takes radiant damage equal to your Constitution modifier.</v>
      </c>
      <c r="X2280" s="1" t="s">
        <v>334</v>
      </c>
      <c r="Y2280" s="1"/>
      <c r="Z2280" s="1"/>
      <c r="AA2280" s="1"/>
      <c r="AB2280" s="1" t="s">
        <v>2646</v>
      </c>
      <c r="AC2280" s="1"/>
      <c r="AD2280" s="1" t="s">
        <v>12081</v>
      </c>
      <c r="AE2280" s="1" t="s">
        <v>12322</v>
      </c>
      <c r="AF2280" s="1"/>
      <c r="AG2280" s="1"/>
      <c r="AH2280" s="1" t="s">
        <v>334</v>
      </c>
      <c r="AI2280" s="1" t="s">
        <v>14826</v>
      </c>
      <c r="AJ2280" s="1"/>
      <c r="AK2280" s="3" t="s">
        <v>334</v>
      </c>
      <c r="AL2280" s="1"/>
      <c r="AM2280" s="1"/>
      <c r="AN2280" s="1"/>
      <c r="AO2280" s="1"/>
      <c r="AP2280" s="1"/>
      <c r="AQ2280" s="1"/>
      <c r="AR2280" s="1"/>
      <c r="AS2280" s="1"/>
      <c r="AT2280" s="1"/>
      <c r="AU2280" s="1"/>
      <c r="AV2280" s="1"/>
      <c r="AW2280" s="1"/>
      <c r="AX2280" s="1"/>
      <c r="AY2280" s="1"/>
      <c r="AZ2280" s="1"/>
      <c r="BA2280" s="1"/>
      <c r="BB2280" s="1"/>
      <c r="BC2280" s="1"/>
      <c r="BD2280" s="3"/>
      <c r="BE2280" s="3"/>
    </row>
    <row r="2281" spans="1:57" x14ac:dyDescent="0.25">
      <c r="A2281" s="1" t="s">
        <v>7167</v>
      </c>
      <c r="B2281" s="1"/>
      <c r="C2281" s="1" t="s">
        <v>657</v>
      </c>
      <c r="D2281" s="1">
        <v>9</v>
      </c>
      <c r="E2281" s="1" t="s">
        <v>684</v>
      </c>
      <c r="F2281" s="1" t="s">
        <v>1014</v>
      </c>
      <c r="G2281" s="1" t="s">
        <v>2000</v>
      </c>
      <c r="H2281" s="1" t="s">
        <v>2058</v>
      </c>
      <c r="I2281" s="1" t="s">
        <v>682</v>
      </c>
      <c r="J2281" s="1"/>
      <c r="K2281" s="1"/>
      <c r="L2281" s="1" t="s">
        <v>687</v>
      </c>
      <c r="M2281" s="1" t="s">
        <v>11220</v>
      </c>
      <c r="N2281" s="1" t="s">
        <v>11660</v>
      </c>
      <c r="O2281" s="1"/>
      <c r="P2281" s="1"/>
      <c r="Q2281" s="1"/>
      <c r="R2281" s="1"/>
      <c r="S2281" s="1"/>
      <c r="T2281" s="1"/>
      <c r="U2281" s="1"/>
      <c r="V2281" s="1" t="str">
        <f t="shared" si="70"/>
        <v>Flavor:|Keywords:|Attack:|Hit:|Miss:</v>
      </c>
      <c r="W2281" s="1" t="str">
        <f t="shared" si="71"/>
        <v>You tap your fingers against your enemies' heads, disrupting the flow of energy through the foes and clouding their vision.|implement|psionic|psychic|Dexterity vs. Reflex|3d6 + Dexterity modifier psychic damage, and the target is blinded until the end of your next turn.|Half damage.</v>
      </c>
      <c r="X2281" s="1" t="s">
        <v>7168</v>
      </c>
      <c r="Y2281" s="1"/>
      <c r="Z2281" s="1"/>
      <c r="AA2281" s="1"/>
      <c r="AB2281" s="1" t="s">
        <v>11519</v>
      </c>
      <c r="AC2281" s="1"/>
      <c r="AD2281" s="1" t="s">
        <v>12095</v>
      </c>
      <c r="AE2281" s="1" t="s">
        <v>13457</v>
      </c>
      <c r="AF2281" s="1"/>
      <c r="AG2281" s="1"/>
      <c r="AH2281" s="1" t="s">
        <v>14968</v>
      </c>
      <c r="AI2281" s="1" t="s">
        <v>334</v>
      </c>
      <c r="AJ2281" s="1"/>
      <c r="AK2281" s="3" t="s">
        <v>334</v>
      </c>
      <c r="AL2281" s="1"/>
      <c r="AM2281" s="1"/>
      <c r="AN2281" s="1"/>
      <c r="AO2281" s="1"/>
      <c r="AP2281" s="1"/>
      <c r="AQ2281" s="1"/>
      <c r="AR2281" s="1"/>
      <c r="AS2281" s="1"/>
      <c r="AT2281" s="1"/>
      <c r="AU2281" s="1"/>
      <c r="AV2281" s="1"/>
      <c r="AW2281" s="1"/>
      <c r="AX2281" s="1"/>
      <c r="AY2281" s="1"/>
      <c r="AZ2281" s="1"/>
      <c r="BA2281" s="1"/>
      <c r="BB2281" s="1"/>
      <c r="BC2281" s="1"/>
      <c r="BD2281" s="3"/>
      <c r="BE2281" s="3"/>
    </row>
    <row r="2282" spans="1:57" x14ac:dyDescent="0.25">
      <c r="A2282" s="1" t="s">
        <v>7169</v>
      </c>
      <c r="B2282" s="1"/>
      <c r="C2282" s="1" t="s">
        <v>7611</v>
      </c>
      <c r="D2282" s="1">
        <v>11</v>
      </c>
      <c r="E2282" s="1" t="s">
        <v>684</v>
      </c>
      <c r="F2282" s="1" t="s">
        <v>711</v>
      </c>
      <c r="G2282" s="1" t="s">
        <v>2000</v>
      </c>
      <c r="H2282" s="1" t="s">
        <v>2059</v>
      </c>
      <c r="I2282" s="1" t="s">
        <v>2007</v>
      </c>
      <c r="J2282" s="1"/>
      <c r="K2282" s="1"/>
      <c r="L2282" s="1" t="s">
        <v>687</v>
      </c>
      <c r="M2282" s="1" t="s">
        <v>710</v>
      </c>
      <c r="N2282" s="1" t="s">
        <v>2028</v>
      </c>
      <c r="O2282" s="1"/>
      <c r="P2282" s="1"/>
      <c r="Q2282" s="1"/>
      <c r="R2282" s="1"/>
      <c r="S2282" s="1"/>
      <c r="T2282" s="1"/>
      <c r="U2282" s="1"/>
      <c r="V2282" s="1" t="str">
        <f t="shared" si="70"/>
        <v>Flavor:|Keywords:|Attack:|Hit:|Augment</v>
      </c>
      <c r="W2282" s="1" t="str">
        <f t="shared" si="71"/>
        <v>Raw chaos flows into your weapon as you strike, inflicting your foe with a temporary battle madness.|augmentable|charm|psionic|weapon|Charisma vs AC|1[W] + Charisma modifier damage. You slide the target 1 square, and it makes a melee basic attack as a free action against an enemy you choose. The attack gains a +2 power bonus to the attack roll.|Augment 2Hit: 2[W] + Charisma modifier damage. You slide the target 3 squares, and it makes a melee basic attack as a free action against an enemy you choose. The attack gains a +2 power bonus to the attack roll and the damage roll.</v>
      </c>
      <c r="X2282" s="1" t="s">
        <v>7170</v>
      </c>
      <c r="Y2282" s="1"/>
      <c r="Z2282" s="1"/>
      <c r="AA2282" s="1"/>
      <c r="AB2282" s="1" t="s">
        <v>2632</v>
      </c>
      <c r="AC2282" s="1"/>
      <c r="AD2282" s="1" t="s">
        <v>12258</v>
      </c>
      <c r="AE2282" s="1" t="s">
        <v>13458</v>
      </c>
      <c r="AF2282" s="1"/>
      <c r="AG2282" s="1"/>
      <c r="AH2282" s="1" t="s">
        <v>334</v>
      </c>
      <c r="AI2282" s="1" t="s">
        <v>334</v>
      </c>
      <c r="AJ2282" s="1"/>
      <c r="AK2282" s="3" t="s">
        <v>334</v>
      </c>
      <c r="AL2282" s="1"/>
      <c r="AM2282" s="1"/>
      <c r="AN2282" s="1"/>
      <c r="AO2282" s="1" t="s">
        <v>7171</v>
      </c>
      <c r="AP2282" s="1"/>
      <c r="AQ2282" s="1"/>
      <c r="AR2282" s="1"/>
      <c r="AS2282" s="1"/>
      <c r="AT2282" s="1"/>
      <c r="AU2282" s="1"/>
      <c r="AV2282" s="1"/>
      <c r="AW2282" s="1"/>
      <c r="AX2282" s="1"/>
      <c r="AY2282" s="1"/>
      <c r="AZ2282" s="1"/>
      <c r="BA2282" s="1"/>
      <c r="BB2282" s="1"/>
      <c r="BC2282" s="1"/>
      <c r="BD2282" s="3"/>
      <c r="BE2282" s="3"/>
    </row>
    <row r="2283" spans="1:57" x14ac:dyDescent="0.25">
      <c r="A2283" s="1" t="s">
        <v>7172</v>
      </c>
      <c r="B2283" s="1"/>
      <c r="C2283" s="1" t="s">
        <v>650</v>
      </c>
      <c r="D2283" s="1">
        <v>9</v>
      </c>
      <c r="E2283" s="1" t="s">
        <v>684</v>
      </c>
      <c r="F2283" s="1" t="s">
        <v>1014</v>
      </c>
      <c r="G2283" s="1" t="s">
        <v>2000</v>
      </c>
      <c r="H2283" s="1" t="s">
        <v>12273</v>
      </c>
      <c r="I2283" s="1" t="s">
        <v>681</v>
      </c>
      <c r="J2283" s="1"/>
      <c r="K2283" s="1"/>
      <c r="L2283" s="1" t="s">
        <v>688</v>
      </c>
      <c r="M2283" s="1" t="s">
        <v>11550</v>
      </c>
      <c r="N2283" s="1" t="s">
        <v>11608</v>
      </c>
      <c r="O2283" s="1"/>
      <c r="P2283" s="1"/>
      <c r="Q2283" s="1"/>
      <c r="R2283" s="1"/>
      <c r="S2283" s="1"/>
      <c r="T2283" s="1"/>
      <c r="U2283" s="1"/>
      <c r="V2283" s="1" t="str">
        <f t="shared" si="70"/>
        <v>Flavor:|Keywords:|Attack:|Hit:|Miss:|Effect:</v>
      </c>
      <c r="W2283" s="1" t="str">
        <f t="shared" si="71"/>
        <v>You strike at your enemy with the fury of winter's hunter, and the place of that enemy's death becomes a patch of greenery.|cold|implement|necrotic|primal|zone|Wisdom vs. Fortitude|2d10 + Wisdom modifier cold and necrotic damage.|Half damage.|When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v>
      </c>
      <c r="X2283" s="1" t="s">
        <v>7173</v>
      </c>
      <c r="Y2283" s="1"/>
      <c r="Z2283" s="1"/>
      <c r="AA2283" s="1"/>
      <c r="AB2283" s="1" t="s">
        <v>11520</v>
      </c>
      <c r="AC2283" s="1"/>
      <c r="AD2283" s="1" t="s">
        <v>12084</v>
      </c>
      <c r="AE2283" s="1" t="s">
        <v>13459</v>
      </c>
      <c r="AF2283" s="1"/>
      <c r="AG2283" s="1"/>
      <c r="AH2283" s="1" t="s">
        <v>14968</v>
      </c>
      <c r="AI2283" s="1" t="s">
        <v>14827</v>
      </c>
      <c r="AJ2283" s="1"/>
      <c r="AK2283" s="3" t="s">
        <v>334</v>
      </c>
      <c r="AL2283" s="1"/>
      <c r="AM2283" s="1"/>
      <c r="AN2283" s="1"/>
      <c r="AO2283" s="1"/>
      <c r="AP2283" s="1"/>
      <c r="AQ2283" s="1"/>
      <c r="AR2283" s="1"/>
      <c r="AS2283" s="1"/>
      <c r="AT2283" s="1"/>
      <c r="AU2283" s="1"/>
      <c r="AV2283" s="1"/>
      <c r="AW2283" s="1"/>
      <c r="AX2283" s="1"/>
      <c r="AY2283" s="1"/>
      <c r="AZ2283" s="1"/>
      <c r="BA2283" s="1"/>
      <c r="BB2283" s="1"/>
      <c r="BC2283" s="1"/>
      <c r="BD2283" s="3"/>
      <c r="BE2283" s="3"/>
    </row>
    <row r="2284" spans="1:57" x14ac:dyDescent="0.25">
      <c r="A2284" s="1" t="s">
        <v>7174</v>
      </c>
      <c r="B2284" s="1"/>
      <c r="C2284" s="1" t="s">
        <v>648</v>
      </c>
      <c r="D2284" s="1">
        <v>25</v>
      </c>
      <c r="E2284" s="1" t="s">
        <v>684</v>
      </c>
      <c r="F2284" s="1" t="s">
        <v>1014</v>
      </c>
      <c r="G2284" s="1" t="s">
        <v>2000</v>
      </c>
      <c r="H2284" s="1" t="s">
        <v>2059</v>
      </c>
      <c r="I2284" s="1" t="s">
        <v>683</v>
      </c>
      <c r="J2284" s="1"/>
      <c r="K2284" s="1"/>
      <c r="L2284" s="1" t="s">
        <v>688</v>
      </c>
      <c r="M2284" s="1" t="s">
        <v>11550</v>
      </c>
      <c r="N2284" s="1" t="s">
        <v>11608</v>
      </c>
      <c r="O2284" s="1"/>
      <c r="P2284" s="1"/>
      <c r="Q2284" s="1"/>
      <c r="R2284" s="1"/>
      <c r="S2284" s="1"/>
      <c r="T2284" s="1"/>
      <c r="U2284" s="1"/>
      <c r="V2284" s="1" t="str">
        <f t="shared" si="70"/>
        <v>Flavor:|Keywords:|Attack:|Hit:|Miss:|Effect:</v>
      </c>
      <c r="W2284" s="1" t="str">
        <f t="shared" si="71"/>
        <v>Your song erupts in your foe's mind, weakening its attacks against any creature but the ally you name.  At the same time, it bolsters that ally so that he or she can fight the foe to the bitter end.|arcane|charm|implement|psychic|Charisma vs. Will|3d10 + Charisma modifier psychic damage.|Half damage.|Choose an ally within 10 squares of you.  The target deals half damage to any of your allies except the chosen ally (save ends). In addition, that ally deals 1d10 extra damage on a hit against the target until the end of the encounter.</v>
      </c>
      <c r="X2284" s="1" t="s">
        <v>7175</v>
      </c>
      <c r="Y2284" s="1"/>
      <c r="Z2284" s="1"/>
      <c r="AA2284" s="1"/>
      <c r="AB2284" s="1" t="s">
        <v>2676</v>
      </c>
      <c r="AC2284" s="1"/>
      <c r="AD2284" s="1" t="s">
        <v>12097</v>
      </c>
      <c r="AE2284" s="1" t="s">
        <v>13460</v>
      </c>
      <c r="AF2284" s="1"/>
      <c r="AG2284" s="1"/>
      <c r="AH2284" s="1" t="s">
        <v>14968</v>
      </c>
      <c r="AI2284" s="1" t="s">
        <v>14828</v>
      </c>
      <c r="AJ2284" s="1"/>
      <c r="AK2284" s="3" t="s">
        <v>334</v>
      </c>
      <c r="AL2284" s="1"/>
      <c r="AM2284" s="1"/>
      <c r="AN2284" s="1"/>
      <c r="AO2284" s="1"/>
      <c r="AP2284" s="1"/>
      <c r="AQ2284" s="1"/>
      <c r="AR2284" s="1"/>
      <c r="AS2284" s="1"/>
      <c r="AT2284" s="1"/>
      <c r="AU2284" s="1"/>
      <c r="AV2284" s="1"/>
      <c r="AW2284" s="1"/>
      <c r="AX2284" s="1"/>
      <c r="AY2284" s="1"/>
      <c r="AZ2284" s="1"/>
      <c r="BA2284" s="1"/>
      <c r="BB2284" s="1"/>
      <c r="BC2284" s="1"/>
      <c r="BD2284" s="3"/>
      <c r="BE2284" s="3"/>
    </row>
    <row r="2285" spans="1:57" x14ac:dyDescent="0.25">
      <c r="A2285" s="1" t="s">
        <v>7176</v>
      </c>
      <c r="B2285" s="1"/>
      <c r="C2285" s="1" t="s">
        <v>660</v>
      </c>
      <c r="D2285" s="1">
        <v>10</v>
      </c>
      <c r="E2285" s="1" t="s">
        <v>2016</v>
      </c>
      <c r="F2285" s="1" t="s">
        <v>1014</v>
      </c>
      <c r="G2285" s="1" t="s">
        <v>2065</v>
      </c>
      <c r="H2285" s="1" t="s">
        <v>334</v>
      </c>
      <c r="I2285" s="1" t="s">
        <v>334</v>
      </c>
      <c r="J2285" s="1"/>
      <c r="K2285" s="1"/>
      <c r="L2285" s="1" t="s">
        <v>2012</v>
      </c>
      <c r="M2285" s="1" t="s">
        <v>334</v>
      </c>
      <c r="N2285" s="1" t="s">
        <v>334</v>
      </c>
      <c r="O2285" s="1"/>
      <c r="P2285" s="1"/>
      <c r="Q2285" s="1"/>
      <c r="R2285" s="1"/>
      <c r="S2285" s="1"/>
      <c r="T2285" s="1"/>
      <c r="U2285" s="1"/>
      <c r="V2285" s="1" t="str">
        <f t="shared" si="70"/>
        <v>Flavor:|Keywords:|Effect:</v>
      </c>
      <c r="W2285" s="1" t="str">
        <f t="shared" si="71"/>
        <v>You expertly navigate through difficult terrain|martial|stance|Your movement is not hindered by difficult terrain.</v>
      </c>
      <c r="X2285" s="1" t="s">
        <v>7177</v>
      </c>
      <c r="Y2285" s="1"/>
      <c r="Z2285" s="1"/>
      <c r="AA2285" s="1"/>
      <c r="AB2285" s="1" t="s">
        <v>2652</v>
      </c>
      <c r="AC2285" s="1"/>
      <c r="AD2285" s="1" t="s">
        <v>334</v>
      </c>
      <c r="AE2285" s="1" t="s">
        <v>334</v>
      </c>
      <c r="AF2285" s="1"/>
      <c r="AG2285" s="1"/>
      <c r="AH2285" s="1" t="s">
        <v>334</v>
      </c>
      <c r="AI2285" s="1" t="s">
        <v>14829</v>
      </c>
      <c r="AJ2285" s="1"/>
      <c r="AK2285" s="3" t="s">
        <v>334</v>
      </c>
      <c r="AL2285" s="1"/>
      <c r="AM2285" s="1"/>
      <c r="AN2285" s="1"/>
      <c r="AO2285" s="1"/>
      <c r="AP2285" s="1"/>
      <c r="AQ2285" s="1"/>
      <c r="AR2285" s="1"/>
      <c r="AS2285" s="1"/>
      <c r="AT2285" s="1"/>
      <c r="AU2285" s="1"/>
      <c r="AV2285" s="1"/>
      <c r="AW2285" s="1"/>
      <c r="AX2285" s="1"/>
      <c r="AY2285" s="1"/>
      <c r="AZ2285" s="1"/>
      <c r="BA2285" s="1"/>
      <c r="BB2285" s="1"/>
      <c r="BC2285" s="1"/>
      <c r="BD2285" s="3"/>
      <c r="BE2285" s="3"/>
    </row>
    <row r="2286" spans="1:57" x14ac:dyDescent="0.25">
      <c r="A2286" s="1" t="s">
        <v>7178</v>
      </c>
      <c r="B2286" s="1"/>
      <c r="C2286" s="1" t="s">
        <v>661</v>
      </c>
      <c r="D2286" s="1">
        <v>19</v>
      </c>
      <c r="E2286" s="1" t="s">
        <v>684</v>
      </c>
      <c r="F2286" s="1" t="s">
        <v>1014</v>
      </c>
      <c r="G2286" s="1" t="s">
        <v>2000</v>
      </c>
      <c r="H2286" s="1" t="s">
        <v>2058</v>
      </c>
      <c r="I2286" s="1" t="s">
        <v>682</v>
      </c>
      <c r="J2286" s="1"/>
      <c r="K2286" s="1"/>
      <c r="L2286" s="1" t="s">
        <v>687</v>
      </c>
      <c r="M2286" s="1" t="s">
        <v>710</v>
      </c>
      <c r="N2286" s="1" t="s">
        <v>11609</v>
      </c>
      <c r="O2286" s="1"/>
      <c r="P2286" s="1"/>
      <c r="Q2286" s="1"/>
      <c r="R2286" s="1"/>
      <c r="S2286" s="1"/>
      <c r="T2286" s="1"/>
      <c r="U2286" s="1"/>
      <c r="V2286" s="1" t="str">
        <f t="shared" si="70"/>
        <v>|Requirement:|Keywords:|Trigger:|Attack:|Hit:</v>
      </c>
      <c r="W2286" s="1" t="str">
        <f t="shared" si="71"/>
        <v>|Requirement: wielding a light blade.|martial|reliable|weapon|Effect: Before the attack, you shift your speed.|Dexterity vs. Reflex|4[W] + Dexterity modifier damage, and ongoing 10 damage (save ends).[MP2:68]</v>
      </c>
      <c r="X2286" s="1" t="s">
        <v>334</v>
      </c>
      <c r="Y2286" s="1"/>
      <c r="Z2286" s="1"/>
      <c r="AA2286" s="1" t="s">
        <v>3098</v>
      </c>
      <c r="AB2286" s="1" t="s">
        <v>11382</v>
      </c>
      <c r="AC2286" s="1" t="s">
        <v>3142</v>
      </c>
      <c r="AD2286" s="1" t="s">
        <v>12095</v>
      </c>
      <c r="AE2286" s="1" t="s">
        <v>13461</v>
      </c>
      <c r="AF2286" s="1"/>
      <c r="AG2286" s="1"/>
      <c r="AH2286" s="1" t="s">
        <v>334</v>
      </c>
      <c r="AI2286" s="1" t="s">
        <v>334</v>
      </c>
      <c r="AJ2286" s="1"/>
      <c r="AK2286" s="3" t="s">
        <v>334</v>
      </c>
      <c r="AL2286" s="1"/>
      <c r="AM2286" s="1"/>
      <c r="AN2286" s="1"/>
      <c r="AO2286" s="1"/>
      <c r="AP2286" s="1"/>
      <c r="AQ2286" s="1"/>
      <c r="AR2286" s="1"/>
      <c r="AS2286" s="1"/>
      <c r="AT2286" s="1"/>
      <c r="AU2286" s="1"/>
      <c r="AV2286" s="1"/>
      <c r="AW2286" s="1"/>
      <c r="AX2286" s="1"/>
      <c r="AY2286" s="1"/>
      <c r="AZ2286" s="1"/>
      <c r="BA2286" s="1"/>
      <c r="BB2286" s="1"/>
      <c r="BC2286" s="1"/>
      <c r="BD2286" s="3"/>
    </row>
    <row r="2287" spans="1:57" x14ac:dyDescent="0.25">
      <c r="A2287" s="1" t="s">
        <v>7179</v>
      </c>
      <c r="B2287" s="1"/>
      <c r="C2287" s="1" t="s">
        <v>650</v>
      </c>
      <c r="D2287" s="1">
        <v>9</v>
      </c>
      <c r="E2287" s="1" t="s">
        <v>684</v>
      </c>
      <c r="F2287" s="1" t="s">
        <v>1014</v>
      </c>
      <c r="G2287" s="1" t="s">
        <v>2000</v>
      </c>
      <c r="H2287" s="1" t="s">
        <v>12273</v>
      </c>
      <c r="I2287" s="1" t="s">
        <v>681</v>
      </c>
      <c r="J2287" s="1"/>
      <c r="K2287" s="1"/>
      <c r="L2287" s="1" t="s">
        <v>2066</v>
      </c>
      <c r="M2287" s="1" t="s">
        <v>11557</v>
      </c>
      <c r="N2287" s="1" t="s">
        <v>11612</v>
      </c>
      <c r="O2287" s="1"/>
      <c r="P2287" s="1"/>
      <c r="Q2287" s="1"/>
      <c r="R2287" s="1"/>
      <c r="S2287" s="1"/>
      <c r="T2287" s="1"/>
      <c r="U2287" s="1"/>
      <c r="V2287" s="1" t="str">
        <f t="shared" si="70"/>
        <v>Flavor:|Keywords:|Attack:|Hit:|Miss:|Effect:</v>
      </c>
      <c r="W2287" s="1" t="str">
        <f t="shared" si="71"/>
        <v>Vicious, stinging insects dart around you, stinging anyone who comes near.|beastform|implement|poison|primal|Wisdom vs. Fortitude|2d10 + Wisdom modifier poison damage.|Half damage.|Until the end of the encounter, any enemy that enters a square adjacent to you or starts its turn there takes poison damage equal to your Constitution modifier.</v>
      </c>
      <c r="X2287" s="1" t="s">
        <v>7180</v>
      </c>
      <c r="Y2287" s="1"/>
      <c r="Z2287" s="1"/>
      <c r="AA2287" s="1"/>
      <c r="AB2287" s="1" t="s">
        <v>11352</v>
      </c>
      <c r="AC2287" s="1"/>
      <c r="AD2287" s="1" t="s">
        <v>12084</v>
      </c>
      <c r="AE2287" s="1" t="s">
        <v>13462</v>
      </c>
      <c r="AF2287" s="1"/>
      <c r="AG2287" s="1"/>
      <c r="AH2287" s="1" t="s">
        <v>14968</v>
      </c>
      <c r="AI2287" s="1" t="s">
        <v>14830</v>
      </c>
      <c r="AJ2287" s="1"/>
      <c r="AK2287" s="3" t="s">
        <v>334</v>
      </c>
      <c r="AL2287" s="1"/>
      <c r="AM2287" s="1"/>
      <c r="AN2287" s="1"/>
      <c r="AO2287" s="1"/>
      <c r="AP2287" s="1"/>
      <c r="AQ2287" s="1"/>
      <c r="AR2287" s="1"/>
      <c r="AS2287" s="1"/>
      <c r="AT2287" s="1"/>
      <c r="AU2287" s="1"/>
      <c r="AV2287" s="1"/>
      <c r="AW2287" s="1"/>
      <c r="AX2287" s="1"/>
      <c r="AY2287" s="1"/>
      <c r="AZ2287" s="1"/>
      <c r="BA2287" s="1"/>
      <c r="BB2287" s="1"/>
      <c r="BC2287" s="1"/>
      <c r="BD2287" s="3"/>
      <c r="BE2287" s="3"/>
    </row>
    <row r="2288" spans="1:57" x14ac:dyDescent="0.25">
      <c r="A2288" s="1" t="s">
        <v>7181</v>
      </c>
      <c r="B2288" s="1"/>
      <c r="C2288" s="1" t="s">
        <v>648</v>
      </c>
      <c r="D2288" s="1">
        <v>1</v>
      </c>
      <c r="E2288" s="1" t="s">
        <v>684</v>
      </c>
      <c r="F2288" s="1" t="s">
        <v>1014</v>
      </c>
      <c r="G2288" s="1" t="s">
        <v>2000</v>
      </c>
      <c r="H2288" s="1" t="s">
        <v>2059</v>
      </c>
      <c r="I2288" s="1" t="s">
        <v>682</v>
      </c>
      <c r="J2288" s="1"/>
      <c r="K2288" s="1"/>
      <c r="L2288" s="1" t="s">
        <v>688</v>
      </c>
      <c r="M2288" s="1" t="s">
        <v>11550</v>
      </c>
      <c r="N2288" s="1" t="s">
        <v>11608</v>
      </c>
      <c r="O2288" s="1"/>
      <c r="P2288" s="1"/>
      <c r="Q2288" s="1"/>
      <c r="R2288" s="1"/>
      <c r="S2288" s="1"/>
      <c r="T2288" s="1"/>
      <c r="U2288" s="1"/>
      <c r="V2288" s="1" t="str">
        <f t="shared" si="70"/>
        <v>Flavor:|Keywords:|Attack:|Hit:|Miss:|Effect:</v>
      </c>
      <c r="W2288" s="1" t="str">
        <f t="shared" si="71"/>
        <v>You plague your foe with a spell of ill luck, causing knots to unravel and straps to part so that it stumbles like an oaf.|arcane|implement|Charisma vs. Reflex|3d8 + Charisma modifier damage.|Half damage.|The target is affected by ill luck (save ends). While affected by ill luck, the target is slowed until the end of its next turn whenever you or an ally hits it with an attack.</v>
      </c>
      <c r="X2288" s="1" t="s">
        <v>7182</v>
      </c>
      <c r="Y2288" s="1"/>
      <c r="Z2288" s="1"/>
      <c r="AA2288" s="1"/>
      <c r="AB2288" s="1" t="s">
        <v>2709</v>
      </c>
      <c r="AC2288" s="1"/>
      <c r="AD2288" s="1" t="s">
        <v>12087</v>
      </c>
      <c r="AE2288" s="1" t="s">
        <v>13463</v>
      </c>
      <c r="AF2288" s="1"/>
      <c r="AG2288" s="1"/>
      <c r="AH2288" s="1" t="s">
        <v>14968</v>
      </c>
      <c r="AI2288" s="1" t="s">
        <v>14831</v>
      </c>
      <c r="AJ2288" s="1"/>
      <c r="AK2288" s="3" t="s">
        <v>334</v>
      </c>
      <c r="AL2288" s="1"/>
      <c r="AM2288" s="1"/>
      <c r="AN2288" s="1"/>
      <c r="AO2288" s="1"/>
      <c r="AP2288" s="1"/>
      <c r="AQ2288" s="1"/>
      <c r="AR2288" s="1"/>
      <c r="AS2288" s="1"/>
      <c r="AT2288" s="1"/>
      <c r="AU2288" s="1"/>
      <c r="AV2288" s="1"/>
      <c r="AW2288" s="1"/>
      <c r="AX2288" s="1"/>
      <c r="AY2288" s="1"/>
      <c r="AZ2288" s="1"/>
      <c r="BA2288" s="1"/>
      <c r="BB2288" s="1"/>
      <c r="BC2288" s="1"/>
      <c r="BD2288" s="3"/>
      <c r="BE2288" s="3"/>
    </row>
    <row r="2289" spans="1:57" x14ac:dyDescent="0.25">
      <c r="A2289" s="1" t="s">
        <v>7183</v>
      </c>
      <c r="B2289" s="1"/>
      <c r="C2289" s="1" t="s">
        <v>675</v>
      </c>
      <c r="D2289" s="1">
        <v>5</v>
      </c>
      <c r="E2289" s="1" t="s">
        <v>684</v>
      </c>
      <c r="F2289" s="1" t="s">
        <v>1014</v>
      </c>
      <c r="G2289" s="1" t="s">
        <v>2000</v>
      </c>
      <c r="H2289" s="1" t="s">
        <v>2078</v>
      </c>
      <c r="I2289" s="1" t="s">
        <v>682</v>
      </c>
      <c r="J2289" s="1"/>
      <c r="K2289" s="1"/>
      <c r="L2289" s="1">
        <v>20</v>
      </c>
      <c r="M2289" s="1" t="s">
        <v>334</v>
      </c>
      <c r="N2289" s="1" t="s">
        <v>2028</v>
      </c>
      <c r="O2289" s="1"/>
      <c r="P2289" s="1"/>
      <c r="Q2289" s="1"/>
      <c r="R2289" s="1"/>
      <c r="S2289" s="1"/>
      <c r="T2289" s="1"/>
      <c r="U2289" s="1"/>
      <c r="V2289" s="1" t="str">
        <f t="shared" si="70"/>
        <v>Flavor:|Keywords:|Attack:|Hit:|Miss:|Effect:|Special:|Attack:|Hit:|Target:</v>
      </c>
      <c r="W2289" s="1" t="str">
        <f t="shared" si="71"/>
        <v>Hurling a blade of ice against your foe causes the ice to explode into jagged shards that tear through anything they hit|drace|cold|evocation|implement|Intelligence Vs. Reflex|2d8 + Intelligence modifier cold damage, and the primary target is immobilized (save ends)|Half damage|Make the secondary attack|Area burst 2 centered on the primary target|Secondary Target: Each creature in the burst other than the primary target|Secondary Attack: Intelligence vs. Fortitude|Hit: 5 cold damage, and the secondary target takes a -2 penalty to AC (save ends)</v>
      </c>
      <c r="X2289" s="1" t="s">
        <v>7184</v>
      </c>
      <c r="Y2289" s="1"/>
      <c r="Z2289" s="1"/>
      <c r="AA2289" s="1"/>
      <c r="AB2289" s="1" t="s">
        <v>11521</v>
      </c>
      <c r="AC2289" s="1"/>
      <c r="AD2289" s="1" t="s">
        <v>12232</v>
      </c>
      <c r="AE2289" s="1" t="s">
        <v>13464</v>
      </c>
      <c r="AF2289" s="1"/>
      <c r="AG2289" s="1"/>
      <c r="AH2289" s="1" t="s">
        <v>14954</v>
      </c>
      <c r="AI2289" s="1" t="s">
        <v>14832</v>
      </c>
      <c r="AJ2289" s="1"/>
      <c r="AK2289" s="3" t="s">
        <v>334</v>
      </c>
      <c r="AL2289" s="1" t="s">
        <v>7185</v>
      </c>
      <c r="AM2289" s="1" t="s">
        <v>7186</v>
      </c>
      <c r="AN2289" s="1" t="s">
        <v>3534</v>
      </c>
      <c r="AO2289" s="1"/>
      <c r="AP2289" s="1" t="s">
        <v>7187</v>
      </c>
      <c r="AQ2289" s="1"/>
      <c r="AR2289" s="1"/>
      <c r="AS2289" s="1"/>
      <c r="AT2289" s="1"/>
      <c r="AU2289" s="1"/>
      <c r="AV2289" s="1"/>
      <c r="AW2289" s="1"/>
      <c r="AX2289" s="1"/>
      <c r="AY2289" s="1"/>
      <c r="AZ2289" s="1"/>
      <c r="BA2289" s="1"/>
      <c r="BB2289" s="1"/>
      <c r="BC2289" s="1"/>
      <c r="BD2289" s="3"/>
      <c r="BE2289" s="3"/>
    </row>
    <row r="2290" spans="1:57" x14ac:dyDescent="0.25">
      <c r="A2290" s="1" t="s">
        <v>7188</v>
      </c>
      <c r="B2290" s="1"/>
      <c r="C2290" s="1" t="s">
        <v>649</v>
      </c>
      <c r="D2290" s="1">
        <v>10</v>
      </c>
      <c r="E2290" s="1" t="s">
        <v>2016</v>
      </c>
      <c r="F2290" s="1" t="s">
        <v>1014</v>
      </c>
      <c r="G2290" s="1" t="s">
        <v>2000</v>
      </c>
      <c r="H2290" s="1" t="s">
        <v>334</v>
      </c>
      <c r="I2290" s="1" t="s">
        <v>334</v>
      </c>
      <c r="J2290" s="1"/>
      <c r="K2290" s="1"/>
      <c r="L2290" s="1" t="s">
        <v>2066</v>
      </c>
      <c r="M2290" s="1" t="s">
        <v>11551</v>
      </c>
      <c r="N2290" s="1" t="s">
        <v>11687</v>
      </c>
      <c r="O2290" s="1"/>
      <c r="P2290" s="1"/>
      <c r="Q2290" s="1"/>
      <c r="R2290" s="1"/>
      <c r="S2290" s="1"/>
      <c r="T2290" s="1"/>
      <c r="U2290" s="1"/>
      <c r="V2290" s="1" t="str">
        <f t="shared" si="70"/>
        <v>|Keywords:|Effect:</v>
      </c>
      <c r="W2290" s="1" t="str">
        <f t="shared" si="71"/>
        <v>|divine|healing|Each target regains hit points equal to his or her healing surge value, plus additional hit points equal to your Charisma modifier.</v>
      </c>
      <c r="X2290" s="1" t="s">
        <v>334</v>
      </c>
      <c r="Y2290" s="1"/>
      <c r="Z2290" s="1"/>
      <c r="AA2290" s="1"/>
      <c r="AB2290" s="1" t="s">
        <v>2733</v>
      </c>
      <c r="AC2290" s="1"/>
      <c r="AD2290" s="1" t="s">
        <v>334</v>
      </c>
      <c r="AE2290" s="1" t="s">
        <v>334</v>
      </c>
      <c r="AF2290" s="1"/>
      <c r="AG2290" s="1"/>
      <c r="AH2290" s="1" t="s">
        <v>334</v>
      </c>
      <c r="AI2290" s="1" t="s">
        <v>14833</v>
      </c>
      <c r="AJ2290" s="1"/>
      <c r="AK2290" s="3" t="s">
        <v>334</v>
      </c>
      <c r="AL2290" s="1"/>
      <c r="AM2290" s="1"/>
      <c r="AN2290" s="1"/>
      <c r="AO2290" s="1"/>
      <c r="AP2290" s="1"/>
      <c r="AQ2290" s="1"/>
      <c r="AR2290" s="1"/>
      <c r="AS2290" s="1"/>
      <c r="AT2290" s="1"/>
      <c r="AU2290" s="1"/>
      <c r="AV2290" s="1"/>
      <c r="AW2290" s="1"/>
      <c r="AX2290" s="1"/>
      <c r="AY2290" s="1"/>
      <c r="AZ2290" s="1"/>
      <c r="BA2290" s="1"/>
      <c r="BB2290" s="1"/>
      <c r="BC2290" s="1"/>
      <c r="BD2290" s="3"/>
      <c r="BE2290" s="3"/>
    </row>
    <row r="2291" spans="1:57" x14ac:dyDescent="0.25">
      <c r="A2291" s="1" t="s">
        <v>7189</v>
      </c>
      <c r="B2291" s="1"/>
      <c r="C2291" s="1" t="s">
        <v>660</v>
      </c>
      <c r="D2291" s="1">
        <v>22</v>
      </c>
      <c r="E2291" s="1" t="s">
        <v>2016</v>
      </c>
      <c r="F2291" s="1" t="s">
        <v>1014</v>
      </c>
      <c r="G2291" s="1" t="s">
        <v>2065</v>
      </c>
      <c r="H2291" s="1" t="s">
        <v>334</v>
      </c>
      <c r="I2291" s="1" t="s">
        <v>334</v>
      </c>
      <c r="J2291" s="1"/>
      <c r="K2291" s="1"/>
      <c r="L2291" s="1" t="s">
        <v>2012</v>
      </c>
      <c r="M2291" s="1" t="s">
        <v>334</v>
      </c>
      <c r="N2291" s="1" t="s">
        <v>334</v>
      </c>
      <c r="O2291" s="1"/>
      <c r="P2291" s="1"/>
      <c r="Q2291" s="1"/>
      <c r="R2291" s="1"/>
      <c r="S2291" s="1"/>
      <c r="T2291" s="1"/>
      <c r="U2291" s="1"/>
      <c r="V2291" s="1" t="str">
        <f t="shared" si="70"/>
        <v>Flavor:|Keywords:|Effect:</v>
      </c>
      <c r="W2291" s="1" t="str">
        <f t="shared" si="71"/>
        <v>You call on the peace and calm that lives at the heart of the forest, where the Masters of the Verdant Silence meditate.|martial|You spend a healing surge but regain no hit points. You instead end each effect on you that a save can end.</v>
      </c>
      <c r="X2291" s="1" t="s">
        <v>7190</v>
      </c>
      <c r="Y2291" s="1"/>
      <c r="Z2291" s="1"/>
      <c r="AA2291" s="1"/>
      <c r="AB2291" s="1" t="s">
        <v>2616</v>
      </c>
      <c r="AC2291" s="1"/>
      <c r="AD2291" s="1" t="s">
        <v>334</v>
      </c>
      <c r="AE2291" s="1" t="s">
        <v>334</v>
      </c>
      <c r="AF2291" s="1"/>
      <c r="AG2291" s="1"/>
      <c r="AH2291" s="1" t="s">
        <v>334</v>
      </c>
      <c r="AI2291" s="1" t="s">
        <v>14834</v>
      </c>
      <c r="AJ2291" s="1"/>
      <c r="AK2291" s="3" t="s">
        <v>334</v>
      </c>
      <c r="AL2291" s="1"/>
      <c r="AM2291" s="1"/>
      <c r="AN2291" s="1"/>
      <c r="AO2291" s="1"/>
      <c r="AP2291" s="1"/>
      <c r="AQ2291" s="1"/>
      <c r="AR2291" s="1"/>
      <c r="AS2291" s="1"/>
      <c r="AT2291" s="1"/>
      <c r="AU2291" s="1"/>
      <c r="AV2291" s="1"/>
      <c r="AW2291" s="1"/>
      <c r="AX2291" s="1"/>
      <c r="AY2291" s="1"/>
      <c r="AZ2291" s="1"/>
      <c r="BA2291" s="1"/>
      <c r="BB2291" s="1"/>
      <c r="BC2291" s="1"/>
      <c r="BD2291" s="3"/>
      <c r="BE2291" s="3"/>
    </row>
    <row r="2292" spans="1:57" x14ac:dyDescent="0.25">
      <c r="A2292" s="1" t="s">
        <v>7191</v>
      </c>
      <c r="B2292" s="1"/>
      <c r="C2292" s="1" t="s">
        <v>649</v>
      </c>
      <c r="D2292" s="1">
        <v>25</v>
      </c>
      <c r="E2292" s="1" t="s">
        <v>684</v>
      </c>
      <c r="F2292" s="1" t="s">
        <v>1014</v>
      </c>
      <c r="G2292" s="1" t="s">
        <v>2754</v>
      </c>
      <c r="H2292" s="1" t="s">
        <v>12273</v>
      </c>
      <c r="I2292" s="1" t="s">
        <v>2007</v>
      </c>
      <c r="J2292" s="1"/>
      <c r="K2292" s="1"/>
      <c r="L2292" s="1" t="s">
        <v>687</v>
      </c>
      <c r="M2292" s="1" t="s">
        <v>710</v>
      </c>
      <c r="N2292" s="1" t="s">
        <v>11613</v>
      </c>
      <c r="O2292" s="1"/>
      <c r="P2292" s="1"/>
      <c r="Q2292" s="1"/>
      <c r="R2292" s="1"/>
      <c r="S2292" s="1"/>
      <c r="T2292" s="1"/>
      <c r="U2292" s="1"/>
      <c r="V2292" s="1" t="str">
        <f t="shared" si="70"/>
        <v>Flavor:|Keywords:|Attack:|Hit:|Miss:|Effect:</v>
      </c>
      <c r="W2292" s="1" t="str">
        <f t="shared" si="71"/>
        <v>Your foe is left reeling from your weapon assault, shrouded by a tangible fear that draws your allies' attacks.|divine|fear|shadow|weapon|Wisdom vs. AC|5[W] + Wisdom modifier damage.|Half damage.|Whenever the target makes an attack before the end of the encounter, it provokes opportunity attacks from any of your allies who are not targets of the attack.</v>
      </c>
      <c r="X2292" s="1" t="s">
        <v>7192</v>
      </c>
      <c r="Y2292" s="1"/>
      <c r="Z2292" s="1"/>
      <c r="AA2292" s="1"/>
      <c r="AB2292" s="1" t="s">
        <v>2638</v>
      </c>
      <c r="AC2292" s="1"/>
      <c r="AD2292" s="1" t="s">
        <v>11764</v>
      </c>
      <c r="AE2292" s="1" t="s">
        <v>13465</v>
      </c>
      <c r="AF2292" s="1"/>
      <c r="AG2292" s="1"/>
      <c r="AH2292" s="1" t="s">
        <v>14968</v>
      </c>
      <c r="AI2292" s="1" t="s">
        <v>14835</v>
      </c>
      <c r="AJ2292" s="1"/>
      <c r="AK2292" s="3" t="s">
        <v>334</v>
      </c>
      <c r="AL2292" s="1"/>
      <c r="AM2292" s="1"/>
      <c r="AN2292" s="1"/>
      <c r="AO2292" s="1"/>
      <c r="AP2292" s="1"/>
      <c r="AQ2292" s="1"/>
      <c r="AR2292" s="1"/>
      <c r="AS2292" s="1"/>
      <c r="AT2292" s="1"/>
      <c r="AU2292" s="1"/>
      <c r="AV2292" s="1"/>
      <c r="AW2292" s="1"/>
      <c r="AX2292" s="1"/>
      <c r="AY2292" s="1"/>
      <c r="AZ2292" s="1"/>
      <c r="BA2292" s="1"/>
      <c r="BB2292" s="1"/>
      <c r="BC2292" s="1"/>
      <c r="BD2292" s="3"/>
      <c r="BE2292" s="3"/>
    </row>
    <row r="2293" spans="1:57" x14ac:dyDescent="0.25">
      <c r="A2293" s="1" t="s">
        <v>7193</v>
      </c>
      <c r="B2293" s="1"/>
      <c r="C2293" s="1" t="s">
        <v>661</v>
      </c>
      <c r="D2293" s="1">
        <v>5</v>
      </c>
      <c r="E2293" s="1" t="s">
        <v>684</v>
      </c>
      <c r="F2293" s="1" t="s">
        <v>1014</v>
      </c>
      <c r="G2293" s="1" t="s">
        <v>2877</v>
      </c>
      <c r="H2293" s="1" t="s">
        <v>2058</v>
      </c>
      <c r="I2293" s="1" t="s">
        <v>2007</v>
      </c>
      <c r="J2293" s="1"/>
      <c r="K2293" s="1"/>
      <c r="L2293" s="1" t="s">
        <v>687</v>
      </c>
      <c r="M2293" s="1" t="s">
        <v>710</v>
      </c>
      <c r="N2293" s="1" t="s">
        <v>11644</v>
      </c>
      <c r="O2293" s="1"/>
      <c r="P2293" s="1"/>
      <c r="Q2293" s="1"/>
      <c r="R2293" s="1"/>
      <c r="S2293" s="1"/>
      <c r="T2293" s="1"/>
      <c r="U2293" s="1"/>
      <c r="V2293" s="1" t="str">
        <f t="shared" si="70"/>
        <v>|Requirement:|Keywords:|Trigger:|Attack:|Hit:|Effect:</v>
      </c>
      <c r="W2293" s="1" t="str">
        <f t="shared" si="71"/>
        <v>|Requirement: wielding a light blade|martial|rattling|weapon|Trigger: an enemy makes a melee attack against you|Dexterity vs. AC|2[W] + Dexterity modifier damage.|The target grants combat advantage to you and your allies until the end of your next turn.[MP:76]</v>
      </c>
      <c r="X2293" s="1" t="s">
        <v>334</v>
      </c>
      <c r="Y2293" s="1"/>
      <c r="Z2293" s="1"/>
      <c r="AA2293" s="1" t="s">
        <v>2794</v>
      </c>
      <c r="AB2293" s="1" t="s">
        <v>2654</v>
      </c>
      <c r="AC2293" s="1" t="s">
        <v>7194</v>
      </c>
      <c r="AD2293" s="1" t="s">
        <v>12085</v>
      </c>
      <c r="AE2293" s="1" t="s">
        <v>12535</v>
      </c>
      <c r="AF2293" s="1"/>
      <c r="AG2293" s="1"/>
      <c r="AH2293" s="1" t="s">
        <v>334</v>
      </c>
      <c r="AI2293" s="1" t="s">
        <v>14836</v>
      </c>
      <c r="AJ2293" s="1"/>
      <c r="AK2293" s="3" t="s">
        <v>334</v>
      </c>
      <c r="AL2293" s="1"/>
      <c r="AM2293" s="1"/>
      <c r="AN2293" s="1"/>
      <c r="AO2293" s="1"/>
      <c r="AP2293" s="1"/>
      <c r="AQ2293" s="1"/>
      <c r="AR2293" s="1"/>
      <c r="AS2293" s="1"/>
      <c r="AT2293" s="1"/>
      <c r="AU2293" s="1"/>
      <c r="AV2293" s="1"/>
      <c r="AW2293" s="1"/>
      <c r="AX2293" s="1"/>
      <c r="AY2293" s="1"/>
      <c r="AZ2293" s="1"/>
      <c r="BA2293" s="1"/>
      <c r="BB2293" s="1"/>
      <c r="BC2293" s="1"/>
      <c r="BD2293" s="3"/>
      <c r="BE2293" s="3"/>
    </row>
    <row r="2294" spans="1:57" x14ac:dyDescent="0.25">
      <c r="A2294" s="1" t="s">
        <v>7195</v>
      </c>
      <c r="B2294" s="1"/>
      <c r="C2294" s="1" t="s">
        <v>660</v>
      </c>
      <c r="D2294" s="1">
        <v>6</v>
      </c>
      <c r="E2294" s="1" t="s">
        <v>2016</v>
      </c>
      <c r="F2294" s="1" t="s">
        <v>1014</v>
      </c>
      <c r="G2294" s="1" t="s">
        <v>2065</v>
      </c>
      <c r="H2294" s="1" t="s">
        <v>334</v>
      </c>
      <c r="I2294" s="1" t="s">
        <v>334</v>
      </c>
      <c r="J2294" s="1"/>
      <c r="K2294" s="1"/>
      <c r="L2294" s="1" t="s">
        <v>2012</v>
      </c>
      <c r="M2294" s="1" t="s">
        <v>334</v>
      </c>
      <c r="N2294" s="1" t="s">
        <v>334</v>
      </c>
      <c r="O2294" s="1"/>
      <c r="P2294" s="1"/>
      <c r="Q2294" s="1"/>
      <c r="R2294" s="1"/>
      <c r="S2294" s="1"/>
      <c r="T2294" s="1"/>
      <c r="U2294" s="1"/>
      <c r="V2294" s="1" t="str">
        <f t="shared" si="70"/>
        <v>Flavor:|Keywords:|Effect:</v>
      </c>
      <c r="W2294" s="1" t="str">
        <f t="shared" si="71"/>
        <v>You move with astonishing speed, making it hard for your foes to track your movement.|martial|stance|Until the stance ends, you can run a number of squares equal to your speed + 4, instead of your speed + 2, and you do not grant combat advantage from running.</v>
      </c>
      <c r="X2294" s="1" t="s">
        <v>7196</v>
      </c>
      <c r="Y2294" s="1"/>
      <c r="Z2294" s="1"/>
      <c r="AA2294" s="1"/>
      <c r="AB2294" s="1" t="s">
        <v>2652</v>
      </c>
      <c r="AC2294" s="1"/>
      <c r="AD2294" s="1" t="s">
        <v>334</v>
      </c>
      <c r="AE2294" s="1" t="s">
        <v>334</v>
      </c>
      <c r="AF2294" s="1"/>
      <c r="AG2294" s="1"/>
      <c r="AH2294" s="1" t="s">
        <v>334</v>
      </c>
      <c r="AI2294" s="1" t="s">
        <v>14837</v>
      </c>
      <c r="AJ2294" s="1"/>
      <c r="AK2294" s="3" t="s">
        <v>334</v>
      </c>
      <c r="AL2294" s="1"/>
      <c r="AM2294" s="1"/>
      <c r="AN2294" s="1"/>
      <c r="AO2294" s="1"/>
      <c r="AP2294" s="1"/>
      <c r="AQ2294" s="1"/>
      <c r="AR2294" s="1"/>
      <c r="AS2294" s="1"/>
      <c r="AT2294" s="1"/>
      <c r="AU2294" s="1"/>
      <c r="AV2294" s="1"/>
      <c r="AW2294" s="1"/>
      <c r="AX2294" s="1"/>
      <c r="AY2294" s="1"/>
      <c r="AZ2294" s="1"/>
      <c r="BA2294" s="1"/>
      <c r="BB2294" s="1"/>
      <c r="BC2294" s="1"/>
      <c r="BD2294" s="3"/>
      <c r="BE2294" s="3"/>
    </row>
    <row r="2295" spans="1:57" x14ac:dyDescent="0.25">
      <c r="A2295" s="1" t="s">
        <v>7197</v>
      </c>
      <c r="B2295" s="1"/>
      <c r="C2295" s="1" t="s">
        <v>314</v>
      </c>
      <c r="D2295" s="1">
        <v>10</v>
      </c>
      <c r="E2295" s="1" t="s">
        <v>2016</v>
      </c>
      <c r="F2295" s="1" t="s">
        <v>1014</v>
      </c>
      <c r="G2295" s="1" t="s">
        <v>2888</v>
      </c>
      <c r="H2295" s="1" t="s">
        <v>334</v>
      </c>
      <c r="I2295" s="1" t="s">
        <v>334</v>
      </c>
      <c r="J2295" s="1"/>
      <c r="K2295" s="1"/>
      <c r="L2295" s="1" t="s">
        <v>688</v>
      </c>
      <c r="M2295" s="1" t="s">
        <v>11222</v>
      </c>
      <c r="N2295" s="1" t="s">
        <v>11860</v>
      </c>
      <c r="O2295" s="1"/>
      <c r="P2295" s="1"/>
      <c r="Q2295" s="1"/>
      <c r="R2295" s="1"/>
      <c r="S2295" s="1"/>
      <c r="T2295" s="1"/>
      <c r="U2295" s="1"/>
      <c r="V2295" s="1" t="str">
        <f t="shared" si="70"/>
        <v>Flavor:|Trigger:|Effect:</v>
      </c>
      <c r="W2295" s="1" t="str">
        <f t="shared" si="71"/>
        <v>Your fast talking causes your enemies to hesitate for a crucial moment.|Trigger: You roll initiative|Each target's initiative is reduced by 10.</v>
      </c>
      <c r="X2295" s="1" t="s">
        <v>7198</v>
      </c>
      <c r="Y2295" s="1"/>
      <c r="Z2295" s="1"/>
      <c r="AA2295" s="1"/>
      <c r="AB2295" s="1" t="s">
        <v>334</v>
      </c>
      <c r="AC2295" s="1" t="s">
        <v>5435</v>
      </c>
      <c r="AD2295" s="1" t="s">
        <v>334</v>
      </c>
      <c r="AE2295" s="1" t="s">
        <v>334</v>
      </c>
      <c r="AF2295" s="1"/>
      <c r="AG2295" s="1"/>
      <c r="AH2295" s="1" t="s">
        <v>334</v>
      </c>
      <c r="AI2295" s="1" t="s">
        <v>14838</v>
      </c>
      <c r="AJ2295" s="1"/>
      <c r="AK2295" s="3" t="s">
        <v>334</v>
      </c>
      <c r="AL2295" s="1"/>
      <c r="AM2295" s="1"/>
      <c r="AN2295" s="1"/>
      <c r="AO2295" s="1"/>
      <c r="AP2295" s="1"/>
      <c r="AQ2295" s="1"/>
      <c r="AR2295" s="1"/>
      <c r="AS2295" s="1"/>
      <c r="AT2295" s="1"/>
      <c r="AU2295" s="1"/>
      <c r="AV2295" s="1"/>
      <c r="AW2295" s="1"/>
      <c r="AX2295" s="1"/>
      <c r="AY2295" s="1"/>
      <c r="AZ2295" s="1"/>
      <c r="BA2295" s="1"/>
      <c r="BB2295" s="1"/>
      <c r="BC2295" s="1"/>
      <c r="BD2295" s="3"/>
      <c r="BE2295" s="3"/>
    </row>
    <row r="2296" spans="1:57" x14ac:dyDescent="0.25">
      <c r="A2296" s="1" t="s">
        <v>7199</v>
      </c>
      <c r="B2296" s="1"/>
      <c r="C2296" s="1" t="s">
        <v>648</v>
      </c>
      <c r="D2296" s="1">
        <v>10</v>
      </c>
      <c r="E2296" s="1" t="s">
        <v>2016</v>
      </c>
      <c r="F2296" s="1" t="s">
        <v>1014</v>
      </c>
      <c r="G2296" s="1" t="s">
        <v>2065</v>
      </c>
      <c r="H2296" s="1" t="s">
        <v>334</v>
      </c>
      <c r="I2296" s="1" t="s">
        <v>334</v>
      </c>
      <c r="J2296" s="1"/>
      <c r="K2296" s="1"/>
      <c r="L2296" s="1" t="s">
        <v>2066</v>
      </c>
      <c r="M2296" s="1" t="s">
        <v>11550</v>
      </c>
      <c r="N2296" s="1" t="s">
        <v>11687</v>
      </c>
      <c r="O2296" s="1"/>
      <c r="P2296" s="1"/>
      <c r="Q2296" s="1"/>
      <c r="R2296" s="1"/>
      <c r="S2296" s="1"/>
      <c r="T2296" s="1"/>
      <c r="U2296" s="1"/>
      <c r="V2296" s="1" t="str">
        <f t="shared" si="70"/>
        <v>Flavor:|Keywords:|Effect:</v>
      </c>
      <c r="W2296" s="1" t="str">
        <f t="shared" si="71"/>
        <v>You recite the legend of the arrow that found the single gap in a foe's armor, inspiring your companions to strike true.|arcane|Each target gains a +2 power bonus to attack rolls until the end of your next turn.</v>
      </c>
      <c r="X2296" s="1" t="s">
        <v>7200</v>
      </c>
      <c r="Y2296" s="1"/>
      <c r="Z2296" s="1"/>
      <c r="AA2296" s="1"/>
      <c r="AB2296" s="1" t="s">
        <v>2621</v>
      </c>
      <c r="AC2296" s="1"/>
      <c r="AD2296" s="1" t="s">
        <v>334</v>
      </c>
      <c r="AE2296" s="1" t="s">
        <v>334</v>
      </c>
      <c r="AF2296" s="1"/>
      <c r="AG2296" s="1"/>
      <c r="AH2296" s="1" t="s">
        <v>334</v>
      </c>
      <c r="AI2296" s="1" t="s">
        <v>13741</v>
      </c>
      <c r="AJ2296" s="1"/>
      <c r="AK2296" s="3" t="s">
        <v>334</v>
      </c>
      <c r="AL2296" s="1"/>
      <c r="AM2296" s="1"/>
      <c r="AN2296" s="1"/>
      <c r="AO2296" s="1"/>
      <c r="AP2296" s="1"/>
      <c r="AQ2296" s="1"/>
      <c r="AR2296" s="1"/>
      <c r="AS2296" s="1"/>
      <c r="AT2296" s="1"/>
      <c r="AU2296" s="1"/>
      <c r="AV2296" s="1"/>
      <c r="AW2296" s="1"/>
      <c r="AX2296" s="1"/>
      <c r="AY2296" s="1"/>
      <c r="AZ2296" s="1"/>
      <c r="BA2296" s="1"/>
      <c r="BB2296" s="1"/>
      <c r="BC2296" s="1"/>
      <c r="BD2296" s="3"/>
      <c r="BE2296" s="3"/>
    </row>
    <row r="2297" spans="1:57" x14ac:dyDescent="0.25">
      <c r="A2297" s="1" t="s">
        <v>7201</v>
      </c>
      <c r="B2297" s="1"/>
      <c r="C2297" s="1" t="s">
        <v>659</v>
      </c>
      <c r="D2297" s="1">
        <v>9</v>
      </c>
      <c r="E2297" s="1" t="s">
        <v>684</v>
      </c>
      <c r="F2297" s="1" t="s">
        <v>1014</v>
      </c>
      <c r="G2297" s="1" t="s">
        <v>2754</v>
      </c>
      <c r="H2297" s="1" t="s">
        <v>2078</v>
      </c>
      <c r="I2297" s="1" t="s">
        <v>681</v>
      </c>
      <c r="J2297" s="1"/>
      <c r="K2297" s="1"/>
      <c r="L2297" s="1" t="s">
        <v>11595</v>
      </c>
      <c r="M2297" s="1" t="s">
        <v>11575</v>
      </c>
      <c r="N2297" s="1" t="s">
        <v>11612</v>
      </c>
      <c r="O2297" s="1"/>
      <c r="P2297" s="1"/>
      <c r="Q2297" s="1"/>
      <c r="R2297" s="1"/>
      <c r="S2297" s="1"/>
      <c r="T2297" s="1"/>
      <c r="U2297" s="1"/>
      <c r="V2297" s="1" t="str">
        <f t="shared" si="70"/>
        <v>Flavor:|Keywords:|Attack:|Hit:|Miss:</v>
      </c>
      <c r="W2297" s="1" t="str">
        <f t="shared" si="71"/>
        <v>You create huge gauntlets of mental force that snatch creatures and move them into positions that you desire.|force|implement|psionic|Intelligence vs. Fortitude|2d6 + Intelligence modifier force damage, and you slide the target a number of squares equal to 3 + your Wisdome modifier.|Half damage, and you slide the target 1 square.</v>
      </c>
      <c r="X2297" s="1" t="s">
        <v>7202</v>
      </c>
      <c r="Y2297" s="1"/>
      <c r="Z2297" s="1"/>
      <c r="AA2297" s="1"/>
      <c r="AB2297" s="1" t="s">
        <v>11215</v>
      </c>
      <c r="AC2297" s="1"/>
      <c r="AD2297" s="1" t="s">
        <v>12088</v>
      </c>
      <c r="AE2297" s="1" t="s">
        <v>13466</v>
      </c>
      <c r="AF2297" s="1"/>
      <c r="AG2297" s="1"/>
      <c r="AH2297" s="1" t="s">
        <v>15102</v>
      </c>
      <c r="AI2297" s="1" t="s">
        <v>334</v>
      </c>
      <c r="AJ2297" s="1"/>
      <c r="AK2297" s="3" t="s">
        <v>334</v>
      </c>
      <c r="AL2297" s="1"/>
      <c r="AM2297" s="1"/>
      <c r="AN2297" s="1"/>
      <c r="AO2297" s="1"/>
      <c r="AP2297" s="1"/>
      <c r="AQ2297" s="1"/>
      <c r="AR2297" s="1"/>
      <c r="AS2297" s="1"/>
      <c r="AT2297" s="1"/>
      <c r="AU2297" s="1"/>
      <c r="AV2297" s="1"/>
      <c r="AW2297" s="1"/>
      <c r="AX2297" s="1"/>
      <c r="AY2297" s="1"/>
      <c r="AZ2297" s="1"/>
      <c r="BA2297" s="1"/>
      <c r="BB2297" s="1"/>
      <c r="BC2297" s="1"/>
      <c r="BD2297" s="3"/>
      <c r="BE2297" s="3"/>
    </row>
    <row r="2298" spans="1:57" x14ac:dyDescent="0.25">
      <c r="A2298" s="1" t="s">
        <v>7203</v>
      </c>
      <c r="B2298" s="1"/>
      <c r="C2298" s="1" t="s">
        <v>648</v>
      </c>
      <c r="D2298" s="1">
        <v>25</v>
      </c>
      <c r="E2298" s="1" t="s">
        <v>684</v>
      </c>
      <c r="F2298" s="1" t="s">
        <v>1014</v>
      </c>
      <c r="G2298" s="1" t="s">
        <v>2000</v>
      </c>
      <c r="H2298" s="1" t="s">
        <v>2059</v>
      </c>
      <c r="I2298" s="1" t="s">
        <v>2007</v>
      </c>
      <c r="J2298" s="1"/>
      <c r="K2298" s="1"/>
      <c r="L2298" s="1" t="s">
        <v>687</v>
      </c>
      <c r="M2298" s="1" t="s">
        <v>710</v>
      </c>
      <c r="N2298" s="1" t="s">
        <v>11608</v>
      </c>
      <c r="O2298" s="1"/>
      <c r="P2298" s="1"/>
      <c r="Q2298" s="1"/>
      <c r="R2298" s="1"/>
      <c r="S2298" s="1"/>
      <c r="T2298" s="1"/>
      <c r="U2298" s="1"/>
      <c r="V2298" s="1" t="str">
        <f t="shared" si="70"/>
        <v>Flavor:|Keywords:|Attack:|Hit:|Miss:</v>
      </c>
      <c r="W2298" s="1" t="str">
        <f t="shared" si="71"/>
        <v>Your mocking song saps your foe's will and breaks its confidence, leaving it immobile and ineffectual.|arcane|charm|psychic|weapon|Charisma vs. AC|2[W] + Charisma modifier psychic damage, and the target is immobilized (save ends) and weakened (save ends).|Half damage, and the target is immobilized and weakened until the end of your next turn.</v>
      </c>
      <c r="X2298" s="1" t="s">
        <v>7204</v>
      </c>
      <c r="Y2298" s="1"/>
      <c r="Z2298" s="1"/>
      <c r="AA2298" s="1"/>
      <c r="AB2298" s="1" t="s">
        <v>11522</v>
      </c>
      <c r="AC2298" s="1"/>
      <c r="AD2298" s="1" t="s">
        <v>12082</v>
      </c>
      <c r="AE2298" s="1" t="s">
        <v>13467</v>
      </c>
      <c r="AF2298" s="1"/>
      <c r="AG2298" s="1"/>
      <c r="AH2298" s="1" t="s">
        <v>15103</v>
      </c>
      <c r="AI2298" s="1" t="s">
        <v>334</v>
      </c>
      <c r="AJ2298" s="1"/>
      <c r="AK2298" s="3" t="s">
        <v>334</v>
      </c>
      <c r="AL2298" s="1"/>
      <c r="AM2298" s="1"/>
      <c r="AN2298" s="1"/>
      <c r="AO2298" s="1"/>
      <c r="AP2298" s="1"/>
      <c r="AQ2298" s="1"/>
      <c r="AR2298" s="1"/>
      <c r="AS2298" s="1"/>
      <c r="AT2298" s="1"/>
      <c r="AU2298" s="1"/>
      <c r="AV2298" s="1"/>
      <c r="AW2298" s="1"/>
      <c r="AX2298" s="1"/>
      <c r="AY2298" s="1"/>
      <c r="AZ2298" s="1"/>
      <c r="BA2298" s="1"/>
      <c r="BB2298" s="1"/>
      <c r="BC2298" s="1"/>
      <c r="BD2298" s="3"/>
      <c r="BE2298" s="3"/>
    </row>
    <row r="2299" spans="1:57" x14ac:dyDescent="0.25">
      <c r="A2299" s="1" t="s">
        <v>7205</v>
      </c>
      <c r="B2299" s="1"/>
      <c r="C2299" s="1" t="s">
        <v>648</v>
      </c>
      <c r="D2299" s="1">
        <v>15</v>
      </c>
      <c r="E2299" s="1" t="s">
        <v>684</v>
      </c>
      <c r="F2299" s="1" t="s">
        <v>1014</v>
      </c>
      <c r="G2299" s="1" t="s">
        <v>2000</v>
      </c>
      <c r="H2299" s="1" t="s">
        <v>2059</v>
      </c>
      <c r="I2299" s="1" t="s">
        <v>683</v>
      </c>
      <c r="J2299" s="1"/>
      <c r="K2299" s="1"/>
      <c r="L2299" s="1" t="s">
        <v>2066</v>
      </c>
      <c r="M2299" s="1" t="s">
        <v>11557</v>
      </c>
      <c r="N2299" s="1" t="s">
        <v>11641</v>
      </c>
      <c r="O2299" s="1"/>
      <c r="P2299" s="1"/>
      <c r="Q2299" s="1"/>
      <c r="R2299" s="1"/>
      <c r="S2299" s="1"/>
      <c r="T2299" s="1"/>
      <c r="U2299" s="1"/>
      <c r="V2299" s="1" t="str">
        <f t="shared" si="70"/>
        <v>Flavor:|Keywords:|Attack:|Hit:|Effect:</v>
      </c>
      <c r="W2299" s="1" t="str">
        <f t="shared" si="71"/>
        <v>Death itself sings a wordless dirge and calls your foes to their doom.|arcane|fear|implement|necrotic|zone|Charisma vs. Will|2d8 + Charisma modifier necrotic damage.|The burst creates a zone of deep and haunting chanting that lasts until the end of the encounter.  An enemy that starts its turn in the zone is weakened until the start of its next turn.</v>
      </c>
      <c r="X2299" s="1" t="s">
        <v>7206</v>
      </c>
      <c r="Y2299" s="1"/>
      <c r="Z2299" s="1"/>
      <c r="AA2299" s="1"/>
      <c r="AB2299" s="1" t="s">
        <v>11523</v>
      </c>
      <c r="AC2299" s="1"/>
      <c r="AD2299" s="1" t="s">
        <v>12097</v>
      </c>
      <c r="AE2299" s="1" t="s">
        <v>13468</v>
      </c>
      <c r="AF2299" s="1"/>
      <c r="AG2299" s="1"/>
      <c r="AH2299" s="1" t="s">
        <v>334</v>
      </c>
      <c r="AI2299" s="1" t="s">
        <v>14839</v>
      </c>
      <c r="AJ2299" s="1"/>
      <c r="AK2299" s="3" t="s">
        <v>334</v>
      </c>
      <c r="AL2299" s="1"/>
      <c r="AM2299" s="1"/>
      <c r="AN2299" s="1"/>
      <c r="AO2299" s="1"/>
      <c r="AP2299" s="1"/>
      <c r="AQ2299" s="1"/>
      <c r="AR2299" s="1"/>
      <c r="AS2299" s="1"/>
      <c r="AT2299" s="1"/>
      <c r="AU2299" s="1"/>
      <c r="AV2299" s="1"/>
      <c r="AW2299" s="1"/>
      <c r="AX2299" s="1"/>
      <c r="AY2299" s="1"/>
      <c r="AZ2299" s="1"/>
      <c r="BA2299" s="1"/>
      <c r="BB2299" s="1"/>
      <c r="BC2299" s="1"/>
      <c r="BD2299" s="3"/>
      <c r="BE2299" s="3"/>
    </row>
    <row r="2300" spans="1:57" x14ac:dyDescent="0.25">
      <c r="A2300" s="1" t="s">
        <v>7207</v>
      </c>
      <c r="B2300" s="1"/>
      <c r="C2300" s="1" t="s">
        <v>649</v>
      </c>
      <c r="D2300" s="1">
        <v>19</v>
      </c>
      <c r="E2300" s="1" t="s">
        <v>684</v>
      </c>
      <c r="F2300" s="1" t="s">
        <v>1014</v>
      </c>
      <c r="G2300" s="1" t="s">
        <v>2000</v>
      </c>
      <c r="H2300" s="1" t="s">
        <v>12285</v>
      </c>
      <c r="I2300" s="1" t="s">
        <v>2007</v>
      </c>
      <c r="J2300" s="1"/>
      <c r="K2300" s="1"/>
      <c r="L2300" s="1" t="s">
        <v>688</v>
      </c>
      <c r="M2300" s="1" t="s">
        <v>11550</v>
      </c>
      <c r="N2300" s="1" t="s">
        <v>11879</v>
      </c>
      <c r="O2300" s="1"/>
      <c r="P2300" s="1"/>
      <c r="Q2300" s="1"/>
      <c r="R2300" s="1"/>
      <c r="S2300" s="1"/>
      <c r="T2300" s="1"/>
      <c r="U2300" s="1"/>
      <c r="V2300" s="1" t="str">
        <f t="shared" si="70"/>
        <v>|Special:|Keywords:|Attack:|Hit:|Special:</v>
      </c>
      <c r="W2300" s="1" t="str">
        <f t="shared" si="71"/>
        <v>|Effect: You conjure a ghostly knight that occupies 1 square within range, and the knight makes the following melee attack. The knight lasts until the end of your next turn. You can move it up to 5 squares as a move action.|conjuration|divine|implement| Wisdom vs. AC|3d10 + Wisdom modifier damage|Sustain minor:The knight persists and it repeats the attack.</v>
      </c>
      <c r="X2300" s="1" t="s">
        <v>334</v>
      </c>
      <c r="Y2300" s="1" t="s">
        <v>7208</v>
      </c>
      <c r="Z2300" s="1"/>
      <c r="AA2300" s="1"/>
      <c r="AB2300" s="1" t="s">
        <v>11386</v>
      </c>
      <c r="AC2300" s="1"/>
      <c r="AD2300" s="1" t="s">
        <v>12259</v>
      </c>
      <c r="AE2300" s="1" t="s">
        <v>13469</v>
      </c>
      <c r="AF2300" s="1"/>
      <c r="AG2300" s="1"/>
      <c r="AH2300" s="1" t="s">
        <v>334</v>
      </c>
      <c r="AI2300" s="1" t="s">
        <v>334</v>
      </c>
      <c r="AJ2300" s="1"/>
      <c r="AK2300" s="3" t="s">
        <v>334</v>
      </c>
      <c r="AL2300" s="1"/>
      <c r="AM2300" s="1"/>
      <c r="AN2300" s="1"/>
      <c r="AO2300" s="1"/>
      <c r="AP2300" s="1"/>
      <c r="AQ2300" s="1" t="s">
        <v>7209</v>
      </c>
      <c r="AR2300" s="1"/>
      <c r="AS2300" s="1"/>
      <c r="AT2300" s="1"/>
      <c r="AU2300" s="1"/>
      <c r="AV2300" s="1"/>
      <c r="AW2300" s="1"/>
      <c r="AX2300" s="1"/>
      <c r="AY2300" s="1"/>
      <c r="AZ2300" s="1"/>
      <c r="BA2300" s="1"/>
      <c r="BB2300" s="1"/>
      <c r="BC2300" s="1"/>
      <c r="BD2300" s="3"/>
      <c r="BE2300" s="3"/>
    </row>
    <row r="2301" spans="1:57" x14ac:dyDescent="0.25">
      <c r="A2301" s="1" t="s">
        <v>7210</v>
      </c>
      <c r="B2301" s="1"/>
      <c r="C2301" s="1" t="s">
        <v>672</v>
      </c>
      <c r="D2301" s="1">
        <v>2</v>
      </c>
      <c r="E2301" s="1" t="s">
        <v>2016</v>
      </c>
      <c r="F2301" s="1" t="s">
        <v>1014</v>
      </c>
      <c r="G2301" s="1" t="s">
        <v>2065</v>
      </c>
      <c r="H2301" s="1" t="s">
        <v>334</v>
      </c>
      <c r="I2301" s="1" t="s">
        <v>334</v>
      </c>
      <c r="J2301" s="1"/>
      <c r="K2301" s="1"/>
      <c r="L2301" s="1" t="s">
        <v>2012</v>
      </c>
      <c r="M2301" s="1" t="s">
        <v>334</v>
      </c>
      <c r="N2301" s="1" t="s">
        <v>334</v>
      </c>
      <c r="O2301" s="1"/>
      <c r="P2301" s="1"/>
      <c r="Q2301" s="1"/>
      <c r="R2301" s="1"/>
      <c r="S2301" s="1"/>
      <c r="T2301" s="1"/>
      <c r="U2301" s="1"/>
      <c r="V2301" s="1" t="str">
        <f t="shared" si="70"/>
        <v>|Keywords:|Effect:</v>
      </c>
      <c r="W2301" s="1" t="str">
        <f t="shared" si="71"/>
        <v>|arcane|implement|Until the end of your next turn, you gain a +5 power bonus to all skill checks, but you take a −2 penalty to your Will defense.[Dr366:21]</v>
      </c>
      <c r="X2301" s="1" t="s">
        <v>334</v>
      </c>
      <c r="Y2301" s="1"/>
      <c r="Z2301" s="1"/>
      <c r="AA2301" s="1"/>
      <c r="AB2301" s="1" t="s">
        <v>2709</v>
      </c>
      <c r="AC2301" s="1"/>
      <c r="AD2301" s="1" t="s">
        <v>334</v>
      </c>
      <c r="AE2301" s="1" t="s">
        <v>334</v>
      </c>
      <c r="AF2301" s="1"/>
      <c r="AG2301" s="1"/>
      <c r="AH2301" s="1" t="s">
        <v>334</v>
      </c>
      <c r="AI2301" s="1" t="s">
        <v>14840</v>
      </c>
      <c r="AJ2301" s="1"/>
      <c r="AK2301" s="3" t="s">
        <v>334</v>
      </c>
      <c r="AL2301" s="1"/>
      <c r="AM2301" s="1"/>
      <c r="AN2301" s="1"/>
      <c r="AO2301" s="1"/>
      <c r="AP2301" s="1"/>
      <c r="AQ2301" s="1"/>
      <c r="AR2301" s="1"/>
      <c r="AS2301" s="1"/>
      <c r="AT2301" s="1"/>
      <c r="AU2301" s="1"/>
      <c r="AV2301" s="1"/>
      <c r="AW2301" s="1"/>
      <c r="AX2301" s="1"/>
      <c r="AY2301" s="1"/>
      <c r="AZ2301" s="1"/>
      <c r="BA2301" s="1"/>
      <c r="BB2301" s="1"/>
      <c r="BC2301" s="1"/>
      <c r="BD2301" s="3"/>
      <c r="BE2301" s="3"/>
    </row>
    <row r="2302" spans="1:57" x14ac:dyDescent="0.25">
      <c r="A2302" s="1" t="s">
        <v>7211</v>
      </c>
      <c r="B2302" s="1"/>
      <c r="C2302" s="1" t="s">
        <v>660</v>
      </c>
      <c r="D2302" s="1">
        <v>25</v>
      </c>
      <c r="E2302" s="1" t="s">
        <v>684</v>
      </c>
      <c r="F2302" s="1" t="s">
        <v>1014</v>
      </c>
      <c r="G2302" s="1" t="s">
        <v>2000</v>
      </c>
      <c r="H2302" s="1" t="s">
        <v>2058</v>
      </c>
      <c r="I2302" s="1" t="s">
        <v>2007</v>
      </c>
      <c r="J2302" s="1"/>
      <c r="K2302" s="1"/>
      <c r="L2302" s="1" t="s">
        <v>688</v>
      </c>
      <c r="M2302" s="1" t="s">
        <v>710</v>
      </c>
      <c r="N2302" s="1" t="s">
        <v>11712</v>
      </c>
      <c r="O2302" s="1"/>
      <c r="P2302" s="1"/>
      <c r="Q2302" s="1"/>
      <c r="R2302" s="1"/>
      <c r="S2302" s="1"/>
      <c r="T2302" s="1"/>
      <c r="U2302" s="1"/>
      <c r="V2302" s="1" t="str">
        <f t="shared" si="70"/>
        <v>Flavor:|Keywords:|Attack:|Hit:|Effect:</v>
      </c>
      <c r="W2302" s="1" t="str">
        <f t="shared" si="71"/>
        <v>Your shot incapacitates an enemy, giving you the advantage in melee combat.|martial|weapon|Dexterity vs. AC|4[W] + Dexterity modifier damage|Until the target is no longer your quarry, whenever you hit it with a melee attack, the target is weakened until the end of your next turn.</v>
      </c>
      <c r="X2302" s="1" t="s">
        <v>7212</v>
      </c>
      <c r="Y2302" s="1"/>
      <c r="Z2302" s="1"/>
      <c r="AA2302" s="1"/>
      <c r="AB2302" s="1" t="s">
        <v>2633</v>
      </c>
      <c r="AC2302" s="1"/>
      <c r="AD2302" s="1" t="s">
        <v>12085</v>
      </c>
      <c r="AE2302" s="1" t="s">
        <v>13321</v>
      </c>
      <c r="AF2302" s="1"/>
      <c r="AG2302" s="1"/>
      <c r="AH2302" s="1" t="s">
        <v>334</v>
      </c>
      <c r="AI2302" s="1" t="s">
        <v>14841</v>
      </c>
      <c r="AJ2302" s="1"/>
      <c r="AK2302" s="3" t="s">
        <v>334</v>
      </c>
      <c r="AL2302" s="1"/>
      <c r="AM2302" s="1"/>
      <c r="AN2302" s="1"/>
      <c r="AO2302" s="1"/>
      <c r="AP2302" s="1"/>
      <c r="AQ2302" s="1"/>
      <c r="AR2302" s="1"/>
      <c r="AS2302" s="1"/>
      <c r="AT2302" s="1"/>
      <c r="AU2302" s="1"/>
      <c r="AV2302" s="1"/>
      <c r="AW2302" s="1"/>
      <c r="AX2302" s="1"/>
      <c r="AY2302" s="1"/>
      <c r="AZ2302" s="1"/>
      <c r="BA2302" s="1"/>
      <c r="BB2302" s="1"/>
      <c r="BC2302" s="1"/>
      <c r="BD2302" s="3"/>
      <c r="BE2302" s="3"/>
    </row>
    <row r="2303" spans="1:57" x14ac:dyDescent="0.25">
      <c r="A2303" s="1" t="s">
        <v>7213</v>
      </c>
      <c r="B2303" s="1"/>
      <c r="C2303" s="1" t="s">
        <v>649</v>
      </c>
      <c r="D2303" s="1">
        <v>16</v>
      </c>
      <c r="E2303" s="1" t="s">
        <v>2016</v>
      </c>
      <c r="F2303" s="1" t="s">
        <v>1014</v>
      </c>
      <c r="G2303" s="1" t="s">
        <v>2000</v>
      </c>
      <c r="H2303" s="1" t="s">
        <v>334</v>
      </c>
      <c r="I2303" s="1" t="s">
        <v>334</v>
      </c>
      <c r="J2303" s="1"/>
      <c r="K2303" s="1"/>
      <c r="L2303" s="1" t="s">
        <v>688</v>
      </c>
      <c r="M2303" s="1" t="s">
        <v>11550</v>
      </c>
      <c r="N2303" s="1" t="s">
        <v>11699</v>
      </c>
      <c r="O2303" s="1"/>
      <c r="P2303" s="1"/>
      <c r="Q2303" s="1"/>
      <c r="R2303" s="1"/>
      <c r="S2303" s="1"/>
      <c r="T2303" s="1"/>
      <c r="U2303" s="1"/>
      <c r="V2303" s="1" t="str">
        <f t="shared" si="70"/>
        <v>|Keywords:|Effect:</v>
      </c>
      <c r="W2303" s="1" t="str">
        <f t="shared" si="71"/>
        <v>|divine|The target gains a +5 power bonus to AC and a +10 power bonus to all other defenses until the end of the encounter. These bonuses end if the target makes an attack.</v>
      </c>
      <c r="X2303" s="1" t="s">
        <v>334</v>
      </c>
      <c r="Y2303" s="1"/>
      <c r="Z2303" s="1"/>
      <c r="AA2303" s="1"/>
      <c r="AB2303" s="1" t="s">
        <v>2615</v>
      </c>
      <c r="AC2303" s="1"/>
      <c r="AD2303" s="1" t="s">
        <v>334</v>
      </c>
      <c r="AE2303" s="1" t="s">
        <v>334</v>
      </c>
      <c r="AF2303" s="1"/>
      <c r="AG2303" s="1"/>
      <c r="AH2303" s="1" t="s">
        <v>334</v>
      </c>
      <c r="AI2303" s="1" t="s">
        <v>14842</v>
      </c>
      <c r="AJ2303" s="1"/>
      <c r="AK2303" s="3" t="s">
        <v>334</v>
      </c>
      <c r="AL2303" s="1"/>
      <c r="AM2303" s="1"/>
      <c r="AN2303" s="1"/>
      <c r="AO2303" s="1"/>
      <c r="AP2303" s="1"/>
      <c r="AQ2303" s="1"/>
      <c r="AR2303" s="1"/>
      <c r="AS2303" s="1"/>
      <c r="AT2303" s="1"/>
      <c r="AU2303" s="1"/>
      <c r="AV2303" s="1"/>
      <c r="AW2303" s="1"/>
      <c r="AX2303" s="1"/>
      <c r="AY2303" s="1"/>
      <c r="AZ2303" s="1"/>
      <c r="BA2303" s="1"/>
      <c r="BB2303" s="1"/>
      <c r="BC2303" s="1"/>
      <c r="BD2303" s="3"/>
      <c r="BE2303" s="3"/>
    </row>
    <row r="2304" spans="1:57" x14ac:dyDescent="0.25">
      <c r="A2304" s="1" t="s">
        <v>7214</v>
      </c>
      <c r="B2304" s="1"/>
      <c r="C2304" s="1" t="s">
        <v>675</v>
      </c>
      <c r="D2304" s="1">
        <v>9</v>
      </c>
      <c r="E2304" s="1" t="s">
        <v>684</v>
      </c>
      <c r="F2304" s="1" t="s">
        <v>1014</v>
      </c>
      <c r="G2304" s="1" t="s">
        <v>2000</v>
      </c>
      <c r="H2304" s="1" t="s">
        <v>2078</v>
      </c>
      <c r="I2304" s="1" t="s">
        <v>682</v>
      </c>
      <c r="J2304" s="1"/>
      <c r="K2304" s="1"/>
      <c r="L2304" s="1" t="s">
        <v>688</v>
      </c>
      <c r="M2304" s="1" t="s">
        <v>11550</v>
      </c>
      <c r="N2304" s="1" t="s">
        <v>11608</v>
      </c>
      <c r="O2304" s="1"/>
      <c r="P2304" s="1"/>
      <c r="Q2304" s="1"/>
      <c r="R2304" s="1"/>
      <c r="S2304" s="1"/>
      <c r="T2304" s="1"/>
      <c r="U2304" s="1"/>
      <c r="V2304" s="1" t="str">
        <f t="shared" si="70"/>
        <v>|Keywords:|Attack:|Hit:|Miss:</v>
      </c>
      <c r="W2304" s="1" t="str">
        <f t="shared" si="71"/>
        <v>|arcane|implement|poison|Intelligence vs. Reflex|2d12 + Intelligence modifier lightning damage, and the target takes ongoing 5 poison damage and is slowed (save ends both).|Half damage, and the target is slowed (save ends).</v>
      </c>
      <c r="X2304" s="1" t="s">
        <v>334</v>
      </c>
      <c r="Y2304" s="1"/>
      <c r="Z2304" s="1"/>
      <c r="AA2304" s="1"/>
      <c r="AB2304" s="1" t="s">
        <v>11360</v>
      </c>
      <c r="AC2304" s="1"/>
      <c r="AD2304" s="1" t="s">
        <v>12080</v>
      </c>
      <c r="AE2304" s="1" t="s">
        <v>13470</v>
      </c>
      <c r="AF2304" s="1"/>
      <c r="AG2304" s="1"/>
      <c r="AH2304" s="1" t="s">
        <v>15033</v>
      </c>
      <c r="AI2304" s="1" t="s">
        <v>334</v>
      </c>
      <c r="AJ2304" s="1"/>
      <c r="AK2304" s="3" t="s">
        <v>334</v>
      </c>
      <c r="AL2304" s="1"/>
      <c r="AM2304" s="1"/>
      <c r="AN2304" s="1"/>
      <c r="AO2304" s="1"/>
      <c r="AP2304" s="1"/>
      <c r="AQ2304" s="1"/>
      <c r="AR2304" s="1"/>
      <c r="AS2304" s="1"/>
      <c r="AT2304" s="1"/>
      <c r="AU2304" s="1"/>
      <c r="AV2304" s="1"/>
      <c r="AW2304" s="1"/>
      <c r="AX2304" s="1"/>
      <c r="AY2304" s="1"/>
      <c r="AZ2304" s="1"/>
      <c r="BA2304" s="1"/>
      <c r="BB2304" s="1"/>
      <c r="BC2304" s="1"/>
      <c r="BD2304" s="3"/>
      <c r="BE2304" s="3"/>
    </row>
    <row r="2305" spans="1:57" x14ac:dyDescent="0.25">
      <c r="A2305" s="1" t="s">
        <v>7215</v>
      </c>
      <c r="B2305" s="1"/>
      <c r="C2305" s="1" t="s">
        <v>658</v>
      </c>
      <c r="D2305" s="1">
        <v>1</v>
      </c>
      <c r="E2305" s="1" t="s">
        <v>684</v>
      </c>
      <c r="F2305" s="1" t="s">
        <v>1014</v>
      </c>
      <c r="G2305" s="1" t="s">
        <v>2000</v>
      </c>
      <c r="H2305" s="1" t="s">
        <v>12274</v>
      </c>
      <c r="I2305" s="1" t="s">
        <v>2007</v>
      </c>
      <c r="J2305" s="1"/>
      <c r="K2305" s="1"/>
      <c r="L2305" s="1" t="s">
        <v>687</v>
      </c>
      <c r="M2305" s="1" t="s">
        <v>710</v>
      </c>
      <c r="N2305" s="1" t="s">
        <v>11608</v>
      </c>
      <c r="O2305" s="1"/>
      <c r="P2305" s="1"/>
      <c r="Q2305" s="1"/>
      <c r="R2305" s="1"/>
      <c r="S2305" s="1"/>
      <c r="T2305" s="1"/>
      <c r="U2305" s="1"/>
      <c r="V2305" s="1" t="str">
        <f t="shared" si="70"/>
        <v>|Special:|Keywords:|Attack:|Hit:|Miss:</v>
      </c>
      <c r="W2305" s="1" t="str">
        <f t="shared" si="71"/>
        <v>|Special: You can use this attack in place of a melee basic attack when charging.|divine|weapon|Strength vs. AC|2[W] + Strength modifier damage, and ongoing 5 damage (save ends). Each time you hit this target with a melee attack while it is taking ongoing damage from this attack, you can push the target 1 square and shift 1 square into the square it vacated.|Half damage, and you push the target 1 square.</v>
      </c>
      <c r="X2305" s="1" t="s">
        <v>334</v>
      </c>
      <c r="Y2305" s="1" t="s">
        <v>6954</v>
      </c>
      <c r="Z2305" s="1"/>
      <c r="AA2305" s="1"/>
      <c r="AB2305" s="1" t="s">
        <v>2630</v>
      </c>
      <c r="AC2305" s="1"/>
      <c r="AD2305" s="1" t="s">
        <v>12083</v>
      </c>
      <c r="AE2305" s="1" t="s">
        <v>13471</v>
      </c>
      <c r="AF2305" s="1"/>
      <c r="AG2305" s="1"/>
      <c r="AH2305" s="1" t="s">
        <v>15044</v>
      </c>
      <c r="AI2305" s="1" t="s">
        <v>334</v>
      </c>
      <c r="AJ2305" s="1"/>
      <c r="AK2305" s="3" t="s">
        <v>334</v>
      </c>
      <c r="AL2305" s="1"/>
      <c r="AM2305" s="1"/>
      <c r="AN2305" s="1"/>
      <c r="AO2305" s="1"/>
      <c r="AP2305" s="1"/>
      <c r="AQ2305" s="1"/>
      <c r="AR2305" s="1"/>
      <c r="AS2305" s="1"/>
      <c r="AT2305" s="1"/>
      <c r="AU2305" s="1"/>
      <c r="AV2305" s="1"/>
      <c r="AW2305" s="1"/>
      <c r="AX2305" s="1"/>
      <c r="AY2305" s="1"/>
      <c r="AZ2305" s="1"/>
      <c r="BA2305" s="1"/>
      <c r="BB2305" s="1"/>
      <c r="BC2305" s="1"/>
      <c r="BD2305" s="3"/>
      <c r="BE2305" s="3"/>
    </row>
    <row r="2306" spans="1:57" x14ac:dyDescent="0.25">
      <c r="A2306" s="1" t="s">
        <v>7216</v>
      </c>
      <c r="B2306" s="1"/>
      <c r="C2306" s="1" t="s">
        <v>669</v>
      </c>
      <c r="D2306" s="1">
        <v>6</v>
      </c>
      <c r="E2306" s="1" t="s">
        <v>2016</v>
      </c>
      <c r="F2306" s="1" t="s">
        <v>1014</v>
      </c>
      <c r="G2306" s="1" t="s">
        <v>2065</v>
      </c>
      <c r="H2306" s="1" t="s">
        <v>334</v>
      </c>
      <c r="I2306" s="1" t="s">
        <v>334</v>
      </c>
      <c r="J2306" s="1"/>
      <c r="K2306" s="1"/>
      <c r="L2306" s="1" t="s">
        <v>2012</v>
      </c>
      <c r="M2306" s="1" t="s">
        <v>334</v>
      </c>
      <c r="N2306" s="1" t="s">
        <v>334</v>
      </c>
      <c r="O2306" s="1"/>
      <c r="P2306" s="1"/>
      <c r="Q2306" s="1"/>
      <c r="R2306" s="1"/>
      <c r="S2306" s="1"/>
      <c r="T2306" s="1"/>
      <c r="U2306" s="1"/>
      <c r="V2306" s="1" t="str">
        <f t="shared" ref="V2306:V2369" si="72">IF(X2306&lt;&gt;"",$X$1,"")&amp;IF(Y2306&lt;&gt;"","|"&amp;$Y$1,"")&amp;IF(Z2306&lt;&gt;"","|"&amp;$Z$1,"")&amp;IF(AA2306&lt;&gt;"","|"&amp;$AA$1,"")&amp;IF(AB2306&lt;&gt;"","|"&amp;$AB$1,"")&amp;IF(AC2306&lt;&gt;"","|"&amp;$AC$1,"")&amp;IF(AD2306&lt;&gt;"","|"&amp;$AD$1,"")&amp;IF(AE2306&lt;&gt;"","|"&amp;$AE$1,"")&amp;IF(AF2306&lt;&gt;"","|"&amp;$AF$1,"")&amp;IF(AG2306&lt;&gt;"","|"&amp;$AG$1,"")&amp;IF(AH2306&lt;&gt;"","|"&amp;$AH$1,"")&amp;IF(AI2306&lt;&gt;"","|"&amp;$AI$1,"")&amp;IF(AJ2306&lt;&gt;"","|"&amp;$AJ$1,"")&amp;IF(AK2306&lt;&gt;"","|"&amp;$AK$1,"")&amp;IF(AL2306&lt;&gt;"","|"&amp;$AL$1,"")&amp;IF(AM2306&lt;&gt;"","|"&amp;$AM$1,"")&amp;IF(AN2306&lt;&gt;"","|"&amp;$AN$1,"")&amp;IF(AO2306&lt;&gt;"","|"&amp;$AO$1,"")&amp;IF(AP2306&lt;&gt;"","|"&amp;$AP$1,"")&amp;IF(AQ2306&lt;&gt;"","|"&amp;$AQ$1,"")&amp;IF(AR2306&lt;&gt;"","|"&amp;$AR$1,"")&amp;IF(AS2306&lt;&gt;"","|"&amp;$AS$1,"")&amp;IF(AT2306&lt;&gt;"","|"&amp;$AT$1,"")&amp;IF(AU2306&lt;&gt;"","|"&amp;$AU$1,"")&amp;IF(AV2306&lt;&gt;"","|"&amp;$AV$1,"")&amp;IF(AW2306&lt;&gt;"","|"&amp;$AW$1,"")&amp;IF(AX2306&lt;&gt;"","|"&amp;$AX$1,"")&amp;IF(AY2306&lt;&gt;"","|"&amp;$AY$1,"")&amp;IF(AZ2306&lt;&gt;"","|"&amp;$AZ$1,"")&amp;IF(BA2306&lt;&gt;"","|"&amp;$BA$1,"")&amp;IF(BB2306&lt;&gt;"","|"&amp;$BB$1,"")&amp;IF(BC2306&lt;&gt;"","|"&amp;$BC$1,"")&amp;IF(BD2306&lt;&gt;"","|"&amp;$BD$1,"")&amp;IF(BE2306&lt;&gt;"","|"&amp;$BE$1,"")&amp;IF(BF2306&lt;&gt;"","|"&amp;$BF$1,"")&amp;IF(BG2306&lt;&gt;"","|"&amp;$BG$1,"")&amp;IF(BH2306&lt;&gt;"","|"&amp;$BH$1,"")&amp;IF(BI2306&lt;&gt;"","|"&amp;$BI$1,"")</f>
        <v>|Keywords:|Effect:</v>
      </c>
      <c r="W2306" s="1" t="str">
        <f t="shared" ref="W2306:W2369" si="73">IF(X2306&lt;&gt;"",X2306,"")&amp;IF(Y2306&lt;&gt;"","|"&amp;Y2306,"")&amp;IF(Z2306&lt;&gt;"","|"&amp;Z2306,"")&amp;IF(AA2306&lt;&gt;"","|"&amp;AA2306,"")&amp;IF(AB2306&lt;&gt;"","|"&amp;AB2306,"")&amp;IF(AC2306&lt;&gt;"","|"&amp;AC2306,"")&amp;IF(AD2306&lt;&gt;"","|"&amp;AD2306,"")&amp;IF(AE2306&lt;&gt;"","|"&amp;AE2306,"")&amp;IF(AF2306&lt;&gt;"","|"&amp;AF2306,"")&amp;IF(AG2306&lt;&gt;"","|"&amp;AG2306,"")&amp;IF(AH2306&lt;&gt;"","|"&amp;AH2306,"")&amp;IF(AI2306&lt;&gt;"","|"&amp;AI2306,"")&amp;IF(AJ2306&lt;&gt;"","|"&amp;AJ2306,"")&amp;IF(AK2306&lt;&gt;"","|"&amp;AK2306,"")&amp;IF(AL2306&lt;&gt;"","|"&amp;AL2306,"")&amp;IF(AM2306&lt;&gt;"","|"&amp;AM2306,"")&amp;IF(AN2306&lt;&gt;"","|"&amp;AN2306,"")&amp;IF(AO2306&lt;&gt;"","|"&amp;AO2306,"")&amp;IF(AP2306&lt;&gt;"","|"&amp;AP2306,"")&amp;IF(AQ2306&lt;&gt;"","|"&amp;AQ2306,"")&amp;IF(AR2306&lt;&gt;"","|"&amp;AR2306,"")&amp;IF(AS2306&lt;&gt;"","|"&amp;AS2306,"")&amp;IF(AT2306&lt;&gt;"","|"&amp;AT2306,"")&amp;IF(AU2306&lt;&gt;"","|"&amp;AU2306,"")&amp;IF(AV2306&lt;&gt;"","|"&amp;AV2306,"")&amp;IF(AW2306&lt;&gt;"","|"&amp;AW2306,"")&amp;IF(AX2306&lt;&gt;"","|"&amp;AX2306,"")&amp;IF(AY2306&lt;&gt;"","|"&amp;AY2306,"")&amp;IF(AZ2306&lt;&gt;"","|"&amp;AZ2306,"")&amp;IF(BA2306&lt;&gt;"","|"&amp;BA2306,"")&amp;IF(BB2306&lt;&gt;"","|"&amp;BB2306,"")&amp;IF(BC2306&lt;&gt;"","|"&amp;BC2306,"")&amp;IF(BD2306&lt;&gt;"","|"&amp;BD2306,"")&amp;IF(BE2306&lt;&gt;"","|"&amp;BE2306,"")&amp;IF(BF2306&lt;&gt;"","|"&amp;BF2306,"")&amp;IF(BG2306&lt;&gt;"","|"&amp;BG2306,"")&amp;IF(BH2306&lt;&gt;"","|"&amp;BH2306,"")&amp;IF(BI2306&lt;&gt;"","|"&amp;BI2306,"")</f>
        <v>|arcane|Until the end of the encounter, any effect that has a save can end that you place on an enemy causes a -2 penalty to saving throws against the effect.[FRPG:29]</v>
      </c>
      <c r="X2306" s="1" t="s">
        <v>334</v>
      </c>
      <c r="Y2306" s="1"/>
      <c r="Z2306" s="1"/>
      <c r="AA2306" s="1"/>
      <c r="AB2306" s="1" t="s">
        <v>2621</v>
      </c>
      <c r="AC2306" s="1"/>
      <c r="AD2306" s="1" t="s">
        <v>334</v>
      </c>
      <c r="AE2306" s="1" t="s">
        <v>334</v>
      </c>
      <c r="AF2306" s="1"/>
      <c r="AG2306" s="1"/>
      <c r="AH2306" s="1" t="s">
        <v>334</v>
      </c>
      <c r="AI2306" s="1" t="s">
        <v>14843</v>
      </c>
      <c r="AJ2306" s="1"/>
      <c r="AK2306" s="3" t="s">
        <v>334</v>
      </c>
      <c r="AL2306" s="1"/>
      <c r="AM2306" s="1"/>
      <c r="AN2306" s="1"/>
      <c r="AO2306" s="1"/>
      <c r="AP2306" s="1"/>
      <c r="AQ2306" s="1"/>
      <c r="AR2306" s="1"/>
      <c r="AS2306" s="1"/>
      <c r="AT2306" s="1"/>
      <c r="AU2306" s="1"/>
      <c r="AV2306" s="1"/>
      <c r="AW2306" s="1"/>
      <c r="AX2306" s="1"/>
      <c r="AY2306" s="1"/>
      <c r="AZ2306" s="1"/>
      <c r="BA2306" s="1"/>
      <c r="BB2306" s="1"/>
      <c r="BC2306" s="1"/>
      <c r="BD2306" s="3"/>
      <c r="BE2306" s="3"/>
    </row>
    <row r="2307" spans="1:57" x14ac:dyDescent="0.25">
      <c r="A2307" s="1" t="s">
        <v>7217</v>
      </c>
      <c r="B2307" s="1"/>
      <c r="C2307" s="1" t="s">
        <v>324</v>
      </c>
      <c r="D2307" s="1">
        <v>10</v>
      </c>
      <c r="E2307" s="1" t="s">
        <v>2016</v>
      </c>
      <c r="F2307" s="1" t="s">
        <v>1014</v>
      </c>
      <c r="G2307" s="1" t="s">
        <v>2065</v>
      </c>
      <c r="H2307" s="1" t="s">
        <v>334</v>
      </c>
      <c r="I2307" s="1" t="s">
        <v>334</v>
      </c>
      <c r="J2307" s="1"/>
      <c r="K2307" s="1"/>
      <c r="L2307" s="1" t="s">
        <v>2012</v>
      </c>
      <c r="M2307" s="1" t="s">
        <v>334</v>
      </c>
      <c r="N2307" s="1" t="s">
        <v>334</v>
      </c>
      <c r="O2307" s="1"/>
      <c r="P2307" s="1"/>
      <c r="Q2307" s="1"/>
      <c r="R2307" s="1"/>
      <c r="S2307" s="1"/>
      <c r="T2307" s="1"/>
      <c r="U2307" s="1"/>
      <c r="V2307" s="1" t="str">
        <f t="shared" si="72"/>
        <v>Flavor:|Keywords:|Effect:</v>
      </c>
      <c r="W2307" s="1" t="str">
        <f t="shared" si="73"/>
        <v>You move with amazing swiftness.|stance|Until the stance ends, you gain a +4 power bonus to speed.</v>
      </c>
      <c r="X2307" s="1" t="s">
        <v>7218</v>
      </c>
      <c r="Y2307" s="1"/>
      <c r="Z2307" s="1"/>
      <c r="AA2307" s="1"/>
      <c r="AB2307" s="1" t="s">
        <v>2612</v>
      </c>
      <c r="AC2307" s="1"/>
      <c r="AD2307" s="1" t="s">
        <v>334</v>
      </c>
      <c r="AE2307" s="1" t="s">
        <v>334</v>
      </c>
      <c r="AF2307" s="1"/>
      <c r="AG2307" s="1"/>
      <c r="AH2307" s="1" t="s">
        <v>334</v>
      </c>
      <c r="AI2307" s="1" t="s">
        <v>14844</v>
      </c>
      <c r="AJ2307" s="1"/>
      <c r="AK2307" s="3" t="s">
        <v>334</v>
      </c>
      <c r="AL2307" s="1"/>
      <c r="AM2307" s="1"/>
      <c r="AN2307" s="1"/>
      <c r="AO2307" s="1"/>
      <c r="AP2307" s="1"/>
      <c r="AQ2307" s="1"/>
      <c r="AR2307" s="1"/>
      <c r="AS2307" s="1"/>
      <c r="AT2307" s="1"/>
      <c r="AU2307" s="1"/>
      <c r="AV2307" s="1"/>
      <c r="AW2307" s="1"/>
      <c r="AX2307" s="1"/>
      <c r="AY2307" s="1"/>
      <c r="AZ2307" s="1"/>
      <c r="BA2307" s="1"/>
      <c r="BB2307" s="1"/>
      <c r="BC2307" s="1"/>
      <c r="BD2307" s="3"/>
      <c r="BE2307" s="3"/>
    </row>
    <row r="2308" spans="1:57" x14ac:dyDescent="0.25">
      <c r="A2308" s="1" t="s">
        <v>7219</v>
      </c>
      <c r="B2308" s="1"/>
      <c r="C2308" s="1" t="s">
        <v>648</v>
      </c>
      <c r="D2308" s="1">
        <v>2</v>
      </c>
      <c r="E2308" s="1" t="s">
        <v>2016</v>
      </c>
      <c r="F2308" s="1" t="s">
        <v>1014</v>
      </c>
      <c r="G2308" s="1" t="s">
        <v>2000</v>
      </c>
      <c r="H2308" s="1" t="s">
        <v>334</v>
      </c>
      <c r="I2308" s="1" t="s">
        <v>334</v>
      </c>
      <c r="J2308" s="1"/>
      <c r="K2308" s="1"/>
      <c r="L2308" s="1" t="s">
        <v>688</v>
      </c>
      <c r="M2308" s="1" t="s">
        <v>11550</v>
      </c>
      <c r="N2308" s="1" t="s">
        <v>11652</v>
      </c>
      <c r="O2308" s="1"/>
      <c r="P2308" s="1"/>
      <c r="Q2308" s="1"/>
      <c r="R2308" s="1"/>
      <c r="S2308" s="1"/>
      <c r="T2308" s="1"/>
      <c r="U2308" s="1"/>
      <c r="V2308" s="1" t="str">
        <f t="shared" si="72"/>
        <v>Flavor:|Keywords:|Effect:|Hit:</v>
      </c>
      <c r="W2308" s="1" t="str">
        <f t="shared" si="73"/>
        <v>Your song of protection trips from ally to ally, cloaking each one in a magical shield.|arcane|The target gains a +2 power bonus to all defenses until the end of your next turn.|Sustain minor: The effect persists.  When you sustain the effect, you can transfer it to another ally within 10 squares of you.</v>
      </c>
      <c r="X2308" s="1" t="s">
        <v>7220</v>
      </c>
      <c r="Y2308" s="1"/>
      <c r="Z2308" s="1"/>
      <c r="AA2308" s="1"/>
      <c r="AB2308" s="1" t="s">
        <v>2621</v>
      </c>
      <c r="AC2308" s="1"/>
      <c r="AD2308" s="1" t="s">
        <v>334</v>
      </c>
      <c r="AE2308" s="1" t="s">
        <v>334</v>
      </c>
      <c r="AF2308" s="1"/>
      <c r="AG2308" s="1"/>
      <c r="AH2308" s="1" t="s">
        <v>334</v>
      </c>
      <c r="AI2308" s="1" t="s">
        <v>14845</v>
      </c>
      <c r="AJ2308" s="1"/>
      <c r="AK2308" s="3" t="s">
        <v>334</v>
      </c>
      <c r="AL2308" s="1"/>
      <c r="AM2308" s="1"/>
      <c r="AN2308" s="1" t="s">
        <v>7221</v>
      </c>
      <c r="AO2308" s="1"/>
      <c r="AP2308" s="1"/>
      <c r="AQ2308" s="1"/>
      <c r="AR2308" s="1"/>
      <c r="AS2308" s="1"/>
      <c r="AT2308" s="1"/>
      <c r="AU2308" s="1"/>
      <c r="AV2308" s="1"/>
      <c r="AW2308" s="1"/>
      <c r="AX2308" s="1"/>
      <c r="AY2308" s="1"/>
      <c r="AZ2308" s="1"/>
      <c r="BA2308" s="1"/>
      <c r="BB2308" s="1"/>
      <c r="BC2308" s="1"/>
      <c r="BD2308" s="3"/>
      <c r="BE2308" s="3"/>
    </row>
    <row r="2309" spans="1:57" x14ac:dyDescent="0.25">
      <c r="A2309" s="1" t="s">
        <v>7222</v>
      </c>
      <c r="B2309" s="1"/>
      <c r="C2309" s="1" t="s">
        <v>675</v>
      </c>
      <c r="D2309" s="1">
        <v>9</v>
      </c>
      <c r="E2309" s="1" t="s">
        <v>684</v>
      </c>
      <c r="F2309" s="1" t="s">
        <v>1014</v>
      </c>
      <c r="G2309" s="1" t="s">
        <v>2000</v>
      </c>
      <c r="H2309" s="1" t="s">
        <v>2078</v>
      </c>
      <c r="I2309" s="1" t="s">
        <v>682</v>
      </c>
      <c r="J2309" s="1"/>
      <c r="K2309" s="1"/>
      <c r="L2309" s="1">
        <v>20</v>
      </c>
      <c r="M2309" s="1" t="s">
        <v>334</v>
      </c>
      <c r="N2309" s="1" t="s">
        <v>11608</v>
      </c>
      <c r="O2309" s="1"/>
      <c r="P2309" s="1"/>
      <c r="Q2309" s="1"/>
      <c r="R2309" s="1"/>
      <c r="S2309" s="1"/>
      <c r="T2309" s="1"/>
      <c r="U2309" s="1"/>
      <c r="V2309" s="1" t="str">
        <f t="shared" si="72"/>
        <v>Flavor:|Requirement:|Keywords:|Attack:|Hit:|Miss:</v>
      </c>
      <c r="W2309" s="1" t="str">
        <f t="shared" si="73"/>
        <v>You open your tome to a page of secrets and flood your foe's mind with them, causing its weak brain to overload.|Requirement: You must be wielding a tome.|arcane|implement|psychic|Intelligence vs. Reflex|4d6 + Intelligence modifier Psychic damage, and the target is dazed (save ends)|Choose another ranged daily spell of equal or lower level to this power from your spellbook Immediately cast that spell. It must target your original target and it deals half damage.</v>
      </c>
      <c r="X2309" s="1" t="s">
        <v>7223</v>
      </c>
      <c r="Y2309" s="1"/>
      <c r="Z2309" s="1"/>
      <c r="AA2309" s="1" t="s">
        <v>7224</v>
      </c>
      <c r="AB2309" s="1" t="s">
        <v>2714</v>
      </c>
      <c r="AC2309" s="1"/>
      <c r="AD2309" s="1" t="s">
        <v>12080</v>
      </c>
      <c r="AE2309" s="1" t="s">
        <v>13472</v>
      </c>
      <c r="AF2309" s="1"/>
      <c r="AG2309" s="1"/>
      <c r="AH2309" s="1" t="s">
        <v>15104</v>
      </c>
      <c r="AI2309" s="1" t="s">
        <v>334</v>
      </c>
      <c r="AJ2309" s="1"/>
      <c r="AK2309" s="3" t="s">
        <v>334</v>
      </c>
      <c r="AL2309" s="1"/>
      <c r="AM2309" s="1"/>
      <c r="AN2309" s="1"/>
      <c r="AO2309" s="1"/>
      <c r="AP2309" s="1"/>
      <c r="AQ2309" s="1"/>
      <c r="AR2309" s="1"/>
      <c r="AS2309" s="1"/>
      <c r="AT2309" s="1"/>
      <c r="AU2309" s="1"/>
      <c r="AV2309" s="1"/>
      <c r="AW2309" s="1"/>
      <c r="AX2309" s="1"/>
      <c r="AY2309" s="1"/>
      <c r="AZ2309" s="1"/>
      <c r="BA2309" s="1"/>
      <c r="BB2309" s="1"/>
      <c r="BC2309" s="1"/>
      <c r="BD2309" s="3"/>
      <c r="BE2309" s="3"/>
    </row>
    <row r="2310" spans="1:57" x14ac:dyDescent="0.25">
      <c r="A2310" s="1" t="s">
        <v>7225</v>
      </c>
      <c r="B2310" s="1"/>
      <c r="C2310" s="1" t="s">
        <v>673</v>
      </c>
      <c r="D2310" s="1">
        <v>5</v>
      </c>
      <c r="E2310" s="1" t="s">
        <v>684</v>
      </c>
      <c r="F2310" s="1" t="s">
        <v>1014</v>
      </c>
      <c r="G2310" s="1" t="s">
        <v>2065</v>
      </c>
      <c r="H2310" s="1" t="s">
        <v>334</v>
      </c>
      <c r="I2310" s="1" t="s">
        <v>334</v>
      </c>
      <c r="J2310" s="1"/>
      <c r="K2310" s="1"/>
      <c r="L2310" s="1" t="s">
        <v>2012</v>
      </c>
      <c r="M2310" s="1" t="s">
        <v>334</v>
      </c>
      <c r="N2310" s="1" t="s">
        <v>334</v>
      </c>
      <c r="O2310" s="1"/>
      <c r="P2310" s="1"/>
      <c r="Q2310" s="1"/>
      <c r="R2310" s="1"/>
      <c r="S2310" s="1"/>
      <c r="T2310" s="1"/>
      <c r="U2310" s="1"/>
      <c r="V2310" s="1" t="str">
        <f t="shared" si="72"/>
        <v>Flavor:|Keywords:|Effect:|Special:</v>
      </c>
      <c r="W2310" s="1" t="str">
        <f t="shared" si="73"/>
        <v>You focus to work in concert with your companion, harrying your opponent with relentless blows.|martial|stance|weapon|Until the stance ends, whenever an enemy adjacent to you attacks an ally of yours and misses, you deal damage to the enemy equal to your Intelligence modifier as a free action.|Tactical Presence: If the enemy is marked by an ally, deal 1[W] + Intelligence modifier damage instead.</v>
      </c>
      <c r="X2310" s="1" t="s">
        <v>7226</v>
      </c>
      <c r="Y2310" s="1"/>
      <c r="Z2310" s="1"/>
      <c r="AA2310" s="1"/>
      <c r="AB2310" s="1" t="s">
        <v>11407</v>
      </c>
      <c r="AC2310" s="1"/>
      <c r="AD2310" s="1" t="s">
        <v>334</v>
      </c>
      <c r="AE2310" s="1" t="s">
        <v>334</v>
      </c>
      <c r="AF2310" s="1"/>
      <c r="AG2310" s="1"/>
      <c r="AH2310" s="1" t="s">
        <v>334</v>
      </c>
      <c r="AI2310" s="1" t="s">
        <v>14846</v>
      </c>
      <c r="AJ2310" s="1"/>
      <c r="AK2310" s="3" t="s">
        <v>334</v>
      </c>
      <c r="AL2310" s="1" t="s">
        <v>7227</v>
      </c>
      <c r="AM2310" s="1"/>
      <c r="AN2310" s="1"/>
      <c r="AO2310" s="1"/>
      <c r="AP2310" s="1"/>
      <c r="AQ2310" s="1"/>
      <c r="AR2310" s="1"/>
      <c r="AS2310" s="1"/>
      <c r="AT2310" s="1"/>
      <c r="AU2310" s="1"/>
      <c r="AV2310" s="1"/>
      <c r="AW2310" s="1"/>
      <c r="AX2310" s="1"/>
      <c r="AY2310" s="1"/>
      <c r="AZ2310" s="1"/>
      <c r="BA2310" s="1"/>
      <c r="BB2310" s="1"/>
      <c r="BC2310" s="1"/>
      <c r="BD2310" s="3"/>
      <c r="BE2310" s="3"/>
    </row>
    <row r="2311" spans="1:57" x14ac:dyDescent="0.25">
      <c r="A2311" s="1" t="s">
        <v>7228</v>
      </c>
      <c r="B2311" s="1"/>
      <c r="C2311" s="1" t="s">
        <v>669</v>
      </c>
      <c r="D2311" s="1">
        <v>2</v>
      </c>
      <c r="E2311" s="1" t="s">
        <v>2016</v>
      </c>
      <c r="F2311" s="1" t="s">
        <v>1014</v>
      </c>
      <c r="G2311" s="1" t="s">
        <v>2788</v>
      </c>
      <c r="H2311" s="1" t="s">
        <v>334</v>
      </c>
      <c r="I2311" s="1" t="s">
        <v>334</v>
      </c>
      <c r="J2311" s="1"/>
      <c r="K2311" s="1"/>
      <c r="L2311" s="1" t="s">
        <v>2012</v>
      </c>
      <c r="M2311" s="1" t="s">
        <v>334</v>
      </c>
      <c r="N2311" s="1" t="s">
        <v>334</v>
      </c>
      <c r="O2311" s="1"/>
      <c r="P2311" s="1"/>
      <c r="Q2311" s="1"/>
      <c r="R2311" s="1"/>
      <c r="S2311" s="1"/>
      <c r="T2311" s="1"/>
      <c r="U2311" s="1"/>
      <c r="V2311" s="1" t="str">
        <f t="shared" si="72"/>
        <v>Flavor:|Keywords:|Trigger:|Effect:</v>
      </c>
      <c r="W2311" s="1" t="str">
        <f t="shared" si="73"/>
        <v>A brilliant flash of light shields you and blinds your foe.|arcane|Trigger: An enemy marked by you hits you with a melee attack|You gain a +4 power bonus to AC and Reflex until the end of your next turn.  If the triggering enemy's attack hits you despite the bonus, the triggering enemy is blinded until the end of your next turn.</v>
      </c>
      <c r="X2311" s="1" t="s">
        <v>7229</v>
      </c>
      <c r="Y2311" s="1"/>
      <c r="Z2311" s="1"/>
      <c r="AA2311" s="1"/>
      <c r="AB2311" s="1" t="s">
        <v>2621</v>
      </c>
      <c r="AC2311" s="1" t="s">
        <v>7230</v>
      </c>
      <c r="AD2311" s="1" t="s">
        <v>334</v>
      </c>
      <c r="AE2311" s="1" t="s">
        <v>334</v>
      </c>
      <c r="AF2311" s="1"/>
      <c r="AG2311" s="1"/>
      <c r="AH2311" s="1" t="s">
        <v>334</v>
      </c>
      <c r="AI2311" s="1" t="s">
        <v>14847</v>
      </c>
      <c r="AJ2311" s="1"/>
      <c r="AK2311" s="3" t="s">
        <v>334</v>
      </c>
      <c r="AL2311" s="1"/>
      <c r="AM2311" s="1"/>
      <c r="AN2311" s="1"/>
      <c r="AO2311" s="1"/>
      <c r="AP2311" s="1"/>
      <c r="AQ2311" s="1"/>
      <c r="AR2311" s="1"/>
      <c r="AS2311" s="1"/>
      <c r="AT2311" s="1"/>
      <c r="AU2311" s="1"/>
      <c r="AV2311" s="1"/>
      <c r="AW2311" s="1"/>
      <c r="AX2311" s="1"/>
      <c r="AY2311" s="1"/>
      <c r="AZ2311" s="1"/>
      <c r="BA2311" s="1"/>
      <c r="BB2311" s="1"/>
      <c r="BC2311" s="1"/>
      <c r="BD2311" s="3"/>
      <c r="BE2311" s="3"/>
    </row>
    <row r="2312" spans="1:57" x14ac:dyDescent="0.25">
      <c r="A2312" s="1" t="s">
        <v>7231</v>
      </c>
      <c r="B2312" s="1"/>
      <c r="C2312" s="1" t="s">
        <v>671</v>
      </c>
      <c r="D2312" s="1">
        <v>1</v>
      </c>
      <c r="E2312" s="1" t="s">
        <v>684</v>
      </c>
      <c r="F2312" s="1" t="s">
        <v>1014</v>
      </c>
      <c r="G2312" s="1" t="s">
        <v>2065</v>
      </c>
      <c r="H2312" s="1" t="s">
        <v>334</v>
      </c>
      <c r="I2312" s="1" t="s">
        <v>334</v>
      </c>
      <c r="J2312" s="1"/>
      <c r="K2312" s="1"/>
      <c r="L2312" s="1" t="s">
        <v>2012</v>
      </c>
      <c r="M2312" s="1" t="s">
        <v>334</v>
      </c>
      <c r="N2312" s="1" t="s">
        <v>334</v>
      </c>
      <c r="O2312" s="1"/>
      <c r="P2312" s="1"/>
      <c r="Q2312" s="1"/>
      <c r="R2312" s="1"/>
      <c r="S2312" s="1"/>
      <c r="T2312" s="1"/>
      <c r="U2312" s="1"/>
      <c r="V2312" s="1" t="str">
        <f t="shared" si="72"/>
        <v>|Keywords:|Effect:|Special:|Hit:|Target:|Attack:||</v>
      </c>
      <c r="W2312" s="1" t="str">
        <f t="shared" si="73"/>
        <v>|polymorph|primal|The user assumes the guardian form of the laughing killer until the end of the encounter.|While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form.|Standard action Range: melee weapon|Target: One bloodied creature|Attack: Strength vs. Reflex|Hit: 1[W] + Strength modifier damage, and ongoing 5 damage (save ends).|Miss: Half damage.</v>
      </c>
      <c r="X2312" s="1" t="s">
        <v>334</v>
      </c>
      <c r="Y2312" s="1"/>
      <c r="Z2312" s="1"/>
      <c r="AA2312" s="1"/>
      <c r="AB2312" s="1" t="s">
        <v>2727</v>
      </c>
      <c r="AC2312" s="1"/>
      <c r="AD2312" s="1" t="s">
        <v>334</v>
      </c>
      <c r="AE2312" s="1" t="s">
        <v>334</v>
      </c>
      <c r="AF2312" s="1"/>
      <c r="AG2312" s="1"/>
      <c r="AH2312" s="1" t="s">
        <v>334</v>
      </c>
      <c r="AI2312" s="1" t="s">
        <v>14848</v>
      </c>
      <c r="AJ2312" s="1"/>
      <c r="AK2312" s="3" t="s">
        <v>334</v>
      </c>
      <c r="AL2312" s="1" t="s">
        <v>7232</v>
      </c>
      <c r="AM2312" s="1"/>
      <c r="AN2312" s="1" t="s">
        <v>7233</v>
      </c>
      <c r="AO2312" s="1"/>
      <c r="AP2312" s="1" t="s">
        <v>3324</v>
      </c>
      <c r="AQ2312" s="1"/>
      <c r="AR2312" s="1" t="s">
        <v>2920</v>
      </c>
      <c r="AS2312" s="1"/>
      <c r="AT2312" s="1" t="s">
        <v>7234</v>
      </c>
      <c r="AU2312" s="1"/>
      <c r="AV2312" s="1"/>
      <c r="AW2312" s="1" t="s">
        <v>584</v>
      </c>
      <c r="AX2312" s="1"/>
      <c r="AY2312" s="1"/>
      <c r="AZ2312" s="1"/>
      <c r="BA2312" s="1"/>
      <c r="BB2312" s="1"/>
      <c r="BC2312" s="1"/>
      <c r="BD2312" s="3"/>
      <c r="BE2312" s="3"/>
    </row>
    <row r="2313" spans="1:57" x14ac:dyDescent="0.25">
      <c r="A2313" s="1" t="s">
        <v>1363</v>
      </c>
      <c r="B2313" s="1"/>
      <c r="C2313" s="1" t="s">
        <v>675</v>
      </c>
      <c r="D2313" s="1">
        <v>1</v>
      </c>
      <c r="E2313" s="1" t="s">
        <v>684</v>
      </c>
      <c r="F2313" s="1" t="s">
        <v>1014</v>
      </c>
      <c r="G2313" s="1" t="s">
        <v>2000</v>
      </c>
      <c r="H2313" s="1" t="s">
        <v>2078</v>
      </c>
      <c r="I2313" s="1" t="s">
        <v>683</v>
      </c>
      <c r="J2313" s="1"/>
      <c r="K2313" s="1"/>
      <c r="L2313" s="1" t="s">
        <v>11595</v>
      </c>
      <c r="M2313" s="1" t="s">
        <v>11594</v>
      </c>
      <c r="N2313" s="1" t="s">
        <v>11606</v>
      </c>
      <c r="O2313" s="1"/>
      <c r="P2313" s="1"/>
      <c r="Q2313" s="1"/>
      <c r="R2313" s="1"/>
      <c r="S2313" s="1"/>
      <c r="T2313" s="1"/>
      <c r="U2313" s="1"/>
      <c r="V2313" s="1" t="str">
        <f t="shared" si="72"/>
        <v>|Keywords:|Attack:|Hit:|Target:|Special:</v>
      </c>
      <c r="W2313" s="1" t="str">
        <f t="shared" si="73"/>
        <v>|arcane|charm|enchantment|implement|sleep|Intelligence vs. Will|The target is slowed (save ends).|First failed saving throw: The target is unconscious instead of slowed (save ends).|Miss: The target is slowed (save ends).[PH:160][HotFL:206][Dr401:56]</v>
      </c>
      <c r="X2313" s="1" t="s">
        <v>334</v>
      </c>
      <c r="Y2313" s="1"/>
      <c r="Z2313" s="1"/>
      <c r="AA2313" s="1"/>
      <c r="AB2313" s="1" t="s">
        <v>11524</v>
      </c>
      <c r="AC2313" s="1"/>
      <c r="AD2313" s="1" t="s">
        <v>12091</v>
      </c>
      <c r="AE2313" s="1" t="s">
        <v>13473</v>
      </c>
      <c r="AF2313" s="1"/>
      <c r="AG2313" s="1"/>
      <c r="AH2313" s="1" t="s">
        <v>334</v>
      </c>
      <c r="AI2313" s="1" t="s">
        <v>334</v>
      </c>
      <c r="AJ2313" s="1"/>
      <c r="AK2313" s="3" t="s">
        <v>11948</v>
      </c>
      <c r="AL2313" s="1" t="s">
        <v>11949</v>
      </c>
      <c r="AM2313" s="1"/>
      <c r="AN2313" s="1"/>
      <c r="AO2313" s="1"/>
      <c r="AP2313" s="1"/>
      <c r="AQ2313" s="1"/>
      <c r="AR2313" s="1"/>
      <c r="AS2313" s="1"/>
      <c r="AT2313" s="1"/>
      <c r="AU2313" s="1"/>
      <c r="AV2313" s="1"/>
      <c r="AW2313" s="1"/>
      <c r="AX2313" s="1"/>
      <c r="AY2313" s="1"/>
      <c r="AZ2313" s="1"/>
      <c r="BA2313" s="1"/>
      <c r="BB2313" s="1"/>
      <c r="BC2313" s="1"/>
      <c r="BD2313" s="3"/>
      <c r="BE2313" s="3"/>
    </row>
    <row r="2314" spans="1:57" x14ac:dyDescent="0.25">
      <c r="A2314" s="1" t="s">
        <v>7235</v>
      </c>
      <c r="B2314" s="1"/>
      <c r="C2314" s="1" t="s">
        <v>650</v>
      </c>
      <c r="D2314" s="1">
        <v>19</v>
      </c>
      <c r="E2314" s="1" t="s">
        <v>684</v>
      </c>
      <c r="F2314" s="1" t="s">
        <v>1014</v>
      </c>
      <c r="G2314" s="1" t="s">
        <v>2000</v>
      </c>
      <c r="H2314" s="1" t="s">
        <v>334</v>
      </c>
      <c r="I2314" s="1" t="s">
        <v>334</v>
      </c>
      <c r="J2314" s="1"/>
      <c r="K2314" s="1"/>
      <c r="L2314" s="1" t="s">
        <v>688</v>
      </c>
      <c r="M2314" s="1" t="s">
        <v>11551</v>
      </c>
      <c r="N2314" s="1" t="s">
        <v>334</v>
      </c>
      <c r="O2314" s="1"/>
      <c r="P2314" s="1"/>
      <c r="Q2314" s="1"/>
      <c r="R2314" s="1"/>
      <c r="S2314" s="1"/>
      <c r="T2314" s="1"/>
      <c r="U2314" s="1"/>
      <c r="V2314" s="1" t="str">
        <f t="shared" si="72"/>
        <v>Flavor:|Keywords:|Effect:|Attack:|Target:</v>
      </c>
      <c r="W2314" s="1" t="str">
        <f t="shared" si="73"/>
        <v>You summon spirits that coalesce into a mighty creature of thorns and brambles that protects you and your friends|implement|primal|summoning|You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power.|Standard Action: Melee 2; targets one creature; Wisdom vs. Reflex; 2d8 + Wisdom modifier damage.|Instinctive Effect: If you haven't given the guardian briar any commands by the end of your turn, it attacks an enemy within 2 squares of it if it can. Otherwise, it moves its speed to a square where it is within 2 squares of as many allies as possible</v>
      </c>
      <c r="X2314" s="1" t="s">
        <v>7236</v>
      </c>
      <c r="Y2314" s="1"/>
      <c r="Z2314" s="1"/>
      <c r="AA2314" s="1"/>
      <c r="AB2314" s="1" t="s">
        <v>11390</v>
      </c>
      <c r="AC2314" s="1"/>
      <c r="AD2314" s="1" t="s">
        <v>334</v>
      </c>
      <c r="AE2314" s="1" t="s">
        <v>334</v>
      </c>
      <c r="AF2314" s="1"/>
      <c r="AG2314" s="1"/>
      <c r="AH2314" s="1" t="s">
        <v>334</v>
      </c>
      <c r="AI2314" s="1" t="s">
        <v>14849</v>
      </c>
      <c r="AJ2314" s="1"/>
      <c r="AK2314" s="3" t="s">
        <v>334</v>
      </c>
      <c r="AL2314" s="1"/>
      <c r="AM2314" s="1" t="s">
        <v>6056</v>
      </c>
      <c r="AN2314" s="1"/>
      <c r="AO2314" s="1"/>
      <c r="AP2314" s="1" t="s">
        <v>7237</v>
      </c>
      <c r="AQ2314" s="1"/>
      <c r="AR2314" s="1"/>
      <c r="AS2314" s="1"/>
      <c r="AT2314" s="1"/>
      <c r="AU2314" s="1"/>
      <c r="AV2314" s="1"/>
      <c r="AW2314" s="1"/>
      <c r="AX2314" s="1"/>
      <c r="AY2314" s="1"/>
      <c r="AZ2314" s="1"/>
      <c r="BA2314" s="1"/>
      <c r="BB2314" s="1"/>
      <c r="BC2314" s="1"/>
      <c r="BD2314" s="3"/>
      <c r="BE2314" s="3"/>
    </row>
    <row r="2315" spans="1:57" x14ac:dyDescent="0.25">
      <c r="A2315" s="1" t="s">
        <v>7238</v>
      </c>
      <c r="B2315" s="1"/>
      <c r="C2315" s="1" t="s">
        <v>672</v>
      </c>
      <c r="D2315" s="1">
        <v>1</v>
      </c>
      <c r="E2315" s="1" t="s">
        <v>684</v>
      </c>
      <c r="F2315" s="1" t="s">
        <v>1014</v>
      </c>
      <c r="G2315" s="1" t="s">
        <v>2000</v>
      </c>
      <c r="H2315" s="1" t="s">
        <v>12275</v>
      </c>
      <c r="I2315" s="1" t="s">
        <v>683</v>
      </c>
      <c r="J2315" s="1"/>
      <c r="K2315" s="1"/>
      <c r="L2315" s="1" t="s">
        <v>688</v>
      </c>
      <c r="M2315" s="1" t="s">
        <v>11550</v>
      </c>
      <c r="N2315" s="1" t="s">
        <v>11609</v>
      </c>
      <c r="O2315" s="1"/>
      <c r="P2315" s="1"/>
      <c r="Q2315" s="1"/>
      <c r="R2315" s="1"/>
      <c r="S2315" s="1"/>
      <c r="T2315" s="1"/>
      <c r="U2315" s="1"/>
      <c r="V2315" s="1" t="str">
        <f t="shared" si="72"/>
        <v>|Keywords:|Attack:|Hit:|Target:|Attack:</v>
      </c>
      <c r="W2315" s="1" t="str">
        <f t="shared" si="73"/>
        <v>|arcane|fire|implement|Constitution vs. Will|3d6 + Constitution modifier fire damage, and the target can't stand up from prone (save ends).|Infernal Pact: The target also takes a −2 penalty to saving throws against this power.|Miss: Half damage.[AP:75]</v>
      </c>
      <c r="X2315" s="1" t="s">
        <v>334</v>
      </c>
      <c r="Y2315" s="1"/>
      <c r="Z2315" s="1"/>
      <c r="AA2315" s="1"/>
      <c r="AB2315" s="1" t="s">
        <v>2653</v>
      </c>
      <c r="AC2315" s="1"/>
      <c r="AD2315" s="1" t="s">
        <v>12100</v>
      </c>
      <c r="AE2315" s="1" t="s">
        <v>13474</v>
      </c>
      <c r="AF2315" s="1"/>
      <c r="AG2315" s="1"/>
      <c r="AH2315" s="1" t="s">
        <v>334</v>
      </c>
      <c r="AI2315" s="1" t="s">
        <v>334</v>
      </c>
      <c r="AJ2315" s="1"/>
      <c r="AK2315" s="3" t="s">
        <v>11950</v>
      </c>
      <c r="AL2315" s="1"/>
      <c r="AM2315" s="1" t="s">
        <v>12041</v>
      </c>
      <c r="AN2315" s="1"/>
      <c r="AO2315" s="1"/>
      <c r="AP2315" s="1"/>
      <c r="AQ2315" s="1"/>
      <c r="AR2315" s="1"/>
      <c r="AS2315" s="1"/>
      <c r="AT2315" s="1"/>
      <c r="AU2315" s="1"/>
      <c r="AV2315" s="1"/>
      <c r="AW2315" s="1"/>
      <c r="AX2315" s="1"/>
      <c r="AY2315" s="1"/>
      <c r="AZ2315" s="1"/>
      <c r="BA2315" s="1"/>
      <c r="BB2315" s="1"/>
      <c r="BC2315" s="1"/>
      <c r="BD2315" s="3"/>
      <c r="BE2315" s="3"/>
    </row>
    <row r="2316" spans="1:57" x14ac:dyDescent="0.25">
      <c r="A2316" s="1" t="s">
        <v>7239</v>
      </c>
      <c r="B2316" s="1"/>
      <c r="C2316" s="1" t="s">
        <v>660</v>
      </c>
      <c r="D2316" s="1">
        <v>22</v>
      </c>
      <c r="E2316" s="1" t="s">
        <v>2016</v>
      </c>
      <c r="F2316" s="1" t="s">
        <v>1014</v>
      </c>
      <c r="G2316" s="1" t="s">
        <v>2065</v>
      </c>
      <c r="H2316" s="1" t="s">
        <v>334</v>
      </c>
      <c r="I2316" s="1" t="s">
        <v>334</v>
      </c>
      <c r="J2316" s="1"/>
      <c r="K2316" s="1"/>
      <c r="L2316" s="1" t="s">
        <v>2012</v>
      </c>
      <c r="M2316" s="1" t="s">
        <v>334</v>
      </c>
      <c r="N2316" s="1" t="s">
        <v>334</v>
      </c>
      <c r="O2316" s="1"/>
      <c r="P2316" s="1"/>
      <c r="Q2316" s="1"/>
      <c r="R2316" s="1"/>
      <c r="S2316" s="1"/>
      <c r="T2316" s="1"/>
      <c r="U2316" s="1"/>
      <c r="V2316" s="1" t="str">
        <f t="shared" si="72"/>
        <v>Flavor:|Keywords:|Effect:</v>
      </c>
      <c r="W2316" s="1" t="str">
        <f t="shared" si="73"/>
        <v>You take careful aim with every shot.|martial|stance|You gain a bonus to damage rolls equal to your Wisdom modifier.</v>
      </c>
      <c r="X2316" s="1" t="s">
        <v>7240</v>
      </c>
      <c r="Y2316" s="1"/>
      <c r="Z2316" s="1"/>
      <c r="AA2316" s="1"/>
      <c r="AB2316" s="1" t="s">
        <v>2652</v>
      </c>
      <c r="AC2316" s="1"/>
      <c r="AD2316" s="1" t="s">
        <v>334</v>
      </c>
      <c r="AE2316" s="1" t="s">
        <v>334</v>
      </c>
      <c r="AF2316" s="1"/>
      <c r="AG2316" s="1"/>
      <c r="AH2316" s="1" t="s">
        <v>334</v>
      </c>
      <c r="AI2316" s="1" t="s">
        <v>14850</v>
      </c>
      <c r="AJ2316" s="1"/>
      <c r="AK2316" s="3" t="s">
        <v>334</v>
      </c>
      <c r="AL2316" s="1"/>
      <c r="AM2316" s="1"/>
      <c r="AN2316" s="1"/>
      <c r="AO2316" s="1"/>
      <c r="AP2316" s="1"/>
      <c r="AQ2316" s="1"/>
      <c r="AR2316" s="1"/>
      <c r="AS2316" s="1"/>
      <c r="AT2316" s="1"/>
      <c r="AU2316" s="1"/>
      <c r="AV2316" s="1"/>
      <c r="AW2316" s="1"/>
      <c r="AX2316" s="1"/>
      <c r="AY2316" s="1"/>
      <c r="AZ2316" s="1"/>
      <c r="BA2316" s="1"/>
      <c r="BB2316" s="1"/>
      <c r="BC2316" s="1"/>
      <c r="BD2316" s="3"/>
      <c r="BE2316" s="3"/>
    </row>
    <row r="2317" spans="1:57" x14ac:dyDescent="0.25">
      <c r="A2317" s="1" t="s">
        <v>5312</v>
      </c>
      <c r="B2317" s="1"/>
      <c r="C2317" s="1"/>
      <c r="D2317" s="1">
        <v>11</v>
      </c>
      <c r="E2317" s="1" t="s">
        <v>684</v>
      </c>
      <c r="F2317" s="1" t="s">
        <v>711</v>
      </c>
      <c r="G2317" s="1" t="s">
        <v>2000</v>
      </c>
      <c r="H2317" s="1" t="s">
        <v>12274</v>
      </c>
      <c r="I2317" s="1" t="s">
        <v>682</v>
      </c>
      <c r="J2317" s="1"/>
      <c r="K2317" s="1"/>
      <c r="L2317" s="1" t="s">
        <v>687</v>
      </c>
      <c r="M2317" s="1" t="s">
        <v>710</v>
      </c>
      <c r="N2317" s="1" t="s">
        <v>2028</v>
      </c>
      <c r="O2317" s="1"/>
      <c r="P2317" s="1"/>
      <c r="Q2317" s="1"/>
      <c r="R2317" s="1"/>
      <c r="S2317" s="1"/>
      <c r="T2317" s="1"/>
      <c r="U2317" s="1"/>
      <c r="V2317" s="1" t="str">
        <f t="shared" si="72"/>
        <v>Flavor:|Keywords:|Attack:|Hit:</v>
      </c>
      <c r="W2317" s="1" t="str">
        <f t="shared" si="73"/>
        <v>You attack with a bloodcurdling cry. Your enemy gives ground in fear.|fear|martial|weapon|Strength VS Reflex or Dexterity VS Reflex|2 [W] + Strength or Dexterity modifier damage, and you push the target 5 squares.</v>
      </c>
      <c r="X2317" s="1" t="s">
        <v>5313</v>
      </c>
      <c r="Y2317" s="1"/>
      <c r="Z2317" s="1"/>
      <c r="AA2317" s="1"/>
      <c r="AB2317" s="1" t="s">
        <v>11362</v>
      </c>
      <c r="AC2317" s="1"/>
      <c r="AD2317" s="1" t="s">
        <v>12212</v>
      </c>
      <c r="AE2317" s="1" t="s">
        <v>13068</v>
      </c>
      <c r="AF2317" s="1"/>
      <c r="AG2317" s="1"/>
      <c r="AH2317" s="1" t="s">
        <v>334</v>
      </c>
      <c r="AI2317" s="1" t="s">
        <v>334</v>
      </c>
      <c r="AJ2317" s="1"/>
      <c r="AK2317" s="3" t="s">
        <v>334</v>
      </c>
      <c r="AL2317" s="1"/>
      <c r="AM2317" s="1"/>
      <c r="AN2317" s="1"/>
      <c r="AO2317" s="1"/>
      <c r="AP2317" s="1"/>
      <c r="AQ2317" s="1"/>
      <c r="AR2317" s="1"/>
      <c r="AS2317" s="1"/>
      <c r="AT2317" s="1"/>
      <c r="AU2317" s="1"/>
      <c r="AV2317" s="1"/>
      <c r="AW2317" s="1"/>
      <c r="AX2317" s="1"/>
      <c r="AY2317" s="1"/>
      <c r="AZ2317" s="1"/>
      <c r="BA2317" s="1"/>
      <c r="BB2317" s="1"/>
      <c r="BC2317" s="1"/>
      <c r="BD2317" s="3"/>
      <c r="BE2317" s="3"/>
    </row>
    <row r="2318" spans="1:57" x14ac:dyDescent="0.25">
      <c r="A2318" s="1" t="s">
        <v>7241</v>
      </c>
      <c r="B2318" s="1"/>
      <c r="C2318" s="1" t="s">
        <v>661</v>
      </c>
      <c r="D2318" s="1">
        <v>5</v>
      </c>
      <c r="E2318" s="1" t="s">
        <v>684</v>
      </c>
      <c r="F2318" s="1" t="s">
        <v>1014</v>
      </c>
      <c r="G2318" s="1" t="s">
        <v>2000</v>
      </c>
      <c r="H2318" s="1" t="s">
        <v>2058</v>
      </c>
      <c r="I2318" s="1" t="s">
        <v>2007</v>
      </c>
      <c r="J2318" s="1"/>
      <c r="K2318" s="1"/>
      <c r="L2318" s="1" t="s">
        <v>687</v>
      </c>
      <c r="M2318" s="1" t="s">
        <v>710</v>
      </c>
      <c r="N2318" s="1" t="s">
        <v>11609</v>
      </c>
      <c r="O2318" s="1"/>
      <c r="P2318" s="1"/>
      <c r="Q2318" s="1"/>
      <c r="R2318" s="1"/>
      <c r="S2318" s="1"/>
      <c r="T2318" s="1"/>
      <c r="U2318" s="1"/>
      <c r="V2318" s="1" t="str">
        <f t="shared" si="72"/>
        <v>|Requirement:|Keywords:|Attack:|Hit:|Miss:</v>
      </c>
      <c r="W2318" s="1" t="str">
        <f t="shared" si="73"/>
        <v>|Requirement: wielding a light blade|martial|weapon|Dexterity vs. AC|2[W] + Dexterity modifier damage, and the target is immobilized and grants combat advantage to you. This effect ends if the target ends its turn and you are not adjacent to it.|Half damage, and the target is immobilized and grants combat advantage to you until the end of your next turn.[Dr381:69]</v>
      </c>
      <c r="X2318" s="1" t="s">
        <v>334</v>
      </c>
      <c r="Y2318" s="1"/>
      <c r="Z2318" s="1"/>
      <c r="AA2318" s="1" t="s">
        <v>2794</v>
      </c>
      <c r="AB2318" s="1" t="s">
        <v>2633</v>
      </c>
      <c r="AC2318" s="1"/>
      <c r="AD2318" s="1" t="s">
        <v>12085</v>
      </c>
      <c r="AE2318" s="1" t="s">
        <v>13475</v>
      </c>
      <c r="AF2318" s="1"/>
      <c r="AG2318" s="1"/>
      <c r="AH2318" s="1" t="s">
        <v>15105</v>
      </c>
      <c r="AI2318" s="1" t="s">
        <v>334</v>
      </c>
      <c r="AJ2318" s="1"/>
      <c r="AK2318" s="3" t="s">
        <v>334</v>
      </c>
      <c r="AL2318" s="1"/>
      <c r="AM2318" s="1"/>
      <c r="AN2318" s="1"/>
      <c r="AO2318" s="1"/>
      <c r="AP2318" s="1"/>
      <c r="AQ2318" s="1"/>
      <c r="AR2318" s="1"/>
      <c r="AS2318" s="1"/>
      <c r="AT2318" s="1"/>
      <c r="AU2318" s="1"/>
      <c r="AV2318" s="1"/>
      <c r="AW2318" s="1"/>
      <c r="AX2318" s="1"/>
      <c r="AY2318" s="1"/>
      <c r="AZ2318" s="1"/>
      <c r="BA2318" s="1"/>
      <c r="BB2318" s="1"/>
      <c r="BC2318" s="1"/>
      <c r="BD2318" s="3"/>
      <c r="BE2318" s="3"/>
    </row>
    <row r="2319" spans="1:57" x14ac:dyDescent="0.25">
      <c r="A2319" s="1" t="s">
        <v>7242</v>
      </c>
      <c r="B2319" s="1"/>
      <c r="C2319" s="1" t="s">
        <v>7612</v>
      </c>
      <c r="D2319" s="1">
        <v>11</v>
      </c>
      <c r="E2319" s="1" t="s">
        <v>684</v>
      </c>
      <c r="F2319" s="1" t="s">
        <v>711</v>
      </c>
      <c r="G2319" s="1" t="s">
        <v>2754</v>
      </c>
      <c r="H2319" s="1" t="s">
        <v>12273</v>
      </c>
      <c r="I2319" s="1" t="s">
        <v>682</v>
      </c>
      <c r="J2319" s="1"/>
      <c r="K2319" s="1"/>
      <c r="L2319" s="1" t="s">
        <v>11597</v>
      </c>
      <c r="M2319" s="1" t="s">
        <v>11551</v>
      </c>
      <c r="N2319" s="1" t="s">
        <v>11673</v>
      </c>
      <c r="O2319" s="1"/>
      <c r="P2319" s="1"/>
      <c r="Q2319" s="1"/>
      <c r="R2319" s="1"/>
      <c r="S2319" s="1"/>
      <c r="T2319" s="1"/>
      <c r="U2319" s="1"/>
      <c r="V2319" s="1" t="str">
        <f t="shared" si="72"/>
        <v>Flavor:|Keywords:|Attack:|Hit:|Target:</v>
      </c>
      <c r="W2319" s="1" t="str">
        <f t="shared" si="73"/>
        <v>A wave of raw energy drawn from the Astral Sea flows through you and lashes out at your enemies.|divine|implement;coldorradiant|Wisdom vs. Reflex|2d8 + Wisdom modifier cold or radiant damage (choose one for all targets). The attack has an additional effect based on the damage type.|Radiant: The target cannot sea creatures more than 5 squares away from it.</v>
      </c>
      <c r="X2319" s="1" t="s">
        <v>7243</v>
      </c>
      <c r="Y2319" s="1"/>
      <c r="Z2319" s="1"/>
      <c r="AA2319" s="1"/>
      <c r="AB2319" s="1" t="s">
        <v>11525</v>
      </c>
      <c r="AC2319" s="1"/>
      <c r="AD2319" s="1" t="s">
        <v>12078</v>
      </c>
      <c r="AE2319" s="1" t="s">
        <v>13476</v>
      </c>
      <c r="AF2319" s="1"/>
      <c r="AG2319" s="1"/>
      <c r="AH2319" s="1" t="s">
        <v>334</v>
      </c>
      <c r="AI2319" s="1" t="s">
        <v>334</v>
      </c>
      <c r="AJ2319" s="1"/>
      <c r="AK2319" s="3" t="s">
        <v>7245</v>
      </c>
      <c r="AL2319" s="1"/>
      <c r="AM2319" s="1"/>
      <c r="AN2319" s="1"/>
      <c r="AO2319" s="1"/>
      <c r="AP2319" s="1"/>
      <c r="AQ2319" s="1"/>
      <c r="AR2319" s="1"/>
      <c r="AS2319" s="1"/>
      <c r="AT2319" s="1"/>
      <c r="AU2319" s="1"/>
      <c r="AV2319" s="1"/>
      <c r="AW2319" s="1"/>
      <c r="AX2319" s="1"/>
      <c r="AY2319" s="1"/>
      <c r="AZ2319" s="1"/>
      <c r="BA2319" s="1"/>
      <c r="BB2319" s="1"/>
      <c r="BC2319" s="1"/>
      <c r="BD2319" s="3"/>
      <c r="BE2319" s="3"/>
    </row>
    <row r="2320" spans="1:57" x14ac:dyDescent="0.25">
      <c r="A2320" s="1" t="s">
        <v>7246</v>
      </c>
      <c r="B2320" s="1"/>
      <c r="C2320" s="1" t="s">
        <v>650</v>
      </c>
      <c r="D2320" s="1">
        <v>1</v>
      </c>
      <c r="E2320" s="1" t="s">
        <v>684</v>
      </c>
      <c r="F2320" s="1" t="s">
        <v>1014</v>
      </c>
      <c r="G2320" s="1" t="s">
        <v>2000</v>
      </c>
      <c r="H2320" s="1" t="s">
        <v>334</v>
      </c>
      <c r="I2320" s="1" t="s">
        <v>334</v>
      </c>
      <c r="J2320" s="1"/>
      <c r="K2320" s="1"/>
      <c r="L2320" s="1" t="s">
        <v>688</v>
      </c>
      <c r="M2320" s="1" t="s">
        <v>11551</v>
      </c>
      <c r="N2320" s="1" t="s">
        <v>334</v>
      </c>
      <c r="O2320" s="1"/>
      <c r="P2320" s="1"/>
      <c r="Q2320" s="1"/>
      <c r="R2320" s="1"/>
      <c r="S2320" s="1"/>
      <c r="T2320" s="1"/>
      <c r="U2320" s="1"/>
      <c r="V2320" s="1" t="str">
        <f t="shared" si="72"/>
        <v>Flavor:|Keywords:|Effect:|Target:|Attack:|Target:</v>
      </c>
      <c r="W2320" s="1" t="str">
        <f t="shared" si="73"/>
        <v>With a piercing squeal, a spirit takes form as a ferocious boar and slams its tusks into your enemies.|implement|primal|summoning|You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interrupt.|Cold: The target takes a -2 penalty to attack rolls until the end of your next turn.|Standard Action: Melee 1; targets one creature; Wisdom vs. Reflex; 1d8 + Wisdom modifier damage, and the target is pushed 1 square.|Instinctive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v>
      </c>
      <c r="X2320" s="1" t="s">
        <v>7247</v>
      </c>
      <c r="Y2320" s="1"/>
      <c r="Z2320" s="1"/>
      <c r="AA2320" s="1"/>
      <c r="AB2320" s="1" t="s">
        <v>11390</v>
      </c>
      <c r="AC2320" s="1"/>
      <c r="AD2320" s="1" t="s">
        <v>334</v>
      </c>
      <c r="AE2320" s="1" t="s">
        <v>334</v>
      </c>
      <c r="AF2320" s="1"/>
      <c r="AG2320" s="1"/>
      <c r="AH2320" s="1" t="s">
        <v>334</v>
      </c>
      <c r="AI2320" s="1" t="s">
        <v>14851</v>
      </c>
      <c r="AJ2320" s="1"/>
      <c r="AK2320" s="3" t="s">
        <v>7244</v>
      </c>
      <c r="AL2320" s="1"/>
      <c r="AM2320" s="1" t="s">
        <v>7248</v>
      </c>
      <c r="AN2320" s="1"/>
      <c r="AO2320" s="1"/>
      <c r="AP2320" s="1" t="s">
        <v>7249</v>
      </c>
      <c r="AQ2320" s="1"/>
      <c r="AR2320" s="1"/>
      <c r="AS2320" s="1"/>
      <c r="AT2320" s="1"/>
      <c r="AU2320" s="1"/>
      <c r="AV2320" s="1"/>
      <c r="AW2320" s="1"/>
      <c r="AX2320" s="1"/>
      <c r="AY2320" s="1"/>
      <c r="AZ2320" s="1"/>
      <c r="BA2320" s="1"/>
      <c r="BB2320" s="1"/>
      <c r="BC2320" s="1"/>
      <c r="BD2320" s="3"/>
      <c r="BE2320" s="3"/>
    </row>
    <row r="2321" spans="1:57" x14ac:dyDescent="0.25">
      <c r="A2321" s="1" t="s">
        <v>7250</v>
      </c>
      <c r="B2321" s="1"/>
      <c r="C2321" s="1" t="s">
        <v>669</v>
      </c>
      <c r="D2321" s="1">
        <v>6</v>
      </c>
      <c r="E2321" s="1" t="s">
        <v>2016</v>
      </c>
      <c r="F2321" s="1" t="s">
        <v>1014</v>
      </c>
      <c r="G2321" s="1" t="s">
        <v>2065</v>
      </c>
      <c r="H2321" s="1" t="s">
        <v>334</v>
      </c>
      <c r="I2321" s="1" t="s">
        <v>334</v>
      </c>
      <c r="J2321" s="1"/>
      <c r="K2321" s="1"/>
      <c r="L2321" s="1" t="s">
        <v>2012</v>
      </c>
      <c r="M2321" s="1" t="s">
        <v>334</v>
      </c>
      <c r="N2321" s="1" t="s">
        <v>334</v>
      </c>
      <c r="O2321" s="1"/>
      <c r="P2321" s="1"/>
      <c r="Q2321" s="1"/>
      <c r="R2321" s="1"/>
      <c r="S2321" s="1"/>
      <c r="T2321" s="1"/>
      <c r="U2321" s="1"/>
      <c r="V2321" s="1" t="str">
        <f t="shared" si="72"/>
        <v>Flavor:|Keywords:|Effect:</v>
      </c>
      <c r="W2321" s="1" t="str">
        <f t="shared" si="73"/>
        <v>With the rush of wind, you blink to your enemy's ride, darting around the battlefield in a swirl of sword and spell.|arcane|stance|teleportation|Until the stance ends, you gain teleport 3 as a move action, but you must end such teleports adjacent to an enemy.</v>
      </c>
      <c r="X2321" s="1" t="s">
        <v>7251</v>
      </c>
      <c r="Y2321" s="1"/>
      <c r="Z2321" s="1"/>
      <c r="AA2321" s="1"/>
      <c r="AB2321" s="1" t="s">
        <v>11526</v>
      </c>
      <c r="AC2321" s="1"/>
      <c r="AD2321" s="1" t="s">
        <v>334</v>
      </c>
      <c r="AE2321" s="1" t="s">
        <v>334</v>
      </c>
      <c r="AF2321" s="1"/>
      <c r="AG2321" s="1"/>
      <c r="AH2321" s="1" t="s">
        <v>334</v>
      </c>
      <c r="AI2321" s="1" t="s">
        <v>14852</v>
      </c>
      <c r="AJ2321" s="1"/>
      <c r="AK2321" s="3" t="s">
        <v>334</v>
      </c>
      <c r="AL2321" s="1"/>
      <c r="AM2321" s="1"/>
      <c r="AN2321" s="1"/>
      <c r="AO2321" s="1"/>
      <c r="AP2321" s="1"/>
      <c r="AQ2321" s="1"/>
      <c r="AR2321" s="1"/>
      <c r="AS2321" s="1"/>
      <c r="AT2321" s="1"/>
      <c r="AU2321" s="1"/>
      <c r="AV2321" s="1"/>
      <c r="AW2321" s="1"/>
      <c r="AX2321" s="1"/>
      <c r="AY2321" s="1"/>
      <c r="AZ2321" s="1"/>
      <c r="BA2321" s="1"/>
      <c r="BB2321" s="1"/>
      <c r="BC2321" s="1"/>
      <c r="BD2321" s="3"/>
      <c r="BE2321" s="3"/>
    </row>
    <row r="2322" spans="1:57" x14ac:dyDescent="0.25">
      <c r="A2322" s="1" t="s">
        <v>7252</v>
      </c>
      <c r="B2322" s="1"/>
      <c r="C2322" s="1" t="s">
        <v>646</v>
      </c>
      <c r="D2322" s="1">
        <v>1</v>
      </c>
      <c r="E2322" s="1" t="s">
        <v>684</v>
      </c>
      <c r="F2322" s="1" t="s">
        <v>1014</v>
      </c>
      <c r="G2322" s="1" t="s">
        <v>2000</v>
      </c>
      <c r="H2322" s="1" t="s">
        <v>12275</v>
      </c>
      <c r="I2322" s="1" t="s">
        <v>2007</v>
      </c>
      <c r="J2322" s="1"/>
      <c r="K2322" s="1"/>
      <c r="L2322" s="1" t="s">
        <v>687</v>
      </c>
      <c r="M2322" s="1" t="s">
        <v>710</v>
      </c>
      <c r="N2322" s="1" t="s">
        <v>11609</v>
      </c>
      <c r="O2322" s="1"/>
      <c r="P2322" s="1"/>
      <c r="Q2322" s="1"/>
      <c r="R2322" s="1"/>
      <c r="S2322" s="1"/>
      <c r="T2322" s="1"/>
      <c r="U2322" s="1"/>
      <c r="V2322" s="1" t="str">
        <f t="shared" si="72"/>
        <v>Flavor:|Keywords:|Attack:|Hit:|Miss:|Effect:|Augment</v>
      </c>
      <c r="W2322" s="1" t="str">
        <f t="shared" si="73"/>
        <v>Your eyes glow as you achieve harmony of mind, body, and spirit. In this state, you are able to heal yourself, and you understand where to strike your enemy best and how to lessen its blows.|healing|polymorph|psionic|weapon|Constitution vs. AC|2[W] + Constitution modifier|Half damage|You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them.|Augment 1You gain temporary hit points equal to 5 + your Wisdom modifier. In addition, choose a single creature hit by the at-will attack. That creature takes extra damage equal to your wisdom modifier.</v>
      </c>
      <c r="X2322" s="1" t="s">
        <v>7253</v>
      </c>
      <c r="Y2322" s="1"/>
      <c r="Z2322" s="1"/>
      <c r="AA2322" s="1"/>
      <c r="AB2322" s="1" t="s">
        <v>11527</v>
      </c>
      <c r="AC2322" s="1"/>
      <c r="AD2322" s="1" t="s">
        <v>12099</v>
      </c>
      <c r="AE2322" s="1" t="s">
        <v>13477</v>
      </c>
      <c r="AF2322" s="1"/>
      <c r="AG2322" s="1"/>
      <c r="AH2322" s="1" t="s">
        <v>14954</v>
      </c>
      <c r="AI2322" s="1" t="s">
        <v>14853</v>
      </c>
      <c r="AJ2322" s="1"/>
      <c r="AK2322" s="3" t="s">
        <v>334</v>
      </c>
      <c r="AL2322" s="1"/>
      <c r="AM2322" s="1"/>
      <c r="AN2322" s="1"/>
      <c r="AO2322" s="1" t="s">
        <v>7254</v>
      </c>
      <c r="AP2322" s="1"/>
      <c r="AQ2322" s="1"/>
      <c r="AR2322" s="1"/>
      <c r="AS2322" s="1"/>
      <c r="AT2322" s="1"/>
      <c r="AU2322" s="1"/>
      <c r="AV2322" s="1"/>
      <c r="AW2322" s="1"/>
      <c r="AX2322" s="1"/>
      <c r="AY2322" s="1"/>
      <c r="AZ2322" s="1"/>
      <c r="BA2322" s="1"/>
      <c r="BB2322" s="1"/>
      <c r="BC2322" s="1"/>
      <c r="BD2322" s="3"/>
      <c r="BE2322" s="3"/>
    </row>
    <row r="2323" spans="1:57" x14ac:dyDescent="0.25">
      <c r="A2323" s="1" t="s">
        <v>7255</v>
      </c>
      <c r="B2323" s="1"/>
      <c r="C2323" s="1" t="s">
        <v>657</v>
      </c>
      <c r="D2323" s="1">
        <v>7</v>
      </c>
      <c r="E2323" s="1" t="s">
        <v>684</v>
      </c>
      <c r="F2323" s="1" t="s">
        <v>1014</v>
      </c>
      <c r="G2323" s="1" t="s">
        <v>2000</v>
      </c>
      <c r="H2323" s="1" t="s">
        <v>2058</v>
      </c>
      <c r="I2323" s="1" t="s">
        <v>682</v>
      </c>
      <c r="J2323" s="1"/>
      <c r="K2323" s="1"/>
      <c r="L2323" s="1" t="s">
        <v>687</v>
      </c>
      <c r="M2323" s="1" t="s">
        <v>11220</v>
      </c>
      <c r="N2323" s="1" t="s">
        <v>11861</v>
      </c>
      <c r="O2323" s="1"/>
      <c r="P2323" s="1"/>
      <c r="Q2323" s="1"/>
      <c r="R2323" s="1"/>
      <c r="S2323" s="1"/>
      <c r="T2323" s="1"/>
      <c r="U2323" s="1"/>
      <c r="V2323" s="1" t="str">
        <f t="shared" si="72"/>
        <v>Flavor:|Keywords:|Attack:|Hit:|Target:|Attack:</v>
      </c>
      <c r="W2323" s="1" t="str">
        <f t="shared" si="73"/>
        <v>You move so quickly that you become a blur, as if a hundread coppies of yourself suddenly sprang among your foes.|fulldiscipline|impliment|psionic|Dexterity vs reflex|2d6 + Dexterity modifier damage, you shift 1 square|Move Action|Effect: Shift 2 Squares</v>
      </c>
      <c r="X2323" s="1" t="s">
        <v>7256</v>
      </c>
      <c r="Y2323" s="1"/>
      <c r="Z2323" s="1"/>
      <c r="AA2323" s="1"/>
      <c r="AB2323" s="1" t="s">
        <v>11528</v>
      </c>
      <c r="AC2323" s="1"/>
      <c r="AD2323" s="1" t="s">
        <v>12260</v>
      </c>
      <c r="AE2323" s="1" t="s">
        <v>13478</v>
      </c>
      <c r="AF2323" s="1"/>
      <c r="AG2323" s="1"/>
      <c r="AH2323" s="1" t="s">
        <v>334</v>
      </c>
      <c r="AI2323" s="1" t="s">
        <v>334</v>
      </c>
      <c r="AJ2323" s="1"/>
      <c r="AK2323" s="3" t="s">
        <v>2011</v>
      </c>
      <c r="AL2323" s="1"/>
      <c r="AM2323" s="1" t="s">
        <v>7257</v>
      </c>
      <c r="AN2323" s="1"/>
      <c r="AO2323" s="1"/>
      <c r="AP2323" s="1"/>
      <c r="AQ2323" s="1"/>
      <c r="AR2323" s="1"/>
      <c r="AS2323" s="1"/>
      <c r="AT2323" s="1"/>
      <c r="AU2323" s="1"/>
      <c r="AV2323" s="1"/>
      <c r="AW2323" s="1"/>
      <c r="AX2323" s="1"/>
      <c r="AY2323" s="1"/>
      <c r="AZ2323" s="1"/>
      <c r="BA2323" s="1"/>
      <c r="BB2323" s="1"/>
      <c r="BC2323" s="1"/>
      <c r="BD2323" s="3"/>
      <c r="BE2323" s="3"/>
    </row>
    <row r="2324" spans="1:57" x14ac:dyDescent="0.25">
      <c r="A2324" s="1" t="s">
        <v>7258</v>
      </c>
      <c r="B2324" s="1"/>
      <c r="C2324" s="1" t="s">
        <v>661</v>
      </c>
      <c r="D2324" s="1">
        <v>19</v>
      </c>
      <c r="E2324" s="1" t="s">
        <v>684</v>
      </c>
      <c r="F2324" s="1" t="s">
        <v>1014</v>
      </c>
      <c r="G2324" s="1" t="s">
        <v>2000</v>
      </c>
      <c r="H2324" s="1" t="s">
        <v>334</v>
      </c>
      <c r="I2324" s="1" t="s">
        <v>334</v>
      </c>
      <c r="J2324" s="1"/>
      <c r="K2324" s="1"/>
      <c r="L2324" s="1" t="s">
        <v>687</v>
      </c>
      <c r="M2324" s="1" t="s">
        <v>710</v>
      </c>
      <c r="N2324" s="1" t="s">
        <v>334</v>
      </c>
      <c r="O2324" s="1"/>
      <c r="P2324" s="1"/>
      <c r="Q2324" s="1"/>
      <c r="R2324" s="1"/>
      <c r="S2324" s="1"/>
      <c r="T2324" s="1"/>
      <c r="U2324" s="1"/>
      <c r="V2324" s="1" t="str">
        <f t="shared" si="72"/>
        <v>|Requirement:|Keywords:|Trigger:|Hit:|Target:|Special:|Attack:</v>
      </c>
      <c r="W2324" s="1" t="str">
        <f t="shared" si="73"/>
        <v>|Requirement: wielding a light blade.|martial|weapon|effect: You shift half your speed. Make the following attack against each enemy you move adjacent to. No enemy can be attacked more than once from a single use of this power.|t: one creature|Hit: 2[W] + Dexterity modifier damage, and you knock the target prone.|Miss: Half damage.|Effect: you slide the target 1 square.[MP2:68]</v>
      </c>
      <c r="X2324" s="1" t="s">
        <v>334</v>
      </c>
      <c r="Y2324" s="1"/>
      <c r="Z2324" s="1"/>
      <c r="AA2324" s="1" t="s">
        <v>3098</v>
      </c>
      <c r="AB2324" s="1" t="s">
        <v>2633</v>
      </c>
      <c r="AC2324" s="1" t="s">
        <v>7259</v>
      </c>
      <c r="AD2324" s="1" t="s">
        <v>334</v>
      </c>
      <c r="AE2324" s="1" t="s">
        <v>13479</v>
      </c>
      <c r="AF2324" s="1"/>
      <c r="AG2324" s="1"/>
      <c r="AH2324" s="1" t="s">
        <v>334</v>
      </c>
      <c r="AI2324" s="1" t="s">
        <v>334</v>
      </c>
      <c r="AJ2324" s="1"/>
      <c r="AK2324" s="3" t="s">
        <v>3226</v>
      </c>
      <c r="AL2324" s="1" t="s">
        <v>584</v>
      </c>
      <c r="AM2324" s="1" t="s">
        <v>7260</v>
      </c>
      <c r="AN2324" s="1"/>
      <c r="AO2324" s="1"/>
      <c r="AP2324" s="1"/>
      <c r="AQ2324" s="1"/>
      <c r="AR2324" s="1"/>
      <c r="AS2324" s="1"/>
      <c r="AT2324" s="1"/>
      <c r="AU2324" s="1"/>
      <c r="AV2324" s="1"/>
      <c r="AW2324" s="1"/>
      <c r="AX2324" s="1"/>
      <c r="AY2324" s="1"/>
      <c r="AZ2324" s="1"/>
      <c r="BA2324" s="1"/>
      <c r="BB2324" s="1"/>
      <c r="BC2324" s="1"/>
      <c r="BD2324" s="3"/>
      <c r="BE2324" s="3"/>
    </row>
    <row r="2325" spans="1:57" x14ac:dyDescent="0.25">
      <c r="A2325" s="1" t="s">
        <v>7261</v>
      </c>
      <c r="B2325" s="1"/>
      <c r="C2325" s="1" t="s">
        <v>672</v>
      </c>
      <c r="D2325" s="1">
        <v>5</v>
      </c>
      <c r="E2325" s="1" t="s">
        <v>684</v>
      </c>
      <c r="F2325" s="1" t="s">
        <v>1014</v>
      </c>
      <c r="G2325" s="1" t="s">
        <v>2754</v>
      </c>
      <c r="H2325" s="1" t="s">
        <v>2059</v>
      </c>
      <c r="I2325" s="1" t="s">
        <v>683</v>
      </c>
      <c r="J2325" s="1"/>
      <c r="K2325" s="1"/>
      <c r="L2325" s="1" t="s">
        <v>688</v>
      </c>
      <c r="M2325" s="1" t="s">
        <v>11550</v>
      </c>
      <c r="N2325" s="1" t="s">
        <v>11608</v>
      </c>
      <c r="O2325" s="1"/>
      <c r="P2325" s="1"/>
      <c r="Q2325" s="1"/>
      <c r="R2325" s="1"/>
      <c r="S2325" s="1"/>
      <c r="T2325" s="1"/>
      <c r="U2325" s="1"/>
      <c r="V2325" s="1" t="str">
        <f t="shared" si="72"/>
        <v>Flavor:|Keywords:|Attack:|Hit:|Miss:|Effect:|Target:</v>
      </c>
      <c r="W2325" s="1" t="str">
        <f t="shared" si="73"/>
        <v>You show your foes their doom, channeling dark power from your allies' very souls.|arcane|implement|necrotic|Charisma vs. Will|2d8 + Charisma modifier necrotic damage.|Half damage.|An ally within 5 squares of you can lose a healing surge to allow you to deal an additional 2d8 necrotic damage.|Attack: Dexterity vs. AC</v>
      </c>
      <c r="X2325" s="1" t="s">
        <v>7262</v>
      </c>
      <c r="Y2325" s="1"/>
      <c r="Z2325" s="1"/>
      <c r="AA2325" s="1"/>
      <c r="AB2325" s="1" t="s">
        <v>11237</v>
      </c>
      <c r="AC2325" s="1"/>
      <c r="AD2325" s="1" t="s">
        <v>12097</v>
      </c>
      <c r="AE2325" s="1" t="s">
        <v>13468</v>
      </c>
      <c r="AF2325" s="1"/>
      <c r="AG2325" s="1"/>
      <c r="AH2325" s="1" t="s">
        <v>14968</v>
      </c>
      <c r="AI2325" s="1" t="s">
        <v>14854</v>
      </c>
      <c r="AJ2325" s="1"/>
      <c r="AK2325" s="3" t="s">
        <v>2770</v>
      </c>
      <c r="AL2325" s="1"/>
      <c r="AM2325" s="1"/>
      <c r="AN2325" s="1"/>
      <c r="AO2325" s="1"/>
      <c r="AP2325" s="1"/>
      <c r="AQ2325" s="1"/>
      <c r="AR2325" s="1"/>
      <c r="AS2325" s="1"/>
      <c r="AT2325" s="1"/>
      <c r="AU2325" s="1"/>
      <c r="AV2325" s="1"/>
      <c r="AW2325" s="1"/>
      <c r="AX2325" s="1"/>
      <c r="AY2325" s="1"/>
      <c r="AZ2325" s="1"/>
      <c r="BA2325" s="1"/>
      <c r="BB2325" s="1"/>
      <c r="BC2325" s="1"/>
      <c r="BD2325" s="3"/>
      <c r="BE2325" s="3"/>
    </row>
    <row r="2326" spans="1:57" x14ac:dyDescent="0.25">
      <c r="A2326" s="1" t="s">
        <v>7263</v>
      </c>
      <c r="B2326" s="1"/>
      <c r="C2326" s="1" t="s">
        <v>649</v>
      </c>
      <c r="D2326" s="1">
        <v>10</v>
      </c>
      <c r="E2326" s="1" t="s">
        <v>2016</v>
      </c>
      <c r="F2326" s="1" t="s">
        <v>1014</v>
      </c>
      <c r="G2326" s="1" t="s">
        <v>2065</v>
      </c>
      <c r="H2326" s="1" t="s">
        <v>334</v>
      </c>
      <c r="I2326" s="1" t="s">
        <v>334</v>
      </c>
      <c r="J2326" s="1"/>
      <c r="K2326" s="1"/>
      <c r="L2326" s="1" t="s">
        <v>2066</v>
      </c>
      <c r="M2326" s="1" t="s">
        <v>11551</v>
      </c>
      <c r="N2326" s="1" t="s">
        <v>11748</v>
      </c>
      <c r="O2326" s="1"/>
      <c r="P2326" s="1"/>
      <c r="Q2326" s="1"/>
      <c r="R2326" s="1"/>
      <c r="S2326" s="1"/>
      <c r="T2326" s="1"/>
      <c r="U2326" s="1"/>
      <c r="V2326" s="1" t="str">
        <f t="shared" si="72"/>
        <v>Flavor:|Keywords:|Effect:|Hit:</v>
      </c>
      <c r="W2326" s="1" t="str">
        <f t="shared" si="73"/>
        <v>With a thought, you transform yourself or an ally, into a wispy creature of shadow.|divine|shadow|The target is insubstantial and weakened until the end of your next turn.|Sustain minor: The effect persists until the end of your next turn.</v>
      </c>
      <c r="X2326" s="1" t="s">
        <v>7264</v>
      </c>
      <c r="Y2326" s="1"/>
      <c r="Z2326" s="1"/>
      <c r="AA2326" s="1"/>
      <c r="AB2326" s="1" t="s">
        <v>11271</v>
      </c>
      <c r="AC2326" s="1"/>
      <c r="AD2326" s="1" t="s">
        <v>334</v>
      </c>
      <c r="AE2326" s="1" t="s">
        <v>334</v>
      </c>
      <c r="AF2326" s="1"/>
      <c r="AG2326" s="1"/>
      <c r="AH2326" s="1" t="s">
        <v>334</v>
      </c>
      <c r="AI2326" s="1" t="s">
        <v>14855</v>
      </c>
      <c r="AJ2326" s="1"/>
      <c r="AK2326" s="3" t="s">
        <v>334</v>
      </c>
      <c r="AL2326" s="1"/>
      <c r="AM2326" s="1"/>
      <c r="AN2326" s="1" t="s">
        <v>7265</v>
      </c>
      <c r="AO2326" s="1"/>
      <c r="AP2326" s="1"/>
      <c r="AQ2326" s="1"/>
      <c r="AR2326" s="1"/>
      <c r="AS2326" s="1"/>
      <c r="AT2326" s="1"/>
      <c r="AU2326" s="1"/>
      <c r="AV2326" s="1"/>
      <c r="AW2326" s="1"/>
      <c r="AX2326" s="1"/>
      <c r="AY2326" s="1"/>
      <c r="AZ2326" s="1"/>
      <c r="BA2326" s="1"/>
      <c r="BB2326" s="1"/>
      <c r="BC2326" s="1"/>
      <c r="BD2326" s="3"/>
      <c r="BE2326" s="3"/>
    </row>
    <row r="2327" spans="1:57" x14ac:dyDescent="0.25">
      <c r="A2327" s="1" t="s">
        <v>7266</v>
      </c>
      <c r="B2327" s="1"/>
      <c r="C2327" s="1" t="s">
        <v>647</v>
      </c>
      <c r="D2327" s="1">
        <v>5</v>
      </c>
      <c r="E2327" s="1" t="s">
        <v>684</v>
      </c>
      <c r="F2327" s="1" t="s">
        <v>1014</v>
      </c>
      <c r="G2327" s="1" t="s">
        <v>2754</v>
      </c>
      <c r="H2327" s="1" t="s">
        <v>12274</v>
      </c>
      <c r="I2327" s="1" t="s">
        <v>2007</v>
      </c>
      <c r="J2327" s="1"/>
      <c r="K2327" s="1"/>
      <c r="L2327" s="1" t="s">
        <v>687</v>
      </c>
      <c r="M2327" s="1" t="s">
        <v>710</v>
      </c>
      <c r="N2327" s="1" t="s">
        <v>11608</v>
      </c>
      <c r="O2327" s="1"/>
      <c r="P2327" s="1"/>
      <c r="Q2327" s="1"/>
      <c r="R2327" s="1"/>
      <c r="S2327" s="1"/>
      <c r="T2327" s="1"/>
      <c r="U2327" s="1"/>
      <c r="V2327" s="1" t="str">
        <f t="shared" si="72"/>
        <v>Flavor:|Keywords:|Attack:|Hit:|Miss:|Effect:</v>
      </c>
      <c r="W2327" s="1" t="str">
        <f t="shared" si="73"/>
        <v>You channel the behemoth's fury to avenge injury to allies who fight alongside you.|primal|rage|weapon|Strength vs. AC|3[W] + Strength modifier damage.|Half damage.|You enter the rage of the clawfoot berserker. Until the rage ends, when any ally within 5 squares of you becomes bloodied, you gain a +2 power bonus to attack rolls until the end of your next turn and can make a melee basic attack as an immediate reaction.</v>
      </c>
      <c r="X2327" s="1" t="s">
        <v>7267</v>
      </c>
      <c r="Y2327" s="1"/>
      <c r="Z2327" s="1"/>
      <c r="AA2327" s="1"/>
      <c r="AB2327" s="1" t="s">
        <v>11384</v>
      </c>
      <c r="AC2327" s="1"/>
      <c r="AD2327" s="1" t="s">
        <v>12083</v>
      </c>
      <c r="AE2327" s="1" t="s">
        <v>13038</v>
      </c>
      <c r="AF2327" s="1"/>
      <c r="AG2327" s="1"/>
      <c r="AH2327" s="1" t="s">
        <v>14968</v>
      </c>
      <c r="AI2327" s="1" t="s">
        <v>14856</v>
      </c>
      <c r="AJ2327" s="1"/>
      <c r="AK2327" s="3" t="s">
        <v>334</v>
      </c>
      <c r="AL2327" s="1"/>
      <c r="AM2327" s="1"/>
      <c r="AN2327" s="1"/>
      <c r="AO2327" s="1"/>
      <c r="AP2327" s="1"/>
      <c r="AQ2327" s="1"/>
      <c r="AR2327" s="1"/>
      <c r="AS2327" s="1"/>
      <c r="AT2327" s="1"/>
      <c r="AU2327" s="1"/>
      <c r="AV2327" s="1"/>
      <c r="AW2327" s="1"/>
      <c r="AX2327" s="1"/>
      <c r="AY2327" s="1"/>
      <c r="AZ2327" s="1"/>
      <c r="BA2327" s="1"/>
      <c r="BB2327" s="1"/>
      <c r="BC2327" s="1"/>
      <c r="BD2327" s="3"/>
      <c r="BE2327" s="3"/>
    </row>
    <row r="2328" spans="1:57" x14ac:dyDescent="0.25">
      <c r="A2328" s="1" t="s">
        <v>7268</v>
      </c>
      <c r="B2328" s="1"/>
      <c r="C2328" s="1" t="s">
        <v>669</v>
      </c>
      <c r="D2328" s="1">
        <v>5</v>
      </c>
      <c r="E2328" s="1" t="s">
        <v>684</v>
      </c>
      <c r="F2328" s="1" t="s">
        <v>1014</v>
      </c>
      <c r="G2328" s="1" t="s">
        <v>2000</v>
      </c>
      <c r="H2328" s="1" t="s">
        <v>2078</v>
      </c>
      <c r="I2328" s="1" t="s">
        <v>2007</v>
      </c>
      <c r="J2328" s="1"/>
      <c r="K2328" s="1"/>
      <c r="L2328" s="1" t="s">
        <v>687</v>
      </c>
      <c r="M2328" s="1" t="s">
        <v>710</v>
      </c>
      <c r="N2328" s="1" t="s">
        <v>11608</v>
      </c>
      <c r="O2328" s="1"/>
      <c r="P2328" s="1"/>
      <c r="Q2328" s="1"/>
      <c r="R2328" s="1"/>
      <c r="S2328" s="1"/>
      <c r="T2328" s="1"/>
      <c r="U2328" s="1"/>
      <c r="V2328" s="1" t="str">
        <f t="shared" si="72"/>
        <v>Flavor:|Keywords:|Attack:|Hit:|Effect:</v>
      </c>
      <c r="W2328" s="1" t="str">
        <f t="shared" si="73"/>
        <v>You draw on your enemy's natural resilience to protect your allies from harm.|arcane|weapon|Intelligence vs AC|1[W] + Intelligence modifier damage|Choose acid, cold, fire, force, lightning, necrotic, poison, psychic, radiant, or thunder.  The target gains vulnerable 5 to that damage type (save ends.) Each ally within 5 squares of you gains resist 5 to that damage type until the end of the encounter.</v>
      </c>
      <c r="X2328" s="1" t="s">
        <v>7269</v>
      </c>
      <c r="Y2328" s="1"/>
      <c r="Z2328" s="1"/>
      <c r="AA2328" s="1"/>
      <c r="AB2328" s="1" t="s">
        <v>2628</v>
      </c>
      <c r="AC2328" s="1"/>
      <c r="AD2328" s="1" t="s">
        <v>12174</v>
      </c>
      <c r="AE2328" s="1" t="s">
        <v>13480</v>
      </c>
      <c r="AF2328" s="1"/>
      <c r="AG2328" s="1"/>
      <c r="AH2328" s="1" t="s">
        <v>334</v>
      </c>
      <c r="AI2328" s="1" t="s">
        <v>14857</v>
      </c>
      <c r="AJ2328" s="1"/>
      <c r="AK2328" s="3" t="s">
        <v>334</v>
      </c>
      <c r="AL2328" s="1"/>
      <c r="AM2328" s="1"/>
      <c r="AN2328" s="1"/>
      <c r="AO2328" s="1"/>
      <c r="AP2328" s="1"/>
      <c r="AQ2328" s="1"/>
      <c r="AR2328" s="1"/>
      <c r="AS2328" s="1"/>
      <c r="AT2328" s="1"/>
      <c r="AU2328" s="1"/>
      <c r="AV2328" s="1"/>
      <c r="AW2328" s="1"/>
      <c r="AX2328" s="1"/>
      <c r="AY2328" s="1"/>
      <c r="AZ2328" s="1"/>
      <c r="BA2328" s="1"/>
      <c r="BB2328" s="1"/>
      <c r="BC2328" s="1"/>
      <c r="BD2328" s="3"/>
      <c r="BE2328" s="3"/>
    </row>
    <row r="2329" spans="1:57" x14ac:dyDescent="0.25">
      <c r="A2329" s="1" t="s">
        <v>7270</v>
      </c>
      <c r="B2329" s="1"/>
      <c r="C2329" s="1" t="s">
        <v>648</v>
      </c>
      <c r="D2329" s="1">
        <v>2</v>
      </c>
      <c r="E2329" s="1" t="s">
        <v>2016</v>
      </c>
      <c r="F2329" s="1" t="s">
        <v>1014</v>
      </c>
      <c r="G2329" s="1" t="s">
        <v>2065</v>
      </c>
      <c r="H2329" s="1" t="s">
        <v>334</v>
      </c>
      <c r="I2329" s="1" t="s">
        <v>334</v>
      </c>
      <c r="J2329" s="1"/>
      <c r="K2329" s="1"/>
      <c r="L2329" s="1" t="s">
        <v>688</v>
      </c>
      <c r="M2329" s="1" t="s">
        <v>11550</v>
      </c>
      <c r="N2329" s="1" t="s">
        <v>11652</v>
      </c>
      <c r="O2329" s="1"/>
      <c r="P2329" s="1"/>
      <c r="Q2329" s="1"/>
      <c r="R2329" s="1"/>
      <c r="S2329" s="1"/>
      <c r="T2329" s="1"/>
      <c r="U2329" s="1"/>
      <c r="V2329" s="1" t="str">
        <f t="shared" si="72"/>
        <v>Flavor:|Keywords:|Effect:|Hit:</v>
      </c>
      <c r="W2329" s="1" t="str">
        <f t="shared" si="73"/>
        <v>You shape the flow of sound, containing it and crating an area of silence.|arcane|Until the end of your next turn, the target gains a +5 power bonus to Stealth checks and doesn't take a penalty to Stealth checks for moving more than 2 squares or running.|Sustain minor: The effect persists if the target is within range.</v>
      </c>
      <c r="X2329" s="1" t="s">
        <v>7271</v>
      </c>
      <c r="Y2329" s="1"/>
      <c r="Z2329" s="1"/>
      <c r="AA2329" s="1"/>
      <c r="AB2329" s="1" t="s">
        <v>2621</v>
      </c>
      <c r="AC2329" s="1"/>
      <c r="AD2329" s="1" t="s">
        <v>334</v>
      </c>
      <c r="AE2329" s="1" t="s">
        <v>334</v>
      </c>
      <c r="AF2329" s="1"/>
      <c r="AG2329" s="1"/>
      <c r="AH2329" s="1" t="s">
        <v>334</v>
      </c>
      <c r="AI2329" s="1" t="s">
        <v>14858</v>
      </c>
      <c r="AJ2329" s="1"/>
      <c r="AK2329" s="3" t="s">
        <v>334</v>
      </c>
      <c r="AL2329" s="1"/>
      <c r="AM2329" s="1"/>
      <c r="AN2329" s="1" t="s">
        <v>7272</v>
      </c>
      <c r="AO2329" s="1"/>
      <c r="AP2329" s="1"/>
      <c r="AQ2329" s="1"/>
      <c r="AR2329" s="1"/>
      <c r="AS2329" s="1"/>
      <c r="AT2329" s="1"/>
      <c r="AU2329" s="1"/>
      <c r="AV2329" s="1"/>
      <c r="AW2329" s="1"/>
      <c r="AX2329" s="1"/>
      <c r="AY2329" s="1"/>
      <c r="AZ2329" s="1"/>
      <c r="BA2329" s="1"/>
      <c r="BB2329" s="1"/>
      <c r="BC2329" s="1"/>
      <c r="BD2329" s="3"/>
      <c r="BE2329" s="3"/>
    </row>
    <row r="2330" spans="1:57" x14ac:dyDescent="0.25">
      <c r="A2330" s="1" t="s">
        <v>7273</v>
      </c>
      <c r="B2330" s="1"/>
      <c r="C2330" s="1" t="s">
        <v>645</v>
      </c>
      <c r="D2330" s="1">
        <v>2</v>
      </c>
      <c r="E2330" s="1" t="s">
        <v>2016</v>
      </c>
      <c r="F2330" s="1" t="s">
        <v>1014</v>
      </c>
      <c r="G2330" s="1" t="s">
        <v>2888</v>
      </c>
      <c r="H2330" s="1" t="s">
        <v>334</v>
      </c>
      <c r="I2330" s="1" t="s">
        <v>334</v>
      </c>
      <c r="J2330" s="1"/>
      <c r="K2330" s="1"/>
      <c r="L2330" s="1" t="s">
        <v>2012</v>
      </c>
      <c r="M2330" s="1" t="s">
        <v>334</v>
      </c>
      <c r="N2330" s="1" t="s">
        <v>334</v>
      </c>
      <c r="O2330" s="1"/>
      <c r="P2330" s="1"/>
      <c r="Q2330" s="1"/>
      <c r="R2330" s="1"/>
      <c r="S2330" s="1"/>
      <c r="T2330" s="1"/>
      <c r="U2330" s="1"/>
      <c r="V2330" s="1" t="str">
        <f t="shared" si="72"/>
        <v>Flavor:|Keywords:|Trigger:|Effect:</v>
      </c>
      <c r="W2330" s="1" t="str">
        <f t="shared" si="73"/>
        <v>With the death of your foe, your god grants you a boon.|divine|Trigger: Your oath of enmity target drops to 0 hit points|You gain temporary hit points equal to your healing surge value</v>
      </c>
      <c r="X2330" s="1" t="s">
        <v>7274</v>
      </c>
      <c r="Y2330" s="1"/>
      <c r="Z2330" s="1"/>
      <c r="AA2330" s="1"/>
      <c r="AB2330" s="1" t="s">
        <v>2615</v>
      </c>
      <c r="AC2330" s="1" t="s">
        <v>7275</v>
      </c>
      <c r="AD2330" s="1" t="s">
        <v>334</v>
      </c>
      <c r="AE2330" s="1" t="s">
        <v>334</v>
      </c>
      <c r="AF2330" s="1"/>
      <c r="AG2330" s="1"/>
      <c r="AH2330" s="1" t="s">
        <v>334</v>
      </c>
      <c r="AI2330" s="1" t="s">
        <v>14859</v>
      </c>
      <c r="AJ2330" s="1"/>
      <c r="AK2330" s="3" t="s">
        <v>334</v>
      </c>
      <c r="AL2330" s="1"/>
      <c r="AM2330" s="1"/>
      <c r="AN2330" s="1"/>
      <c r="AO2330" s="1"/>
      <c r="AP2330" s="1"/>
      <c r="AQ2330" s="1"/>
      <c r="AR2330" s="1"/>
      <c r="AS2330" s="1"/>
      <c r="AT2330" s="1"/>
      <c r="AU2330" s="1"/>
      <c r="AV2330" s="1"/>
      <c r="AW2330" s="1"/>
      <c r="AX2330" s="1"/>
      <c r="AY2330" s="1"/>
      <c r="AZ2330" s="1"/>
      <c r="BA2330" s="1"/>
      <c r="BB2330" s="1"/>
      <c r="BC2330" s="1"/>
      <c r="BD2330" s="3"/>
      <c r="BE2330" s="3"/>
    </row>
    <row r="2331" spans="1:57" x14ac:dyDescent="0.25">
      <c r="A2331" s="1" t="s">
        <v>7276</v>
      </c>
      <c r="B2331" s="1"/>
      <c r="C2331" s="1" t="s">
        <v>669</v>
      </c>
      <c r="D2331" s="1">
        <v>15</v>
      </c>
      <c r="E2331" s="1" t="s">
        <v>684</v>
      </c>
      <c r="F2331" s="1" t="s">
        <v>1014</v>
      </c>
      <c r="G2331" s="1" t="s">
        <v>2000</v>
      </c>
      <c r="H2331" s="1" t="s">
        <v>2078</v>
      </c>
      <c r="I2331" s="1" t="s">
        <v>682</v>
      </c>
      <c r="J2331" s="1"/>
      <c r="K2331" s="1"/>
      <c r="L2331" s="1" t="s">
        <v>11597</v>
      </c>
      <c r="M2331" s="1" t="s">
        <v>11555</v>
      </c>
      <c r="N2331" s="1" t="s">
        <v>11673</v>
      </c>
      <c r="O2331" s="1"/>
      <c r="P2331" s="1"/>
      <c r="Q2331" s="1"/>
      <c r="R2331" s="1"/>
      <c r="S2331" s="1"/>
      <c r="T2331" s="1"/>
      <c r="U2331" s="1"/>
      <c r="V2331" s="1" t="str">
        <f t="shared" si="72"/>
        <v>Flavor:|Keywords:|Attack:|Hit:|Miss:|Effect:</v>
      </c>
      <c r="W2331" s="1" t="str">
        <f t="shared" si="73"/>
        <v>Spectral chains last outward from your weapon, striking at your enemies before binding them in place.|arcane|force|implement|Intelligence vs. Reflex|2d6 + Intelligence modifier force damage.  Until the end of the encounter, whenever you end your turn adjacent to the target, the target is immobilized until the end of your next turn.|Half damage.|The target is slowed until the end of your next turn.</v>
      </c>
      <c r="X2331" s="1" t="s">
        <v>7277</v>
      </c>
      <c r="Y2331" s="1"/>
      <c r="Z2331" s="1"/>
      <c r="AA2331" s="1"/>
      <c r="AB2331" s="1" t="s">
        <v>2661</v>
      </c>
      <c r="AC2331" s="1"/>
      <c r="AD2331" s="1" t="s">
        <v>12080</v>
      </c>
      <c r="AE2331" s="1" t="s">
        <v>13481</v>
      </c>
      <c r="AF2331" s="1"/>
      <c r="AG2331" s="1"/>
      <c r="AH2331" s="1" t="s">
        <v>14968</v>
      </c>
      <c r="AI2331" s="1" t="s">
        <v>13774</v>
      </c>
      <c r="AJ2331" s="1"/>
      <c r="AK2331" s="3" t="s">
        <v>334</v>
      </c>
      <c r="AL2331" s="1"/>
      <c r="AM2331" s="1"/>
      <c r="AN2331" s="1"/>
      <c r="AO2331" s="1"/>
      <c r="AP2331" s="1"/>
      <c r="AQ2331" s="1"/>
      <c r="AR2331" s="1"/>
      <c r="AS2331" s="1"/>
      <c r="AT2331" s="1"/>
      <c r="AU2331" s="1"/>
      <c r="AV2331" s="1"/>
      <c r="AW2331" s="1"/>
      <c r="AX2331" s="1"/>
      <c r="AY2331" s="1"/>
      <c r="AZ2331" s="1"/>
      <c r="BA2331" s="1"/>
      <c r="BB2331" s="1"/>
      <c r="BC2331" s="1"/>
      <c r="BD2331" s="3"/>
      <c r="BE2331" s="3"/>
    </row>
    <row r="2332" spans="1:57" x14ac:dyDescent="0.25">
      <c r="A2332" s="1" t="s">
        <v>7278</v>
      </c>
      <c r="B2332" s="1"/>
      <c r="C2332" s="1" t="s">
        <v>672</v>
      </c>
      <c r="D2332" s="1">
        <v>1</v>
      </c>
      <c r="E2332" s="1" t="s">
        <v>684</v>
      </c>
      <c r="F2332" s="1" t="s">
        <v>1014</v>
      </c>
      <c r="G2332" s="1" t="s">
        <v>2000</v>
      </c>
      <c r="H2332" s="1" t="s">
        <v>2059</v>
      </c>
      <c r="I2332" s="1" t="s">
        <v>681</v>
      </c>
      <c r="J2332" s="1"/>
      <c r="K2332" s="1"/>
      <c r="L2332" s="1" t="s">
        <v>688</v>
      </c>
      <c r="M2332" s="1" t="s">
        <v>11550</v>
      </c>
      <c r="N2332" s="1" t="s">
        <v>11609</v>
      </c>
      <c r="O2332" s="1"/>
      <c r="P2332" s="1"/>
      <c r="Q2332" s="1"/>
      <c r="R2332" s="1"/>
      <c r="S2332" s="1"/>
      <c r="T2332" s="1"/>
      <c r="U2332" s="1"/>
      <c r="V2332" s="1" t="str">
        <f t="shared" si="72"/>
        <v>|Special:|Keywords:|Attack:|Hit:|Miss:</v>
      </c>
      <c r="W2332" s="1" t="str">
        <f t="shared" si="73"/>
        <v>|Before the attack, this power's user may deal damage equal to the user's Charisma modifier to an adjacent ally. If the user does so, this power's attack roll gains a +2 bonus.|arcane|implement|necrotic|poison|Charisma vs. Fortitude|3d8 + Charisma modifier damage. If you dealt damage to an ally as part of this power, the target takes ongoing poison damage equal to your Charisma modifier (save ends). Dark Pact: The ongoing damage is instead equal to your Intelligence modifier + your Charisma modifier.|Half damage, and no ongoing damage.[FRPG:36]</v>
      </c>
      <c r="X2332" s="1" t="s">
        <v>334</v>
      </c>
      <c r="Y2332" s="1" t="s">
        <v>7279</v>
      </c>
      <c r="Z2332" s="1"/>
      <c r="AA2332" s="1"/>
      <c r="AB2332" s="1" t="s">
        <v>11529</v>
      </c>
      <c r="AC2332" s="1"/>
      <c r="AD2332" s="1" t="s">
        <v>12089</v>
      </c>
      <c r="AE2332" s="1" t="s">
        <v>13546</v>
      </c>
      <c r="AF2332" s="1"/>
      <c r="AG2332" s="1"/>
      <c r="AH2332" s="1" t="s">
        <v>15106</v>
      </c>
      <c r="AI2332" s="1" t="s">
        <v>334</v>
      </c>
      <c r="AJ2332" s="1"/>
      <c r="AK2332" s="3" t="s">
        <v>334</v>
      </c>
      <c r="AL2332" s="1"/>
      <c r="AM2332" s="1"/>
      <c r="AO2332" s="1"/>
      <c r="AP2332" s="1"/>
      <c r="AQ2332" s="1"/>
      <c r="AR2332" s="1"/>
      <c r="AS2332" s="1"/>
      <c r="AT2332" s="1"/>
      <c r="AU2332" s="1"/>
      <c r="AV2332" s="1"/>
      <c r="AW2332" s="1"/>
      <c r="AX2332" s="1"/>
      <c r="AY2332" s="1"/>
      <c r="AZ2332" s="1"/>
      <c r="BA2332" s="1"/>
      <c r="BB2332" s="1"/>
      <c r="BC2332" s="1"/>
      <c r="BD2332" s="3"/>
      <c r="BE2332" s="3"/>
    </row>
    <row r="2333" spans="1:57" x14ac:dyDescent="0.25">
      <c r="A2333" s="1" t="s">
        <v>7280</v>
      </c>
      <c r="B2333" s="1"/>
      <c r="C2333" s="1" t="s">
        <v>660</v>
      </c>
      <c r="D2333" s="1">
        <v>29</v>
      </c>
      <c r="E2333" s="1" t="s">
        <v>684</v>
      </c>
      <c r="F2333" s="1" t="s">
        <v>1014</v>
      </c>
      <c r="G2333" s="1" t="s">
        <v>2000</v>
      </c>
      <c r="H2333" s="1" t="s">
        <v>12274</v>
      </c>
      <c r="I2333" s="1">
        <v>0</v>
      </c>
      <c r="J2333" s="1"/>
      <c r="K2333" s="1"/>
      <c r="L2333" s="1" t="s">
        <v>2027</v>
      </c>
      <c r="M2333" s="1" t="s">
        <v>2034</v>
      </c>
      <c r="N2333" s="1" t="s">
        <v>11608</v>
      </c>
      <c r="O2333" s="1"/>
      <c r="P2333" s="1"/>
      <c r="Q2333" s="1"/>
      <c r="R2333" s="1"/>
      <c r="S2333" s="1"/>
      <c r="T2333" s="1"/>
      <c r="U2333" s="1"/>
      <c r="V2333" s="1" t="str">
        <f t="shared" si="72"/>
        <v>Flavor:|Keywords:|Attack:|Hit:|Miss:</v>
      </c>
      <c r="W2333" s="1" t="str">
        <f t="shared" si="73"/>
        <v>Your horrific attack strikes a vital center, rapidly spilling your adversary's life force.|martial|weapon|Strength vs. Fortitude (melee) or Dexterity vs. Fortitude (ranged)|4[W] + Strength modifier damage or 4[W] + Dexterity modifier damage and ongoing 20 damage (save ends).|Half damage, and ongoing 10 damage (save ends).</v>
      </c>
      <c r="X2333" s="1" t="s">
        <v>7281</v>
      </c>
      <c r="Y2333" s="1"/>
      <c r="Z2333" s="1"/>
      <c r="AA2333" s="1"/>
      <c r="AB2333" s="1" t="s">
        <v>2633</v>
      </c>
      <c r="AC2333" s="1"/>
      <c r="AD2333" s="1" t="s">
        <v>12261</v>
      </c>
      <c r="AE2333" s="1" t="s">
        <v>13482</v>
      </c>
      <c r="AF2333" s="1"/>
      <c r="AG2333" s="1"/>
      <c r="AH2333" s="1" t="s">
        <v>15107</v>
      </c>
      <c r="AI2333" s="1" t="s">
        <v>334</v>
      </c>
      <c r="AJ2333" s="1"/>
      <c r="AK2333" s="3" t="s">
        <v>334</v>
      </c>
      <c r="AL2333" s="1"/>
      <c r="AM2333" s="1"/>
      <c r="AN2333" s="1"/>
      <c r="AO2333" s="1"/>
      <c r="AP2333" s="1"/>
      <c r="AQ2333" s="1"/>
      <c r="AR2333" s="1"/>
      <c r="AS2333" s="1"/>
      <c r="AT2333" s="1"/>
      <c r="AU2333" s="1"/>
      <c r="AV2333" s="1"/>
      <c r="AW2333" s="1"/>
      <c r="AX2333" s="1"/>
      <c r="AY2333" s="1"/>
      <c r="AZ2333" s="1"/>
      <c r="BA2333" s="1"/>
      <c r="BB2333" s="1"/>
      <c r="BC2333" s="1"/>
      <c r="BD2333" s="3"/>
      <c r="BE2333" s="3"/>
    </row>
    <row r="2334" spans="1:57" x14ac:dyDescent="0.25">
      <c r="A2334" s="1" t="s">
        <v>7282</v>
      </c>
      <c r="B2334" s="1"/>
      <c r="C2334" s="1" t="s">
        <v>675</v>
      </c>
      <c r="D2334" s="1">
        <v>6</v>
      </c>
      <c r="E2334" s="1" t="s">
        <v>2016</v>
      </c>
      <c r="F2334" s="1" t="s">
        <v>1014</v>
      </c>
      <c r="G2334" s="1" t="s">
        <v>2754</v>
      </c>
      <c r="H2334" s="1" t="s">
        <v>334</v>
      </c>
      <c r="I2334" s="1" t="s">
        <v>334</v>
      </c>
      <c r="J2334" s="1"/>
      <c r="K2334" s="1"/>
      <c r="L2334" s="1" t="s">
        <v>11217</v>
      </c>
      <c r="M2334" s="1" t="s">
        <v>11562</v>
      </c>
      <c r="N2334" s="1" t="s">
        <v>334</v>
      </c>
      <c r="O2334" s="1"/>
      <c r="P2334" s="1"/>
      <c r="Q2334" s="1"/>
      <c r="R2334" s="1"/>
      <c r="S2334" s="1"/>
      <c r="T2334" s="1"/>
      <c r="U2334" s="1"/>
      <c r="V2334" s="1" t="str">
        <f t="shared" si="72"/>
        <v>Flavor:|Keywords:|Effect:</v>
      </c>
      <c r="W2334" s="1" t="str">
        <f t="shared" si="73"/>
        <v>A low stone wall rises from the ground, offering cover against attack or passage over an obstacle.|arcane|conjuration|You conjure a wall of stone. The wall can be up to 1 square high, and at least 2 squares of it must rest on a solid surface. The wall lasts until the end of the encounter. The wall is blocking terrain. A creature can climb the wall with a DC 15 Athletics check.</v>
      </c>
      <c r="X2334" s="1" t="s">
        <v>7283</v>
      </c>
      <c r="Y2334" s="1"/>
      <c r="Z2334" s="1"/>
      <c r="AA2334" s="1"/>
      <c r="AB2334" s="1" t="s">
        <v>2720</v>
      </c>
      <c r="AC2334" s="1"/>
      <c r="AD2334" s="1" t="s">
        <v>334</v>
      </c>
      <c r="AE2334" s="1" t="s">
        <v>334</v>
      </c>
      <c r="AF2334" s="1"/>
      <c r="AG2334" s="1"/>
      <c r="AH2334" s="1" t="s">
        <v>334</v>
      </c>
      <c r="AI2334" s="1" t="s">
        <v>14860</v>
      </c>
      <c r="AJ2334" s="1"/>
      <c r="AK2334" s="3" t="s">
        <v>334</v>
      </c>
      <c r="AL2334" s="1"/>
      <c r="AM2334" s="1"/>
      <c r="AN2334" s="1"/>
      <c r="AO2334" s="1"/>
      <c r="AP2334" s="1"/>
      <c r="AQ2334" s="1"/>
      <c r="AR2334" s="1"/>
      <c r="AS2334" s="1"/>
      <c r="AT2334" s="1"/>
      <c r="AU2334" s="1"/>
      <c r="AV2334" s="1"/>
      <c r="AW2334" s="1"/>
      <c r="AX2334" s="1"/>
      <c r="AY2334" s="1"/>
      <c r="AZ2334" s="1"/>
      <c r="BA2334" s="1"/>
      <c r="BB2334" s="1"/>
      <c r="BC2334" s="1"/>
      <c r="BD2334" s="3"/>
      <c r="BE2334" s="3"/>
    </row>
    <row r="2335" spans="1:57" x14ac:dyDescent="0.25">
      <c r="A2335" s="1" t="s">
        <v>7284</v>
      </c>
      <c r="B2335" s="1"/>
      <c r="C2335" s="1" t="s">
        <v>648</v>
      </c>
      <c r="D2335" s="1">
        <v>16</v>
      </c>
      <c r="E2335" s="1" t="s">
        <v>2016</v>
      </c>
      <c r="F2335" s="1" t="s">
        <v>1014</v>
      </c>
      <c r="G2335" s="1" t="s">
        <v>2065</v>
      </c>
      <c r="H2335" s="1" t="s">
        <v>334</v>
      </c>
      <c r="I2335" s="1" t="s">
        <v>334</v>
      </c>
      <c r="J2335" s="1"/>
      <c r="K2335" s="1"/>
      <c r="L2335" s="1" t="s">
        <v>2066</v>
      </c>
      <c r="M2335" s="1" t="s">
        <v>11551</v>
      </c>
      <c r="N2335" s="1" t="s">
        <v>11731</v>
      </c>
      <c r="O2335" s="1"/>
      <c r="P2335" s="1"/>
      <c r="Q2335" s="1"/>
      <c r="R2335" s="1"/>
      <c r="S2335" s="1"/>
      <c r="T2335" s="1"/>
      <c r="U2335" s="1"/>
      <c r="V2335" s="1" t="str">
        <f t="shared" si="72"/>
        <v>Flavor:|Keywords:|Effect:</v>
      </c>
      <c r="W2335" s="1" t="str">
        <f t="shared" si="73"/>
        <v>You project a surge of courage into the minds of your allies, allowing them to push through and keep fighting.|arcane|All fear effects end on each target.  In addition, each target can make a saving throw against each effect that a save can end.</v>
      </c>
      <c r="X2335" s="1" t="s">
        <v>7285</v>
      </c>
      <c r="Y2335" s="1"/>
      <c r="Z2335" s="1"/>
      <c r="AA2335" s="1"/>
      <c r="AB2335" s="1" t="s">
        <v>2621</v>
      </c>
      <c r="AC2335" s="1"/>
      <c r="AD2335" s="1" t="s">
        <v>334</v>
      </c>
      <c r="AE2335" s="1" t="s">
        <v>334</v>
      </c>
      <c r="AF2335" s="1"/>
      <c r="AG2335" s="1"/>
      <c r="AH2335" s="1" t="s">
        <v>334</v>
      </c>
      <c r="AI2335" s="1" t="s">
        <v>14861</v>
      </c>
      <c r="AJ2335" s="1"/>
      <c r="AK2335" s="3" t="s">
        <v>334</v>
      </c>
      <c r="AL2335" s="1"/>
      <c r="AM2335" s="1"/>
      <c r="AN2335" s="1"/>
      <c r="AO2335" s="1"/>
      <c r="AP2335" s="1"/>
      <c r="AQ2335" s="1"/>
      <c r="AR2335" s="1"/>
      <c r="AS2335" s="1"/>
      <c r="AT2335" s="1"/>
      <c r="AU2335" s="1"/>
      <c r="AV2335" s="1"/>
      <c r="AW2335" s="1"/>
      <c r="AX2335" s="1"/>
      <c r="AY2335" s="1"/>
      <c r="AZ2335" s="1"/>
      <c r="BA2335" s="1"/>
      <c r="BB2335" s="1"/>
      <c r="BC2335" s="1"/>
      <c r="BD2335" s="3"/>
      <c r="BE2335" s="3"/>
    </row>
    <row r="2336" spans="1:57" x14ac:dyDescent="0.25">
      <c r="A2336" s="1" t="s">
        <v>7286</v>
      </c>
      <c r="B2336" s="1"/>
      <c r="C2336" s="1" t="s">
        <v>651</v>
      </c>
      <c r="D2336" s="1">
        <v>6</v>
      </c>
      <c r="E2336" s="1" t="s">
        <v>2016</v>
      </c>
      <c r="F2336" s="1" t="s">
        <v>1014</v>
      </c>
      <c r="G2336" s="1" t="s">
        <v>2065</v>
      </c>
      <c r="H2336" s="1" t="s">
        <v>334</v>
      </c>
      <c r="I2336" s="1" t="s">
        <v>334</v>
      </c>
      <c r="J2336" s="1"/>
      <c r="K2336" s="1"/>
      <c r="L2336" s="1" t="s">
        <v>2012</v>
      </c>
      <c r="M2336" s="1" t="s">
        <v>334</v>
      </c>
      <c r="N2336" s="1" t="s">
        <v>334</v>
      </c>
      <c r="O2336" s="1"/>
      <c r="P2336" s="1"/>
      <c r="Q2336" s="1"/>
      <c r="R2336" s="1"/>
      <c r="S2336" s="1"/>
      <c r="T2336" s="1"/>
      <c r="U2336" s="1"/>
      <c r="V2336" s="1" t="str">
        <f t="shared" si="72"/>
        <v>|Keywords:|Effect:</v>
      </c>
      <c r="W2336" s="1" t="str">
        <f t="shared" si="73"/>
        <v>|martial|stance|Until this stance ends, you gain a +2 power bonus to Fortitude, Reflex, and Will.</v>
      </c>
      <c r="X2336" s="1" t="s">
        <v>334</v>
      </c>
      <c r="Y2336" s="1"/>
      <c r="Z2336" s="1"/>
      <c r="AA2336" s="1"/>
      <c r="AB2336" s="1" t="s">
        <v>2652</v>
      </c>
      <c r="AC2336" s="1"/>
      <c r="AD2336" s="1" t="s">
        <v>334</v>
      </c>
      <c r="AE2336" s="1" t="s">
        <v>334</v>
      </c>
      <c r="AF2336" s="1"/>
      <c r="AG2336" s="1"/>
      <c r="AH2336" s="1" t="s">
        <v>334</v>
      </c>
      <c r="AI2336" s="1" t="s">
        <v>14862</v>
      </c>
      <c r="AJ2336" s="1"/>
      <c r="AK2336" s="3" t="s">
        <v>334</v>
      </c>
      <c r="AL2336" s="1"/>
      <c r="AM2336" s="1"/>
      <c r="AN2336" s="1"/>
      <c r="AO2336" s="1"/>
      <c r="AP2336" s="1"/>
      <c r="AQ2336" s="1"/>
      <c r="AR2336" s="1"/>
      <c r="AS2336" s="1"/>
      <c r="AT2336" s="1"/>
      <c r="AU2336" s="1"/>
      <c r="AV2336" s="1"/>
      <c r="AW2336" s="1"/>
      <c r="AX2336" s="1"/>
      <c r="AY2336" s="1"/>
      <c r="AZ2336" s="1"/>
      <c r="BA2336" s="1"/>
      <c r="BB2336" s="1"/>
      <c r="BC2336" s="1"/>
      <c r="BD2336" s="3"/>
      <c r="BE2336" s="3"/>
    </row>
    <row r="2337" spans="1:57" x14ac:dyDescent="0.25">
      <c r="A2337" s="1" t="s">
        <v>7287</v>
      </c>
      <c r="B2337" s="1"/>
      <c r="C2337" s="1" t="s">
        <v>669</v>
      </c>
      <c r="D2337" s="1">
        <v>19</v>
      </c>
      <c r="E2337" s="1" t="s">
        <v>684</v>
      </c>
      <c r="F2337" s="1" t="s">
        <v>1014</v>
      </c>
      <c r="G2337" s="1" t="s">
        <v>2754</v>
      </c>
      <c r="H2337" s="1" t="s">
        <v>2078</v>
      </c>
      <c r="I2337" s="1" t="s">
        <v>2007</v>
      </c>
      <c r="J2337" s="1"/>
      <c r="K2337" s="1"/>
      <c r="L2337" s="1" t="s">
        <v>2066</v>
      </c>
      <c r="M2337" s="1" t="s">
        <v>11553</v>
      </c>
      <c r="N2337" s="1" t="s">
        <v>11641</v>
      </c>
      <c r="O2337" s="1"/>
      <c r="P2337" s="1"/>
      <c r="Q2337" s="1"/>
      <c r="R2337" s="1"/>
      <c r="S2337" s="1"/>
      <c r="T2337" s="1"/>
      <c r="U2337" s="1"/>
      <c r="V2337" s="1" t="str">
        <f t="shared" si="72"/>
        <v>Flavor:|Keywords:|Attack:|Hit:|Miss:</v>
      </c>
      <c r="W2337" s="1" t="str">
        <f t="shared" si="73"/>
        <v>Just as your foes close in on you, your sword strikes send out blasts of force that repel the enemies and send them staggering.|arcane|force|weapon|Intelligence vs. AC|2[W] + Intelligence modifier force damage, and you push the target a number of squares equal to your Constitution modifier.|Half damage, and you push the target 1 square.</v>
      </c>
      <c r="X2337" s="1" t="s">
        <v>7288</v>
      </c>
      <c r="Y2337" s="1"/>
      <c r="Z2337" s="1"/>
      <c r="AA2337" s="1"/>
      <c r="AB2337" s="1" t="s">
        <v>2678</v>
      </c>
      <c r="AC2337" s="1"/>
      <c r="AD2337" s="1" t="s">
        <v>2083</v>
      </c>
      <c r="AE2337" s="1" t="s">
        <v>13483</v>
      </c>
      <c r="AF2337" s="1"/>
      <c r="AG2337" s="1"/>
      <c r="AH2337" s="1" t="s">
        <v>15044</v>
      </c>
      <c r="AI2337" s="1" t="s">
        <v>334</v>
      </c>
      <c r="AJ2337" s="1"/>
      <c r="AK2337" s="3" t="s">
        <v>334</v>
      </c>
      <c r="AL2337" s="1"/>
      <c r="AM2337" s="1"/>
      <c r="AN2337" s="1"/>
      <c r="AO2337" s="1"/>
      <c r="AP2337" s="1"/>
      <c r="AQ2337" s="1"/>
      <c r="AR2337" s="1"/>
      <c r="AS2337" s="1"/>
      <c r="AT2337" s="1"/>
      <c r="AU2337" s="1"/>
      <c r="AV2337" s="1"/>
      <c r="AW2337" s="1"/>
      <c r="AX2337" s="1"/>
      <c r="AY2337" s="1"/>
      <c r="AZ2337" s="1"/>
      <c r="BA2337" s="1"/>
      <c r="BB2337" s="1"/>
      <c r="BC2337" s="1"/>
      <c r="BD2337" s="3"/>
      <c r="BE2337" s="3"/>
    </row>
    <row r="2338" spans="1:57" x14ac:dyDescent="0.25">
      <c r="A2338" s="1" t="s">
        <v>7289</v>
      </c>
      <c r="B2338" s="1"/>
      <c r="C2338" s="1" t="s">
        <v>263</v>
      </c>
      <c r="D2338" s="1" t="s">
        <v>334</v>
      </c>
      <c r="E2338" s="1" t="s">
        <v>334</v>
      </c>
      <c r="F2338" s="1" t="s">
        <v>1014</v>
      </c>
      <c r="G2338" s="1" t="s">
        <v>2888</v>
      </c>
      <c r="H2338" s="1" t="s">
        <v>334</v>
      </c>
      <c r="I2338" s="1" t="s">
        <v>334</v>
      </c>
      <c r="J2338" s="1"/>
      <c r="K2338" s="1"/>
      <c r="L2338" s="1" t="s">
        <v>2012</v>
      </c>
      <c r="M2338" s="1" t="s">
        <v>334</v>
      </c>
      <c r="N2338" s="1" t="s">
        <v>11862</v>
      </c>
      <c r="O2338" s="1"/>
      <c r="P2338" s="1"/>
      <c r="Q2338" s="1"/>
      <c r="R2338" s="1"/>
      <c r="S2338" s="1"/>
      <c r="T2338" s="1"/>
      <c r="U2338" s="1"/>
      <c r="V2338" s="1" t="str">
        <f t="shared" si="72"/>
        <v>Flavor:|Trigger:|Effect:</v>
      </c>
      <c r="W2338" s="1" t="str">
        <f t="shared" si="73"/>
        <v>Your soul burns with anger, causing your foe to quail in fear at the expression on your face.|Trigger: You succeed on an Intimidate check or hit with an attack|You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v>
      </c>
      <c r="X2338" s="1" t="s">
        <v>7290</v>
      </c>
      <c r="Y2338" s="1"/>
      <c r="Z2338" s="1"/>
      <c r="AA2338" s="1"/>
      <c r="AB2338" s="1" t="s">
        <v>334</v>
      </c>
      <c r="AC2338" s="1" t="s">
        <v>7291</v>
      </c>
      <c r="AD2338" s="1" t="s">
        <v>334</v>
      </c>
      <c r="AE2338" s="1" t="s">
        <v>334</v>
      </c>
      <c r="AF2338" s="1"/>
      <c r="AG2338" s="1"/>
      <c r="AH2338" s="1" t="s">
        <v>334</v>
      </c>
      <c r="AI2338" s="1" t="s">
        <v>14863</v>
      </c>
      <c r="AJ2338" s="1"/>
      <c r="AK2338" s="3" t="s">
        <v>334</v>
      </c>
      <c r="AL2338" s="1"/>
      <c r="AM2338" s="1"/>
      <c r="AN2338" s="1"/>
      <c r="AO2338" s="1"/>
      <c r="AP2338" s="1"/>
      <c r="AQ2338" s="1"/>
      <c r="AR2338" s="1"/>
      <c r="AS2338" s="1"/>
      <c r="AT2338" s="1"/>
      <c r="AU2338" s="1"/>
      <c r="AV2338" s="1"/>
      <c r="AW2338" s="1"/>
      <c r="AX2338" s="1"/>
      <c r="AY2338" s="1"/>
      <c r="AZ2338" s="1"/>
      <c r="BA2338" s="1"/>
      <c r="BB2338" s="1"/>
      <c r="BC2338" s="1"/>
      <c r="BD2338" s="3"/>
      <c r="BE2338" s="3"/>
    </row>
    <row r="2339" spans="1:57" x14ac:dyDescent="0.25">
      <c r="A2339" s="1" t="s">
        <v>2264</v>
      </c>
      <c r="B2339" s="1"/>
      <c r="C2339" s="1" t="s">
        <v>643</v>
      </c>
      <c r="D2339" s="1">
        <v>1</v>
      </c>
      <c r="E2339" s="1" t="s">
        <v>684</v>
      </c>
      <c r="F2339" s="1" t="s">
        <v>1014</v>
      </c>
      <c r="G2339" s="1" t="s">
        <v>2065</v>
      </c>
      <c r="H2339" s="1" t="s">
        <v>334</v>
      </c>
      <c r="I2339" s="1" t="s">
        <v>334</v>
      </c>
      <c r="J2339" s="1"/>
      <c r="K2339" s="1"/>
      <c r="L2339" s="1" t="s">
        <v>687</v>
      </c>
      <c r="M2339" s="1" t="s">
        <v>11220</v>
      </c>
      <c r="N2339" s="1" t="s">
        <v>11699</v>
      </c>
      <c r="O2339" s="1"/>
      <c r="P2339" s="1"/>
      <c r="Q2339" s="1"/>
      <c r="R2339" s="1"/>
      <c r="S2339" s="1"/>
      <c r="T2339" s="1"/>
      <c r="U2339" s="1"/>
      <c r="V2339" s="1" t="str">
        <f t="shared" si="72"/>
        <v>Flavor:|Keywords:|Effect:</v>
      </c>
      <c r="W2339" s="1" t="str">
        <f t="shared" si="73"/>
        <v>You inscribe a fiery rune upon your ally’s armor or garments, then turn a fire spirit loose on the field of battle as you flare the rune periodically.|arcane|fire|implement|You infuse the target’s armor with an elemental fire spirit. Until the end of the encounter, the target gains resist 5 fire. In addition, you can use the following attack once per round until the end of the encounter if the primary target is within 5 squares of you.</v>
      </c>
      <c r="X2339" s="1" t="s">
        <v>2533</v>
      </c>
      <c r="Y2339" s="1"/>
      <c r="Z2339" s="1"/>
      <c r="AA2339" s="1"/>
      <c r="AB2339" s="1" t="s">
        <v>2653</v>
      </c>
      <c r="AC2339" s="1"/>
      <c r="AD2339" s="1" t="s">
        <v>334</v>
      </c>
      <c r="AE2339" s="1" t="s">
        <v>334</v>
      </c>
      <c r="AF2339" s="1"/>
      <c r="AG2339" s="1"/>
      <c r="AH2339" s="1" t="s">
        <v>334</v>
      </c>
      <c r="AI2339" s="1" t="s">
        <v>13636</v>
      </c>
      <c r="AJ2339" s="1"/>
      <c r="AK2339" s="3" t="s">
        <v>334</v>
      </c>
      <c r="AL2339" s="1"/>
      <c r="AM2339" s="1"/>
      <c r="AN2339" s="1"/>
      <c r="AO2339" s="1"/>
      <c r="AP2339" s="1"/>
      <c r="AQ2339" s="1"/>
      <c r="AR2339" s="1"/>
      <c r="AS2339" s="1"/>
      <c r="AT2339" s="1"/>
      <c r="AU2339" s="1"/>
      <c r="AV2339" s="1"/>
      <c r="AW2339" s="1"/>
      <c r="AX2339" s="1"/>
      <c r="AY2339" s="1"/>
      <c r="AZ2339" s="1"/>
      <c r="BA2339" s="1"/>
      <c r="BB2339" s="1"/>
      <c r="BC2339" s="1"/>
      <c r="BD2339" s="3"/>
      <c r="BE2339" s="3"/>
    </row>
    <row r="2340" spans="1:57" x14ac:dyDescent="0.25">
      <c r="A2340" s="1" t="s">
        <v>7292</v>
      </c>
      <c r="B2340" s="1"/>
      <c r="C2340" s="1" t="s">
        <v>672</v>
      </c>
      <c r="D2340" s="1">
        <v>19</v>
      </c>
      <c r="E2340" s="1" t="s">
        <v>684</v>
      </c>
      <c r="F2340" s="1" t="s">
        <v>1014</v>
      </c>
      <c r="G2340" s="1" t="s">
        <v>2754</v>
      </c>
      <c r="H2340" s="1" t="s">
        <v>12275</v>
      </c>
      <c r="I2340" s="1" t="s">
        <v>682</v>
      </c>
      <c r="J2340" s="1"/>
      <c r="K2340" s="1"/>
      <c r="L2340" s="1" t="s">
        <v>688</v>
      </c>
      <c r="M2340" s="1" t="s">
        <v>11550</v>
      </c>
      <c r="N2340" s="1" t="s">
        <v>11609</v>
      </c>
      <c r="O2340" s="1"/>
      <c r="P2340" s="1"/>
      <c r="Q2340" s="1"/>
      <c r="R2340" s="1"/>
      <c r="S2340" s="1"/>
      <c r="T2340" s="1"/>
      <c r="U2340" s="1"/>
      <c r="V2340" s="1" t="str">
        <f t="shared" si="72"/>
        <v>|Keywords:|Attack:|Hit:|Miss:|Effect:|Hit:</v>
      </c>
      <c r="W2340" s="1" t="str">
        <f t="shared" si="73"/>
        <v>|arcane|aura|implement|radiant|teleportation|Constitution vs. Reflex|4d10 + constitution modifer damage|half damage|You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action.|Sustain minor: The aura persists until the end of your next turn.</v>
      </c>
      <c r="X2340" s="1" t="s">
        <v>334</v>
      </c>
      <c r="Y2340" s="1"/>
      <c r="Z2340" s="1"/>
      <c r="AA2340" s="1"/>
      <c r="AB2340" s="1" t="s">
        <v>11530</v>
      </c>
      <c r="AC2340" s="1"/>
      <c r="AD2340" s="1" t="s">
        <v>12103</v>
      </c>
      <c r="AE2340" s="1" t="s">
        <v>13484</v>
      </c>
      <c r="AF2340" s="1"/>
      <c r="AG2340" s="1"/>
      <c r="AH2340" s="1" t="s">
        <v>15108</v>
      </c>
      <c r="AI2340" s="1" t="s">
        <v>14864</v>
      </c>
      <c r="AJ2340" s="1"/>
      <c r="AK2340" s="3" t="s">
        <v>334</v>
      </c>
      <c r="AL2340" s="1"/>
      <c r="AM2340" s="1"/>
      <c r="AN2340" s="1" t="s">
        <v>6497</v>
      </c>
      <c r="AO2340" s="1"/>
      <c r="AP2340" s="1"/>
      <c r="AQ2340" s="1"/>
      <c r="AR2340" s="1"/>
      <c r="AS2340" s="1"/>
      <c r="AT2340" s="1"/>
      <c r="AU2340" s="1"/>
      <c r="AV2340" s="1"/>
      <c r="AW2340" s="1"/>
      <c r="AX2340" s="1"/>
      <c r="AY2340" s="1"/>
      <c r="AZ2340" s="1"/>
      <c r="BA2340" s="1"/>
      <c r="BB2340" s="1"/>
      <c r="BC2340" s="1"/>
      <c r="BD2340" s="3"/>
      <c r="BE2340" s="3"/>
    </row>
    <row r="2341" spans="1:57" x14ac:dyDescent="0.25">
      <c r="A2341" s="1" t="s">
        <v>7293</v>
      </c>
      <c r="B2341" s="1"/>
      <c r="C2341" s="1" t="s">
        <v>669</v>
      </c>
      <c r="D2341" s="1">
        <v>5</v>
      </c>
      <c r="E2341" s="1" t="s">
        <v>684</v>
      </c>
      <c r="F2341" s="1" t="s">
        <v>1014</v>
      </c>
      <c r="G2341" s="1" t="s">
        <v>2000</v>
      </c>
      <c r="H2341" s="1" t="s">
        <v>2078</v>
      </c>
      <c r="I2341" s="1">
        <v>0</v>
      </c>
      <c r="J2341" s="1"/>
      <c r="K2341" s="1"/>
      <c r="L2341" s="1" t="s">
        <v>688</v>
      </c>
      <c r="M2341" s="1" t="s">
        <v>11551</v>
      </c>
      <c r="N2341" s="1" t="s">
        <v>11660</v>
      </c>
      <c r="O2341" s="1"/>
      <c r="P2341" s="1"/>
      <c r="Q2341" s="1"/>
      <c r="R2341" s="1"/>
      <c r="S2341" s="1"/>
      <c r="T2341" s="1"/>
      <c r="U2341" s="1"/>
      <c r="V2341" s="1" t="str">
        <f t="shared" si="72"/>
        <v>Flavor:|Keywords:|Attack:|Hit:|Miss:</v>
      </c>
      <c r="W2341" s="1" t="str">
        <f t="shared" si="73"/>
        <v>Tendrils of bluish white lightning course from your blade to electrocute your enemies.|arcane|implement|lightning|Intelligence vs. Reflex, one attack per target|1[W] + Intelligence modifier damage, and ongoing 5 lightning damage (save ends).|Half damage, and no ongoing damage.</v>
      </c>
      <c r="X2341" s="1" t="s">
        <v>7294</v>
      </c>
      <c r="Y2341" s="1"/>
      <c r="Z2341" s="1"/>
      <c r="AA2341" s="1"/>
      <c r="AB2341" s="1" t="s">
        <v>2724</v>
      </c>
      <c r="AC2341" s="1"/>
      <c r="AD2341" s="1" t="s">
        <v>12262</v>
      </c>
      <c r="AE2341" s="1" t="s">
        <v>13485</v>
      </c>
      <c r="AF2341" s="1"/>
      <c r="AG2341" s="1"/>
      <c r="AH2341" s="1" t="s">
        <v>15041</v>
      </c>
      <c r="AI2341" s="1" t="s">
        <v>334</v>
      </c>
      <c r="AJ2341" s="1"/>
      <c r="AK2341" s="3" t="s">
        <v>334</v>
      </c>
      <c r="AL2341" s="1"/>
      <c r="AM2341" s="1"/>
      <c r="AN2341" s="1"/>
      <c r="AO2341" s="1"/>
      <c r="AP2341" s="1"/>
      <c r="AQ2341" s="1"/>
      <c r="AR2341" s="1"/>
      <c r="AS2341" s="1"/>
      <c r="AT2341" s="1"/>
      <c r="AU2341" s="1"/>
      <c r="AV2341" s="1"/>
      <c r="AW2341" s="1"/>
      <c r="AX2341" s="1"/>
      <c r="AY2341" s="1"/>
      <c r="AZ2341" s="1"/>
      <c r="BA2341" s="1"/>
      <c r="BB2341" s="1"/>
      <c r="BC2341" s="1"/>
      <c r="BD2341" s="3"/>
      <c r="BE2341" s="3"/>
    </row>
    <row r="2342" spans="1:57" x14ac:dyDescent="0.25">
      <c r="A2342" s="1" t="s">
        <v>7295</v>
      </c>
      <c r="B2342" s="1"/>
      <c r="C2342" s="1" t="s">
        <v>673</v>
      </c>
      <c r="D2342" s="1">
        <v>5</v>
      </c>
      <c r="E2342" s="1" t="s">
        <v>684</v>
      </c>
      <c r="F2342" s="1" t="s">
        <v>1014</v>
      </c>
      <c r="G2342" s="1" t="s">
        <v>2000</v>
      </c>
      <c r="H2342" s="1" t="s">
        <v>12274</v>
      </c>
      <c r="I2342" s="1" t="s">
        <v>2007</v>
      </c>
      <c r="J2342" s="1"/>
      <c r="K2342" s="1"/>
      <c r="L2342" s="1" t="s">
        <v>687</v>
      </c>
      <c r="M2342" s="1" t="s">
        <v>710</v>
      </c>
      <c r="N2342" s="1" t="s">
        <v>11608</v>
      </c>
      <c r="O2342" s="1"/>
      <c r="P2342" s="1"/>
      <c r="Q2342" s="1"/>
      <c r="R2342" s="1"/>
      <c r="S2342" s="1"/>
      <c r="T2342" s="1"/>
      <c r="U2342" s="1"/>
      <c r="V2342" s="1" t="str">
        <f t="shared" si="72"/>
        <v>|Keywords:|Attack:|Hit:|Effect:</v>
      </c>
      <c r="W2342" s="1" t="str">
        <f t="shared" si="73"/>
        <v>|martial|weapon|Strength vs. AC|3[W] + Strength modifier damage.|Until the end of the encounter, any ally adjacent to you gains a +2 power bonus to AC and Reflex.</v>
      </c>
      <c r="X2342" s="1" t="s">
        <v>334</v>
      </c>
      <c r="Y2342" s="1"/>
      <c r="Z2342" s="1"/>
      <c r="AA2342" s="1"/>
      <c r="AB2342" s="1" t="s">
        <v>2633</v>
      </c>
      <c r="AC2342" s="1"/>
      <c r="AD2342" s="1" t="s">
        <v>12083</v>
      </c>
      <c r="AE2342" s="1" t="s">
        <v>13038</v>
      </c>
      <c r="AF2342" s="1"/>
      <c r="AG2342" s="1"/>
      <c r="AH2342" s="1" t="s">
        <v>334</v>
      </c>
      <c r="AI2342" s="1" t="s">
        <v>14865</v>
      </c>
      <c r="AJ2342" s="1"/>
      <c r="AK2342" s="3" t="s">
        <v>334</v>
      </c>
      <c r="AL2342" s="1"/>
      <c r="AM2342" s="1"/>
      <c r="AN2342" s="1"/>
      <c r="AO2342" s="1"/>
      <c r="AP2342" s="1"/>
      <c r="AQ2342" s="1"/>
      <c r="AR2342" s="1"/>
      <c r="AS2342" s="1"/>
      <c r="AT2342" s="1"/>
      <c r="AU2342" s="1"/>
      <c r="AV2342" s="1"/>
      <c r="AW2342" s="1"/>
      <c r="AX2342" s="1"/>
      <c r="AY2342" s="1"/>
      <c r="AZ2342" s="1"/>
      <c r="BA2342" s="1"/>
      <c r="BB2342" s="1"/>
      <c r="BC2342" s="1"/>
      <c r="BD2342" s="3"/>
      <c r="BE2342" s="3"/>
    </row>
    <row r="2343" spans="1:57" x14ac:dyDescent="0.25">
      <c r="A2343" s="1" t="s">
        <v>7296</v>
      </c>
      <c r="B2343" s="1"/>
      <c r="C2343" s="1" t="s">
        <v>648</v>
      </c>
      <c r="D2343" s="1">
        <v>10</v>
      </c>
      <c r="E2343" s="1" t="s">
        <v>2016</v>
      </c>
      <c r="F2343" s="1" t="s">
        <v>1014</v>
      </c>
      <c r="G2343" s="1" t="s">
        <v>2877</v>
      </c>
      <c r="H2343" s="1" t="s">
        <v>334</v>
      </c>
      <c r="I2343" s="1" t="s">
        <v>334</v>
      </c>
      <c r="J2343" s="1"/>
      <c r="K2343" s="1"/>
      <c r="L2343" s="1" t="s">
        <v>2066</v>
      </c>
      <c r="M2343" s="1" t="s">
        <v>11552</v>
      </c>
      <c r="N2343" s="1" t="s">
        <v>11689</v>
      </c>
      <c r="O2343" s="1"/>
      <c r="P2343" s="1"/>
      <c r="Q2343" s="1"/>
      <c r="R2343" s="1"/>
      <c r="S2343" s="1"/>
      <c r="T2343" s="1"/>
      <c r="U2343" s="1"/>
      <c r="V2343" s="1" t="str">
        <f t="shared" si="72"/>
        <v>Flavor:|Keywords:|Trigger:|Effect:</v>
      </c>
      <c r="W2343" s="1" t="str">
        <f t="shared" si="73"/>
        <v>A single word is sufficient to save an ally from death's grasp while punishing the foe who dealt the deadly blow.|arcane|healing|Trigger: An enemy attack reduces an ally within 20 squares of you to 0 hit points or fewer|The target can spend a healing surge. In addition, the attacking enemy takes a -5 penalty to all defenses until the end of your next turn.</v>
      </c>
      <c r="X2343" s="1" t="s">
        <v>7297</v>
      </c>
      <c r="Y2343" s="1"/>
      <c r="Z2343" s="1"/>
      <c r="AA2343" s="1"/>
      <c r="AB2343" s="1" t="s">
        <v>11265</v>
      </c>
      <c r="AC2343" s="1" t="s">
        <v>7298</v>
      </c>
      <c r="AD2343" s="1" t="s">
        <v>334</v>
      </c>
      <c r="AE2343" s="1" t="s">
        <v>334</v>
      </c>
      <c r="AF2343" s="1"/>
      <c r="AG2343" s="1"/>
      <c r="AH2343" s="1" t="s">
        <v>334</v>
      </c>
      <c r="AI2343" s="1" t="s">
        <v>14866</v>
      </c>
      <c r="AJ2343" s="1"/>
      <c r="AK2343" s="3" t="s">
        <v>334</v>
      </c>
      <c r="AL2343" s="1"/>
      <c r="AM2343" s="1"/>
      <c r="AN2343" s="1"/>
      <c r="AO2343" s="1"/>
      <c r="AP2343" s="1"/>
      <c r="AQ2343" s="1"/>
      <c r="AR2343" s="1"/>
      <c r="AS2343" s="1"/>
      <c r="AT2343" s="1"/>
      <c r="AU2343" s="1"/>
      <c r="AV2343" s="1"/>
      <c r="AW2343" s="1"/>
      <c r="AX2343" s="1"/>
      <c r="AY2343" s="1"/>
      <c r="AZ2343" s="1"/>
      <c r="BA2343" s="1"/>
      <c r="BB2343" s="1"/>
      <c r="BC2343" s="1"/>
      <c r="BD2343" s="3"/>
      <c r="BE2343" s="3"/>
    </row>
    <row r="2344" spans="1:57" x14ac:dyDescent="0.25">
      <c r="A2344" s="1" t="s">
        <v>7299</v>
      </c>
      <c r="B2344" s="1"/>
      <c r="C2344" s="1" t="s">
        <v>649</v>
      </c>
      <c r="D2344" s="1">
        <v>29</v>
      </c>
      <c r="E2344" s="1" t="s">
        <v>684</v>
      </c>
      <c r="F2344" s="1" t="s">
        <v>1014</v>
      </c>
      <c r="G2344" s="1" t="s">
        <v>2000</v>
      </c>
      <c r="H2344" s="1" t="s">
        <v>12274</v>
      </c>
      <c r="I2344" s="1" t="s">
        <v>2007</v>
      </c>
      <c r="J2344" s="1"/>
      <c r="K2344" s="1"/>
      <c r="L2344" s="1" t="s">
        <v>687</v>
      </c>
      <c r="M2344" s="1" t="s">
        <v>710</v>
      </c>
      <c r="N2344" s="1" t="s">
        <v>11608</v>
      </c>
      <c r="O2344" s="1"/>
      <c r="P2344" s="1"/>
      <c r="Q2344" s="1"/>
      <c r="R2344" s="1"/>
      <c r="S2344" s="1"/>
      <c r="T2344" s="1"/>
      <c r="U2344" s="1"/>
      <c r="V2344" s="1" t="str">
        <f t="shared" si="72"/>
        <v>|Keywords:|Attack:|Hit:|Miss:</v>
      </c>
      <c r="W2344" s="1" t="str">
        <f t="shared" si="73"/>
        <v>|divine|radiant|weapon|Strength vs. AC|7[W] + Strength modifier radiant damage.|half damage</v>
      </c>
      <c r="X2344" s="1" t="s">
        <v>334</v>
      </c>
      <c r="Y2344" s="1"/>
      <c r="Z2344" s="1"/>
      <c r="AA2344" s="1"/>
      <c r="AB2344" s="1" t="s">
        <v>2646</v>
      </c>
      <c r="AC2344" s="1"/>
      <c r="AD2344" s="1" t="s">
        <v>12083</v>
      </c>
      <c r="AE2344" s="1" t="s">
        <v>13486</v>
      </c>
      <c r="AF2344" s="1"/>
      <c r="AG2344" s="1"/>
      <c r="AH2344" s="1" t="s">
        <v>15108</v>
      </c>
      <c r="AI2344" s="1" t="s">
        <v>334</v>
      </c>
      <c r="AJ2344" s="1"/>
      <c r="AK2344" s="3" t="s">
        <v>334</v>
      </c>
      <c r="AL2344" s="1"/>
      <c r="AM2344" s="1"/>
      <c r="AN2344" s="1"/>
      <c r="AO2344" s="1"/>
      <c r="AP2344" s="1"/>
      <c r="AQ2344" s="1"/>
      <c r="AR2344" s="1"/>
      <c r="AS2344" s="1"/>
      <c r="AT2344" s="1"/>
      <c r="AU2344" s="1"/>
      <c r="AV2344" s="1"/>
      <c r="AW2344" s="1"/>
      <c r="AX2344" s="1"/>
      <c r="AY2344" s="1"/>
      <c r="AZ2344" s="1"/>
      <c r="BA2344" s="1"/>
      <c r="BB2344" s="1"/>
      <c r="BC2344" s="1"/>
      <c r="BD2344" s="3"/>
      <c r="BE2344" s="3"/>
    </row>
    <row r="2345" spans="1:57" x14ac:dyDescent="0.25">
      <c r="A2345" s="1" t="s">
        <v>7300</v>
      </c>
      <c r="B2345" s="1"/>
      <c r="C2345" s="1" t="s">
        <v>660</v>
      </c>
      <c r="D2345" s="1">
        <v>19</v>
      </c>
      <c r="E2345" s="1" t="s">
        <v>684</v>
      </c>
      <c r="F2345" s="1" t="s">
        <v>1014</v>
      </c>
      <c r="G2345" s="1" t="s">
        <v>2000</v>
      </c>
      <c r="H2345" s="1" t="s">
        <v>12274</v>
      </c>
      <c r="I2345" s="1">
        <v>0</v>
      </c>
      <c r="J2345" s="1"/>
      <c r="K2345" s="1"/>
      <c r="L2345" s="1" t="s">
        <v>2027</v>
      </c>
      <c r="M2345" s="1" t="s">
        <v>2034</v>
      </c>
      <c r="N2345" s="1" t="s">
        <v>11863</v>
      </c>
      <c r="O2345" s="1"/>
      <c r="P2345" s="1"/>
      <c r="Q2345" s="1"/>
      <c r="R2345" s="1"/>
      <c r="S2345" s="1"/>
      <c r="T2345" s="1"/>
      <c r="U2345" s="1"/>
      <c r="V2345" s="1" t="str">
        <f t="shared" si="72"/>
        <v>Flavor:|Keywords:|Attack:|Hit:</v>
      </c>
      <c r="W2345" s="1" t="str">
        <f t="shared" si="73"/>
        <v>Taking advantage of your foe's weakness, you try to land a finishing blow.|martial|reliable|weapon|Strength vs. AC (melee) or Dexterity vs. AC (ranged)|5[W] + Strength modifier damage (melee) or 4[W] + Dexterity modifier damage (ranged).</v>
      </c>
      <c r="X2345" s="1" t="s">
        <v>7301</v>
      </c>
      <c r="Y2345" s="1"/>
      <c r="Z2345" s="1"/>
      <c r="AA2345" s="1"/>
      <c r="AB2345" s="1" t="s">
        <v>11382</v>
      </c>
      <c r="AC2345" s="1"/>
      <c r="AD2345" s="1" t="s">
        <v>12243</v>
      </c>
      <c r="AE2345" s="1" t="s">
        <v>13487</v>
      </c>
      <c r="AF2345" s="1"/>
      <c r="AG2345" s="1"/>
      <c r="AH2345" s="1" t="s">
        <v>334</v>
      </c>
      <c r="AI2345" s="1" t="s">
        <v>334</v>
      </c>
      <c r="AJ2345" s="1"/>
      <c r="AK2345" s="3" t="s">
        <v>334</v>
      </c>
      <c r="AL2345" s="1"/>
      <c r="AM2345" s="1"/>
      <c r="AN2345" s="1"/>
      <c r="AO2345" s="1"/>
      <c r="AP2345" s="1"/>
      <c r="AQ2345" s="1"/>
      <c r="AR2345" s="1"/>
      <c r="AS2345" s="1"/>
      <c r="AT2345" s="1"/>
      <c r="AU2345" s="1"/>
      <c r="AV2345" s="1"/>
      <c r="AW2345" s="1"/>
      <c r="AX2345" s="1"/>
      <c r="AY2345" s="1"/>
      <c r="AZ2345" s="1"/>
      <c r="BA2345" s="1"/>
      <c r="BB2345" s="1"/>
      <c r="BC2345" s="1"/>
      <c r="BD2345" s="3"/>
      <c r="BE2345" s="3"/>
    </row>
    <row r="2346" spans="1:57" x14ac:dyDescent="0.25">
      <c r="A2346" s="1" t="s">
        <v>7302</v>
      </c>
      <c r="B2346" s="1"/>
      <c r="C2346" s="1" t="s">
        <v>648</v>
      </c>
      <c r="D2346" s="1">
        <v>1</v>
      </c>
      <c r="E2346" s="1" t="s">
        <v>684</v>
      </c>
      <c r="F2346" s="1" t="s">
        <v>1014</v>
      </c>
      <c r="G2346" s="1" t="s">
        <v>2065</v>
      </c>
      <c r="H2346" s="1" t="s">
        <v>334</v>
      </c>
      <c r="I2346" s="1" t="s">
        <v>334</v>
      </c>
      <c r="J2346" s="1"/>
      <c r="K2346" s="1"/>
      <c r="L2346" s="1" t="s">
        <v>2012</v>
      </c>
      <c r="M2346" s="1" t="s">
        <v>334</v>
      </c>
      <c r="N2346" s="1" t="s">
        <v>334</v>
      </c>
      <c r="O2346" s="1"/>
      <c r="P2346" s="1"/>
      <c r="Q2346" s="1"/>
      <c r="R2346" s="1"/>
      <c r="S2346" s="1"/>
      <c r="T2346" s="1"/>
      <c r="U2346" s="1"/>
      <c r="V2346" s="1" t="str">
        <f t="shared" si="72"/>
        <v>Flavor:|Keywords:|Effect:</v>
      </c>
      <c r="W2346" s="1" t="str">
        <f t="shared" si="73"/>
        <v>You begin chanting a dirge that makes every strike from your allies cut just that much deeper into your doomed enemies.|martial|Until the end of the encounter, you skald's aura gains the following effect: Allies in the aura gain a +2 power bonus to damage rolls, or a +4 power bonus to damage rolls against bloodied enemies.</v>
      </c>
      <c r="X2346" s="1" t="s">
        <v>7303</v>
      </c>
      <c r="Y2346" s="1"/>
      <c r="Z2346" s="1"/>
      <c r="AA2346" s="1"/>
      <c r="AB2346" s="1" t="s">
        <v>2616</v>
      </c>
      <c r="AC2346" s="1"/>
      <c r="AD2346" s="1" t="s">
        <v>334</v>
      </c>
      <c r="AE2346" s="1" t="s">
        <v>334</v>
      </c>
      <c r="AF2346" s="1"/>
      <c r="AG2346" s="1"/>
      <c r="AH2346" s="1" t="s">
        <v>334</v>
      </c>
      <c r="AI2346" s="1" t="s">
        <v>14867</v>
      </c>
      <c r="AJ2346" s="1"/>
      <c r="AK2346" s="3" t="s">
        <v>334</v>
      </c>
      <c r="AL2346" s="1"/>
      <c r="AM2346" s="1"/>
      <c r="AN2346" s="1"/>
      <c r="AO2346" s="1"/>
      <c r="AP2346" s="1"/>
      <c r="AQ2346" s="1"/>
      <c r="AR2346" s="1"/>
      <c r="AS2346" s="1"/>
      <c r="AT2346" s="1"/>
      <c r="AU2346" s="1"/>
      <c r="AV2346" s="1"/>
      <c r="AW2346" s="1"/>
      <c r="AX2346" s="1"/>
      <c r="AY2346" s="1"/>
      <c r="AZ2346" s="1"/>
      <c r="BA2346" s="1"/>
      <c r="BB2346" s="1"/>
      <c r="BC2346" s="1"/>
      <c r="BD2346" s="3"/>
      <c r="BE2346" s="3"/>
    </row>
    <row r="2347" spans="1:57" x14ac:dyDescent="0.25">
      <c r="A2347" s="1" t="s">
        <v>7304</v>
      </c>
      <c r="B2347" s="1"/>
      <c r="C2347" s="1" t="s">
        <v>660</v>
      </c>
      <c r="D2347" s="1">
        <v>25</v>
      </c>
      <c r="E2347" s="1" t="s">
        <v>684</v>
      </c>
      <c r="F2347" s="1" t="s">
        <v>1014</v>
      </c>
      <c r="G2347" s="1" t="s">
        <v>2065</v>
      </c>
      <c r="H2347" s="1" t="s">
        <v>334</v>
      </c>
      <c r="I2347" s="1" t="s">
        <v>334</v>
      </c>
      <c r="J2347" s="1"/>
      <c r="K2347" s="1"/>
      <c r="L2347" s="1" t="s">
        <v>2012</v>
      </c>
      <c r="M2347" s="1" t="s">
        <v>334</v>
      </c>
      <c r="N2347" s="1" t="s">
        <v>334</v>
      </c>
      <c r="O2347" s="1"/>
      <c r="P2347" s="1"/>
      <c r="Q2347" s="1"/>
      <c r="R2347" s="1"/>
      <c r="S2347" s="1"/>
      <c r="T2347" s="1"/>
      <c r="U2347" s="1"/>
      <c r="V2347" s="1" t="str">
        <f t="shared" si="72"/>
        <v>Flavor:|Keywords:|Effect:</v>
      </c>
      <c r="W2347" s="1" t="str">
        <f t="shared" si="73"/>
        <v>You counter your opponent's attack with a ferocious strike of your own.|martial|stance|You can make a basic attack against an enemy you choose as an immediate interrupt if it attacks you.</v>
      </c>
      <c r="X2347" s="1" t="s">
        <v>7305</v>
      </c>
      <c r="Y2347" s="1"/>
      <c r="Z2347" s="1"/>
      <c r="AA2347" s="1"/>
      <c r="AB2347" s="1" t="s">
        <v>2652</v>
      </c>
      <c r="AC2347" s="1"/>
      <c r="AD2347" s="1" t="s">
        <v>334</v>
      </c>
      <c r="AE2347" s="1" t="s">
        <v>334</v>
      </c>
      <c r="AF2347" s="1"/>
      <c r="AG2347" s="1"/>
      <c r="AH2347" s="1" t="s">
        <v>334</v>
      </c>
      <c r="AI2347" s="1" t="s">
        <v>14868</v>
      </c>
      <c r="AJ2347" s="1"/>
      <c r="AK2347" s="3" t="s">
        <v>334</v>
      </c>
      <c r="AL2347" s="1"/>
      <c r="AM2347" s="1"/>
      <c r="AN2347" s="1"/>
      <c r="AO2347" s="1"/>
      <c r="AP2347" s="1"/>
      <c r="AQ2347" s="1"/>
      <c r="AR2347" s="1"/>
      <c r="AS2347" s="1"/>
      <c r="AT2347" s="1"/>
      <c r="AU2347" s="1"/>
      <c r="AV2347" s="1"/>
      <c r="AW2347" s="1"/>
      <c r="AX2347" s="1"/>
      <c r="AY2347" s="1"/>
      <c r="AZ2347" s="1"/>
      <c r="BA2347" s="1"/>
      <c r="BB2347" s="1"/>
      <c r="BC2347" s="1"/>
      <c r="BD2347" s="3"/>
      <c r="BE2347" s="3"/>
    </row>
    <row r="2348" spans="1:57" x14ac:dyDescent="0.25">
      <c r="A2348" s="1" t="s">
        <v>7306</v>
      </c>
      <c r="B2348" s="1"/>
      <c r="C2348" s="1" t="s">
        <v>649</v>
      </c>
      <c r="D2348" s="1">
        <v>16</v>
      </c>
      <c r="E2348" s="1" t="s">
        <v>2016</v>
      </c>
      <c r="F2348" s="1" t="s">
        <v>1014</v>
      </c>
      <c r="G2348" s="1" t="s">
        <v>2065</v>
      </c>
      <c r="H2348" s="1" t="s">
        <v>334</v>
      </c>
      <c r="I2348" s="1" t="s">
        <v>334</v>
      </c>
      <c r="J2348" s="1"/>
      <c r="K2348" s="1"/>
      <c r="L2348" s="1" t="s">
        <v>2066</v>
      </c>
      <c r="M2348" s="1" t="s">
        <v>11551</v>
      </c>
      <c r="N2348" s="1" t="s">
        <v>11716</v>
      </c>
      <c r="O2348" s="1"/>
      <c r="P2348" s="1"/>
      <c r="Q2348" s="1"/>
      <c r="R2348" s="1"/>
      <c r="S2348" s="1"/>
      <c r="T2348" s="1"/>
      <c r="U2348" s="1"/>
      <c r="V2348" s="1" t="str">
        <f t="shared" si="72"/>
        <v>Flavor:|Keywords:|Effect:</v>
      </c>
      <c r="W2348" s="1" t="str">
        <f t="shared" si="73"/>
        <v>Soothing radiance surrounds you and your companions.|divine|healing|zone|Each target regains 15 hit points. The burst creates a zone of healing that lasts until the end of the encounter. When you or any ally spends a healing surge while within the zone, he or she regains additional hit points equal to 5 + your Charisma modifier.</v>
      </c>
      <c r="X2348" s="1" t="s">
        <v>7307</v>
      </c>
      <c r="Y2348" s="1"/>
      <c r="Z2348" s="1"/>
      <c r="AA2348" s="1"/>
      <c r="AB2348" s="1" t="s">
        <v>11294</v>
      </c>
      <c r="AC2348" s="1"/>
      <c r="AD2348" s="1" t="s">
        <v>334</v>
      </c>
      <c r="AE2348" s="1" t="s">
        <v>334</v>
      </c>
      <c r="AF2348" s="1"/>
      <c r="AG2348" s="1"/>
      <c r="AH2348" s="1" t="s">
        <v>334</v>
      </c>
      <c r="AI2348" s="1" t="s">
        <v>14869</v>
      </c>
      <c r="AJ2348" s="1"/>
      <c r="AK2348" s="3" t="s">
        <v>334</v>
      </c>
      <c r="AL2348" s="1"/>
      <c r="AM2348" s="1"/>
      <c r="AN2348" s="1"/>
      <c r="AO2348" s="1"/>
      <c r="AP2348" s="1"/>
      <c r="AQ2348" s="1"/>
      <c r="AR2348" s="1"/>
      <c r="AS2348" s="1"/>
      <c r="AT2348" s="1"/>
      <c r="AU2348" s="1"/>
      <c r="AV2348" s="1"/>
      <c r="AW2348" s="1"/>
      <c r="AX2348" s="1"/>
      <c r="AY2348" s="1"/>
      <c r="AZ2348" s="1"/>
      <c r="BA2348" s="1"/>
      <c r="BB2348" s="1"/>
      <c r="BC2348" s="1"/>
      <c r="BD2348" s="3"/>
      <c r="BE2348" s="3"/>
    </row>
    <row r="2349" spans="1:57" x14ac:dyDescent="0.25">
      <c r="A2349" s="1" t="s">
        <v>7308</v>
      </c>
      <c r="B2349" s="1"/>
      <c r="C2349" s="1" t="s">
        <v>673</v>
      </c>
      <c r="D2349" s="1">
        <v>1</v>
      </c>
      <c r="E2349" s="1" t="s">
        <v>684</v>
      </c>
      <c r="F2349" s="1" t="s">
        <v>1014</v>
      </c>
      <c r="G2349" s="1" t="s">
        <v>2000</v>
      </c>
      <c r="H2349" s="1" t="s">
        <v>334</v>
      </c>
      <c r="I2349" s="1" t="s">
        <v>334</v>
      </c>
      <c r="J2349" s="1"/>
      <c r="K2349" s="1"/>
      <c r="L2349" s="1" t="s">
        <v>2066</v>
      </c>
      <c r="M2349" s="1" t="s">
        <v>11550</v>
      </c>
      <c r="N2349" s="1" t="s">
        <v>11864</v>
      </c>
      <c r="O2349" s="1"/>
      <c r="P2349" s="1"/>
      <c r="Q2349" s="1"/>
      <c r="R2349" s="1"/>
      <c r="S2349" s="1"/>
      <c r="T2349" s="1"/>
      <c r="U2349" s="1"/>
      <c r="V2349" s="1" t="str">
        <f t="shared" si="72"/>
        <v>|Keywords:|Effect:|Attack:|Augment|Special:|</v>
      </c>
      <c r="W2349" s="1" t="str">
        <f t="shared" si="73"/>
        <v>|martial|weapon|The target can make the following attack.|free action Range: Melee or ranged weapon|Effect: The ally shifts 2 squares.
Target: One creature|Attack: Strength or Dexterity modifier vs. Reflex
Hit: 3[W] + Strength or Dexterity modifier.|Miss: Half damage.[Dr384:51]</v>
      </c>
      <c r="X2349" s="1" t="s">
        <v>334</v>
      </c>
      <c r="Y2349" s="1"/>
      <c r="Z2349" s="1"/>
      <c r="AA2349" s="1"/>
      <c r="AB2349" s="1" t="s">
        <v>2633</v>
      </c>
      <c r="AC2349" s="1"/>
      <c r="AD2349" s="1" t="s">
        <v>334</v>
      </c>
      <c r="AE2349" s="1" t="s">
        <v>334</v>
      </c>
      <c r="AF2349" s="1"/>
      <c r="AG2349" s="1"/>
      <c r="AH2349" s="1" t="s">
        <v>334</v>
      </c>
      <c r="AI2349" s="1" t="s">
        <v>14870</v>
      </c>
      <c r="AJ2349" s="1"/>
      <c r="AK2349" s="3" t="s">
        <v>334</v>
      </c>
      <c r="AL2349" s="1"/>
      <c r="AM2349" s="1" t="s">
        <v>12004</v>
      </c>
      <c r="AN2349" s="1"/>
      <c r="AO2349" s="1" t="s">
        <v>7309</v>
      </c>
      <c r="AP2349" s="1"/>
      <c r="AQ2349" s="1" t="s">
        <v>7310</v>
      </c>
      <c r="AR2349" s="1"/>
      <c r="AS2349" s="1"/>
      <c r="AT2349" s="1" t="s">
        <v>7311</v>
      </c>
      <c r="AU2349" s="1"/>
      <c r="AV2349" s="1"/>
      <c r="AW2349" s="1"/>
      <c r="AX2349" s="1"/>
      <c r="AY2349" s="1"/>
      <c r="AZ2349" s="1"/>
      <c r="BA2349" s="1"/>
      <c r="BB2349" s="1"/>
      <c r="BC2349" s="1"/>
      <c r="BD2349" s="3"/>
      <c r="BE2349" s="3"/>
    </row>
    <row r="2350" spans="1:57" x14ac:dyDescent="0.25">
      <c r="A2350" s="1" t="s">
        <v>1023</v>
      </c>
      <c r="B2350" s="1"/>
      <c r="C2350" s="1" t="s">
        <v>649</v>
      </c>
      <c r="D2350" s="1">
        <v>1</v>
      </c>
      <c r="E2350" s="1" t="s">
        <v>684</v>
      </c>
      <c r="F2350" s="1" t="s">
        <v>1014</v>
      </c>
      <c r="G2350" s="1" t="s">
        <v>2000</v>
      </c>
      <c r="H2350" s="1" t="s">
        <v>12274</v>
      </c>
      <c r="I2350" s="1" t="s">
        <v>2007</v>
      </c>
      <c r="J2350" s="1"/>
      <c r="K2350" s="1"/>
      <c r="L2350" s="1" t="s">
        <v>687</v>
      </c>
      <c r="M2350" s="1" t="s">
        <v>710</v>
      </c>
      <c r="N2350" s="1" t="s">
        <v>11608</v>
      </c>
      <c r="O2350" s="1"/>
      <c r="P2350" s="1"/>
      <c r="Q2350" s="1"/>
      <c r="R2350" s="1"/>
      <c r="S2350" s="1"/>
      <c r="T2350" s="1"/>
      <c r="U2350" s="1"/>
      <c r="V2350" s="1" t="str">
        <f t="shared" si="72"/>
        <v>|Keywords:|Attack:|Hit:|Miss:</v>
      </c>
      <c r="W2350" s="1" t="str">
        <f t="shared" si="73"/>
        <v>|divine|fire|weapon|Strength vs. AC|2[W] + Strength modifier damage, and ongoing 5 fire damage (save ends). If the target attacks on its turn, it can’t make a saving throw against the ongoing damage on that turn.[PH:64][Dr399:Cleric]|Half damage</v>
      </c>
      <c r="X2350" s="1" t="s">
        <v>334</v>
      </c>
      <c r="Y2350" s="1"/>
      <c r="Z2350" s="1"/>
      <c r="AA2350" s="1"/>
      <c r="AB2350" s="1" t="s">
        <v>11456</v>
      </c>
      <c r="AC2350" s="1"/>
      <c r="AD2350" s="1" t="s">
        <v>12083</v>
      </c>
      <c r="AE2350" s="1" t="s">
        <v>13488</v>
      </c>
      <c r="AF2350" s="1"/>
      <c r="AG2350" s="1"/>
      <c r="AH2350" s="1" t="s">
        <v>14954</v>
      </c>
      <c r="AI2350" s="1" t="s">
        <v>334</v>
      </c>
      <c r="AJ2350" s="1"/>
      <c r="AK2350" s="3" t="s">
        <v>334</v>
      </c>
      <c r="AL2350" s="1"/>
      <c r="AM2350" s="1"/>
      <c r="AN2350" s="1"/>
      <c r="AO2350" s="1"/>
      <c r="AP2350" s="1"/>
      <c r="AQ2350" s="1"/>
      <c r="AR2350" s="1"/>
      <c r="AS2350" s="1"/>
      <c r="AT2350" s="1"/>
      <c r="AU2350" s="1"/>
      <c r="AV2350" s="1"/>
      <c r="AW2350" s="1"/>
      <c r="AX2350" s="1"/>
      <c r="AY2350" s="1"/>
      <c r="AZ2350" s="1"/>
      <c r="BA2350" s="1"/>
      <c r="BB2350" s="1"/>
      <c r="BC2350" s="1"/>
      <c r="BD2350" s="3"/>
      <c r="BE2350" s="3"/>
    </row>
    <row r="2351" spans="1:57" x14ac:dyDescent="0.25">
      <c r="A2351" s="1" t="s">
        <v>7312</v>
      </c>
      <c r="B2351" s="1"/>
      <c r="C2351" s="1" t="s">
        <v>649</v>
      </c>
      <c r="D2351" s="1">
        <v>5</v>
      </c>
      <c r="E2351" s="1" t="s">
        <v>684</v>
      </c>
      <c r="F2351" s="1" t="s">
        <v>1014</v>
      </c>
      <c r="G2351" s="1" t="s">
        <v>2754</v>
      </c>
      <c r="H2351" s="1" t="s">
        <v>12273</v>
      </c>
      <c r="I2351" s="1" t="s">
        <v>683</v>
      </c>
      <c r="J2351" s="1"/>
      <c r="K2351" s="1"/>
      <c r="L2351" s="1" t="s">
        <v>688</v>
      </c>
      <c r="M2351" s="1" t="s">
        <v>11550</v>
      </c>
      <c r="N2351" s="1" t="s">
        <v>11608</v>
      </c>
      <c r="O2351" s="1"/>
      <c r="P2351" s="1"/>
      <c r="Q2351" s="1"/>
      <c r="R2351" s="1"/>
      <c r="S2351" s="1"/>
      <c r="T2351" s="1"/>
      <c r="U2351" s="1"/>
      <c r="V2351" s="1" t="str">
        <f t="shared" si="72"/>
        <v>Flavor:|Keywords:|Attack:|Hit:|Miss:</v>
      </c>
      <c r="W2351" s="1" t="str">
        <f t="shared" si="73"/>
        <v>With an impassioned prayer, you transfix your enemy to the spot.|divine|implement|Wisdom vs. Will|2d6 + Wisdom modifier damage. The target is dazed and immobilized (save ends both).|Half damage, and the target is slowed until the end of your next turn.</v>
      </c>
      <c r="X2351" s="1" t="s">
        <v>7313</v>
      </c>
      <c r="Y2351" s="1"/>
      <c r="Z2351" s="1"/>
      <c r="AA2351" s="1"/>
      <c r="AB2351" s="1" t="s">
        <v>2705</v>
      </c>
      <c r="AC2351" s="1"/>
      <c r="AD2351" s="1" t="s">
        <v>12081</v>
      </c>
      <c r="AE2351" s="1" t="s">
        <v>13489</v>
      </c>
      <c r="AF2351" s="1"/>
      <c r="AG2351" s="1"/>
      <c r="AH2351" s="1" t="s">
        <v>14994</v>
      </c>
      <c r="AI2351" s="1" t="s">
        <v>334</v>
      </c>
      <c r="AJ2351" s="1"/>
      <c r="AK2351" s="3" t="s">
        <v>334</v>
      </c>
      <c r="AL2351" s="1"/>
      <c r="AM2351" s="1"/>
      <c r="AN2351" s="1"/>
      <c r="AO2351" s="1"/>
      <c r="AP2351" s="1"/>
      <c r="AQ2351" s="1"/>
      <c r="AR2351" s="1"/>
      <c r="AS2351" s="1"/>
      <c r="AT2351" s="1"/>
      <c r="AU2351" s="1"/>
      <c r="AV2351" s="1"/>
      <c r="AW2351" s="1"/>
      <c r="AX2351" s="1"/>
      <c r="AY2351" s="1"/>
      <c r="AZ2351" s="1"/>
      <c r="BA2351" s="1"/>
      <c r="BB2351" s="1"/>
      <c r="BC2351" s="1"/>
      <c r="BD2351" s="3"/>
      <c r="BE2351" s="3"/>
    </row>
    <row r="2352" spans="1:57" x14ac:dyDescent="0.25">
      <c r="A2352" s="1" t="s">
        <v>7314</v>
      </c>
      <c r="B2352" s="1"/>
      <c r="C2352" s="1" t="s">
        <v>672</v>
      </c>
      <c r="D2352" s="1">
        <v>1</v>
      </c>
      <c r="E2352" s="1" t="s">
        <v>684</v>
      </c>
      <c r="F2352" s="1" t="s">
        <v>1014</v>
      </c>
      <c r="G2352" s="1" t="s">
        <v>2000</v>
      </c>
      <c r="H2352" s="1" t="s">
        <v>334</v>
      </c>
      <c r="I2352" s="1" t="s">
        <v>334</v>
      </c>
      <c r="J2352" s="1"/>
      <c r="K2352" s="1"/>
      <c r="L2352" s="1" t="s">
        <v>2012</v>
      </c>
      <c r="M2352" s="1" t="s">
        <v>334</v>
      </c>
      <c r="N2352" s="1" t="s">
        <v>334</v>
      </c>
      <c r="O2352" s="1"/>
      <c r="P2352" s="1"/>
      <c r="Q2352" s="1"/>
      <c r="R2352" s="1"/>
      <c r="S2352" s="1"/>
      <c r="T2352" s="1"/>
      <c r="U2352" s="1"/>
      <c r="V2352" s="1" t="str">
        <f t="shared" si="72"/>
        <v>|Keywords:|Effect:</v>
      </c>
      <c r="W2352" s="1" t="str">
        <f t="shared" si="73"/>
        <v>|arcane|cold|You gain temporary hit points equal to 10 + your Intelligence modifier. Until the end of the encounter, an enemy that starts its turn adjacent to you takes 1d6 + Constitution modifier cold damage.[PH:132][U:W]</v>
      </c>
      <c r="X2352" s="1" t="s">
        <v>334</v>
      </c>
      <c r="Y2352" s="1"/>
      <c r="Z2352" s="1"/>
      <c r="AA2352" s="1"/>
      <c r="AB2352" s="1" t="s">
        <v>11310</v>
      </c>
      <c r="AC2352" s="1"/>
      <c r="AD2352" s="1" t="s">
        <v>334</v>
      </c>
      <c r="AE2352" s="1" t="s">
        <v>334</v>
      </c>
      <c r="AF2352" s="1"/>
      <c r="AG2352" s="1"/>
      <c r="AH2352" s="1" t="s">
        <v>334</v>
      </c>
      <c r="AI2352" s="1" t="s">
        <v>14871</v>
      </c>
      <c r="AJ2352" s="1"/>
      <c r="AK2352" s="3" t="s">
        <v>334</v>
      </c>
      <c r="AL2352" s="1"/>
      <c r="AM2352" s="1"/>
      <c r="AN2352" s="1"/>
      <c r="AO2352" s="1"/>
      <c r="AP2352" s="1"/>
      <c r="AQ2352" s="1"/>
      <c r="AR2352" s="1"/>
      <c r="AS2352" s="1"/>
      <c r="AT2352" s="1"/>
      <c r="AU2352" s="1"/>
      <c r="AV2352" s="1"/>
      <c r="AW2352" s="1"/>
      <c r="AX2352" s="1"/>
      <c r="AY2352" s="1"/>
      <c r="AZ2352" s="1"/>
      <c r="BA2352" s="1"/>
      <c r="BB2352" s="1"/>
      <c r="BC2352" s="1"/>
      <c r="BD2352" s="3"/>
      <c r="BE2352" s="3"/>
    </row>
    <row r="2353" spans="1:57" x14ac:dyDescent="0.25">
      <c r="A2353" s="1" t="s">
        <v>7315</v>
      </c>
      <c r="B2353" s="1"/>
      <c r="C2353" s="1" t="s">
        <v>660</v>
      </c>
      <c r="D2353" s="1">
        <v>9</v>
      </c>
      <c r="E2353" s="1" t="s">
        <v>684</v>
      </c>
      <c r="F2353" s="1" t="s">
        <v>1014</v>
      </c>
      <c r="G2353" s="1" t="s">
        <v>2000</v>
      </c>
      <c r="H2353" s="1" t="s">
        <v>12274</v>
      </c>
      <c r="I2353" s="1">
        <v>0</v>
      </c>
      <c r="J2353" s="1"/>
      <c r="K2353" s="1"/>
      <c r="L2353" s="1" t="s">
        <v>2066</v>
      </c>
      <c r="M2353" s="1" t="s">
        <v>11553</v>
      </c>
      <c r="N2353" s="1" t="s">
        <v>11678</v>
      </c>
      <c r="O2353" s="1"/>
      <c r="P2353" s="1"/>
      <c r="Q2353" s="1"/>
      <c r="R2353" s="1"/>
      <c r="S2353" s="1"/>
      <c r="T2353" s="1"/>
      <c r="U2353" s="1"/>
      <c r="V2353" s="1" t="str">
        <f t="shared" si="72"/>
        <v>Flavor:|Requirement:|Keywords:|Attack:|Hit:|Miss:</v>
      </c>
      <c r="W2353" s="1" t="str">
        <f t="shared" si="73"/>
        <v>You spin around with blades outstretched, using momentum and skill to slice through enemy defenses.|Requirement: You must be wielding two melee weapons|martial|weapon|Strength vs. AC, one attack per target|2[W] + Strength modifier damage.|Half damage.</v>
      </c>
      <c r="X2353" s="1" t="s">
        <v>7316</v>
      </c>
      <c r="Y2353" s="1"/>
      <c r="Z2353" s="1"/>
      <c r="AA2353" s="1" t="s">
        <v>2954</v>
      </c>
      <c r="AB2353" s="1" t="s">
        <v>2633</v>
      </c>
      <c r="AC2353" s="1"/>
      <c r="AD2353" s="1" t="s">
        <v>12206</v>
      </c>
      <c r="AE2353" s="1" t="s">
        <v>12550</v>
      </c>
      <c r="AF2353" s="1"/>
      <c r="AG2353" s="1"/>
      <c r="AH2353" s="1" t="s">
        <v>14968</v>
      </c>
      <c r="AI2353" s="1" t="s">
        <v>334</v>
      </c>
      <c r="AJ2353" s="1"/>
      <c r="AK2353" s="3" t="s">
        <v>334</v>
      </c>
      <c r="AL2353" s="1"/>
      <c r="AM2353" s="1"/>
      <c r="AN2353" s="1"/>
      <c r="AO2353" s="1"/>
      <c r="AP2353" s="1"/>
      <c r="AQ2353" s="1"/>
      <c r="AR2353" s="1"/>
      <c r="AS2353" s="1"/>
      <c r="AT2353" s="1"/>
      <c r="AU2353" s="1"/>
      <c r="AV2353" s="1"/>
      <c r="AW2353" s="1"/>
      <c r="AX2353" s="1"/>
      <c r="AY2353" s="1"/>
      <c r="AZ2353" s="1"/>
      <c r="BA2353" s="1"/>
      <c r="BB2353" s="1"/>
      <c r="BC2353" s="1"/>
      <c r="BD2353" s="3"/>
      <c r="BE2353" s="3"/>
    </row>
    <row r="2354" spans="1:57" x14ac:dyDescent="0.25">
      <c r="A2354" s="1" t="s">
        <v>7317</v>
      </c>
      <c r="B2354" s="1"/>
      <c r="C2354" s="1" t="s">
        <v>7613</v>
      </c>
      <c r="D2354" s="1">
        <v>26</v>
      </c>
      <c r="E2354" s="1" t="s">
        <v>2016</v>
      </c>
      <c r="F2354" s="1" t="s">
        <v>1014</v>
      </c>
      <c r="G2354" s="1" t="s">
        <v>2888</v>
      </c>
      <c r="H2354" s="1" t="s">
        <v>334</v>
      </c>
      <c r="I2354" s="1" t="s">
        <v>334</v>
      </c>
      <c r="J2354" s="1"/>
      <c r="K2354" s="1"/>
      <c r="L2354" s="1" t="s">
        <v>2066</v>
      </c>
      <c r="M2354" s="1" t="s">
        <v>11550</v>
      </c>
      <c r="N2354" s="1" t="s">
        <v>11753</v>
      </c>
      <c r="O2354" s="1"/>
      <c r="P2354" s="1"/>
      <c r="Q2354" s="1"/>
      <c r="R2354" s="1"/>
      <c r="S2354" s="1"/>
      <c r="T2354" s="1"/>
      <c r="U2354" s="1"/>
      <c r="V2354" s="1" t="str">
        <f t="shared" si="72"/>
        <v>|Keywords:|Trigger:|Effect:</v>
      </c>
      <c r="W2354" s="1" t="str">
        <f t="shared" si="73"/>
        <v>|martial|Trigger: You score a critical hit or you reduce an enemy to 0 hit points.|Each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v>
      </c>
      <c r="X2354" s="1" t="s">
        <v>334</v>
      </c>
      <c r="Y2354" s="1"/>
      <c r="Z2354" s="1"/>
      <c r="AA2354" s="1"/>
      <c r="AB2354" s="1" t="s">
        <v>2616</v>
      </c>
      <c r="AC2354" s="1" t="s">
        <v>7318</v>
      </c>
      <c r="AD2354" s="1" t="s">
        <v>334</v>
      </c>
      <c r="AE2354" s="1" t="s">
        <v>334</v>
      </c>
      <c r="AF2354" s="1"/>
      <c r="AG2354" s="1"/>
      <c r="AH2354" s="1" t="s">
        <v>334</v>
      </c>
      <c r="AI2354" s="1" t="s">
        <v>14872</v>
      </c>
      <c r="AJ2354" s="1"/>
      <c r="AK2354" s="3" t="s">
        <v>334</v>
      </c>
      <c r="AL2354" s="1"/>
      <c r="AM2354" s="1"/>
      <c r="AN2354" s="1"/>
      <c r="AO2354" s="1"/>
      <c r="AP2354" s="1"/>
      <c r="AQ2354" s="1"/>
      <c r="AR2354" s="1"/>
      <c r="AS2354" s="1"/>
      <c r="AT2354" s="1"/>
      <c r="AU2354" s="1"/>
      <c r="AV2354" s="1"/>
      <c r="AW2354" s="1"/>
      <c r="AX2354" s="1"/>
      <c r="AY2354" s="1"/>
      <c r="AZ2354" s="1"/>
      <c r="BA2354" s="1"/>
      <c r="BB2354" s="1"/>
      <c r="BC2354" s="1"/>
      <c r="BD2354" s="3"/>
      <c r="BE2354" s="3"/>
    </row>
    <row r="2355" spans="1:57" x14ac:dyDescent="0.25">
      <c r="A2355" s="1" t="s">
        <v>3368</v>
      </c>
      <c r="B2355" s="1"/>
      <c r="C2355" s="1" t="s">
        <v>152</v>
      </c>
      <c r="D2355" s="1">
        <v>11</v>
      </c>
      <c r="E2355" s="1" t="s">
        <v>684</v>
      </c>
      <c r="F2355" s="1" t="s">
        <v>711</v>
      </c>
      <c r="G2355" s="1" t="s">
        <v>2754</v>
      </c>
      <c r="H2355" s="1" t="s">
        <v>12274</v>
      </c>
      <c r="I2355" s="1" t="s">
        <v>2007</v>
      </c>
      <c r="J2355" s="1"/>
      <c r="K2355" s="1"/>
      <c r="L2355" s="1" t="s">
        <v>687</v>
      </c>
      <c r="M2355" s="1" t="s">
        <v>710</v>
      </c>
      <c r="N2355" s="1" t="s">
        <v>11677</v>
      </c>
      <c r="O2355" s="1"/>
      <c r="P2355" s="1"/>
      <c r="Q2355" s="1"/>
      <c r="R2355" s="1"/>
      <c r="S2355" s="1"/>
      <c r="T2355" s="1"/>
      <c r="U2355" s="1"/>
      <c r="V2355" s="1" t="str">
        <f t="shared" si="72"/>
        <v>Flavor:|Keywords:|Attack:|Hit:</v>
      </c>
      <c r="W2355" s="1" t="str">
        <f t="shared" si="73"/>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2355" s="1" t="s">
        <v>3369</v>
      </c>
      <c r="Y2355" s="1"/>
      <c r="Z2355" s="1"/>
      <c r="AA2355" s="1"/>
      <c r="AB2355" s="1" t="s">
        <v>2607</v>
      </c>
      <c r="AC2355" s="1"/>
      <c r="AD2355" s="1" t="s">
        <v>12083</v>
      </c>
      <c r="AE2355" s="1" t="s">
        <v>12592</v>
      </c>
      <c r="AF2355" s="1"/>
      <c r="AG2355" s="1"/>
      <c r="AH2355" s="1" t="s">
        <v>334</v>
      </c>
      <c r="AI2355" s="1" t="s">
        <v>334</v>
      </c>
      <c r="AJ2355" s="1"/>
      <c r="AK2355" s="3" t="s">
        <v>334</v>
      </c>
      <c r="AL2355" s="1"/>
      <c r="AM2355" s="1"/>
      <c r="AN2355" s="1"/>
      <c r="AO2355" s="1"/>
      <c r="AP2355" s="1"/>
      <c r="AQ2355" s="1"/>
      <c r="AR2355" s="1"/>
      <c r="AS2355" s="1"/>
      <c r="AT2355" s="1"/>
      <c r="AU2355" s="1"/>
      <c r="AV2355" s="1"/>
      <c r="AW2355" s="1"/>
      <c r="AX2355" s="1"/>
      <c r="AY2355" s="1"/>
      <c r="AZ2355" s="1"/>
      <c r="BA2355" s="1"/>
      <c r="BB2355" s="1"/>
      <c r="BC2355" s="1"/>
      <c r="BD2355" s="3"/>
      <c r="BE2355" s="3"/>
    </row>
    <row r="2356" spans="1:57" x14ac:dyDescent="0.25">
      <c r="A2356" s="1" t="s">
        <v>7319</v>
      </c>
      <c r="B2356" s="1"/>
      <c r="C2356" s="1" t="s">
        <v>661</v>
      </c>
      <c r="D2356" s="1">
        <v>5</v>
      </c>
      <c r="E2356" s="1" t="s">
        <v>684</v>
      </c>
      <c r="F2356" s="1" t="s">
        <v>1014</v>
      </c>
      <c r="G2356" s="1" t="s">
        <v>2000</v>
      </c>
      <c r="H2356" s="1" t="s">
        <v>2058</v>
      </c>
      <c r="I2356" s="1" t="s">
        <v>2007</v>
      </c>
      <c r="J2356" s="1"/>
      <c r="K2356" s="1"/>
      <c r="L2356" s="1" t="s">
        <v>2027</v>
      </c>
      <c r="M2356" s="1" t="s">
        <v>2034</v>
      </c>
      <c r="N2356" s="1" t="s">
        <v>11609</v>
      </c>
      <c r="O2356" s="1"/>
      <c r="P2356" s="1"/>
      <c r="Q2356" s="1"/>
      <c r="R2356" s="1"/>
      <c r="S2356" s="1"/>
      <c r="T2356" s="1"/>
      <c r="U2356" s="1"/>
      <c r="V2356" s="1" t="str">
        <f t="shared" si="72"/>
        <v>|Requirement:|Keywords:|Attack:|Hit:|Effect:</v>
      </c>
      <c r="W2356" s="1" t="str">
        <f t="shared" si="73"/>
        <v>|Requirement: wielding a crossbow, a light blade, or a sling.|martial|weapon|Dexterity vs. AC|2[W] + Dexterity modifier damage, and the target is slowed (save ends). If the target is not bloodied when you make this attack, the attack deals 1[W] extra damage.|Until the end of the encounter, when you hit the target, it is slowed (save ends).[MP:76]</v>
      </c>
      <c r="X2356" s="1" t="s">
        <v>334</v>
      </c>
      <c r="Y2356" s="1"/>
      <c r="Z2356" s="1"/>
      <c r="AA2356" s="1" t="s">
        <v>3171</v>
      </c>
      <c r="AB2356" s="1" t="s">
        <v>2633</v>
      </c>
      <c r="AC2356" s="1"/>
      <c r="AD2356" s="1" t="s">
        <v>12085</v>
      </c>
      <c r="AE2356" s="1" t="s">
        <v>13490</v>
      </c>
      <c r="AF2356" s="1"/>
      <c r="AG2356" s="1"/>
      <c r="AH2356" s="1" t="s">
        <v>334</v>
      </c>
      <c r="AI2356" s="1" t="s">
        <v>14873</v>
      </c>
      <c r="AJ2356" s="1"/>
      <c r="AK2356" s="3" t="s">
        <v>334</v>
      </c>
      <c r="AL2356" s="1"/>
      <c r="AM2356" s="1"/>
      <c r="AN2356" s="1"/>
      <c r="AO2356" s="1"/>
      <c r="AP2356" s="1"/>
      <c r="AQ2356" s="1"/>
      <c r="AR2356" s="1"/>
      <c r="AS2356" s="1"/>
      <c r="AT2356" s="1"/>
      <c r="AU2356" s="1"/>
      <c r="AV2356" s="1"/>
      <c r="AW2356" s="1"/>
      <c r="AX2356" s="1"/>
      <c r="AY2356" s="1"/>
      <c r="AZ2356" s="1"/>
      <c r="BA2356" s="1"/>
      <c r="BB2356" s="1"/>
      <c r="BC2356" s="1"/>
      <c r="BD2356" s="3"/>
      <c r="BE2356" s="3"/>
    </row>
    <row r="2357" spans="1:57" x14ac:dyDescent="0.25">
      <c r="A2357" s="1" t="s">
        <v>7320</v>
      </c>
      <c r="B2357" s="1"/>
      <c r="C2357" s="1" t="s">
        <v>671</v>
      </c>
      <c r="D2357" s="1">
        <v>1</v>
      </c>
      <c r="E2357" s="1" t="s">
        <v>684</v>
      </c>
      <c r="F2357" s="1" t="s">
        <v>1014</v>
      </c>
      <c r="G2357" s="1" t="s">
        <v>2065</v>
      </c>
      <c r="H2357" s="1" t="s">
        <v>334</v>
      </c>
      <c r="I2357" s="1" t="s">
        <v>334</v>
      </c>
      <c r="J2357" s="1"/>
      <c r="K2357" s="1"/>
      <c r="L2357" s="1" t="s">
        <v>2012</v>
      </c>
      <c r="M2357" s="1" t="s">
        <v>334</v>
      </c>
      <c r="N2357" s="1" t="s">
        <v>334</v>
      </c>
      <c r="O2357" s="1"/>
      <c r="P2357" s="1"/>
      <c r="Q2357" s="1"/>
      <c r="R2357" s="1"/>
      <c r="S2357" s="1"/>
      <c r="T2357" s="1"/>
      <c r="U2357" s="1"/>
      <c r="V2357" s="1" t="str">
        <f t="shared" si="72"/>
        <v>Flavor:|Special:|Keywords:|Effect:|Special:|Hit:|Special:|Attack:|Hit:</v>
      </c>
      <c r="W2357" s="1" t="str">
        <f t="shared" si="73"/>
        <v>Flames spring up across your body and spread until you become living fire. Heat pours from your body and scorches your foes, but the primal spirits ensure the flames do not harm you.|Once during this encounter, you can make the following weapon attack while you are in this form.|fire|polymorph|primal|You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|Standard Action     Melee Weapon |Target: One creature |Attack: Strength vs. AC|Hit: 1[W] + Strength modifier damage.|Effect: The target takes ongoing 5 fire damage and is dazed (save ends). While a target is dazed by this effect, whenever an enemy starts its turn in a square adjacent to the target, that enemy takes fire damage equal to your Constitution modifier or your Wisdom modifier.</v>
      </c>
      <c r="X2357" s="1" t="s">
        <v>7321</v>
      </c>
      <c r="Y2357" s="1" t="s">
        <v>6716</v>
      </c>
      <c r="Z2357" s="1"/>
      <c r="AA2357" s="1"/>
      <c r="AB2357" s="1" t="s">
        <v>11531</v>
      </c>
      <c r="AC2357" s="1"/>
      <c r="AD2357" s="1" t="s">
        <v>334</v>
      </c>
      <c r="AE2357" s="1" t="s">
        <v>334</v>
      </c>
      <c r="AF2357" s="1"/>
      <c r="AG2357" s="1"/>
      <c r="AH2357" s="1" t="s">
        <v>334</v>
      </c>
      <c r="AI2357" s="1" t="s">
        <v>14874</v>
      </c>
      <c r="AJ2357" s="1"/>
      <c r="AK2357" s="3" t="s">
        <v>334</v>
      </c>
      <c r="AL2357" s="1" t="s">
        <v>7322</v>
      </c>
      <c r="AM2357" s="1"/>
      <c r="AN2357" s="1" t="s">
        <v>7323</v>
      </c>
      <c r="AO2357" s="1"/>
      <c r="AP2357" s="1"/>
      <c r="AQ2357" s="1" t="s">
        <v>2762</v>
      </c>
      <c r="AR2357" s="1" t="s">
        <v>2775</v>
      </c>
      <c r="AS2357" s="1" t="s">
        <v>11878</v>
      </c>
      <c r="AT2357" s="1"/>
      <c r="AU2357" s="1"/>
      <c r="AV2357" s="1"/>
      <c r="AW2357" s="1"/>
      <c r="AX2357" s="1"/>
      <c r="AY2357" s="1"/>
      <c r="AZ2357" s="1"/>
      <c r="BA2357" s="1"/>
      <c r="BB2357" s="1"/>
      <c r="BC2357" s="1"/>
      <c r="BD2357" s="3"/>
      <c r="BE2357" s="3"/>
    </row>
    <row r="2358" spans="1:57" x14ac:dyDescent="0.25">
      <c r="A2358" s="1" t="s">
        <v>7324</v>
      </c>
      <c r="B2358" s="1"/>
      <c r="C2358" s="1" t="s">
        <v>657</v>
      </c>
      <c r="D2358" s="1">
        <v>15</v>
      </c>
      <c r="E2358" s="1" t="s">
        <v>684</v>
      </c>
      <c r="F2358" s="1" t="s">
        <v>1014</v>
      </c>
      <c r="G2358" s="1" t="s">
        <v>2000</v>
      </c>
      <c r="H2358" s="1" t="s">
        <v>2058</v>
      </c>
      <c r="I2358" s="1" t="s">
        <v>681</v>
      </c>
      <c r="J2358" s="1"/>
      <c r="K2358" s="1"/>
      <c r="L2358" s="1" t="s">
        <v>687</v>
      </c>
      <c r="M2358" s="1" t="s">
        <v>11553</v>
      </c>
      <c r="N2358" s="1" t="s">
        <v>11877</v>
      </c>
      <c r="O2358" s="1"/>
      <c r="P2358" s="1"/>
      <c r="Q2358" s="1"/>
      <c r="R2358" s="1"/>
      <c r="S2358" s="1"/>
      <c r="T2358" s="1"/>
      <c r="U2358" s="1"/>
      <c r="V2358" s="1" t="str">
        <f t="shared" si="72"/>
        <v>Flavor:|Keywords:|Attack:|Hit:|Miss:|Effect:</v>
      </c>
      <c r="W2358" s="1" t="str">
        <f t="shared" si="73"/>
        <v>You weave between enemy lines, dashing among your foes and leaving fallen warriors in your wake.|implement|psionic|Dexterity vs. Fortitude|3d10 + Dexterity modifier damage, and you knock the target prone. |Half damage.|You shift your speed and can make the following attack once against each enemy you move adjacent to during the shift.</v>
      </c>
      <c r="X2358" s="1" t="s">
        <v>7325</v>
      </c>
      <c r="Y2358" s="1"/>
      <c r="Z2358" s="1"/>
      <c r="AA2358" s="1"/>
      <c r="AB2358" s="1" t="s">
        <v>11401</v>
      </c>
      <c r="AC2358" s="1"/>
      <c r="AD2358" s="1" t="s">
        <v>12093</v>
      </c>
      <c r="AE2358" s="1" t="s">
        <v>13491</v>
      </c>
      <c r="AF2358" s="1"/>
      <c r="AG2358" s="1"/>
      <c r="AH2358" s="1" t="s">
        <v>14968</v>
      </c>
      <c r="AI2358" s="1" t="s">
        <v>14875</v>
      </c>
      <c r="AJ2358" s="1"/>
      <c r="AK2358" s="3" t="s">
        <v>334</v>
      </c>
      <c r="AL2358" s="1"/>
      <c r="AM2358" s="1"/>
      <c r="AN2358" s="1"/>
      <c r="AO2358" s="1"/>
      <c r="AP2358" s="1"/>
      <c r="AQ2358" s="1"/>
      <c r="AR2358" s="1"/>
      <c r="AS2358" s="1"/>
      <c r="AT2358" s="1"/>
      <c r="AU2358" s="1"/>
      <c r="AV2358" s="1"/>
      <c r="AW2358" s="1"/>
      <c r="AX2358" s="1"/>
      <c r="AY2358" s="1"/>
      <c r="AZ2358" s="1"/>
      <c r="BA2358" s="1"/>
      <c r="BB2358" s="1"/>
      <c r="BC2358" s="1"/>
      <c r="BD2358" s="3"/>
      <c r="BE2358" s="3"/>
    </row>
    <row r="2359" spans="1:57" x14ac:dyDescent="0.25">
      <c r="A2359" s="1" t="s">
        <v>7326</v>
      </c>
      <c r="B2359" s="1"/>
      <c r="C2359" s="1" t="s">
        <v>672</v>
      </c>
      <c r="D2359" s="1">
        <v>10</v>
      </c>
      <c r="E2359" s="1" t="s">
        <v>2016</v>
      </c>
      <c r="F2359" s="1" t="s">
        <v>1014</v>
      </c>
      <c r="G2359" s="1" t="s">
        <v>2888</v>
      </c>
      <c r="H2359" s="1" t="s">
        <v>334</v>
      </c>
      <c r="I2359" s="1" t="s">
        <v>334</v>
      </c>
      <c r="J2359" s="1"/>
      <c r="K2359" s="1"/>
      <c r="L2359" s="1" t="s">
        <v>2012</v>
      </c>
      <c r="M2359" s="1" t="s">
        <v>334</v>
      </c>
      <c r="N2359" s="1" t="s">
        <v>334</v>
      </c>
      <c r="O2359" s="1"/>
      <c r="P2359" s="1"/>
      <c r="Q2359" s="1"/>
      <c r="R2359" s="1"/>
      <c r="S2359" s="1"/>
      <c r="T2359" s="1"/>
      <c r="U2359" s="1"/>
      <c r="V2359" s="1" t="str">
        <f t="shared" si="72"/>
        <v>Flavor:|Keywords:|Trigger:|Effect:</v>
      </c>
      <c r="W2359" s="1" t="str">
        <f t="shared" si="73"/>
        <v>The souls of those who fall while bearing your curse explode from their bodies to slay more of your foes.|arcane|necrotic|Trigger: An enemy you have curse drops to 0 hit points|Until the end of the encounter, whenever an enemy you have cursed drops to 0 hit points, enemies adjacent to that target take 10 necrotic damage.</v>
      </c>
      <c r="X2359" s="1" t="s">
        <v>7327</v>
      </c>
      <c r="Y2359" s="1"/>
      <c r="Z2359" s="1"/>
      <c r="AA2359" s="1"/>
      <c r="AB2359" s="1" t="s">
        <v>2715</v>
      </c>
      <c r="AC2359" s="1" t="s">
        <v>7328</v>
      </c>
      <c r="AD2359" s="1" t="s">
        <v>334</v>
      </c>
      <c r="AE2359" s="1" t="s">
        <v>334</v>
      </c>
      <c r="AF2359" s="1"/>
      <c r="AG2359" s="1"/>
      <c r="AH2359" s="1" t="s">
        <v>334</v>
      </c>
      <c r="AI2359" s="1" t="s">
        <v>14876</v>
      </c>
      <c r="AJ2359" s="1"/>
      <c r="AK2359" s="3" t="s">
        <v>334</v>
      </c>
      <c r="AL2359" s="1"/>
      <c r="AM2359" s="1"/>
      <c r="AN2359" s="1"/>
      <c r="AO2359" s="1"/>
      <c r="AP2359" s="1"/>
      <c r="AQ2359" s="1"/>
      <c r="AR2359" s="1"/>
      <c r="AS2359" s="1"/>
      <c r="AT2359" s="1"/>
      <c r="AU2359" s="1"/>
      <c r="AV2359" s="1"/>
      <c r="AW2359" s="1"/>
      <c r="AX2359" s="1"/>
      <c r="AY2359" s="1"/>
      <c r="AZ2359" s="1"/>
      <c r="BA2359" s="1"/>
      <c r="BB2359" s="1"/>
      <c r="BC2359" s="1"/>
      <c r="BD2359" s="3"/>
      <c r="BE2359" s="3"/>
    </row>
    <row r="2360" spans="1:57" x14ac:dyDescent="0.25">
      <c r="A2360" s="1" t="s">
        <v>7329</v>
      </c>
      <c r="B2360" s="1"/>
      <c r="C2360" s="1" t="s">
        <v>657</v>
      </c>
      <c r="D2360" s="1">
        <v>19</v>
      </c>
      <c r="E2360" s="1" t="s">
        <v>684</v>
      </c>
      <c r="F2360" s="1" t="s">
        <v>1014</v>
      </c>
      <c r="G2360" s="1" t="s">
        <v>2000</v>
      </c>
      <c r="H2360" s="1" t="s">
        <v>2058</v>
      </c>
      <c r="I2360" s="1" t="s">
        <v>682</v>
      </c>
      <c r="J2360" s="1"/>
      <c r="K2360" s="1"/>
      <c r="L2360" s="1" t="s">
        <v>687</v>
      </c>
      <c r="M2360" s="1" t="s">
        <v>11220</v>
      </c>
      <c r="N2360" s="1" t="s">
        <v>2028</v>
      </c>
      <c r="O2360" s="1"/>
      <c r="P2360" s="1"/>
      <c r="Q2360" s="1"/>
      <c r="R2360" s="1"/>
      <c r="S2360" s="1"/>
      <c r="T2360" s="1"/>
      <c r="U2360" s="1"/>
      <c r="V2360" s="1" t="str">
        <f t="shared" si="72"/>
        <v>Flavor:|Keywords:|Attack:|Hit:|Miss:|Effect:</v>
      </c>
      <c r="W2360" s="1" t="str">
        <f t="shared" si="73"/>
        <v>You strike at your foe. No matter how it tries to dodge your attack, it cannot escape.|implement|psionic|stance|Dexterity + 2 vs. Reflex|3d10 + Dexterity modifier damage.|2d10 + Dexterity modifier damage.|You can assume the stance of the inevitable fist. Until the stance ends, your Flurry of Blows power deals 2 extra damage.</v>
      </c>
      <c r="X2360" s="1" t="s">
        <v>7330</v>
      </c>
      <c r="Y2360" s="1"/>
      <c r="Z2360" s="1"/>
      <c r="AA2360" s="1"/>
      <c r="AB2360" s="1" t="s">
        <v>11512</v>
      </c>
      <c r="AC2360" s="1"/>
      <c r="AD2360" s="1" t="s">
        <v>12263</v>
      </c>
      <c r="AE2360" s="1" t="s">
        <v>12572</v>
      </c>
      <c r="AF2360" s="1"/>
      <c r="AG2360" s="1"/>
      <c r="AH2360" s="1" t="s">
        <v>12539</v>
      </c>
      <c r="AI2360" s="1" t="s">
        <v>14877</v>
      </c>
      <c r="AJ2360" s="1"/>
      <c r="AK2360" s="3" t="s">
        <v>334</v>
      </c>
      <c r="AL2360" s="1"/>
      <c r="AM2360" s="1"/>
      <c r="AN2360" s="1"/>
      <c r="AO2360" s="1"/>
      <c r="AP2360" s="1"/>
      <c r="AQ2360" s="1"/>
      <c r="AR2360" s="1"/>
      <c r="AS2360" s="1"/>
      <c r="AT2360" s="1"/>
      <c r="AU2360" s="1"/>
      <c r="AV2360" s="1"/>
      <c r="AW2360" s="1"/>
      <c r="AX2360" s="1"/>
      <c r="AY2360" s="1"/>
      <c r="AZ2360" s="1"/>
      <c r="BA2360" s="1"/>
      <c r="BB2360" s="1"/>
      <c r="BC2360" s="1"/>
      <c r="BD2360" s="3"/>
      <c r="BE2360" s="3"/>
    </row>
    <row r="2361" spans="1:57" x14ac:dyDescent="0.25">
      <c r="A2361" s="1" t="s">
        <v>7331</v>
      </c>
      <c r="B2361" s="1"/>
      <c r="C2361" s="1" t="s">
        <v>660</v>
      </c>
      <c r="D2361" s="1">
        <v>29</v>
      </c>
      <c r="E2361" s="1" t="s">
        <v>684</v>
      </c>
      <c r="F2361" s="1" t="s">
        <v>1014</v>
      </c>
      <c r="G2361" s="1" t="s">
        <v>2000</v>
      </c>
      <c r="H2361" s="1" t="s">
        <v>2058</v>
      </c>
      <c r="I2361" s="1">
        <v>0</v>
      </c>
      <c r="J2361" s="1"/>
      <c r="K2361" s="1"/>
      <c r="L2361" s="1" t="s">
        <v>688</v>
      </c>
      <c r="M2361" s="1" t="s">
        <v>710</v>
      </c>
      <c r="N2361" s="1" t="s">
        <v>11608</v>
      </c>
      <c r="O2361" s="1"/>
      <c r="P2361" s="1"/>
      <c r="Q2361" s="1"/>
      <c r="R2361" s="1"/>
      <c r="S2361" s="1"/>
      <c r="T2361" s="1"/>
      <c r="U2361" s="1"/>
      <c r="V2361" s="1" t="str">
        <f t="shared" si="72"/>
        <v>Flavor:|Keywords:|Attack:|Hit:|Miss:</v>
      </c>
      <c r="W2361" s="1" t="str">
        <f t="shared" si="73"/>
        <v>If you can hit with the first arrow, the others will follow.|martial|weapon|Dexterity vs. AC, three attacks. If the first attack hits, you gain a +5 bonus to the second and third attack rolls. If the first attack misses, roll the second and third attacks normally.|2[W] + Dexterity modifier damage per attack.|Half damage per attack.</v>
      </c>
      <c r="X2361" s="1" t="s">
        <v>7332</v>
      </c>
      <c r="Y2361" s="1"/>
      <c r="Z2361" s="1"/>
      <c r="AA2361" s="1"/>
      <c r="AB2361" s="1" t="s">
        <v>2633</v>
      </c>
      <c r="AC2361" s="1"/>
      <c r="AD2361" s="1" t="s">
        <v>12264</v>
      </c>
      <c r="AE2361" s="1" t="s">
        <v>13154</v>
      </c>
      <c r="AF2361" s="1"/>
      <c r="AG2361" s="1"/>
      <c r="AH2361" s="1" t="s">
        <v>14969</v>
      </c>
      <c r="AI2361" s="1" t="s">
        <v>334</v>
      </c>
      <c r="AJ2361" s="1"/>
      <c r="AK2361" s="3" t="s">
        <v>334</v>
      </c>
      <c r="AL2361" s="1"/>
      <c r="AM2361" s="1"/>
      <c r="AN2361" s="1"/>
      <c r="AO2361" s="1"/>
      <c r="AP2361" s="1"/>
      <c r="AQ2361" s="1"/>
      <c r="AR2361" s="1"/>
      <c r="AS2361" s="1"/>
      <c r="AT2361" s="1"/>
      <c r="AU2361" s="1"/>
      <c r="AV2361" s="1"/>
      <c r="AW2361" s="1"/>
      <c r="AX2361" s="1"/>
      <c r="AY2361" s="1"/>
      <c r="AZ2361" s="1"/>
      <c r="BA2361" s="1"/>
      <c r="BB2361" s="1"/>
      <c r="BC2361" s="1"/>
      <c r="BD2361" s="3"/>
      <c r="BE2361" s="3"/>
    </row>
    <row r="2362" spans="1:57" x14ac:dyDescent="0.25">
      <c r="A2362" s="1" t="s">
        <v>7333</v>
      </c>
      <c r="B2362" s="1"/>
      <c r="C2362" s="1" t="s">
        <v>645</v>
      </c>
      <c r="D2362" s="1">
        <v>9</v>
      </c>
      <c r="E2362" s="1" t="s">
        <v>684</v>
      </c>
      <c r="F2362" s="1" t="s">
        <v>1014</v>
      </c>
      <c r="G2362" s="1" t="s">
        <v>2754</v>
      </c>
      <c r="H2362" s="1" t="s">
        <v>12273</v>
      </c>
      <c r="I2362" s="1" t="s">
        <v>2007</v>
      </c>
      <c r="J2362" s="1"/>
      <c r="K2362" s="1"/>
      <c r="L2362" s="1" t="s">
        <v>687</v>
      </c>
      <c r="M2362" s="1" t="s">
        <v>710</v>
      </c>
      <c r="N2362" s="1" t="s">
        <v>11608</v>
      </c>
      <c r="O2362" s="1"/>
      <c r="P2362" s="1"/>
      <c r="Q2362" s="1"/>
      <c r="R2362" s="1"/>
      <c r="S2362" s="1"/>
      <c r="T2362" s="1"/>
      <c r="U2362" s="1"/>
      <c r="V2362" s="1" t="str">
        <f t="shared" si="72"/>
        <v>Flavor:|Keywords:|Attack:|Hit:|Miss:|Effect:</v>
      </c>
      <c r="W2362" s="1" t="str">
        <f t="shared" si="73"/>
        <v>Your strike hurls your foe into death's embrace, and the Raven Queen rewards you with renewed vigor.|divine|weapon|Wisdom vs. AC|3[W] + Wisdom modifier damage.|Half damage.|If this attack reduces the target to 0 hit points, you regain a healing surge.</v>
      </c>
      <c r="X2362" s="1" t="s">
        <v>7334</v>
      </c>
      <c r="Y2362" s="1"/>
      <c r="Z2362" s="1"/>
      <c r="AA2362" s="1"/>
      <c r="AB2362" s="1" t="s">
        <v>2630</v>
      </c>
      <c r="AC2362" s="1"/>
      <c r="AD2362" s="1" t="s">
        <v>11764</v>
      </c>
      <c r="AE2362" s="1" t="s">
        <v>12590</v>
      </c>
      <c r="AF2362" s="1"/>
      <c r="AG2362" s="1"/>
      <c r="AH2362" s="1" t="s">
        <v>14968</v>
      </c>
      <c r="AI2362" s="1" t="s">
        <v>14878</v>
      </c>
      <c r="AJ2362" s="1"/>
      <c r="AK2362" s="3" t="s">
        <v>334</v>
      </c>
      <c r="AL2362" s="1"/>
      <c r="AM2362" s="1"/>
      <c r="AN2362" s="1"/>
      <c r="AO2362" s="1"/>
      <c r="AP2362" s="1"/>
      <c r="AQ2362" s="1"/>
      <c r="AR2362" s="1"/>
      <c r="AS2362" s="1"/>
      <c r="AT2362" s="1"/>
      <c r="AU2362" s="1"/>
      <c r="AV2362" s="1"/>
      <c r="AW2362" s="1"/>
      <c r="AX2362" s="1"/>
      <c r="AY2362" s="1"/>
      <c r="AZ2362" s="1"/>
      <c r="BA2362" s="1"/>
      <c r="BB2362" s="1"/>
      <c r="BC2362" s="1"/>
      <c r="BD2362" s="3"/>
      <c r="BE2362" s="3"/>
    </row>
    <row r="2363" spans="1:57" x14ac:dyDescent="0.25">
      <c r="A2363" s="1" t="s">
        <v>7335</v>
      </c>
      <c r="B2363" s="1"/>
      <c r="C2363" s="1" t="s">
        <v>657</v>
      </c>
      <c r="D2363" s="1">
        <v>10</v>
      </c>
      <c r="E2363" s="1" t="s">
        <v>2016</v>
      </c>
      <c r="F2363" s="1" t="s">
        <v>1014</v>
      </c>
      <c r="G2363" s="1" t="s">
        <v>2065</v>
      </c>
      <c r="H2363" s="1" t="s">
        <v>334</v>
      </c>
      <c r="I2363" s="1" t="s">
        <v>334</v>
      </c>
      <c r="J2363" s="1"/>
      <c r="K2363" s="1"/>
      <c r="L2363" s="1" t="s">
        <v>2012</v>
      </c>
      <c r="M2363" s="1" t="s">
        <v>334</v>
      </c>
      <c r="N2363" s="1" t="s">
        <v>334</v>
      </c>
      <c r="O2363" s="1"/>
      <c r="P2363" s="1"/>
      <c r="Q2363" s="1"/>
      <c r="R2363" s="1"/>
      <c r="S2363" s="1"/>
      <c r="T2363" s="1"/>
      <c r="U2363" s="1"/>
      <c r="V2363" s="1" t="str">
        <f t="shared" si="72"/>
        <v>Flavor:|Keywords:|Effect:</v>
      </c>
      <c r="W2363" s="1" t="str">
        <f t="shared" si="73"/>
        <v>You draw on the psionic power that.flows within you to knit your wounds.|healing|psionic|You spend a healing surge and regain 2d6 additional hit points.</v>
      </c>
      <c r="X2363" s="1" t="s">
        <v>7336</v>
      </c>
      <c r="Y2363" s="1"/>
      <c r="Z2363" s="1"/>
      <c r="AA2363" s="1"/>
      <c r="AB2363" s="1" t="s">
        <v>11482</v>
      </c>
      <c r="AC2363" s="1"/>
      <c r="AD2363" s="1" t="s">
        <v>334</v>
      </c>
      <c r="AE2363" s="1" t="s">
        <v>334</v>
      </c>
      <c r="AF2363" s="1"/>
      <c r="AG2363" s="1"/>
      <c r="AH2363" s="1" t="s">
        <v>334</v>
      </c>
      <c r="AI2363" s="1" t="s">
        <v>14879</v>
      </c>
      <c r="AJ2363" s="1"/>
      <c r="AK2363" s="3" t="s">
        <v>334</v>
      </c>
      <c r="AL2363" s="1"/>
      <c r="AM2363" s="1"/>
      <c r="AN2363" s="1"/>
      <c r="AO2363" s="1"/>
      <c r="AP2363" s="1"/>
      <c r="AQ2363" s="1"/>
      <c r="AR2363" s="1"/>
      <c r="AS2363" s="1"/>
      <c r="AT2363" s="1"/>
      <c r="AU2363" s="1"/>
      <c r="AV2363" s="1"/>
      <c r="AW2363" s="1"/>
      <c r="AX2363" s="1"/>
      <c r="AY2363" s="1"/>
      <c r="AZ2363" s="1"/>
      <c r="BA2363" s="1"/>
      <c r="BB2363" s="1"/>
      <c r="BC2363" s="1"/>
      <c r="BD2363" s="3"/>
      <c r="BE2363" s="3"/>
    </row>
    <row r="2364" spans="1:57" x14ac:dyDescent="0.25">
      <c r="A2364" s="1" t="s">
        <v>7337</v>
      </c>
      <c r="B2364" s="1"/>
      <c r="C2364" s="1" t="s">
        <v>649</v>
      </c>
      <c r="D2364" s="1">
        <v>2</v>
      </c>
      <c r="E2364" s="1" t="s">
        <v>2016</v>
      </c>
      <c r="F2364" s="1" t="s">
        <v>1014</v>
      </c>
      <c r="G2364" s="1" t="s">
        <v>2065</v>
      </c>
      <c r="H2364" s="1" t="s">
        <v>334</v>
      </c>
      <c r="I2364" s="1" t="s">
        <v>334</v>
      </c>
      <c r="J2364" s="1"/>
      <c r="K2364" s="1"/>
      <c r="L2364" s="1" t="s">
        <v>11595</v>
      </c>
      <c r="M2364" s="1" t="s">
        <v>11572</v>
      </c>
      <c r="N2364" s="1" t="s">
        <v>334</v>
      </c>
      <c r="O2364" s="1"/>
      <c r="P2364" s="1"/>
      <c r="Q2364" s="1"/>
      <c r="R2364" s="1"/>
      <c r="S2364" s="1"/>
      <c r="T2364" s="1"/>
      <c r="U2364" s="1"/>
      <c r="V2364" s="1" t="str">
        <f t="shared" si="72"/>
        <v>|Keywords:|Effect:|Hit:</v>
      </c>
      <c r="W2364" s="1" t="str">
        <f t="shared" si="73"/>
        <v>|divine|shadow|zone|The burst creates a zone that lasts until the end of your next turn. The zone is heavily obscured and blocks line of sight.|Sustain minor: The zone persists until the end of your next turn.</v>
      </c>
      <c r="X2364" s="1" t="s">
        <v>334</v>
      </c>
      <c r="Y2364" s="1"/>
      <c r="Z2364" s="1"/>
      <c r="AA2364" s="1"/>
      <c r="AB2364" s="1" t="s">
        <v>11391</v>
      </c>
      <c r="AC2364" s="1"/>
      <c r="AD2364" s="1" t="s">
        <v>334</v>
      </c>
      <c r="AE2364" s="1" t="s">
        <v>334</v>
      </c>
      <c r="AF2364" s="1"/>
      <c r="AG2364" s="1"/>
      <c r="AH2364" s="1" t="s">
        <v>334</v>
      </c>
      <c r="AI2364" s="1" t="s">
        <v>14880</v>
      </c>
      <c r="AJ2364" s="1"/>
      <c r="AK2364" s="3" t="s">
        <v>334</v>
      </c>
      <c r="AL2364" s="1"/>
      <c r="AM2364" s="1"/>
      <c r="AN2364" s="1" t="s">
        <v>6173</v>
      </c>
      <c r="AO2364" s="1"/>
      <c r="AP2364" s="1"/>
      <c r="AQ2364" s="1"/>
      <c r="AR2364" s="1"/>
      <c r="AS2364" s="1"/>
      <c r="AT2364" s="1"/>
      <c r="AU2364" s="1"/>
      <c r="AV2364" s="1"/>
      <c r="AW2364" s="1"/>
      <c r="AX2364" s="1"/>
      <c r="AY2364" s="1"/>
      <c r="AZ2364" s="1"/>
      <c r="BA2364" s="1"/>
      <c r="BB2364" s="1"/>
      <c r="BC2364" s="1"/>
      <c r="BD2364" s="3"/>
      <c r="BE2364" s="3"/>
    </row>
    <row r="2365" spans="1:57" x14ac:dyDescent="0.25">
      <c r="A2365" s="1" t="s">
        <v>7338</v>
      </c>
      <c r="B2365" s="1"/>
      <c r="C2365" s="1" t="s">
        <v>647</v>
      </c>
      <c r="D2365" s="1">
        <v>1</v>
      </c>
      <c r="E2365" s="1" t="s">
        <v>684</v>
      </c>
      <c r="F2365" s="1" t="s">
        <v>1014</v>
      </c>
      <c r="G2365" s="1" t="s">
        <v>2000</v>
      </c>
      <c r="H2365" s="1" t="s">
        <v>12274</v>
      </c>
      <c r="I2365" s="1" t="s">
        <v>683</v>
      </c>
      <c r="J2365" s="1"/>
      <c r="K2365" s="1"/>
      <c r="L2365" s="1" t="s">
        <v>687</v>
      </c>
      <c r="M2365" s="1" t="s">
        <v>710</v>
      </c>
      <c r="N2365" s="1" t="s">
        <v>11608</v>
      </c>
      <c r="O2365" s="1"/>
      <c r="P2365" s="1"/>
      <c r="Q2365" s="1"/>
      <c r="R2365" s="1"/>
      <c r="S2365" s="1"/>
      <c r="T2365" s="1"/>
      <c r="U2365" s="1"/>
      <c r="V2365" s="1" t="str">
        <f t="shared" si="72"/>
        <v>Flavor:|Keywords:|Attack:|Hit:|Miss:|Effect:</v>
      </c>
      <c r="W2365" s="1" t="str">
        <f t="shared" si="73"/>
        <v>Your blow is a prelude to a furious shriek. Your visage reveals a berserker fury, which causes your foes to recoil.|primal|rage|weapon|Strength vs. Will|2[W]+Strength modifier damage, and the target is dazed (save ends).|Half damage, and the target until the end of your next turn.|You enter the rage of the tyrant. Until the rage ends, you can push every enemy adjacent to you 1 square as a minor action once per round.</v>
      </c>
      <c r="X2365" s="1" t="s">
        <v>7339</v>
      </c>
      <c r="Y2365" s="1"/>
      <c r="Z2365" s="1"/>
      <c r="AA2365" s="1"/>
      <c r="AB2365" s="1" t="s">
        <v>11384</v>
      </c>
      <c r="AC2365" s="1"/>
      <c r="AD2365" s="1" t="s">
        <v>12108</v>
      </c>
      <c r="AE2365" s="1" t="s">
        <v>13492</v>
      </c>
      <c r="AF2365" s="1"/>
      <c r="AG2365" s="1"/>
      <c r="AH2365" s="1" t="s">
        <v>15109</v>
      </c>
      <c r="AI2365" s="1" t="s">
        <v>14881</v>
      </c>
      <c r="AJ2365" s="1"/>
      <c r="AK2365" s="3" t="s">
        <v>334</v>
      </c>
      <c r="AL2365" s="1"/>
      <c r="AM2365" s="1"/>
      <c r="AN2365" s="1"/>
      <c r="AO2365" s="1"/>
      <c r="AP2365" s="1"/>
      <c r="AQ2365" s="1"/>
      <c r="AR2365" s="1"/>
      <c r="AS2365" s="1"/>
      <c r="AT2365" s="1"/>
      <c r="AU2365" s="1"/>
      <c r="AV2365" s="1"/>
      <c r="AW2365" s="1"/>
      <c r="AX2365" s="1"/>
      <c r="AY2365" s="1"/>
      <c r="AZ2365" s="1"/>
      <c r="BA2365" s="1"/>
      <c r="BB2365" s="1"/>
      <c r="BC2365" s="1"/>
      <c r="BD2365" s="3"/>
      <c r="BE2365" s="3"/>
    </row>
    <row r="2366" spans="1:57" x14ac:dyDescent="0.25">
      <c r="A2366" s="1" t="s">
        <v>7340</v>
      </c>
      <c r="B2366" s="1"/>
      <c r="C2366" s="1" t="s">
        <v>649</v>
      </c>
      <c r="D2366" s="1">
        <v>29</v>
      </c>
      <c r="E2366" s="1" t="s">
        <v>684</v>
      </c>
      <c r="F2366" s="1" t="s">
        <v>1014</v>
      </c>
      <c r="G2366" s="1" t="s">
        <v>2754</v>
      </c>
      <c r="H2366" s="1" t="s">
        <v>12273</v>
      </c>
      <c r="I2366" s="1" t="s">
        <v>683</v>
      </c>
      <c r="J2366" s="1"/>
      <c r="K2366" s="1"/>
      <c r="L2366" s="1" t="s">
        <v>687</v>
      </c>
      <c r="M2366" s="1" t="s">
        <v>11553</v>
      </c>
      <c r="N2366" s="1" t="s">
        <v>11608</v>
      </c>
      <c r="O2366" s="1"/>
      <c r="P2366" s="1"/>
      <c r="Q2366" s="1"/>
      <c r="R2366" s="1"/>
      <c r="S2366" s="1"/>
      <c r="T2366" s="1"/>
      <c r="U2366" s="1"/>
      <c r="V2366" s="1" t="str">
        <f t="shared" si="72"/>
        <v>Flavor:|Keywords:|Attack:|Hit:|Miss:|Effect:</v>
      </c>
      <c r="W2366" s="1" t="str">
        <f t="shared" si="73"/>
        <v>As you raise your weapon, you force your enemy to gaze upon the face of your god, causing the enemy's flesh to wither and its mind to crumble. The creature cannot help but bow down.|divine|fear|necrotic|psychic|weapon|Wisdom vs. Will|6[W] + Wisdom modifier necrotic and psychic damage.|Half damage.|The target falls prone.</v>
      </c>
      <c r="X2366" s="1" t="s">
        <v>7341</v>
      </c>
      <c r="Y2366" s="1"/>
      <c r="Z2366" s="1"/>
      <c r="AA2366" s="1"/>
      <c r="AB2366" s="1" t="s">
        <v>11532</v>
      </c>
      <c r="AC2366" s="1"/>
      <c r="AD2366" s="1" t="s">
        <v>12081</v>
      </c>
      <c r="AE2366" s="1" t="s">
        <v>13493</v>
      </c>
      <c r="AF2366" s="1"/>
      <c r="AG2366" s="1"/>
      <c r="AH2366" s="1" t="s">
        <v>14968</v>
      </c>
      <c r="AI2366" s="1" t="s">
        <v>14882</v>
      </c>
      <c r="AJ2366" s="1"/>
      <c r="AK2366" s="3" t="s">
        <v>334</v>
      </c>
      <c r="AL2366" s="1"/>
      <c r="AM2366" s="1"/>
      <c r="AN2366" s="1"/>
      <c r="AO2366" s="1"/>
      <c r="AP2366" s="1"/>
      <c r="AQ2366" s="1"/>
      <c r="AR2366" s="1"/>
      <c r="AS2366" s="1"/>
      <c r="AT2366" s="1"/>
      <c r="AU2366" s="1"/>
      <c r="AV2366" s="1"/>
      <c r="AW2366" s="1"/>
      <c r="AX2366" s="1"/>
      <c r="AY2366" s="1"/>
      <c r="AZ2366" s="1"/>
      <c r="BA2366" s="1"/>
      <c r="BB2366" s="1"/>
      <c r="BC2366" s="1"/>
      <c r="BD2366" s="3"/>
      <c r="BE2366" s="3"/>
    </row>
    <row r="2367" spans="1:57" x14ac:dyDescent="0.25">
      <c r="A2367" s="1" t="s">
        <v>7342</v>
      </c>
      <c r="B2367" s="1"/>
      <c r="C2367" s="1" t="s">
        <v>651</v>
      </c>
      <c r="D2367" s="1">
        <v>6</v>
      </c>
      <c r="E2367" s="1" t="s">
        <v>2016</v>
      </c>
      <c r="F2367" s="1" t="s">
        <v>1014</v>
      </c>
      <c r="G2367" s="1" t="s">
        <v>2065</v>
      </c>
      <c r="H2367" s="1" t="s">
        <v>334</v>
      </c>
      <c r="I2367" s="1" t="s">
        <v>334</v>
      </c>
      <c r="J2367" s="1"/>
      <c r="K2367" s="1"/>
      <c r="L2367" s="1" t="s">
        <v>2012</v>
      </c>
      <c r="M2367" s="1" t="s">
        <v>334</v>
      </c>
      <c r="N2367" s="1" t="s">
        <v>334</v>
      </c>
      <c r="O2367" s="1"/>
      <c r="P2367" s="1"/>
      <c r="Q2367" s="1"/>
      <c r="R2367" s="1"/>
      <c r="S2367" s="1"/>
      <c r="T2367" s="1"/>
      <c r="U2367" s="1"/>
      <c r="V2367" s="1" t="str">
        <f t="shared" si="72"/>
        <v>Flavor:|Requirement:|Keywords:|Effect:</v>
      </c>
      <c r="W2367" s="1" t="str">
        <f t="shared" si="73"/>
        <v>Just the sight of your shield keeps the memory of its use fresh in the minds of your enemies.|Requirement: You must be using a shield.|martial|stance|Until the stance ends, enemies take a -2 penalty to Fortitute while adjacent to you.</v>
      </c>
      <c r="X2367" s="1" t="s">
        <v>7343</v>
      </c>
      <c r="Y2367" s="1"/>
      <c r="Z2367" s="1"/>
      <c r="AA2367" s="1" t="s">
        <v>2815</v>
      </c>
      <c r="AB2367" s="1" t="s">
        <v>2652</v>
      </c>
      <c r="AC2367" s="1"/>
      <c r="AD2367" s="1" t="s">
        <v>334</v>
      </c>
      <c r="AE2367" s="1" t="s">
        <v>334</v>
      </c>
      <c r="AF2367" s="1"/>
      <c r="AG2367" s="1"/>
      <c r="AH2367" s="1" t="s">
        <v>334</v>
      </c>
      <c r="AI2367" s="1" t="s">
        <v>14883</v>
      </c>
      <c r="AJ2367" s="1"/>
      <c r="AK2367" s="3" t="s">
        <v>334</v>
      </c>
      <c r="AL2367" s="1"/>
      <c r="AM2367" s="1"/>
      <c r="AN2367" s="1"/>
      <c r="AO2367" s="1"/>
      <c r="AP2367" s="1"/>
      <c r="AQ2367" s="1"/>
      <c r="AR2367" s="1"/>
      <c r="AS2367" s="1"/>
      <c r="AT2367" s="1"/>
      <c r="AU2367" s="1"/>
      <c r="AV2367" s="1"/>
      <c r="AW2367" s="1"/>
      <c r="AX2367" s="1"/>
      <c r="AY2367" s="1"/>
      <c r="AZ2367" s="1"/>
      <c r="BA2367" s="1"/>
      <c r="BB2367" s="1"/>
      <c r="BC2367" s="1"/>
      <c r="BD2367" s="3"/>
      <c r="BE2367" s="3"/>
    </row>
    <row r="2368" spans="1:57" x14ac:dyDescent="0.25">
      <c r="A2368" s="1" t="s">
        <v>7344</v>
      </c>
      <c r="B2368" s="1"/>
      <c r="C2368" s="1" t="s">
        <v>647</v>
      </c>
      <c r="D2368" s="1">
        <v>1</v>
      </c>
      <c r="E2368" s="1" t="s">
        <v>684</v>
      </c>
      <c r="F2368" s="1" t="s">
        <v>1014</v>
      </c>
      <c r="G2368" s="1" t="s">
        <v>2000</v>
      </c>
      <c r="H2368" s="1" t="s">
        <v>12274</v>
      </c>
      <c r="I2368" s="1" t="s">
        <v>2007</v>
      </c>
      <c r="J2368" s="1"/>
      <c r="K2368" s="1"/>
      <c r="L2368" s="1" t="s">
        <v>687</v>
      </c>
      <c r="M2368" s="1" t="s">
        <v>710</v>
      </c>
      <c r="N2368" s="1" t="s">
        <v>11609</v>
      </c>
      <c r="O2368" s="1"/>
      <c r="P2368" s="1"/>
      <c r="Q2368" s="1"/>
      <c r="R2368" s="1"/>
      <c r="S2368" s="1"/>
      <c r="T2368" s="1"/>
      <c r="U2368" s="1"/>
      <c r="V2368" s="1" t="str">
        <f t="shared" si="72"/>
        <v>|Keywords:|Attack:|Hit:|Miss:|Effect:|Special:|Hit:</v>
      </c>
      <c r="W2368" s="1" t="str">
        <f t="shared" si="73"/>
        <v>|primal|rage|weapon|Strength vs. AC|3[W] + strength modifier damage|half damage|You enter the rage of the bloodseeker. Until the rage|ends, you can make an opportunity attack against any|bloodied enemy adjacent to you that shifts.</v>
      </c>
      <c r="X2368" s="1" t="s">
        <v>334</v>
      </c>
      <c r="Y2368" s="1"/>
      <c r="Z2368" s="1"/>
      <c r="AA2368" s="1"/>
      <c r="AB2368" s="1" t="s">
        <v>11384</v>
      </c>
      <c r="AC2368" s="1"/>
      <c r="AD2368" s="1" t="s">
        <v>12083</v>
      </c>
      <c r="AE2368" s="1" t="s">
        <v>13494</v>
      </c>
      <c r="AF2368" s="1"/>
      <c r="AG2368" s="1"/>
      <c r="AH2368" s="1" t="s">
        <v>15108</v>
      </c>
      <c r="AI2368" s="1" t="s">
        <v>14884</v>
      </c>
      <c r="AJ2368" s="1"/>
      <c r="AK2368" s="3" t="s">
        <v>334</v>
      </c>
      <c r="AL2368" s="1" t="s">
        <v>7345</v>
      </c>
      <c r="AM2368" s="1"/>
      <c r="AN2368" s="1" t="s">
        <v>7346</v>
      </c>
      <c r="AO2368" s="1"/>
      <c r="AP2368" s="1"/>
      <c r="AQ2368" s="1"/>
      <c r="AR2368" s="1"/>
      <c r="AS2368" s="1"/>
      <c r="AT2368" s="1"/>
      <c r="AU2368" s="1"/>
      <c r="AV2368" s="1"/>
      <c r="AW2368" s="1"/>
      <c r="AX2368" s="1"/>
      <c r="AY2368" s="1"/>
      <c r="AZ2368" s="1"/>
      <c r="BA2368" s="1"/>
      <c r="BB2368" s="1"/>
      <c r="BC2368" s="1"/>
      <c r="BD2368" s="3"/>
      <c r="BE2368" s="3"/>
    </row>
    <row r="2369" spans="1:57" x14ac:dyDescent="0.25">
      <c r="A2369" s="1" t="s">
        <v>7347</v>
      </c>
      <c r="B2369" s="1"/>
      <c r="C2369" s="1" t="s">
        <v>648</v>
      </c>
      <c r="D2369" s="1">
        <v>6</v>
      </c>
      <c r="E2369" s="1" t="s">
        <v>2016</v>
      </c>
      <c r="F2369" s="1" t="s">
        <v>1014</v>
      </c>
      <c r="G2369" s="1" t="s">
        <v>2065</v>
      </c>
      <c r="H2369" s="1" t="s">
        <v>334</v>
      </c>
      <c r="I2369" s="1" t="s">
        <v>334</v>
      </c>
      <c r="J2369" s="1"/>
      <c r="K2369" s="1"/>
      <c r="L2369" s="1" t="s">
        <v>2012</v>
      </c>
      <c r="M2369" s="1" t="s">
        <v>334</v>
      </c>
      <c r="N2369" s="1" t="s">
        <v>334</v>
      </c>
      <c r="O2369" s="1"/>
      <c r="P2369" s="1"/>
      <c r="Q2369" s="1"/>
      <c r="R2369" s="1"/>
      <c r="S2369" s="1"/>
      <c r="T2369" s="1"/>
      <c r="U2369" s="1"/>
      <c r="V2369" s="1" t="str">
        <f t="shared" si="72"/>
        <v>Flavor:|Keywords:|Effect:</v>
      </c>
      <c r="W2369" s="1" t="str">
        <f t="shared" si="73"/>
        <v>Just as you uphold the examples of the past, so too do you draw on the future to inspire your companions.|arcane|Roll a d20 three times and keep the highest roll.  Once before the end of the encounter, you can use this roll to replace a d20 roll of an ally within 10 squares of you.</v>
      </c>
      <c r="X2369" s="1" t="s">
        <v>7348</v>
      </c>
      <c r="Y2369" s="1"/>
      <c r="Z2369" s="1"/>
      <c r="AA2369" s="1"/>
      <c r="AB2369" s="1" t="s">
        <v>2621</v>
      </c>
      <c r="AC2369" s="1"/>
      <c r="AD2369" s="1" t="s">
        <v>334</v>
      </c>
      <c r="AE2369" s="1" t="s">
        <v>334</v>
      </c>
      <c r="AF2369" s="1"/>
      <c r="AG2369" s="1"/>
      <c r="AH2369" s="1" t="s">
        <v>334</v>
      </c>
      <c r="AI2369" s="1" t="s">
        <v>14885</v>
      </c>
      <c r="AJ2369" s="1"/>
      <c r="AK2369" s="3" t="s">
        <v>334</v>
      </c>
      <c r="AL2369" s="1"/>
      <c r="AM2369" s="1"/>
      <c r="AN2369" s="1"/>
      <c r="AO2369" s="1"/>
      <c r="AP2369" s="1"/>
      <c r="AQ2369" s="1"/>
      <c r="AR2369" s="1"/>
      <c r="AS2369" s="1"/>
      <c r="AT2369" s="1"/>
      <c r="AU2369" s="1"/>
      <c r="AV2369" s="1"/>
      <c r="AW2369" s="1"/>
      <c r="AX2369" s="1"/>
      <c r="AY2369" s="1"/>
      <c r="AZ2369" s="1"/>
      <c r="BA2369" s="1"/>
      <c r="BB2369" s="1"/>
      <c r="BC2369" s="1"/>
      <c r="BD2369" s="3"/>
      <c r="BE2369" s="3"/>
    </row>
    <row r="2370" spans="1:57" x14ac:dyDescent="0.25">
      <c r="A2370" s="1" t="s">
        <v>7349</v>
      </c>
      <c r="B2370" s="1"/>
      <c r="C2370" s="1" t="s">
        <v>660</v>
      </c>
      <c r="D2370" s="1">
        <v>19</v>
      </c>
      <c r="E2370" s="1" t="s">
        <v>684</v>
      </c>
      <c r="F2370" s="1" t="s">
        <v>1014</v>
      </c>
      <c r="G2370" s="1" t="s">
        <v>2000</v>
      </c>
      <c r="H2370" s="1" t="s">
        <v>2058</v>
      </c>
      <c r="I2370" s="1" t="s">
        <v>2007</v>
      </c>
      <c r="J2370" s="1"/>
      <c r="K2370" s="1"/>
      <c r="L2370" s="1" t="s">
        <v>11595</v>
      </c>
      <c r="M2370" s="1" t="s">
        <v>11591</v>
      </c>
      <c r="N2370" s="1" t="s">
        <v>11641</v>
      </c>
      <c r="O2370" s="1"/>
      <c r="P2370" s="1"/>
      <c r="Q2370" s="1"/>
      <c r="R2370" s="1"/>
      <c r="S2370" s="1"/>
      <c r="T2370" s="1"/>
      <c r="U2370" s="1"/>
      <c r="V2370" s="1" t="str">
        <f t="shared" ref="V2370:V2433" si="74">IF(X2370&lt;&gt;"",$X$1,"")&amp;IF(Y2370&lt;&gt;"","|"&amp;$Y$1,"")&amp;IF(Z2370&lt;&gt;"","|"&amp;$Z$1,"")&amp;IF(AA2370&lt;&gt;"","|"&amp;$AA$1,"")&amp;IF(AB2370&lt;&gt;"","|"&amp;$AB$1,"")&amp;IF(AC2370&lt;&gt;"","|"&amp;$AC$1,"")&amp;IF(AD2370&lt;&gt;"","|"&amp;$AD$1,"")&amp;IF(AE2370&lt;&gt;"","|"&amp;$AE$1,"")&amp;IF(AF2370&lt;&gt;"","|"&amp;$AF$1,"")&amp;IF(AG2370&lt;&gt;"","|"&amp;$AG$1,"")&amp;IF(AH2370&lt;&gt;"","|"&amp;$AH$1,"")&amp;IF(AI2370&lt;&gt;"","|"&amp;$AI$1,"")&amp;IF(AJ2370&lt;&gt;"","|"&amp;$AJ$1,"")&amp;IF(AK2370&lt;&gt;"","|"&amp;$AK$1,"")&amp;IF(AL2370&lt;&gt;"","|"&amp;$AL$1,"")&amp;IF(AM2370&lt;&gt;"","|"&amp;$AM$1,"")&amp;IF(AN2370&lt;&gt;"","|"&amp;$AN$1,"")&amp;IF(AO2370&lt;&gt;"","|"&amp;$AO$1,"")&amp;IF(AP2370&lt;&gt;"","|"&amp;$AP$1,"")&amp;IF(AQ2370&lt;&gt;"","|"&amp;$AQ$1,"")&amp;IF(AR2370&lt;&gt;"","|"&amp;$AR$1,"")&amp;IF(AS2370&lt;&gt;"","|"&amp;$AS$1,"")&amp;IF(AT2370&lt;&gt;"","|"&amp;$AT$1,"")&amp;IF(AU2370&lt;&gt;"","|"&amp;$AU$1,"")&amp;IF(AV2370&lt;&gt;"","|"&amp;$AV$1,"")&amp;IF(AW2370&lt;&gt;"","|"&amp;$AW$1,"")&amp;IF(AX2370&lt;&gt;"","|"&amp;$AX$1,"")&amp;IF(AY2370&lt;&gt;"","|"&amp;$AY$1,"")&amp;IF(AZ2370&lt;&gt;"","|"&amp;$AZ$1,"")&amp;IF(BA2370&lt;&gt;"","|"&amp;$BA$1,"")&amp;IF(BB2370&lt;&gt;"","|"&amp;$BB$1,"")&amp;IF(BC2370&lt;&gt;"","|"&amp;$BC$1,"")&amp;IF(BD2370&lt;&gt;"","|"&amp;$BD$1,"")&amp;IF(BE2370&lt;&gt;"","|"&amp;$BE$1,"")&amp;IF(BF2370&lt;&gt;"","|"&amp;$BF$1,"")&amp;IF(BG2370&lt;&gt;"","|"&amp;$BG$1,"")&amp;IF(BH2370&lt;&gt;"","|"&amp;$BH$1,"")&amp;IF(BI2370&lt;&gt;"","|"&amp;$BI$1,"")</f>
        <v>Flavor:|Special:|Keywords:|Attack:|Hit:</v>
      </c>
      <c r="W2370" s="1" t="str">
        <f t="shared" ref="W2370:W2433" si="75">IF(X2370&lt;&gt;"",X2370,"")&amp;IF(Y2370&lt;&gt;"","|"&amp;Y2370,"")&amp;IF(Z2370&lt;&gt;"","|"&amp;Z2370,"")&amp;IF(AA2370&lt;&gt;"","|"&amp;AA2370,"")&amp;IF(AB2370&lt;&gt;"","|"&amp;AB2370,"")&amp;IF(AC2370&lt;&gt;"","|"&amp;AC2370,"")&amp;IF(AD2370&lt;&gt;"","|"&amp;AD2370,"")&amp;IF(AE2370&lt;&gt;"","|"&amp;AE2370,"")&amp;IF(AF2370&lt;&gt;"","|"&amp;AF2370,"")&amp;IF(AG2370&lt;&gt;"","|"&amp;AG2370,"")&amp;IF(AH2370&lt;&gt;"","|"&amp;AH2370,"")&amp;IF(AI2370&lt;&gt;"","|"&amp;AI2370,"")&amp;IF(AJ2370&lt;&gt;"","|"&amp;AJ2370,"")&amp;IF(AK2370&lt;&gt;"","|"&amp;AK2370,"")&amp;IF(AL2370&lt;&gt;"","|"&amp;AL2370,"")&amp;IF(AM2370&lt;&gt;"","|"&amp;AM2370,"")&amp;IF(AN2370&lt;&gt;"","|"&amp;AN2370,"")&amp;IF(AO2370&lt;&gt;"","|"&amp;AO2370,"")&amp;IF(AP2370&lt;&gt;"","|"&amp;AP2370,"")&amp;IF(AQ2370&lt;&gt;"","|"&amp;AQ2370,"")&amp;IF(AR2370&lt;&gt;"","|"&amp;AR2370,"")&amp;IF(AS2370&lt;&gt;"","|"&amp;AS2370,"")&amp;IF(AT2370&lt;&gt;"","|"&amp;AT2370,"")&amp;IF(AU2370&lt;&gt;"","|"&amp;AU2370,"")&amp;IF(AV2370&lt;&gt;"","|"&amp;AV2370,"")&amp;IF(AW2370&lt;&gt;"","|"&amp;AW2370,"")&amp;IF(AX2370&lt;&gt;"","|"&amp;AX2370,"")&amp;IF(AY2370&lt;&gt;"","|"&amp;AY2370,"")&amp;IF(AZ2370&lt;&gt;"","|"&amp;AZ2370,"")&amp;IF(BA2370&lt;&gt;"","|"&amp;BA2370,"")&amp;IF(BB2370&lt;&gt;"","|"&amp;BB2370,"")&amp;IF(BC2370&lt;&gt;"","|"&amp;BC2370,"")&amp;IF(BD2370&lt;&gt;"","|"&amp;BD2370,"")&amp;IF(BE2370&lt;&gt;"","|"&amp;BE2370,"")&amp;IF(BF2370&lt;&gt;"","|"&amp;BF2370,"")&amp;IF(BG2370&lt;&gt;"","|"&amp;BG2370,"")&amp;IF(BH2370&lt;&gt;"","|"&amp;BH2370,"")&amp;IF(BI2370&lt;&gt;"","|"&amp;BI2370,"")</f>
        <v>Your volley of arrows rains down across your enemies.  Among the targets, you pick out a single opponent to kill.|Effect: Using your Hunter's Quarry, you designate one target you can see as your quarry.|martial|weapon|Dexterity vs. AC|2[W] + Dexterity modifier damage.</v>
      </c>
      <c r="X2370" s="1" t="s">
        <v>7350</v>
      </c>
      <c r="Y2370" s="1" t="s">
        <v>7351</v>
      </c>
      <c r="Z2370" s="1"/>
      <c r="AA2370" s="1"/>
      <c r="AB2370" s="1" t="s">
        <v>2633</v>
      </c>
      <c r="AC2370" s="1"/>
      <c r="AD2370" s="1" t="s">
        <v>12085</v>
      </c>
      <c r="AE2370" s="1" t="s">
        <v>12535</v>
      </c>
      <c r="AF2370" s="1"/>
      <c r="AG2370" s="1"/>
      <c r="AH2370" s="1" t="s">
        <v>334</v>
      </c>
      <c r="AI2370" s="1" t="s">
        <v>334</v>
      </c>
      <c r="AJ2370" s="1"/>
      <c r="AK2370" s="3" t="s">
        <v>334</v>
      </c>
      <c r="AL2370" s="1"/>
      <c r="AM2370" s="1"/>
      <c r="AN2370" s="1"/>
      <c r="AO2370" s="1"/>
      <c r="AP2370" s="1"/>
      <c r="AQ2370" s="1"/>
      <c r="AR2370" s="1"/>
      <c r="AS2370" s="1"/>
      <c r="AT2370" s="1"/>
      <c r="AU2370" s="1"/>
      <c r="AV2370" s="1"/>
      <c r="AW2370" s="1"/>
      <c r="AX2370" s="1"/>
      <c r="AY2370" s="1"/>
      <c r="AZ2370" s="1"/>
      <c r="BA2370" s="1"/>
      <c r="BB2370" s="1"/>
      <c r="BC2370" s="1"/>
      <c r="BD2370" s="3"/>
      <c r="BE2370" s="3"/>
    </row>
    <row r="2371" spans="1:57" x14ac:dyDescent="0.25">
      <c r="A2371" s="1" t="s">
        <v>7352</v>
      </c>
      <c r="B2371" s="1"/>
      <c r="C2371" s="1" t="s">
        <v>657</v>
      </c>
      <c r="D2371" s="1">
        <v>1</v>
      </c>
      <c r="E2371" s="1" t="s">
        <v>684</v>
      </c>
      <c r="F2371" s="1" t="s">
        <v>1014</v>
      </c>
      <c r="G2371" s="1" t="s">
        <v>2000</v>
      </c>
      <c r="H2371" s="1" t="s">
        <v>2058</v>
      </c>
      <c r="I2371" s="1" t="s">
        <v>681</v>
      </c>
      <c r="J2371" s="1"/>
      <c r="K2371" s="1"/>
      <c r="L2371" s="1" t="s">
        <v>687</v>
      </c>
      <c r="M2371" s="1" t="s">
        <v>11220</v>
      </c>
      <c r="N2371" s="1" t="s">
        <v>11660</v>
      </c>
      <c r="O2371" s="1"/>
      <c r="P2371" s="1"/>
      <c r="Q2371" s="1"/>
      <c r="R2371" s="1"/>
      <c r="S2371" s="1"/>
      <c r="T2371" s="1"/>
      <c r="U2371" s="1"/>
      <c r="V2371" s="1" t="str">
        <f t="shared" si="74"/>
        <v>Flavor:|Keywords:|Attack:|Hit:|Miss:|Effect:</v>
      </c>
      <c r="W2371" s="1" t="str">
        <f t="shared" si="75"/>
        <v>With swift steps and overwhelming leverage. you shove aside your foes and cripple them with vicious kicks.|implement|psionic|Dexterity vs. Fortitude|2d10 + Dexterity modifier damage, and the target is slowed (save ends) of your next turn.|Half damage, and the target is slowed until the end|You shift your speed. If you enter a square adjacent to any enemy during this shift, you slide that enemy 1 square. You can slide each enemy only once during the shift. After the shift. make the following attack.</v>
      </c>
      <c r="X2371" s="1" t="s">
        <v>7353</v>
      </c>
      <c r="Y2371" s="1"/>
      <c r="Z2371" s="1"/>
      <c r="AA2371" s="1"/>
      <c r="AB2371" s="1" t="s">
        <v>11401</v>
      </c>
      <c r="AC2371" s="1"/>
      <c r="AD2371" s="1" t="s">
        <v>12093</v>
      </c>
      <c r="AE2371" s="1" t="s">
        <v>15120</v>
      </c>
      <c r="AF2371" s="1"/>
      <c r="AG2371" s="1"/>
      <c r="AH2371" s="1" t="s">
        <v>15119</v>
      </c>
      <c r="AI2371" s="1" t="s">
        <v>15121</v>
      </c>
      <c r="AJ2371" s="1"/>
      <c r="AK2371" s="3" t="s">
        <v>334</v>
      </c>
      <c r="AL2371" s="1"/>
      <c r="AM2371" s="1"/>
      <c r="AN2371" s="1"/>
      <c r="AO2371" s="1"/>
      <c r="AP2371" s="1"/>
      <c r="AQ2371" s="1"/>
      <c r="AR2371" s="1"/>
      <c r="AS2371" s="1"/>
      <c r="AT2371" s="1"/>
      <c r="AU2371" s="1"/>
      <c r="AV2371" s="1"/>
      <c r="AW2371" s="1"/>
      <c r="AX2371" s="1"/>
      <c r="AY2371" s="1"/>
      <c r="AZ2371" s="1"/>
      <c r="BA2371" s="1"/>
      <c r="BB2371" s="1"/>
      <c r="BC2371" s="1"/>
      <c r="BD2371" s="3" t="s">
        <v>334</v>
      </c>
      <c r="BE2371" s="3"/>
    </row>
    <row r="2372" spans="1:57" x14ac:dyDescent="0.25">
      <c r="A2372" s="1" t="s">
        <v>7355</v>
      </c>
      <c r="B2372" s="1"/>
      <c r="C2372" s="1" t="s">
        <v>660</v>
      </c>
      <c r="D2372" s="1">
        <v>16</v>
      </c>
      <c r="E2372" s="1" t="s">
        <v>2016</v>
      </c>
      <c r="F2372" s="1" t="s">
        <v>1014</v>
      </c>
      <c r="G2372" s="1" t="s">
        <v>2888</v>
      </c>
      <c r="H2372" s="1" t="s">
        <v>334</v>
      </c>
      <c r="I2372" s="1" t="s">
        <v>334</v>
      </c>
      <c r="J2372" s="1"/>
      <c r="K2372" s="1"/>
      <c r="L2372" s="1" t="s">
        <v>2012</v>
      </c>
      <c r="M2372" s="1" t="s">
        <v>334</v>
      </c>
      <c r="N2372" s="1" t="s">
        <v>334</v>
      </c>
      <c r="O2372" s="1"/>
      <c r="P2372" s="1"/>
      <c r="Q2372" s="1"/>
      <c r="R2372" s="1"/>
      <c r="S2372" s="1"/>
      <c r="T2372" s="1"/>
      <c r="U2372" s="1"/>
      <c r="V2372" s="1" t="str">
        <f t="shared" si="74"/>
        <v>Flavor:|Keywords:|Trigger:|Effect:|Target:|</v>
      </c>
      <c r="W2372" s="1" t="str">
        <f t="shared" si="75"/>
        <v>For a moment, it looked like you were going to miss.|martial|Trigger: You miss with a ranged at-will attack|You reroll the attack.|slowed (save ends)|slowed (save ends)</v>
      </c>
      <c r="X2372" s="1" t="s">
        <v>7356</v>
      </c>
      <c r="Y2372" s="1"/>
      <c r="Z2372" s="1"/>
      <c r="AA2372" s="1"/>
      <c r="AB2372" s="1" t="s">
        <v>2616</v>
      </c>
      <c r="AC2372" s="1" t="s">
        <v>7357</v>
      </c>
      <c r="AD2372" s="1" t="s">
        <v>334</v>
      </c>
      <c r="AE2372" s="1" t="s">
        <v>334</v>
      </c>
      <c r="AF2372" s="1"/>
      <c r="AG2372" s="1"/>
      <c r="AH2372" s="1" t="s">
        <v>334</v>
      </c>
      <c r="AI2372" s="1" t="s">
        <v>14630</v>
      </c>
      <c r="AJ2372" s="1"/>
      <c r="AK2372" s="3" t="s">
        <v>7354</v>
      </c>
      <c r="AL2372" s="1"/>
      <c r="AM2372" s="1"/>
      <c r="AN2372" s="1"/>
      <c r="AO2372" s="1"/>
      <c r="AP2372" s="1"/>
      <c r="AQ2372" s="1"/>
      <c r="AR2372" s="1"/>
      <c r="AS2372" s="1"/>
      <c r="AT2372" s="1"/>
      <c r="AU2372" s="1"/>
      <c r="AV2372" s="1"/>
      <c r="AW2372" s="1"/>
      <c r="AX2372" s="1"/>
      <c r="AY2372" s="1"/>
      <c r="AZ2372" s="1"/>
      <c r="BA2372" s="1"/>
      <c r="BB2372" s="1"/>
      <c r="BC2372" s="1" t="s">
        <v>334</v>
      </c>
      <c r="BD2372" s="3" t="s">
        <v>7354</v>
      </c>
      <c r="BE2372" s="3"/>
    </row>
    <row r="2373" spans="1:57" x14ac:dyDescent="0.25">
      <c r="A2373" s="1" t="s">
        <v>7358</v>
      </c>
      <c r="B2373" s="1"/>
      <c r="C2373" s="1" t="s">
        <v>649</v>
      </c>
      <c r="D2373" s="1">
        <v>29</v>
      </c>
      <c r="E2373" s="1" t="s">
        <v>684</v>
      </c>
      <c r="F2373" s="1" t="s">
        <v>1014</v>
      </c>
      <c r="G2373" s="1" t="s">
        <v>2000</v>
      </c>
      <c r="H2373" s="1" t="s">
        <v>12273</v>
      </c>
      <c r="I2373" s="1" t="s">
        <v>682</v>
      </c>
      <c r="J2373" s="1"/>
      <c r="K2373" s="1"/>
      <c r="L2373" s="1" t="s">
        <v>11595</v>
      </c>
      <c r="M2373" s="1" t="s">
        <v>11586</v>
      </c>
      <c r="N2373" s="1" t="s">
        <v>11641</v>
      </c>
      <c r="O2373" s="1"/>
      <c r="P2373" s="1"/>
      <c r="Q2373" s="1"/>
      <c r="R2373" s="1"/>
      <c r="S2373" s="1"/>
      <c r="T2373" s="1"/>
      <c r="U2373" s="1"/>
      <c r="V2373" s="1" t="str">
        <f t="shared" si="74"/>
        <v>|Keywords:|Attack:|Hit:|Miss:|Effect:|Hit:|Augment|Target:|Special:|Attack:|Hit:</v>
      </c>
      <c r="W2373" s="1" t="str">
        <f t="shared" si="75"/>
        <v>|cold|divine|fire|implement|lightning|thunder|zone|Wisdom vs. reflex|4d10 + Wisdom modifier cold, fire, lightning and thunder damage.|half damage|The burst creates a stormy zone until the end of your next turn.|Sustain minor: The zone persists until the end of your next turn.  Make the secondary attack.|Secondary Attack: (Divine, Implement, Lighting)|Secondary Target: Each enemy in zone|Attack: Wisdom vs. Reflex.| Hit: 2d10+Wisdom modifier lightning damage.|Miss: Half damage.</v>
      </c>
      <c r="X2373" s="1" t="s">
        <v>334</v>
      </c>
      <c r="Y2373" s="1"/>
      <c r="Z2373" s="1"/>
      <c r="AA2373" s="1"/>
      <c r="AB2373" s="1" t="s">
        <v>11533</v>
      </c>
      <c r="AC2373" s="1"/>
      <c r="AD2373" s="1" t="s">
        <v>12253</v>
      </c>
      <c r="AE2373" s="1" t="s">
        <v>13495</v>
      </c>
      <c r="AF2373" s="1"/>
      <c r="AG2373" s="1"/>
      <c r="AH2373" s="1" t="s">
        <v>15108</v>
      </c>
      <c r="AI2373" s="1" t="s">
        <v>14886</v>
      </c>
      <c r="AJ2373" s="1"/>
      <c r="AK2373" s="3" t="s">
        <v>334</v>
      </c>
      <c r="AL2373" s="1"/>
      <c r="AM2373" s="1"/>
      <c r="AN2373" s="1" t="s">
        <v>7359</v>
      </c>
      <c r="AO2373" s="1" t="s">
        <v>7360</v>
      </c>
      <c r="AP2373" s="1" t="s">
        <v>7361</v>
      </c>
      <c r="AQ2373" s="1" t="s">
        <v>3782</v>
      </c>
      <c r="AR2373" s="1" t="s">
        <v>7362</v>
      </c>
      <c r="AS2373" s="1" t="s">
        <v>584</v>
      </c>
      <c r="AT2373" s="1"/>
      <c r="AU2373" s="1"/>
      <c r="AV2373" s="1"/>
      <c r="AW2373" s="1"/>
      <c r="AX2373" s="1"/>
      <c r="AY2373" s="1"/>
      <c r="AZ2373" s="1"/>
      <c r="BA2373" s="1"/>
      <c r="BB2373" s="1"/>
      <c r="BC2373" s="1" t="s">
        <v>334</v>
      </c>
      <c r="BD2373" s="3" t="s">
        <v>334</v>
      </c>
      <c r="BE2373" s="3"/>
    </row>
    <row r="2374" spans="1:57" x14ac:dyDescent="0.25">
      <c r="A2374" s="1" t="s">
        <v>7363</v>
      </c>
      <c r="B2374" s="1"/>
      <c r="C2374" s="1" t="s">
        <v>648</v>
      </c>
      <c r="D2374" s="1">
        <v>5</v>
      </c>
      <c r="E2374" s="1" t="s">
        <v>684</v>
      </c>
      <c r="F2374" s="1" t="s">
        <v>1014</v>
      </c>
      <c r="G2374" s="1" t="s">
        <v>2000</v>
      </c>
      <c r="H2374" s="1" t="s">
        <v>2059</v>
      </c>
      <c r="I2374" s="1" t="s">
        <v>683</v>
      </c>
      <c r="J2374" s="1"/>
      <c r="K2374" s="1"/>
      <c r="L2374" s="1" t="s">
        <v>688</v>
      </c>
      <c r="M2374" s="1" t="s">
        <v>11550</v>
      </c>
      <c r="N2374" s="1" t="s">
        <v>11608</v>
      </c>
      <c r="O2374" s="1"/>
      <c r="P2374" s="1"/>
      <c r="Q2374" s="1"/>
      <c r="R2374" s="1"/>
      <c r="S2374" s="1"/>
      <c r="T2374" s="1"/>
      <c r="U2374" s="1"/>
      <c r="V2374" s="1" t="str">
        <f t="shared" si="74"/>
        <v>Flavor:|Keywords:|Attack:|Hit:|Effect:</v>
      </c>
      <c r="W2374" s="1" t="str">
        <f t="shared" si="75"/>
        <v>You foster distrust in one of your foes, causing it to strike out at its allies.|arcane|charm|implement|Charisma vs. Will|The target is dominated until the end of your next turn.|The target makes a basic melee attack against an enemy of your choice as a free action.</v>
      </c>
      <c r="X2374" s="1" t="s">
        <v>7364</v>
      </c>
      <c r="Y2374" s="1"/>
      <c r="Z2374" s="1"/>
      <c r="AA2374" s="1"/>
      <c r="AB2374" s="1" t="s">
        <v>11290</v>
      </c>
      <c r="AC2374" s="1"/>
      <c r="AD2374" s="1" t="s">
        <v>12097</v>
      </c>
      <c r="AE2374" s="1" t="s">
        <v>13496</v>
      </c>
      <c r="AF2374" s="1"/>
      <c r="AG2374" s="1"/>
      <c r="AH2374" s="1" t="s">
        <v>334</v>
      </c>
      <c r="AI2374" s="1" t="s">
        <v>14887</v>
      </c>
      <c r="AJ2374" s="1"/>
      <c r="AK2374" s="3" t="s">
        <v>334</v>
      </c>
      <c r="AL2374" s="1"/>
      <c r="AM2374" s="1"/>
      <c r="AN2374" s="1"/>
      <c r="AO2374" s="1"/>
      <c r="AP2374" s="1"/>
      <c r="AQ2374" s="1"/>
      <c r="AR2374" s="1"/>
      <c r="AS2374" s="1"/>
      <c r="AT2374" s="1"/>
      <c r="AU2374" s="1"/>
      <c r="AV2374" s="1"/>
      <c r="AW2374" s="1"/>
      <c r="AX2374" s="1"/>
      <c r="AY2374" s="1"/>
      <c r="AZ2374" s="1"/>
      <c r="BA2374" s="1"/>
      <c r="BB2374" s="1"/>
      <c r="BC2374" s="1" t="s">
        <v>334</v>
      </c>
      <c r="BD2374" s="3" t="s">
        <v>334</v>
      </c>
      <c r="BE2374" s="3"/>
    </row>
    <row r="2375" spans="1:57" x14ac:dyDescent="0.25">
      <c r="A2375" s="1" t="s">
        <v>7365</v>
      </c>
      <c r="B2375" s="1"/>
      <c r="C2375" s="1" t="s">
        <v>661</v>
      </c>
      <c r="D2375" s="1">
        <v>25</v>
      </c>
      <c r="E2375" s="1" t="s">
        <v>684</v>
      </c>
      <c r="F2375" s="1" t="s">
        <v>1014</v>
      </c>
      <c r="G2375" s="1" t="s">
        <v>2000</v>
      </c>
      <c r="H2375" s="1" t="s">
        <v>2058</v>
      </c>
      <c r="I2375" s="1" t="s">
        <v>682</v>
      </c>
      <c r="J2375" s="1"/>
      <c r="K2375" s="1"/>
      <c r="L2375" s="1" t="s">
        <v>2027</v>
      </c>
      <c r="M2375" s="1" t="s">
        <v>2034</v>
      </c>
      <c r="N2375" s="1" t="s">
        <v>11609</v>
      </c>
      <c r="O2375" s="1"/>
      <c r="P2375" s="1"/>
      <c r="Q2375" s="1"/>
      <c r="R2375" s="1"/>
      <c r="S2375" s="1"/>
      <c r="T2375" s="1"/>
      <c r="U2375" s="1"/>
      <c r="V2375" s="1" t="str">
        <f t="shared" si="74"/>
        <v>|Requirement:|Keywords:|Attack:|Hit:|Miss:</v>
      </c>
      <c r="W2375" s="1" t="str">
        <f t="shared" si="75"/>
        <v>|Requirement: wielding a crossbow, a light blade, or a sling.|martial|weapon|Dexterity vs. Reflex|6[W] + Dexterity modifier + Strength modifier + Charisma modifier damage.|Half damage.[MP:85]</v>
      </c>
      <c r="X2375" s="1" t="s">
        <v>334</v>
      </c>
      <c r="Y2375" s="1"/>
      <c r="Z2375" s="1"/>
      <c r="AA2375" s="1" t="s">
        <v>3171</v>
      </c>
      <c r="AB2375" s="1" t="s">
        <v>2633</v>
      </c>
      <c r="AC2375" s="1"/>
      <c r="AD2375" s="1" t="s">
        <v>12095</v>
      </c>
      <c r="AE2375" s="1" t="s">
        <v>13497</v>
      </c>
      <c r="AF2375" s="1"/>
      <c r="AG2375" s="1"/>
      <c r="AH2375" s="1" t="s">
        <v>15110</v>
      </c>
      <c r="AI2375" s="1" t="s">
        <v>334</v>
      </c>
      <c r="AJ2375" s="1"/>
      <c r="AK2375" s="3" t="s">
        <v>334</v>
      </c>
      <c r="AL2375" s="1"/>
      <c r="AM2375" s="1"/>
      <c r="AN2375" s="1"/>
      <c r="AO2375" s="1"/>
      <c r="AP2375" s="1"/>
      <c r="AQ2375" s="1"/>
      <c r="AR2375" s="1"/>
      <c r="AS2375" s="1"/>
      <c r="AT2375" s="1"/>
      <c r="AU2375" s="1"/>
      <c r="AV2375" s="1"/>
      <c r="AW2375" s="1"/>
      <c r="AX2375" s="1"/>
      <c r="AY2375" s="1"/>
      <c r="AZ2375" s="1"/>
      <c r="BA2375" s="1"/>
      <c r="BB2375" s="1"/>
      <c r="BC2375" s="1" t="s">
        <v>334</v>
      </c>
      <c r="BD2375" s="3" t="s">
        <v>334</v>
      </c>
      <c r="BE2375" s="3"/>
    </row>
    <row r="2376" spans="1:57" x14ac:dyDescent="0.25">
      <c r="A2376" s="1" t="s">
        <v>7366</v>
      </c>
      <c r="B2376" s="1"/>
      <c r="C2376" s="1" t="s">
        <v>660</v>
      </c>
      <c r="D2376" s="1">
        <v>22</v>
      </c>
      <c r="E2376" s="1" t="s">
        <v>2016</v>
      </c>
      <c r="F2376" s="1" t="s">
        <v>1014</v>
      </c>
      <c r="G2376" s="1" t="s">
        <v>2877</v>
      </c>
      <c r="H2376" s="1" t="s">
        <v>334</v>
      </c>
      <c r="I2376" s="1" t="s">
        <v>334</v>
      </c>
      <c r="J2376" s="1"/>
      <c r="K2376" s="1"/>
      <c r="L2376" s="1" t="s">
        <v>2012</v>
      </c>
      <c r="M2376" s="1" t="s">
        <v>334</v>
      </c>
      <c r="N2376" s="1" t="s">
        <v>334</v>
      </c>
      <c r="O2376" s="1"/>
      <c r="P2376" s="1"/>
      <c r="Q2376" s="1"/>
      <c r="R2376" s="1"/>
      <c r="S2376" s="1"/>
      <c r="T2376" s="1"/>
      <c r="U2376" s="1"/>
      <c r="V2376" s="1" t="str">
        <f t="shared" si="74"/>
        <v>Flavor:|Keywords:|Trigger:|Effect:</v>
      </c>
      <c r="W2376" s="1" t="str">
        <f t="shared" si="75"/>
        <v>Your beast companion rushes forward to intercept a threat, or perhaps to flee an attacker.|beast|martial|Trigger: Your beast companion is hit by an attack or an enemy enters a square within 5 squares of you|Your beast companion can shift its speed.</v>
      </c>
      <c r="X2376" s="1" t="s">
        <v>7367</v>
      </c>
      <c r="Y2376" s="1"/>
      <c r="Z2376" s="1"/>
      <c r="AA2376" s="1"/>
      <c r="AB2376" s="1" t="s">
        <v>2700</v>
      </c>
      <c r="AC2376" s="1" t="s">
        <v>7368</v>
      </c>
      <c r="AD2376" s="1" t="s">
        <v>334</v>
      </c>
      <c r="AE2376" s="1" t="s">
        <v>334</v>
      </c>
      <c r="AF2376" s="1"/>
      <c r="AG2376" s="1"/>
      <c r="AH2376" s="1" t="s">
        <v>334</v>
      </c>
      <c r="AI2376" s="1" t="s">
        <v>14888</v>
      </c>
      <c r="AJ2376" s="1"/>
      <c r="AK2376" s="3" t="s">
        <v>334</v>
      </c>
      <c r="AL2376" s="1"/>
      <c r="AM2376" s="1"/>
      <c r="AN2376" s="1"/>
      <c r="AO2376" s="1"/>
      <c r="AP2376" s="1"/>
      <c r="AQ2376" s="1"/>
      <c r="AR2376" s="1"/>
      <c r="AS2376" s="1"/>
      <c r="AT2376" s="1"/>
      <c r="AU2376" s="1"/>
      <c r="AV2376" s="1"/>
      <c r="AW2376" s="1"/>
      <c r="AX2376" s="1"/>
      <c r="AY2376" s="1"/>
      <c r="AZ2376" s="1"/>
      <c r="BA2376" s="1"/>
      <c r="BB2376" s="1"/>
      <c r="BC2376" s="1" t="s">
        <v>334</v>
      </c>
      <c r="BD2376" s="3" t="s">
        <v>334</v>
      </c>
      <c r="BE2376" s="3"/>
    </row>
    <row r="2377" spans="1:57" x14ac:dyDescent="0.25">
      <c r="A2377" s="1" t="s">
        <v>7369</v>
      </c>
      <c r="B2377" s="1"/>
      <c r="C2377" s="1" t="s">
        <v>660</v>
      </c>
      <c r="D2377" s="1">
        <v>19</v>
      </c>
      <c r="E2377" s="1" t="s">
        <v>684</v>
      </c>
      <c r="F2377" s="1" t="s">
        <v>1014</v>
      </c>
      <c r="G2377" s="1" t="s">
        <v>2000</v>
      </c>
      <c r="H2377" s="1" t="s">
        <v>12274</v>
      </c>
      <c r="I2377" s="1">
        <v>0</v>
      </c>
      <c r="J2377" s="1"/>
      <c r="K2377" s="1"/>
      <c r="L2377" s="1" t="s">
        <v>687</v>
      </c>
      <c r="M2377" s="1" t="s">
        <v>710</v>
      </c>
      <c r="N2377" s="1" t="s">
        <v>11608</v>
      </c>
      <c r="O2377" s="1"/>
      <c r="P2377" s="1"/>
      <c r="Q2377" s="1"/>
      <c r="R2377" s="1"/>
      <c r="S2377" s="1"/>
      <c r="T2377" s="1"/>
      <c r="U2377" s="1"/>
      <c r="V2377" s="1" t="str">
        <f t="shared" si="74"/>
        <v>Flavor:|Requirement:|Keywords:|Attack:|Hit:|Miss:|Effect:|Special:|Attack:|Hit:</v>
      </c>
      <c r="W2377" s="1" t="str">
        <f t="shared" si="75"/>
        <v>An initial strike hurls your opponent away from you, and as it stumbles, you heave a sense-rattling chaser after it.|Requirement: You must be wielding two melee weapons|martial|weapon|Strength vs. AC (main weapon)|3[W] + Strength modifier damage, and you push the target 3 squares.|Half damage, and you push the target 1 square.|Make a ranged secondary attack against the target.|Secondary Attack: Strength vs. AC (off-hand weapon)|Hit: 1[W] + Strength modifier damage, and the target is dazed (save ends).|Miss: Half damage, and the target is not dazed.</v>
      </c>
      <c r="X2377" s="1" t="s">
        <v>7370</v>
      </c>
      <c r="Y2377" s="1"/>
      <c r="Z2377" s="1"/>
      <c r="AA2377" s="1" t="s">
        <v>2954</v>
      </c>
      <c r="AB2377" s="1" t="s">
        <v>2633</v>
      </c>
      <c r="AC2377" s="1"/>
      <c r="AD2377" s="1" t="s">
        <v>12106</v>
      </c>
      <c r="AE2377" s="1" t="s">
        <v>12677</v>
      </c>
      <c r="AF2377" s="1"/>
      <c r="AG2377" s="1"/>
      <c r="AH2377" s="1" t="s">
        <v>15044</v>
      </c>
      <c r="AI2377" s="1" t="s">
        <v>14889</v>
      </c>
      <c r="AJ2377" s="1"/>
      <c r="AK2377" s="3" t="s">
        <v>334</v>
      </c>
      <c r="AL2377" s="1" t="s">
        <v>2844</v>
      </c>
      <c r="AM2377" s="1" t="s">
        <v>7371</v>
      </c>
      <c r="AN2377" s="1" t="s">
        <v>7372</v>
      </c>
      <c r="AO2377" s="1"/>
      <c r="AP2377" s="1"/>
      <c r="AQ2377" s="1"/>
      <c r="AR2377" s="1"/>
      <c r="AS2377" s="1"/>
      <c r="AT2377" s="1"/>
      <c r="AU2377" s="1"/>
      <c r="AV2377" s="1"/>
      <c r="AW2377" s="1"/>
      <c r="AX2377" s="1"/>
      <c r="AY2377" s="1"/>
      <c r="AZ2377" s="1"/>
      <c r="BA2377" s="1"/>
      <c r="BB2377" s="1"/>
      <c r="BC2377" s="1" t="s">
        <v>334</v>
      </c>
      <c r="BD2377" s="3" t="s">
        <v>334</v>
      </c>
      <c r="BE2377" s="3"/>
    </row>
    <row r="2378" spans="1:57" x14ac:dyDescent="0.25">
      <c r="A2378" s="1" t="s">
        <v>7373</v>
      </c>
      <c r="B2378" s="1"/>
      <c r="C2378" s="1" t="s">
        <v>661</v>
      </c>
      <c r="D2378" s="1">
        <v>5</v>
      </c>
      <c r="E2378" s="1" t="s">
        <v>684</v>
      </c>
      <c r="F2378" s="1" t="s">
        <v>1014</v>
      </c>
      <c r="G2378" s="1" t="s">
        <v>2000</v>
      </c>
      <c r="H2378" s="1" t="s">
        <v>2058</v>
      </c>
      <c r="I2378" s="1" t="s">
        <v>2007</v>
      </c>
      <c r="J2378" s="1"/>
      <c r="K2378" s="1"/>
      <c r="L2378" s="1" t="s">
        <v>2027</v>
      </c>
      <c r="M2378" s="1" t="s">
        <v>2034</v>
      </c>
      <c r="N2378" s="1" t="s">
        <v>11609</v>
      </c>
      <c r="O2378" s="1"/>
      <c r="P2378" s="1"/>
      <c r="Q2378" s="1"/>
      <c r="R2378" s="1"/>
      <c r="S2378" s="1"/>
      <c r="T2378" s="1"/>
      <c r="U2378" s="1"/>
      <c r="V2378" s="1" t="str">
        <f t="shared" si="74"/>
        <v>|Requirement:|Keywords:|Attack:|Hit:|Miss:|Effect:|Target:|</v>
      </c>
      <c r="W2378" s="1" t="str">
        <f t="shared" si="75"/>
        <v>|Requirement: wielding a crossbow, a light blade, or a sling.|martial|weapon|Dexterity vs. AC|2[W] + Dexterity modifier damage. You shift a number of squares equal to your Intelligence modifier.|Half damage.[MP2:61]|if you are hidden from the target, you can shift a number of squares equal to your Intelligence modifier before the attack. You remain hidden during this movement.|Cunning Sneak: After the shift, you can make a Stealth check to become hidden.|Cunning Sneak: After the shift, you can make a Stealth check to become hidden.</v>
      </c>
      <c r="X2378" s="1" t="s">
        <v>334</v>
      </c>
      <c r="Y2378" s="1"/>
      <c r="Z2378" s="1"/>
      <c r="AA2378" s="1" t="s">
        <v>3171</v>
      </c>
      <c r="AB2378" s="1" t="s">
        <v>2633</v>
      </c>
      <c r="AC2378" s="1"/>
      <c r="AD2378" s="1" t="s">
        <v>12085</v>
      </c>
      <c r="AE2378" s="1" t="s">
        <v>13498</v>
      </c>
      <c r="AF2378" s="1"/>
      <c r="AG2378" s="1"/>
      <c r="AH2378" s="1" t="s">
        <v>15122</v>
      </c>
      <c r="AI2378" s="1" t="s">
        <v>15123</v>
      </c>
      <c r="AJ2378" s="1"/>
      <c r="AK2378" s="3" t="s">
        <v>4486</v>
      </c>
      <c r="AL2378" s="1"/>
      <c r="AM2378" s="1"/>
      <c r="AN2378" s="1"/>
      <c r="AO2378" s="1"/>
      <c r="AP2378" s="1"/>
      <c r="AQ2378" s="1"/>
      <c r="AR2378" s="1"/>
      <c r="AS2378" s="1"/>
      <c r="AT2378" s="1"/>
      <c r="AU2378" s="1"/>
      <c r="AV2378" s="1"/>
      <c r="AW2378" s="1"/>
      <c r="AX2378" s="1"/>
      <c r="AY2378" s="1"/>
      <c r="AZ2378" s="1"/>
      <c r="BA2378" s="1"/>
      <c r="BB2378" s="1"/>
      <c r="BC2378" s="1" t="s">
        <v>4486</v>
      </c>
      <c r="BD2378" s="3" t="s">
        <v>334</v>
      </c>
      <c r="BE2378" s="3"/>
    </row>
    <row r="2379" spans="1:57" x14ac:dyDescent="0.25">
      <c r="A2379" s="1" t="s">
        <v>7374</v>
      </c>
      <c r="B2379" s="1"/>
      <c r="C2379" s="1" t="s">
        <v>649</v>
      </c>
      <c r="D2379" s="1">
        <v>1</v>
      </c>
      <c r="E2379" s="1" t="s">
        <v>684</v>
      </c>
      <c r="F2379" s="1" t="s">
        <v>1014</v>
      </c>
      <c r="G2379" s="1" t="s">
        <v>2754</v>
      </c>
      <c r="H2379" s="1" t="s">
        <v>12273</v>
      </c>
      <c r="I2379" s="1" t="s">
        <v>683</v>
      </c>
      <c r="J2379" s="1"/>
      <c r="K2379" s="1"/>
      <c r="L2379" s="1" t="s">
        <v>2066</v>
      </c>
      <c r="M2379" s="1" t="s">
        <v>11555</v>
      </c>
      <c r="N2379" s="1" t="s">
        <v>11746</v>
      </c>
      <c r="O2379" s="1"/>
      <c r="P2379" s="1"/>
      <c r="Q2379" s="1"/>
      <c r="R2379" s="1"/>
      <c r="S2379" s="1"/>
      <c r="T2379" s="1"/>
      <c r="U2379" s="1"/>
      <c r="V2379" s="1" t="str">
        <f t="shared" si="74"/>
        <v>|Keywords:|Attack:|Hit:|Effect:|Hit:</v>
      </c>
      <c r="W2379" s="1" t="str">
        <f t="shared" si="75"/>
        <v>|divine|implement|zone|Wisdom vs. Will|The target is dazed (save ends).|The burst creates a zone of shimmering energy that lasts until the end of your next turn. Any enemy that starts its turn within the zone takes a -2 penalty to attack rolls until the end of its next turn.|Sustain minor: The zone persists.</v>
      </c>
      <c r="X2379" s="1" t="s">
        <v>334</v>
      </c>
      <c r="Y2379" s="1"/>
      <c r="Z2379" s="1"/>
      <c r="AA2379" s="1"/>
      <c r="AB2379" s="1" t="s">
        <v>11534</v>
      </c>
      <c r="AC2379" s="1"/>
      <c r="AD2379" s="1" t="s">
        <v>12081</v>
      </c>
      <c r="AE2379" s="1" t="s">
        <v>13499</v>
      </c>
      <c r="AF2379" s="1"/>
      <c r="AG2379" s="1"/>
      <c r="AH2379" s="1" t="s">
        <v>334</v>
      </c>
      <c r="AI2379" s="1" t="s">
        <v>14890</v>
      </c>
      <c r="AJ2379" s="1"/>
      <c r="AK2379" s="3" t="s">
        <v>334</v>
      </c>
      <c r="AL2379" s="1"/>
      <c r="AM2379" s="1"/>
      <c r="AN2379" s="1" t="s">
        <v>2914</v>
      </c>
      <c r="AO2379" s="1"/>
      <c r="AP2379" s="1"/>
      <c r="AQ2379" s="1"/>
      <c r="AR2379" s="1"/>
      <c r="AS2379" s="1"/>
      <c r="AT2379" s="1"/>
      <c r="AU2379" s="1"/>
      <c r="AV2379" s="1"/>
      <c r="AW2379" s="1"/>
      <c r="AX2379" s="1"/>
      <c r="AY2379" s="1"/>
      <c r="AZ2379" s="1"/>
      <c r="BA2379" s="1"/>
      <c r="BB2379" s="1"/>
      <c r="BC2379" s="1" t="s">
        <v>334</v>
      </c>
      <c r="BD2379" s="3" t="s">
        <v>334</v>
      </c>
      <c r="BE2379" s="3"/>
    </row>
    <row r="2380" spans="1:57" x14ac:dyDescent="0.25">
      <c r="A2380" s="1" t="s">
        <v>7375</v>
      </c>
      <c r="B2380" s="1"/>
      <c r="C2380" s="1" t="s">
        <v>649</v>
      </c>
      <c r="D2380" s="1">
        <v>10</v>
      </c>
      <c r="E2380" s="1" t="s">
        <v>2016</v>
      </c>
      <c r="F2380" s="1" t="s">
        <v>1014</v>
      </c>
      <c r="G2380" s="1" t="s">
        <v>2065</v>
      </c>
      <c r="H2380" s="1" t="s">
        <v>334</v>
      </c>
      <c r="I2380" s="1" t="s">
        <v>334</v>
      </c>
      <c r="J2380" s="1"/>
      <c r="K2380" s="1"/>
      <c r="L2380" s="1" t="s">
        <v>688</v>
      </c>
      <c r="M2380" s="1" t="s">
        <v>11551</v>
      </c>
      <c r="N2380" s="1" t="s">
        <v>11699</v>
      </c>
      <c r="O2380" s="1"/>
      <c r="P2380" s="1"/>
      <c r="Q2380" s="1"/>
      <c r="R2380" s="1"/>
      <c r="S2380" s="1"/>
      <c r="T2380" s="1"/>
      <c r="U2380" s="1"/>
      <c r="V2380" s="1" t="str">
        <f t="shared" si="74"/>
        <v>Flavor:|Keywords:|Effect:</v>
      </c>
      <c r="W2380" s="1" t="str">
        <f t="shared" si="75"/>
        <v>You bestow the ability to see through deception.|divine|The target gains truesight 5 until the end of the encounter.</v>
      </c>
      <c r="X2380" s="1" t="s">
        <v>7376</v>
      </c>
      <c r="Y2380" s="1"/>
      <c r="Z2380" s="1"/>
      <c r="AA2380" s="1"/>
      <c r="AB2380" s="1" t="s">
        <v>2615</v>
      </c>
      <c r="AC2380" s="1"/>
      <c r="AD2380" s="1" t="s">
        <v>334</v>
      </c>
      <c r="AE2380" s="1" t="s">
        <v>334</v>
      </c>
      <c r="AF2380" s="1"/>
      <c r="AG2380" s="1"/>
      <c r="AH2380" s="1" t="s">
        <v>334</v>
      </c>
      <c r="AI2380" s="1" t="s">
        <v>14891</v>
      </c>
      <c r="AJ2380" s="1"/>
      <c r="AK2380" s="3" t="s">
        <v>334</v>
      </c>
      <c r="AL2380" s="1"/>
      <c r="AM2380" s="1"/>
      <c r="AN2380" s="1"/>
      <c r="AO2380" s="1"/>
      <c r="AP2380" s="1"/>
      <c r="AQ2380" s="1"/>
      <c r="AR2380" s="1"/>
      <c r="AS2380" s="1"/>
      <c r="AT2380" s="1"/>
      <c r="AU2380" s="1"/>
      <c r="AV2380" s="1"/>
      <c r="AW2380" s="1"/>
      <c r="AX2380" s="1"/>
      <c r="AY2380" s="1"/>
      <c r="AZ2380" s="1"/>
      <c r="BA2380" s="1"/>
      <c r="BB2380" s="1"/>
      <c r="BC2380" s="1" t="s">
        <v>334</v>
      </c>
      <c r="BD2380" s="3" t="s">
        <v>334</v>
      </c>
      <c r="BE2380" s="3"/>
    </row>
    <row r="2381" spans="1:57" x14ac:dyDescent="0.25">
      <c r="A2381" s="1" t="s">
        <v>7377</v>
      </c>
      <c r="B2381" s="1"/>
      <c r="C2381" s="1" t="s">
        <v>650</v>
      </c>
      <c r="D2381" s="1">
        <v>9</v>
      </c>
      <c r="E2381" s="1" t="s">
        <v>684</v>
      </c>
      <c r="F2381" s="1" t="s">
        <v>1014</v>
      </c>
      <c r="G2381" s="1" t="s">
        <v>2000</v>
      </c>
      <c r="H2381" s="1" t="s">
        <v>12273</v>
      </c>
      <c r="I2381" s="1" t="s">
        <v>683</v>
      </c>
      <c r="J2381" s="1"/>
      <c r="K2381" s="1"/>
      <c r="L2381" s="1" t="s">
        <v>11595</v>
      </c>
      <c r="M2381" s="1" t="s">
        <v>11559</v>
      </c>
      <c r="N2381" s="1" t="s">
        <v>11693</v>
      </c>
      <c r="O2381" s="1"/>
      <c r="P2381" s="1"/>
      <c r="Q2381" s="1"/>
      <c r="R2381" s="1"/>
      <c r="S2381" s="1"/>
      <c r="T2381" s="1"/>
      <c r="U2381" s="1"/>
      <c r="V2381" s="1" t="str">
        <f t="shared" si="74"/>
        <v>Flavor:|Keywords:|Attack:|Hit:|Miss:|Effect:</v>
      </c>
      <c r="W2381" s="1" t="str">
        <f t="shared" si="75"/>
        <v>Brilliant rays of light dazzle your enemies’ eyes.|implement|primal|radiant|Wisdom vs. Will|The target is blinded (save ends).|1d10 + Wisdom modifier radiant damage.|Aftereffect: 1d10 + Wisdom modifier radiant damage.</v>
      </c>
      <c r="X2381" s="1" t="s">
        <v>7378</v>
      </c>
      <c r="Y2381" s="1"/>
      <c r="Z2381" s="1"/>
      <c r="AA2381" s="1"/>
      <c r="AB2381" s="1" t="s">
        <v>11510</v>
      </c>
      <c r="AC2381" s="1"/>
      <c r="AD2381" s="1" t="s">
        <v>12081</v>
      </c>
      <c r="AE2381" s="1" t="s">
        <v>13341</v>
      </c>
      <c r="AF2381" s="1"/>
      <c r="AG2381" s="1"/>
      <c r="AH2381" s="1" t="s">
        <v>15111</v>
      </c>
      <c r="AI2381" s="1" t="s">
        <v>7379</v>
      </c>
      <c r="AJ2381" s="1"/>
      <c r="AK2381" s="3" t="s">
        <v>334</v>
      </c>
      <c r="AM2381" s="1"/>
      <c r="AN2381" s="1"/>
      <c r="AO2381" s="1"/>
      <c r="AP2381" s="1"/>
      <c r="AQ2381" s="1"/>
      <c r="AR2381" s="1"/>
      <c r="AS2381" s="1"/>
      <c r="AT2381" s="1"/>
      <c r="AU2381" s="1"/>
      <c r="AV2381" s="1"/>
      <c r="AW2381" s="1"/>
      <c r="AX2381" s="1"/>
      <c r="AY2381" s="1"/>
      <c r="AZ2381" s="1"/>
      <c r="BA2381" s="1"/>
      <c r="BB2381" s="1"/>
      <c r="BC2381" s="1" t="s">
        <v>334</v>
      </c>
      <c r="BD2381" s="3" t="s">
        <v>334</v>
      </c>
      <c r="BE2381" s="3"/>
    </row>
    <row r="2382" spans="1:57" x14ac:dyDescent="0.25">
      <c r="A2382" s="1" t="s">
        <v>7380</v>
      </c>
      <c r="B2382" s="1"/>
      <c r="C2382" s="1" t="s">
        <v>660</v>
      </c>
      <c r="D2382" s="1">
        <v>5</v>
      </c>
      <c r="E2382" s="1" t="s">
        <v>684</v>
      </c>
      <c r="F2382" s="1" t="s">
        <v>1014</v>
      </c>
      <c r="G2382" s="1" t="s">
        <v>2000</v>
      </c>
      <c r="H2382" s="1" t="s">
        <v>12274</v>
      </c>
      <c r="I2382" s="1" t="s">
        <v>2007</v>
      </c>
      <c r="J2382" s="1"/>
      <c r="K2382" s="1"/>
      <c r="L2382" s="1" t="s">
        <v>687</v>
      </c>
      <c r="M2382" s="1" t="s">
        <v>710</v>
      </c>
      <c r="N2382" s="1" t="s">
        <v>11608</v>
      </c>
      <c r="O2382" s="1"/>
      <c r="P2382" s="1"/>
      <c r="Q2382" s="1"/>
      <c r="R2382" s="1"/>
      <c r="S2382" s="1"/>
      <c r="T2382" s="1"/>
      <c r="U2382" s="1"/>
      <c r="V2382" s="1" t="str">
        <f t="shared" si="74"/>
        <v>Flavor:|Keywords:|Attack:|Hit:|Miss:|Effect:</v>
      </c>
      <c r="W2382" s="1" t="str">
        <f t="shared" si="75"/>
        <v>Opening your quarry up with a decisive attack, you allow your beast companion to tear a wound. The scent of blood eggs the beast on.|beast|martial|weapon|Strength vs. AC|2[W] + Strength modifier damage Beast: If your companion is a bear, a boar, or a lizard, the attack deals extra damage equal to your Wisdom modifier.|Half damage.|If the target is your quarry and your beast companion is adjacent to it, the target takes ongoing 5 damage (save ends). Until the ongoing damage ends, the target grants combat advantage to the beast.</v>
      </c>
      <c r="X2382" s="1" t="s">
        <v>7381</v>
      </c>
      <c r="Y2382" s="1"/>
      <c r="Z2382" s="1"/>
      <c r="AA2382" s="1"/>
      <c r="AB2382" s="1" t="s">
        <v>2635</v>
      </c>
      <c r="AC2382" s="1"/>
      <c r="AD2382" s="1" t="s">
        <v>12083</v>
      </c>
      <c r="AE2382" s="1" t="s">
        <v>13547</v>
      </c>
      <c r="AF2382" s="1"/>
      <c r="AG2382" s="1"/>
      <c r="AH2382" s="1" t="s">
        <v>14968</v>
      </c>
      <c r="AI2382" s="1" t="s">
        <v>14892</v>
      </c>
      <c r="AJ2382" s="1"/>
      <c r="AK2382" s="3" t="s">
        <v>334</v>
      </c>
      <c r="AM2382" s="1"/>
      <c r="AN2382" s="1"/>
      <c r="AO2382" s="1"/>
      <c r="AP2382" s="1"/>
      <c r="AQ2382" s="1"/>
      <c r="AR2382" s="1"/>
      <c r="AS2382" s="1"/>
      <c r="AT2382" s="1"/>
      <c r="AU2382" s="1"/>
      <c r="AV2382" s="1"/>
      <c r="AW2382" s="1"/>
      <c r="AX2382" s="1"/>
      <c r="AY2382" s="1"/>
      <c r="AZ2382" s="1"/>
      <c r="BA2382" s="1"/>
      <c r="BB2382" s="1"/>
      <c r="BC2382" s="1" t="s">
        <v>334</v>
      </c>
      <c r="BD2382" s="3" t="s">
        <v>334</v>
      </c>
      <c r="BE2382" s="3"/>
    </row>
    <row r="2383" spans="1:57" x14ac:dyDescent="0.25">
      <c r="A2383" s="1" t="s">
        <v>7382</v>
      </c>
      <c r="B2383" s="1"/>
      <c r="C2383" s="1" t="s">
        <v>657</v>
      </c>
      <c r="D2383" s="1">
        <v>16</v>
      </c>
      <c r="E2383" s="1" t="s">
        <v>2016</v>
      </c>
      <c r="F2383" s="1" t="s">
        <v>1014</v>
      </c>
      <c r="G2383" s="1" t="s">
        <v>2065</v>
      </c>
      <c r="H2383" s="1" t="s">
        <v>334</v>
      </c>
      <c r="I2383" s="1" t="s">
        <v>334</v>
      </c>
      <c r="J2383" s="1"/>
      <c r="K2383" s="1"/>
      <c r="L2383" s="1" t="s">
        <v>2012</v>
      </c>
      <c r="M2383" s="1" t="s">
        <v>334</v>
      </c>
      <c r="N2383" s="1" t="s">
        <v>334</v>
      </c>
      <c r="O2383" s="1"/>
      <c r="P2383" s="1"/>
      <c r="Q2383" s="1"/>
      <c r="R2383" s="1"/>
      <c r="S2383" s="1"/>
      <c r="T2383" s="1"/>
      <c r="U2383" s="1"/>
      <c r="V2383" s="1" t="str">
        <f t="shared" si="74"/>
        <v>Flavor:|Keywords:|Effect:</v>
      </c>
      <c r="W2383" s="1" t="str">
        <f t="shared" si="75"/>
        <v>By focusing your mind, you banish your ills|psionic|stance|Until the stance ends, once per round you can use a minor action to make a saving throw.</v>
      </c>
      <c r="X2383" s="1" t="s">
        <v>7383</v>
      </c>
      <c r="Y2383" s="1"/>
      <c r="Z2383" s="1"/>
      <c r="AA2383" s="1"/>
      <c r="AB2383" s="1" t="s">
        <v>11395</v>
      </c>
      <c r="AC2383" s="1"/>
      <c r="AD2383" s="1" t="s">
        <v>334</v>
      </c>
      <c r="AE2383" s="1" t="s">
        <v>334</v>
      </c>
      <c r="AF2383" s="1"/>
      <c r="AG2383" s="1"/>
      <c r="AH2383" s="1" t="s">
        <v>334</v>
      </c>
      <c r="AI2383" s="1" t="s">
        <v>14893</v>
      </c>
      <c r="AJ2383" s="1"/>
      <c r="AK2383" s="3" t="s">
        <v>334</v>
      </c>
      <c r="AL2383" s="1"/>
      <c r="AM2383" s="1"/>
      <c r="AN2383" s="1"/>
      <c r="AO2383" s="1"/>
      <c r="AP2383" s="1"/>
      <c r="AQ2383" s="1"/>
      <c r="AR2383" s="1"/>
      <c r="AS2383" s="1"/>
      <c r="AT2383" s="1"/>
      <c r="AU2383" s="1"/>
      <c r="AV2383" s="1"/>
      <c r="AW2383" s="1"/>
      <c r="AX2383" s="1"/>
      <c r="AY2383" s="1"/>
      <c r="AZ2383" s="1"/>
      <c r="BA2383" s="1"/>
      <c r="BB2383" s="1"/>
      <c r="BC2383" s="1" t="s">
        <v>334</v>
      </c>
      <c r="BD2383" s="3" t="s">
        <v>334</v>
      </c>
      <c r="BE2383" s="3"/>
    </row>
    <row r="2384" spans="1:57" x14ac:dyDescent="0.25">
      <c r="A2384" s="1" t="s">
        <v>7384</v>
      </c>
      <c r="B2384" s="1"/>
      <c r="C2384" s="1" t="s">
        <v>648</v>
      </c>
      <c r="D2384" s="1">
        <v>6</v>
      </c>
      <c r="E2384" s="1" t="s">
        <v>2016</v>
      </c>
      <c r="F2384" s="1" t="s">
        <v>1014</v>
      </c>
      <c r="G2384" s="1" t="s">
        <v>2065</v>
      </c>
      <c r="H2384" s="1" t="s">
        <v>334</v>
      </c>
      <c r="I2384" s="1" t="s">
        <v>334</v>
      </c>
      <c r="J2384" s="1"/>
      <c r="K2384" s="1"/>
      <c r="L2384" s="1" t="s">
        <v>688</v>
      </c>
      <c r="M2384" s="1" t="s">
        <v>11550</v>
      </c>
      <c r="N2384" s="1" t="s">
        <v>11699</v>
      </c>
      <c r="O2384" s="1"/>
      <c r="P2384" s="1"/>
      <c r="Q2384" s="1"/>
      <c r="R2384" s="1"/>
      <c r="S2384" s="1"/>
      <c r="T2384" s="1"/>
      <c r="U2384" s="1"/>
      <c r="V2384" s="1" t="str">
        <f t="shared" si="74"/>
        <v>Flavor:|Keywords:|Effect:</v>
      </c>
      <c r="W2384" s="1" t="str">
        <f t="shared" si="75"/>
        <v>Your incantation pulls its subject into the Feywild long enough to move freely.  Arcane reverberations enable shorter return trips.|arcane|teleportation|The target can teleport 6 squares as a free action.  Until the end of the encounter, the target can teleport 1 square as a minor action.</v>
      </c>
      <c r="X2384" s="1" t="s">
        <v>7385</v>
      </c>
      <c r="Y2384" s="1"/>
      <c r="Z2384" s="1"/>
      <c r="AA2384" s="1"/>
      <c r="AB2384" s="1" t="s">
        <v>2660</v>
      </c>
      <c r="AC2384" s="1"/>
      <c r="AD2384" s="1" t="s">
        <v>334</v>
      </c>
      <c r="AE2384" s="1" t="s">
        <v>334</v>
      </c>
      <c r="AF2384" s="1"/>
      <c r="AG2384" s="1"/>
      <c r="AH2384" s="1" t="s">
        <v>334</v>
      </c>
      <c r="AI2384" s="1" t="s">
        <v>14894</v>
      </c>
      <c r="AJ2384" s="1"/>
      <c r="AK2384" s="3" t="s">
        <v>334</v>
      </c>
      <c r="AL2384" s="1"/>
      <c r="AM2384" s="1"/>
      <c r="AN2384" s="1"/>
      <c r="AO2384" s="1"/>
      <c r="AP2384" s="1"/>
      <c r="AQ2384" s="1"/>
      <c r="AR2384" s="1"/>
      <c r="AS2384" s="1"/>
      <c r="AT2384" s="1"/>
      <c r="AU2384" s="1"/>
      <c r="AV2384" s="1"/>
      <c r="AW2384" s="1"/>
      <c r="AX2384" s="1"/>
      <c r="AY2384" s="1"/>
      <c r="AZ2384" s="1"/>
      <c r="BA2384" s="1"/>
      <c r="BB2384" s="1"/>
      <c r="BC2384" s="1" t="s">
        <v>334</v>
      </c>
      <c r="BD2384" s="3" t="s">
        <v>334</v>
      </c>
      <c r="BE2384" s="3"/>
    </row>
    <row r="2385" spans="1:57" x14ac:dyDescent="0.25">
      <c r="A2385" s="1" t="s">
        <v>7386</v>
      </c>
      <c r="B2385" s="1"/>
      <c r="C2385" s="1" t="s">
        <v>654</v>
      </c>
      <c r="D2385" s="1">
        <v>2</v>
      </c>
      <c r="E2385" s="1" t="s">
        <v>2016</v>
      </c>
      <c r="F2385" s="1" t="s">
        <v>1014</v>
      </c>
      <c r="G2385" s="1" t="s">
        <v>2065</v>
      </c>
      <c r="H2385" s="1" t="s">
        <v>334</v>
      </c>
      <c r="I2385" s="1" t="s">
        <v>334</v>
      </c>
      <c r="J2385" s="1"/>
      <c r="K2385" s="1"/>
      <c r="L2385" s="1" t="s">
        <v>2012</v>
      </c>
      <c r="M2385" s="1" t="s">
        <v>334</v>
      </c>
      <c r="N2385" s="1" t="s">
        <v>334</v>
      </c>
      <c r="O2385" s="1"/>
      <c r="P2385" s="1"/>
      <c r="Q2385" s="1"/>
      <c r="R2385" s="1"/>
      <c r="S2385" s="1"/>
      <c r="T2385" s="1"/>
      <c r="U2385" s="1"/>
      <c r="V2385" s="1" t="str">
        <f t="shared" si="74"/>
        <v>|Keywords:|Effect:</v>
      </c>
      <c r="W2385" s="1" t="str">
        <f t="shared" si="75"/>
        <v>|divine|radiant|stance|You enter the altar of confinement stance. Until the stance ends, whenever you use a divine encounter or daily power, one enemy you can see that is not adjacent to any creature takes radiant damage equal to the higher of your Constitution or Intelligence modifiers.[Dr383:33]</v>
      </c>
      <c r="X2385" s="1" t="s">
        <v>334</v>
      </c>
      <c r="Y2385" s="1"/>
      <c r="Z2385" s="1"/>
      <c r="AA2385" s="1"/>
      <c r="AB2385" s="1" t="s">
        <v>11535</v>
      </c>
      <c r="AC2385" s="1"/>
      <c r="AD2385" s="1" t="s">
        <v>334</v>
      </c>
      <c r="AE2385" s="1" t="s">
        <v>334</v>
      </c>
      <c r="AF2385" s="1"/>
      <c r="AG2385" s="1"/>
      <c r="AH2385" s="1" t="s">
        <v>334</v>
      </c>
      <c r="AI2385" s="1" t="s">
        <v>14895</v>
      </c>
      <c r="AJ2385" s="1"/>
      <c r="AK2385" s="3" t="s">
        <v>334</v>
      </c>
      <c r="AL2385" s="1"/>
      <c r="AM2385" s="1"/>
      <c r="AN2385" s="1"/>
      <c r="AO2385" s="1"/>
      <c r="AP2385" s="1"/>
      <c r="AQ2385" s="1"/>
      <c r="AR2385" s="1"/>
      <c r="AS2385" s="1"/>
      <c r="AT2385" s="1"/>
      <c r="AU2385" s="1"/>
      <c r="AV2385" s="1"/>
      <c r="AW2385" s="1"/>
      <c r="AX2385" s="1"/>
      <c r="AY2385" s="1"/>
      <c r="AZ2385" s="1"/>
      <c r="BA2385" s="1"/>
      <c r="BB2385" s="1"/>
      <c r="BC2385" s="1" t="s">
        <v>334</v>
      </c>
      <c r="BD2385" s="3" t="s">
        <v>334</v>
      </c>
      <c r="BE2385" s="3"/>
    </row>
    <row r="2386" spans="1:57" x14ac:dyDescent="0.25">
      <c r="A2386" s="1" t="s">
        <v>7387</v>
      </c>
      <c r="B2386" s="1"/>
      <c r="C2386" s="1" t="s">
        <v>660</v>
      </c>
      <c r="D2386" s="1">
        <v>2</v>
      </c>
      <c r="E2386" s="1" t="s">
        <v>2016</v>
      </c>
      <c r="F2386" s="1" t="s">
        <v>1014</v>
      </c>
      <c r="G2386" s="1" t="s">
        <v>2065</v>
      </c>
      <c r="H2386" s="1" t="s">
        <v>334</v>
      </c>
      <c r="I2386" s="1" t="s">
        <v>334</v>
      </c>
      <c r="J2386" s="1"/>
      <c r="K2386" s="1"/>
      <c r="L2386" s="1" t="s">
        <v>2012</v>
      </c>
      <c r="M2386" s="1" t="s">
        <v>334</v>
      </c>
      <c r="N2386" s="1" t="s">
        <v>334</v>
      </c>
      <c r="O2386" s="1"/>
      <c r="P2386" s="1"/>
      <c r="Q2386" s="1"/>
      <c r="R2386" s="1"/>
      <c r="S2386" s="1"/>
      <c r="T2386" s="1"/>
      <c r="U2386" s="1"/>
      <c r="V2386" s="1" t="str">
        <f t="shared" si="74"/>
        <v>Flavor:|Prerequisite:|Keywords:|Effect:</v>
      </c>
      <c r="W2386" s="1" t="str">
        <f t="shared" si="75"/>
        <v>You don’t know the secret of flight, but you have learned some lessons toward it|Prerequisite: You must have a raptor beast companion|beast|martial|Until the end of the encounter, you can make long jumps as if you had a running start, and you gain a +2 power bonus on your fly speed (if any).</v>
      </c>
      <c r="X2386" s="1" t="s">
        <v>7388</v>
      </c>
      <c r="Y2386" s="1"/>
      <c r="Z2386" s="1" t="s">
        <v>7389</v>
      </c>
      <c r="AA2386" s="1"/>
      <c r="AB2386" s="1" t="s">
        <v>2700</v>
      </c>
      <c r="AC2386" s="1"/>
      <c r="AD2386" s="1" t="s">
        <v>334</v>
      </c>
      <c r="AE2386" s="1" t="s">
        <v>334</v>
      </c>
      <c r="AF2386" s="1"/>
      <c r="AG2386" s="1"/>
      <c r="AH2386" s="1" t="s">
        <v>334</v>
      </c>
      <c r="AI2386" s="1" t="s">
        <v>14896</v>
      </c>
      <c r="AJ2386" s="1"/>
      <c r="AK2386" s="3" t="s">
        <v>334</v>
      </c>
      <c r="AL2386" s="1"/>
      <c r="AM2386" s="1"/>
      <c r="AN2386" s="1"/>
      <c r="AO2386" s="1"/>
      <c r="AP2386" s="1"/>
      <c r="AQ2386" s="1"/>
      <c r="AR2386" s="1"/>
      <c r="AS2386" s="1"/>
      <c r="AT2386" s="1"/>
      <c r="AU2386" s="1"/>
      <c r="AV2386" s="1"/>
      <c r="AW2386" s="1"/>
      <c r="AX2386" s="1"/>
      <c r="AY2386" s="1"/>
      <c r="AZ2386" s="1"/>
      <c r="BA2386" s="1"/>
      <c r="BB2386" s="1"/>
      <c r="BC2386" s="1" t="s">
        <v>334</v>
      </c>
      <c r="BD2386" s="3" t="s">
        <v>334</v>
      </c>
      <c r="BE2386" s="3"/>
    </row>
    <row r="2387" spans="1:57" x14ac:dyDescent="0.25">
      <c r="A2387" s="1" t="s">
        <v>7390</v>
      </c>
      <c r="B2387" s="1"/>
      <c r="C2387" s="1" t="s">
        <v>648</v>
      </c>
      <c r="D2387" s="1">
        <v>25</v>
      </c>
      <c r="E2387" s="1" t="s">
        <v>684</v>
      </c>
      <c r="F2387" s="1" t="s">
        <v>1014</v>
      </c>
      <c r="G2387" s="1" t="s">
        <v>2065</v>
      </c>
      <c r="H2387" s="1" t="s">
        <v>334</v>
      </c>
      <c r="I2387" s="1" t="s">
        <v>334</v>
      </c>
      <c r="J2387" s="1"/>
      <c r="K2387" s="1"/>
      <c r="L2387" s="1" t="s">
        <v>2012</v>
      </c>
      <c r="M2387" s="1" t="s">
        <v>334</v>
      </c>
      <c r="N2387" s="1" t="s">
        <v>334</v>
      </c>
      <c r="O2387" s="1"/>
      <c r="P2387" s="1"/>
      <c r="Q2387" s="1"/>
      <c r="R2387" s="1"/>
      <c r="S2387" s="1"/>
      <c r="T2387" s="1"/>
      <c r="U2387" s="1"/>
      <c r="V2387" s="1" t="str">
        <f t="shared" si="74"/>
        <v>Flavor:|Keywords:|Effect:</v>
      </c>
      <c r="W2387" s="1" t="str">
        <f t="shared" si="75"/>
        <v>You tell a tale that fills your allies with a zeal unmatched by the words of even the most skilled demagogue.|martial|Until the end of the encounter, your skald's aura gains the following effect: Each time one of your enemies in the aura misses one of your allies with a melee attack, that enemy provokes an opportunity attack from that ally.</v>
      </c>
      <c r="X2387" s="1" t="s">
        <v>7391</v>
      </c>
      <c r="Y2387" s="1"/>
      <c r="Z2387" s="1"/>
      <c r="AA2387" s="1"/>
      <c r="AB2387" s="1" t="s">
        <v>2616</v>
      </c>
      <c r="AC2387" s="1"/>
      <c r="AD2387" s="1" t="s">
        <v>334</v>
      </c>
      <c r="AE2387" s="1" t="s">
        <v>334</v>
      </c>
      <c r="AF2387" s="1"/>
      <c r="AG2387" s="1"/>
      <c r="AH2387" s="1" t="s">
        <v>334</v>
      </c>
      <c r="AI2387" s="1" t="s">
        <v>14897</v>
      </c>
      <c r="AJ2387" s="1"/>
      <c r="AK2387" s="3" t="s">
        <v>334</v>
      </c>
      <c r="AL2387" s="1"/>
      <c r="AM2387" s="1"/>
      <c r="AN2387" s="1"/>
      <c r="AO2387" s="1"/>
      <c r="AP2387" s="1"/>
      <c r="AQ2387" s="1"/>
      <c r="AR2387" s="1"/>
      <c r="AS2387" s="1"/>
      <c r="AT2387" s="1"/>
      <c r="AU2387" s="1"/>
      <c r="AV2387" s="1"/>
      <c r="AW2387" s="1"/>
      <c r="AX2387" s="1"/>
      <c r="AY2387" s="1"/>
      <c r="AZ2387" s="1"/>
      <c r="BA2387" s="1"/>
      <c r="BB2387" s="1"/>
      <c r="BC2387" s="1" t="s">
        <v>334</v>
      </c>
      <c r="BD2387" s="3" t="s">
        <v>334</v>
      </c>
      <c r="BE2387" s="3"/>
    </row>
    <row r="2388" spans="1:57" x14ac:dyDescent="0.25">
      <c r="A2388" s="1" t="s">
        <v>1335</v>
      </c>
      <c r="B2388" s="1"/>
      <c r="C2388" s="1" t="s">
        <v>672</v>
      </c>
      <c r="D2388" s="1">
        <v>1</v>
      </c>
      <c r="E2388" s="1" t="s">
        <v>684</v>
      </c>
      <c r="F2388" s="1" t="s">
        <v>1014</v>
      </c>
      <c r="G2388" s="1" t="s">
        <v>2000</v>
      </c>
      <c r="H2388" s="1" t="s">
        <v>12275</v>
      </c>
      <c r="I2388" s="1" t="s">
        <v>682</v>
      </c>
      <c r="J2388" s="1"/>
      <c r="K2388" s="1"/>
      <c r="L2388" s="1" t="s">
        <v>688</v>
      </c>
      <c r="M2388" s="1" t="s">
        <v>11550</v>
      </c>
      <c r="N2388" s="1" t="s">
        <v>11609</v>
      </c>
      <c r="O2388" s="1"/>
      <c r="P2388" s="1"/>
      <c r="Q2388" s="1"/>
      <c r="R2388" s="1"/>
      <c r="S2388" s="1"/>
      <c r="T2388" s="1"/>
      <c r="U2388" s="1"/>
      <c r="V2388" s="1" t="str">
        <f t="shared" si="74"/>
        <v>|Keywords:|Attack:|Hit:|Effect:</v>
      </c>
      <c r="W2388" s="1" t="str">
        <f t="shared" si="75"/>
        <v>|arcane|fire|implement|Constitution vs. Reflex|3d10 + Constitution modifier fire damage.|The target takes ongoing 5 fire damage (save ends).[PH:133][U:W]</v>
      </c>
      <c r="X2388" s="1" t="s">
        <v>334</v>
      </c>
      <c r="Y2388" s="1"/>
      <c r="Z2388" s="1"/>
      <c r="AA2388" s="1"/>
      <c r="AB2388" s="1" t="s">
        <v>2653</v>
      </c>
      <c r="AC2388" s="1"/>
      <c r="AD2388" s="1" t="s">
        <v>12103</v>
      </c>
      <c r="AE2388" s="1" t="s">
        <v>13500</v>
      </c>
      <c r="AF2388" s="1"/>
      <c r="AG2388" s="1"/>
      <c r="AH2388" s="1" t="s">
        <v>334</v>
      </c>
      <c r="AI2388" s="1" t="s">
        <v>14898</v>
      </c>
      <c r="AJ2388" s="1"/>
      <c r="AK2388" s="3" t="s">
        <v>334</v>
      </c>
      <c r="AL2388" s="1"/>
      <c r="AM2388" s="1"/>
      <c r="AN2388" s="1"/>
      <c r="AO2388" s="1"/>
      <c r="AP2388" s="1"/>
      <c r="AQ2388" s="1"/>
      <c r="AR2388" s="1"/>
      <c r="AS2388" s="1"/>
      <c r="AT2388" s="1"/>
      <c r="AU2388" s="1"/>
      <c r="AV2388" s="1"/>
      <c r="AW2388" s="1"/>
      <c r="AX2388" s="1"/>
      <c r="AY2388" s="1"/>
      <c r="AZ2388" s="1"/>
      <c r="BA2388" s="1"/>
      <c r="BB2388" s="1"/>
      <c r="BC2388" s="1" t="s">
        <v>334</v>
      </c>
      <c r="BD2388" s="3" t="s">
        <v>334</v>
      </c>
      <c r="BE2388" s="3"/>
    </row>
    <row r="2389" spans="1:57" x14ac:dyDescent="0.25">
      <c r="A2389" s="1" t="s">
        <v>7392</v>
      </c>
      <c r="B2389" s="1"/>
      <c r="C2389" s="1" t="s">
        <v>650</v>
      </c>
      <c r="D2389" s="1">
        <v>10</v>
      </c>
      <c r="E2389" s="1" t="s">
        <v>2016</v>
      </c>
      <c r="F2389" s="1" t="s">
        <v>1014</v>
      </c>
      <c r="G2389" s="1" t="s">
        <v>2065</v>
      </c>
      <c r="H2389" s="1" t="s">
        <v>334</v>
      </c>
      <c r="I2389" s="1" t="s">
        <v>334</v>
      </c>
      <c r="J2389" s="1"/>
      <c r="K2389" s="1"/>
      <c r="L2389" s="1" t="s">
        <v>2012</v>
      </c>
      <c r="M2389" s="1" t="s">
        <v>334</v>
      </c>
      <c r="N2389" s="1" t="s">
        <v>334</v>
      </c>
      <c r="O2389" s="1"/>
      <c r="P2389" s="1"/>
      <c r="Q2389" s="1"/>
      <c r="R2389" s="1"/>
      <c r="S2389" s="1"/>
      <c r="T2389" s="1"/>
      <c r="U2389" s="1"/>
      <c r="V2389" s="1" t="str">
        <f t="shared" si="74"/>
        <v>Flavor:|Keywords:|Effect:</v>
      </c>
      <c r="W2389" s="1" t="str">
        <f t="shared" si="75"/>
        <v>You infuse several berries with primal power. Those who consume them receive a brief resurgence of energy.|healing|primal|You create four goodberries that last until the end of your next extended rest if they aren't consumed. A creature can use a minor action to consume a goodberry either to regain 10 hit points, to make a saving throw, or to gain 10 temporary hit points.</v>
      </c>
      <c r="X2389" s="1" t="s">
        <v>7393</v>
      </c>
      <c r="Y2389" s="1"/>
      <c r="Z2389" s="1"/>
      <c r="AA2389" s="1"/>
      <c r="AB2389" s="1" t="s">
        <v>11467</v>
      </c>
      <c r="AC2389" s="1"/>
      <c r="AD2389" s="1" t="s">
        <v>334</v>
      </c>
      <c r="AE2389" s="1" t="s">
        <v>334</v>
      </c>
      <c r="AF2389" s="1"/>
      <c r="AG2389" s="1"/>
      <c r="AH2389" s="1" t="s">
        <v>334</v>
      </c>
      <c r="AI2389" s="1" t="s">
        <v>14899</v>
      </c>
      <c r="AJ2389" s="1"/>
      <c r="AK2389" s="3" t="s">
        <v>334</v>
      </c>
      <c r="AL2389" s="1"/>
      <c r="AM2389" s="1"/>
      <c r="AN2389" s="1"/>
      <c r="AO2389" s="1"/>
      <c r="AP2389" s="1"/>
      <c r="AQ2389" s="1"/>
      <c r="AR2389" s="1"/>
      <c r="AS2389" s="1"/>
      <c r="AT2389" s="1"/>
      <c r="AU2389" s="1"/>
      <c r="AV2389" s="1"/>
      <c r="AW2389" s="1"/>
      <c r="AX2389" s="1"/>
      <c r="AY2389" s="1"/>
      <c r="AZ2389" s="1"/>
      <c r="BA2389" s="1"/>
      <c r="BB2389" s="1"/>
      <c r="BC2389" s="1" t="s">
        <v>334</v>
      </c>
      <c r="BD2389" s="3" t="s">
        <v>334</v>
      </c>
      <c r="BE2389" s="3"/>
    </row>
    <row r="2390" spans="1:57" x14ac:dyDescent="0.25">
      <c r="A2390" s="1" t="s">
        <v>7394</v>
      </c>
      <c r="B2390" s="1"/>
      <c r="C2390" s="1" t="s">
        <v>673</v>
      </c>
      <c r="D2390" s="1">
        <v>1</v>
      </c>
      <c r="E2390" s="1" t="s">
        <v>684</v>
      </c>
      <c r="F2390" s="1" t="s">
        <v>1014</v>
      </c>
      <c r="G2390" s="1" t="s">
        <v>2000</v>
      </c>
      <c r="H2390" s="1" t="s">
        <v>12274</v>
      </c>
      <c r="I2390" s="1" t="s">
        <v>2007</v>
      </c>
      <c r="J2390" s="1"/>
      <c r="K2390" s="1"/>
      <c r="L2390" s="1" t="s">
        <v>688</v>
      </c>
      <c r="M2390" s="1" t="s">
        <v>710</v>
      </c>
      <c r="N2390" s="1" t="s">
        <v>11609</v>
      </c>
      <c r="O2390" s="1"/>
      <c r="P2390" s="1"/>
      <c r="Q2390" s="1"/>
      <c r="R2390" s="1"/>
      <c r="S2390" s="1"/>
      <c r="T2390" s="1"/>
      <c r="U2390" s="1"/>
      <c r="V2390" s="1" t="str">
        <f t="shared" si="74"/>
        <v>|Keywords:|Attack:|Hit:</v>
      </c>
      <c r="W2390" s="1" t="str">
        <f t="shared" si="75"/>
        <v>|martial|reliable|weapon|Strength vs. AC|3[W] + Strength modifier damage. Until the end of the encounter, your healing powers restore additional hit points equal to your Intelligence or Wisdom modifier.[MP2:85]</v>
      </c>
      <c r="X2390" s="1" t="s">
        <v>334</v>
      </c>
      <c r="Y2390" s="1"/>
      <c r="Z2390" s="1"/>
      <c r="AA2390" s="1"/>
      <c r="AB2390" s="1" t="s">
        <v>11382</v>
      </c>
      <c r="AC2390" s="1"/>
      <c r="AD2390" s="1" t="s">
        <v>12083</v>
      </c>
      <c r="AE2390" s="1" t="s">
        <v>13501</v>
      </c>
      <c r="AF2390" s="1"/>
      <c r="AG2390" s="1"/>
      <c r="AH2390" s="1" t="s">
        <v>334</v>
      </c>
      <c r="AI2390" s="1" t="s">
        <v>334</v>
      </c>
      <c r="AJ2390" s="1"/>
      <c r="AK2390" s="3" t="s">
        <v>334</v>
      </c>
      <c r="AL2390" s="1"/>
      <c r="AM2390" s="1"/>
      <c r="AN2390" s="1"/>
      <c r="AO2390" s="1"/>
      <c r="AP2390" s="1"/>
      <c r="AQ2390" s="1"/>
      <c r="AR2390" s="1"/>
      <c r="AS2390" s="1"/>
      <c r="AT2390" s="1"/>
      <c r="AU2390" s="1"/>
      <c r="AV2390" s="1"/>
      <c r="AW2390" s="1"/>
      <c r="AX2390" s="1"/>
      <c r="AY2390" s="1"/>
      <c r="AZ2390" s="1"/>
      <c r="BA2390" s="1"/>
      <c r="BB2390" s="1"/>
      <c r="BC2390" s="1" t="s">
        <v>334</v>
      </c>
      <c r="BD2390" s="3" t="s">
        <v>334</v>
      </c>
      <c r="BE2390" s="3"/>
    </row>
    <row r="2391" spans="1:57" x14ac:dyDescent="0.25">
      <c r="A2391" s="1" t="s">
        <v>7395</v>
      </c>
      <c r="B2391" s="1"/>
      <c r="C2391" s="1" t="s">
        <v>661</v>
      </c>
      <c r="D2391" s="1">
        <v>19</v>
      </c>
      <c r="E2391" s="1" t="s">
        <v>684</v>
      </c>
      <c r="F2391" s="1" t="s">
        <v>1014</v>
      </c>
      <c r="G2391" s="1" t="s">
        <v>2000</v>
      </c>
      <c r="H2391" s="1" t="s">
        <v>2058</v>
      </c>
      <c r="I2391" s="1" t="s">
        <v>2007</v>
      </c>
      <c r="J2391" s="1"/>
      <c r="K2391" s="1"/>
      <c r="L2391" s="1" t="s">
        <v>2027</v>
      </c>
      <c r="M2391" s="1" t="s">
        <v>2034</v>
      </c>
      <c r="N2391" s="1" t="s">
        <v>11609</v>
      </c>
      <c r="O2391" s="1"/>
      <c r="P2391" s="1"/>
      <c r="Q2391" s="1"/>
      <c r="R2391" s="1"/>
      <c r="S2391" s="1"/>
      <c r="T2391" s="1"/>
      <c r="U2391" s="1"/>
      <c r="V2391" s="1" t="str">
        <f t="shared" si="74"/>
        <v>|Requirement:|Keywords:|Attack:|Hit:|Effect:</v>
      </c>
      <c r="W2391" s="1" t="str">
        <f t="shared" si="75"/>
        <v>|Requirement: wielding a crossbow, a light blade, or a sling.|martial|weapon|Dexterity vs. AC|4[W] + Dexterity modifier damage.|you knock the target prone. The target is slowed, cannot shift, and cannot charge (save ends all).[MP2:68]</v>
      </c>
      <c r="X2391" s="1" t="s">
        <v>334</v>
      </c>
      <c r="Y2391" s="1"/>
      <c r="Z2391" s="1"/>
      <c r="AA2391" s="1" t="s">
        <v>3171</v>
      </c>
      <c r="AB2391" s="1" t="s">
        <v>2633</v>
      </c>
      <c r="AC2391" s="1"/>
      <c r="AD2391" s="1" t="s">
        <v>12085</v>
      </c>
      <c r="AE2391" s="1" t="s">
        <v>12822</v>
      </c>
      <c r="AF2391" s="1"/>
      <c r="AG2391" s="1"/>
      <c r="AH2391" s="1" t="s">
        <v>334</v>
      </c>
      <c r="AI2391" s="1" t="s">
        <v>14900</v>
      </c>
      <c r="AJ2391" s="1"/>
      <c r="AK2391" s="3" t="s">
        <v>334</v>
      </c>
      <c r="AL2391" s="1"/>
      <c r="AM2391" s="1"/>
      <c r="AN2391" s="1"/>
      <c r="AO2391" s="1"/>
      <c r="AP2391" s="1"/>
      <c r="AQ2391" s="1"/>
      <c r="AR2391" s="1"/>
      <c r="AS2391" s="1"/>
      <c r="AT2391" s="1"/>
      <c r="AU2391" s="1"/>
      <c r="AV2391" s="1"/>
      <c r="AW2391" s="1"/>
      <c r="AX2391" s="1"/>
      <c r="AY2391" s="1"/>
      <c r="AZ2391" s="1"/>
      <c r="BA2391" s="1"/>
      <c r="BB2391" s="1"/>
      <c r="BC2391" s="1" t="s">
        <v>334</v>
      </c>
      <c r="BD2391" s="3" t="s">
        <v>334</v>
      </c>
      <c r="BE2391" s="3"/>
    </row>
    <row r="2392" spans="1:57" x14ac:dyDescent="0.25">
      <c r="A2392" s="1" t="s">
        <v>7396</v>
      </c>
      <c r="B2392" s="1"/>
      <c r="C2392" s="1" t="s">
        <v>669</v>
      </c>
      <c r="D2392" s="1">
        <v>1</v>
      </c>
      <c r="E2392" s="1" t="s">
        <v>684</v>
      </c>
      <c r="F2392" s="1" t="s">
        <v>1014</v>
      </c>
      <c r="G2392" s="1" t="s">
        <v>2788</v>
      </c>
      <c r="H2392" s="1" t="s">
        <v>2078</v>
      </c>
      <c r="I2392" s="1" t="s">
        <v>682</v>
      </c>
      <c r="J2392" s="1"/>
      <c r="K2392" s="1"/>
      <c r="L2392" s="1" t="s">
        <v>687</v>
      </c>
      <c r="M2392" s="1" t="s">
        <v>710</v>
      </c>
      <c r="N2392" s="1" t="s">
        <v>11865</v>
      </c>
      <c r="O2392" s="1"/>
      <c r="P2392" s="1"/>
      <c r="Q2392" s="1"/>
      <c r="R2392" s="1"/>
      <c r="S2392" s="1"/>
      <c r="T2392" s="1"/>
      <c r="U2392" s="1"/>
      <c r="V2392" s="1" t="str">
        <f t="shared" si="74"/>
        <v>Flavor:|Keywords:|Trigger:|Attack:|Hit:|Miss:</v>
      </c>
      <c r="W2392" s="1" t="str">
        <f t="shared" si="75"/>
        <v>As your enemy swings for the kill, your warding suddenly turns to ice and lashes out at your foe with the fury of winter.|arcane|cold|weapon|Trigger: An adjacent creature hits you|Intelligence vs. Reflex|3[W] + Intelligence modifier cold damage.|Half damage.</v>
      </c>
      <c r="X2392" s="1" t="s">
        <v>7397</v>
      </c>
      <c r="Y2392" s="1"/>
      <c r="Z2392" s="1"/>
      <c r="AA2392" s="1"/>
      <c r="AB2392" s="1" t="s">
        <v>2634</v>
      </c>
      <c r="AC2392" s="1" t="s">
        <v>7398</v>
      </c>
      <c r="AD2392" s="1" t="s">
        <v>12080</v>
      </c>
      <c r="AE2392" s="1" t="s">
        <v>13502</v>
      </c>
      <c r="AF2392" s="1"/>
      <c r="AG2392" s="1"/>
      <c r="AH2392" s="1" t="s">
        <v>14968</v>
      </c>
      <c r="AI2392" s="1" t="s">
        <v>334</v>
      </c>
      <c r="AJ2392" s="1"/>
      <c r="AK2392" s="3" t="s">
        <v>334</v>
      </c>
      <c r="AL2392" s="1"/>
      <c r="AM2392" s="1"/>
      <c r="AN2392" s="1"/>
      <c r="AO2392" s="1"/>
      <c r="AP2392" s="1"/>
      <c r="AQ2392" s="1"/>
      <c r="AR2392" s="1"/>
      <c r="AS2392" s="1"/>
      <c r="AT2392" s="1"/>
      <c r="AU2392" s="1"/>
      <c r="AV2392" s="1"/>
      <c r="AW2392" s="1"/>
      <c r="AX2392" s="1"/>
      <c r="AY2392" s="1"/>
      <c r="AZ2392" s="1"/>
      <c r="BA2392" s="1"/>
      <c r="BB2392" s="1"/>
      <c r="BC2392" s="1" t="s">
        <v>334</v>
      </c>
      <c r="BD2392" s="3" t="s">
        <v>334</v>
      </c>
      <c r="BE2392" s="3"/>
    </row>
    <row r="2393" spans="1:57" x14ac:dyDescent="0.25">
      <c r="A2393" s="1" t="s">
        <v>7399</v>
      </c>
      <c r="B2393" s="1"/>
      <c r="C2393" s="1" t="s">
        <v>649</v>
      </c>
      <c r="D2393" s="1">
        <v>29</v>
      </c>
      <c r="E2393" s="1" t="s">
        <v>684</v>
      </c>
      <c r="F2393" s="1" t="s">
        <v>1014</v>
      </c>
      <c r="G2393" s="1" t="s">
        <v>2754</v>
      </c>
      <c r="H2393" s="1" t="s">
        <v>12273</v>
      </c>
      <c r="I2393" s="1" t="s">
        <v>683</v>
      </c>
      <c r="J2393" s="1"/>
      <c r="K2393" s="1"/>
      <c r="L2393" s="1" t="s">
        <v>688</v>
      </c>
      <c r="M2393" s="1" t="s">
        <v>11550</v>
      </c>
      <c r="N2393" s="1" t="s">
        <v>11608</v>
      </c>
      <c r="O2393" s="1"/>
      <c r="P2393" s="1"/>
      <c r="Q2393" s="1"/>
      <c r="R2393" s="1"/>
      <c r="S2393" s="1"/>
      <c r="T2393" s="1"/>
      <c r="U2393" s="1"/>
      <c r="V2393" s="1" t="str">
        <f t="shared" si="74"/>
        <v>Flavor:|Keywords:|Attack:|Hit:|Effect:|Special:</v>
      </c>
      <c r="W2393" s="1" t="str">
        <f t="shared" si="75"/>
        <v>Divine will echoes in your voice as you command your enemy to lay down its arms.|charm|divine|implement|Wisdom vs. Will|The target is dominated (save ends).|Aftereffect: Each ally within your line of sight gains a +5 power bonus to attack rolls and damage rolls against the target until the end of its next turn.|Miss: Each ally within your line of sight gains a +5 power bonus to attack rolls and damage rolls against the target until the end of its next turn.</v>
      </c>
      <c r="X2393" s="1" t="s">
        <v>7400</v>
      </c>
      <c r="Y2393" s="1"/>
      <c r="Z2393" s="1"/>
      <c r="AA2393" s="1"/>
      <c r="AB2393" s="1" t="s">
        <v>11242</v>
      </c>
      <c r="AC2393" s="1"/>
      <c r="AD2393" s="1" t="s">
        <v>12081</v>
      </c>
      <c r="AE2393" s="1" t="s">
        <v>13319</v>
      </c>
      <c r="AF2393" s="1"/>
      <c r="AG2393" s="1"/>
      <c r="AH2393" s="1" t="s">
        <v>334</v>
      </c>
      <c r="AI2393" s="1" t="s">
        <v>7401</v>
      </c>
      <c r="AJ2393" s="1"/>
      <c r="AK2393" s="3" t="s">
        <v>334</v>
      </c>
      <c r="AL2393" s="1" t="s">
        <v>7402</v>
      </c>
      <c r="AM2393" s="1"/>
      <c r="AN2393" s="1"/>
      <c r="AO2393" s="1"/>
      <c r="AP2393" s="1"/>
      <c r="AQ2393" s="1"/>
      <c r="AR2393" s="1"/>
      <c r="AS2393" s="1"/>
      <c r="AT2393" s="1"/>
      <c r="AU2393" s="1"/>
      <c r="AV2393" s="1"/>
      <c r="AW2393" s="1"/>
      <c r="AX2393" s="1"/>
      <c r="AY2393" s="1"/>
      <c r="AZ2393" s="1"/>
      <c r="BA2393" s="1"/>
      <c r="BB2393" s="1"/>
      <c r="BC2393" s="1" t="s">
        <v>334</v>
      </c>
      <c r="BD2393" s="3" t="s">
        <v>334</v>
      </c>
      <c r="BE2393" s="3"/>
    </row>
    <row r="2394" spans="1:57" x14ac:dyDescent="0.25">
      <c r="A2394" s="1" t="s">
        <v>7403</v>
      </c>
      <c r="B2394" s="1"/>
      <c r="C2394" s="1" t="s">
        <v>648</v>
      </c>
      <c r="D2394" s="1">
        <v>1</v>
      </c>
      <c r="E2394" s="1" t="s">
        <v>684</v>
      </c>
      <c r="F2394" s="1" t="s">
        <v>1014</v>
      </c>
      <c r="G2394" s="1" t="s">
        <v>2000</v>
      </c>
      <c r="H2394" s="1" t="s">
        <v>2059</v>
      </c>
      <c r="I2394" s="1" t="s">
        <v>2007</v>
      </c>
      <c r="J2394" s="1"/>
      <c r="K2394" s="1"/>
      <c r="L2394" s="1" t="s">
        <v>687</v>
      </c>
      <c r="M2394" s="1" t="s">
        <v>710</v>
      </c>
      <c r="N2394" s="1" t="s">
        <v>11608</v>
      </c>
      <c r="O2394" s="1"/>
      <c r="P2394" s="1"/>
      <c r="Q2394" s="1"/>
      <c r="R2394" s="1"/>
      <c r="S2394" s="1"/>
      <c r="T2394" s="1"/>
      <c r="U2394" s="1"/>
      <c r="V2394" s="1" t="str">
        <f t="shared" si="74"/>
        <v>Flavor:|Keywords:|Attack:|Hit:|Miss:|Effect:</v>
      </c>
      <c r="W2394" s="1" t="str">
        <f t="shared" si="75"/>
        <v>You sing a tune of war that diminishes your foe's defenses with each blow you strike..|arcane|weapon|Charisma vs. AC|2[W] + Charisma modifier damage, and the target grants combat advantage to you and your allies (save ends).|Half damage.|Until the end of the encounter, whenever you hit an enemy, that enemy grants combat advantage to you and your allies until the end of your next turn.</v>
      </c>
      <c r="X2394" s="1" t="s">
        <v>7404</v>
      </c>
      <c r="Y2394" s="1"/>
      <c r="Z2394" s="1"/>
      <c r="AA2394" s="1"/>
      <c r="AB2394" s="1" t="s">
        <v>2628</v>
      </c>
      <c r="AC2394" s="1"/>
      <c r="AD2394" s="1" t="s">
        <v>12082</v>
      </c>
      <c r="AE2394" s="1" t="s">
        <v>13503</v>
      </c>
      <c r="AF2394" s="1"/>
      <c r="AG2394" s="1"/>
      <c r="AH2394" s="1" t="s">
        <v>14968</v>
      </c>
      <c r="AI2394" s="1" t="s">
        <v>14901</v>
      </c>
      <c r="AJ2394" s="1"/>
      <c r="AK2394" s="3" t="s">
        <v>334</v>
      </c>
      <c r="AL2394" s="1"/>
      <c r="AM2394" s="1"/>
      <c r="AN2394" s="1"/>
      <c r="AO2394" s="1"/>
      <c r="AP2394" s="1"/>
      <c r="AQ2394" s="1"/>
      <c r="AR2394" s="1"/>
      <c r="AS2394" s="1"/>
      <c r="AT2394" s="1"/>
      <c r="AU2394" s="1"/>
      <c r="AV2394" s="1"/>
      <c r="AW2394" s="1"/>
      <c r="AX2394" s="1"/>
      <c r="AY2394" s="1"/>
      <c r="AZ2394" s="1"/>
      <c r="BA2394" s="1"/>
      <c r="BB2394" s="1"/>
      <c r="BC2394" s="1" t="s">
        <v>334</v>
      </c>
      <c r="BD2394" s="3" t="s">
        <v>334</v>
      </c>
      <c r="BE2394" s="3"/>
    </row>
    <row r="2395" spans="1:57" x14ac:dyDescent="0.25">
      <c r="A2395" s="1" t="s">
        <v>7405</v>
      </c>
      <c r="B2395" s="1"/>
      <c r="C2395" s="1" t="s">
        <v>649</v>
      </c>
      <c r="D2395" s="1">
        <v>10</v>
      </c>
      <c r="E2395" s="1" t="s">
        <v>2016</v>
      </c>
      <c r="F2395" s="1" t="s">
        <v>1014</v>
      </c>
      <c r="G2395" s="1" t="s">
        <v>2754</v>
      </c>
      <c r="H2395" s="1" t="s">
        <v>334</v>
      </c>
      <c r="I2395" s="1" t="s">
        <v>334</v>
      </c>
      <c r="J2395" s="1"/>
      <c r="K2395" s="1"/>
      <c r="L2395" s="1" t="s">
        <v>688</v>
      </c>
      <c r="M2395" s="1" t="s">
        <v>11551</v>
      </c>
      <c r="N2395" s="1" t="s">
        <v>334</v>
      </c>
      <c r="O2395" s="1"/>
      <c r="P2395" s="1"/>
      <c r="Q2395" s="1"/>
      <c r="R2395" s="1"/>
      <c r="S2395" s="1"/>
      <c r="T2395" s="1"/>
      <c r="U2395" s="1"/>
      <c r="V2395" s="1" t="str">
        <f t="shared" si="74"/>
        <v>|Keywords:|Effect:|Hit:</v>
      </c>
      <c r="W2395" s="1" t="str">
        <f t="shared" si="75"/>
        <v>|conjuration|divine|You conjure an advisor from your deity that appears in an unoccupied square within range. The advisor occupies 1 square and lasts until the end of your next turn. Allies within 5 squares of the counsel can roll twice on all knowledge checks and keep either result.|Sustain minor: The effect persists.</v>
      </c>
      <c r="X2395" s="1" t="s">
        <v>334</v>
      </c>
      <c r="Y2395" s="1"/>
      <c r="Z2395" s="1"/>
      <c r="AA2395" s="1"/>
      <c r="AB2395" s="1" t="s">
        <v>2670</v>
      </c>
      <c r="AC2395" s="1"/>
      <c r="AD2395" s="1" t="s">
        <v>334</v>
      </c>
      <c r="AE2395" s="1" t="s">
        <v>334</v>
      </c>
      <c r="AF2395" s="1"/>
      <c r="AG2395" s="1"/>
      <c r="AH2395" s="1" t="s">
        <v>334</v>
      </c>
      <c r="AI2395" s="1" t="s">
        <v>14902</v>
      </c>
      <c r="AJ2395" s="1"/>
      <c r="AK2395" s="3" t="s">
        <v>334</v>
      </c>
      <c r="AL2395" s="1"/>
      <c r="AM2395" s="1"/>
      <c r="AN2395" s="1" t="s">
        <v>5773</v>
      </c>
      <c r="AO2395" s="1"/>
      <c r="AP2395" s="1"/>
      <c r="AQ2395" s="1"/>
      <c r="AR2395" s="1"/>
      <c r="AS2395" s="1"/>
      <c r="AT2395" s="1"/>
      <c r="AU2395" s="1"/>
      <c r="AV2395" s="1"/>
      <c r="AW2395" s="1"/>
      <c r="AX2395" s="1"/>
      <c r="AY2395" s="1"/>
      <c r="AZ2395" s="1"/>
      <c r="BA2395" s="1"/>
      <c r="BB2395" s="1"/>
      <c r="BC2395" s="1" t="s">
        <v>334</v>
      </c>
      <c r="BD2395" s="3" t="s">
        <v>334</v>
      </c>
      <c r="BE2395" s="3"/>
    </row>
    <row r="2396" spans="1:57" x14ac:dyDescent="0.25">
      <c r="A2396" s="1" t="s">
        <v>7406</v>
      </c>
      <c r="B2396" s="1"/>
      <c r="C2396" s="1" t="s">
        <v>660</v>
      </c>
      <c r="D2396" s="1">
        <v>15</v>
      </c>
      <c r="E2396" s="1" t="s">
        <v>684</v>
      </c>
      <c r="F2396" s="1" t="s">
        <v>1014</v>
      </c>
      <c r="G2396" s="1" t="s">
        <v>2000</v>
      </c>
      <c r="H2396" s="1" t="s">
        <v>12274</v>
      </c>
      <c r="I2396" s="1">
        <v>0</v>
      </c>
      <c r="J2396" s="1"/>
      <c r="K2396" s="1"/>
      <c r="L2396" s="1" t="s">
        <v>687</v>
      </c>
      <c r="M2396" s="1" t="s">
        <v>710</v>
      </c>
      <c r="N2396" s="1" t="s">
        <v>11608</v>
      </c>
      <c r="O2396" s="1"/>
      <c r="P2396" s="1"/>
      <c r="Q2396" s="1"/>
      <c r="R2396" s="1"/>
      <c r="S2396" s="1"/>
      <c r="T2396" s="1"/>
      <c r="U2396" s="1"/>
      <c r="V2396" s="1" t="str">
        <f t="shared" si="74"/>
        <v>Flavor:|Special:|Requirement:|Keywords:|Attack:|Hit:|Miss:|Effect:|Attack:|Hit:|Target:|Hit:</v>
      </c>
      <c r="W2396" s="1" t="str">
        <f t="shared" si="75"/>
        <v>Your quick movement exposes your foe to a punishing attack. While the creature is recovering, you launch a weapon at a different enemy.|Effect: Before the attack, you shift 2 squares.|Requirement: You must be wielding a thrown weapon.|martial|weapon|Strength vs. AC (melee). The attack can score a critical hit on a roll of 16-20.|2[W] + Strength modifier damage|Half damage.|You shift 2 squares and make a ranged secondary attack. This attack doesn't provoke opportunity attacks.|Secondary Target: One creature other than the primary|target|Secondary Attack: Strength vs. AC (thrown weapon). The attack can score a critical hit on a roll of 16-20.|Hit: 2[W] + Strength modifier damage.</v>
      </c>
      <c r="X2396" s="1" t="s">
        <v>7407</v>
      </c>
      <c r="Y2396" s="1" t="s">
        <v>3792</v>
      </c>
      <c r="Z2396" s="1"/>
      <c r="AA2396" s="1" t="s">
        <v>3314</v>
      </c>
      <c r="AB2396" s="1" t="s">
        <v>2633</v>
      </c>
      <c r="AC2396" s="1"/>
      <c r="AD2396" s="1" t="s">
        <v>12265</v>
      </c>
      <c r="AE2396" s="1" t="s">
        <v>12658</v>
      </c>
      <c r="AF2396" s="1"/>
      <c r="AG2396" s="1"/>
      <c r="AH2396" s="1" t="s">
        <v>14968</v>
      </c>
      <c r="AI2396" s="1" t="s">
        <v>14903</v>
      </c>
      <c r="AJ2396" s="1"/>
      <c r="AK2396" s="3" t="s">
        <v>334</v>
      </c>
      <c r="AL2396" s="1"/>
      <c r="AM2396" s="1" t="s">
        <v>3793</v>
      </c>
      <c r="AN2396" s="1" t="s">
        <v>3794</v>
      </c>
      <c r="AO2396" s="1"/>
      <c r="AP2396" s="1" t="s">
        <v>7408</v>
      </c>
      <c r="AQ2396" s="1"/>
      <c r="AR2396" s="1"/>
      <c r="AS2396" s="1" t="s">
        <v>3202</v>
      </c>
      <c r="AT2396" s="1"/>
      <c r="AU2396" s="1"/>
      <c r="AV2396" s="1"/>
      <c r="AW2396" s="1"/>
      <c r="AX2396" s="1"/>
      <c r="AY2396" s="1"/>
      <c r="AZ2396" s="1"/>
      <c r="BA2396" s="1"/>
      <c r="BB2396" s="1"/>
      <c r="BC2396" s="1" t="s">
        <v>334</v>
      </c>
      <c r="BD2396" s="3" t="s">
        <v>334</v>
      </c>
      <c r="BE2396" s="3"/>
    </row>
    <row r="2397" spans="1:57" x14ac:dyDescent="0.25">
      <c r="A2397" s="1" t="s">
        <v>7409</v>
      </c>
      <c r="B2397" s="1"/>
      <c r="C2397" s="1" t="s">
        <v>661</v>
      </c>
      <c r="D2397" s="1">
        <v>6</v>
      </c>
      <c r="E2397" s="1" t="s">
        <v>2016</v>
      </c>
      <c r="F2397" s="1" t="s">
        <v>1014</v>
      </c>
      <c r="G2397" s="1" t="s">
        <v>2888</v>
      </c>
      <c r="H2397" s="1" t="s">
        <v>334</v>
      </c>
      <c r="I2397" s="1" t="s">
        <v>334</v>
      </c>
      <c r="J2397" s="1"/>
      <c r="K2397" s="1"/>
      <c r="L2397" s="1" t="s">
        <v>2066</v>
      </c>
      <c r="M2397" s="1" t="s">
        <v>11551</v>
      </c>
      <c r="N2397" s="1" t="s">
        <v>11772</v>
      </c>
      <c r="O2397" s="1"/>
      <c r="P2397" s="1"/>
      <c r="Q2397" s="1"/>
      <c r="R2397" s="1"/>
      <c r="S2397" s="1"/>
      <c r="T2397" s="1"/>
      <c r="U2397" s="1"/>
      <c r="V2397" s="1" t="str">
        <f t="shared" si="74"/>
        <v>|Prerequisite:|Keywords:|Trigger:|Effect:</v>
      </c>
      <c r="W2397" s="1" t="str">
        <f t="shared" si="75"/>
        <v>|Prerequisite: Intimidate trained|fear|martial|Trigger: You score a critical hit against an enemy with a melee attack or reduce an enemy to 0 hit points with a melee attack|Each target takes a -2 penalty to attack rolls and grants combat advantage until the end of your next turn.[MP2:62]</v>
      </c>
      <c r="X2397" s="1" t="s">
        <v>334</v>
      </c>
      <c r="Y2397" s="1"/>
      <c r="Z2397" s="1" t="s">
        <v>4333</v>
      </c>
      <c r="AA2397" s="1"/>
      <c r="AB2397" s="1" t="s">
        <v>11316</v>
      </c>
      <c r="AC2397" s="1" t="s">
        <v>7410</v>
      </c>
      <c r="AD2397" s="1" t="s">
        <v>334</v>
      </c>
      <c r="AE2397" s="1" t="s">
        <v>334</v>
      </c>
      <c r="AF2397" s="1"/>
      <c r="AG2397" s="1"/>
      <c r="AH2397" s="1" t="s">
        <v>334</v>
      </c>
      <c r="AI2397" s="1" t="s">
        <v>14904</v>
      </c>
      <c r="AJ2397" s="1"/>
      <c r="AK2397" s="3" t="s">
        <v>334</v>
      </c>
      <c r="AL2397" s="1"/>
      <c r="AM2397" s="1"/>
      <c r="AN2397" s="1"/>
      <c r="AO2397" s="1"/>
      <c r="AP2397" s="1"/>
      <c r="AQ2397" s="1"/>
      <c r="AR2397" s="1"/>
      <c r="AS2397" s="1"/>
      <c r="AT2397" s="1"/>
      <c r="AU2397" s="1"/>
      <c r="AV2397" s="1"/>
      <c r="AW2397" s="1"/>
      <c r="AX2397" s="1"/>
      <c r="AY2397" s="1"/>
      <c r="AZ2397" s="1"/>
      <c r="BA2397" s="1"/>
      <c r="BB2397" s="1"/>
      <c r="BC2397" s="1" t="s">
        <v>334</v>
      </c>
      <c r="BD2397" s="3" t="s">
        <v>334</v>
      </c>
      <c r="BE2397" s="3"/>
    </row>
    <row r="2398" spans="1:57" x14ac:dyDescent="0.25">
      <c r="A2398" s="1" t="s">
        <v>7411</v>
      </c>
      <c r="B2398" s="1"/>
      <c r="C2398" s="1" t="s">
        <v>661</v>
      </c>
      <c r="D2398" s="1">
        <v>1</v>
      </c>
      <c r="E2398" s="1" t="s">
        <v>684</v>
      </c>
      <c r="F2398" s="1" t="s">
        <v>1014</v>
      </c>
      <c r="G2398" s="1" t="s">
        <v>2000</v>
      </c>
      <c r="H2398" s="1" t="s">
        <v>2058</v>
      </c>
      <c r="I2398" s="1" t="s">
        <v>2007</v>
      </c>
      <c r="J2398" s="1"/>
      <c r="K2398" s="1"/>
      <c r="L2398" s="1" t="s">
        <v>2027</v>
      </c>
      <c r="M2398" s="1" t="s">
        <v>2034</v>
      </c>
      <c r="N2398" s="1" t="s">
        <v>11609</v>
      </c>
      <c r="O2398" s="1"/>
      <c r="P2398" s="1"/>
      <c r="Q2398" s="1"/>
      <c r="R2398" s="1"/>
      <c r="S2398" s="1"/>
      <c r="T2398" s="1"/>
      <c r="U2398" s="1"/>
      <c r="V2398" s="1" t="str">
        <f t="shared" si="74"/>
        <v>|Requirement:|Keywords:|Attack:|Hit:|Effect:</v>
      </c>
      <c r="W2398" s="1" t="str">
        <f t="shared" si="75"/>
        <v>|Requirement: wielding crossbow, light blade, or sling|martial|weapon|Dexterity vs. AC|2[W] + Dexterity modifier damage.|As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v>
      </c>
      <c r="X2398" s="1" t="s">
        <v>334</v>
      </c>
      <c r="Y2398" s="1"/>
      <c r="Z2398" s="1"/>
      <c r="AA2398" s="1" t="s">
        <v>2768</v>
      </c>
      <c r="AB2398" s="1" t="s">
        <v>2633</v>
      </c>
      <c r="AC2398" s="1"/>
      <c r="AD2398" s="1" t="s">
        <v>12085</v>
      </c>
      <c r="AE2398" s="1" t="s">
        <v>12535</v>
      </c>
      <c r="AF2398" s="1"/>
      <c r="AG2398" s="1"/>
      <c r="AH2398" s="1" t="s">
        <v>334</v>
      </c>
      <c r="AI2398" s="1" t="s">
        <v>14905</v>
      </c>
      <c r="AJ2398" s="1"/>
      <c r="AK2398" s="3" t="s">
        <v>334</v>
      </c>
      <c r="AL2398" s="1"/>
      <c r="AM2398" s="1"/>
      <c r="AN2398" s="1"/>
      <c r="AO2398" s="1"/>
      <c r="AP2398" s="1"/>
      <c r="AQ2398" s="1"/>
      <c r="AR2398" s="1"/>
      <c r="AS2398" s="1"/>
      <c r="AT2398" s="1"/>
      <c r="AU2398" s="1"/>
      <c r="AV2398" s="1"/>
      <c r="AW2398" s="1"/>
      <c r="AX2398" s="1"/>
      <c r="AY2398" s="1"/>
      <c r="AZ2398" s="1"/>
      <c r="BA2398" s="1"/>
      <c r="BB2398" s="1"/>
      <c r="BC2398" s="1" t="s">
        <v>334</v>
      </c>
      <c r="BD2398" s="3" t="s">
        <v>334</v>
      </c>
      <c r="BE2398" s="3"/>
    </row>
    <row r="2399" spans="1:57" x14ac:dyDescent="0.25">
      <c r="A2399" s="1" t="s">
        <v>7412</v>
      </c>
      <c r="B2399" s="1"/>
      <c r="C2399" s="1" t="s">
        <v>643</v>
      </c>
      <c r="D2399" s="1">
        <v>3</v>
      </c>
      <c r="E2399" s="1" t="s">
        <v>2016</v>
      </c>
      <c r="F2399" s="1" t="s">
        <v>1014</v>
      </c>
      <c r="G2399" s="1" t="s">
        <v>2754</v>
      </c>
      <c r="H2399" s="1" t="s">
        <v>334</v>
      </c>
      <c r="I2399" s="1" t="s">
        <v>334</v>
      </c>
      <c r="J2399" s="1"/>
      <c r="K2399" s="1"/>
      <c r="L2399" s="1" t="s">
        <v>688</v>
      </c>
      <c r="M2399" s="1" t="s">
        <v>11550</v>
      </c>
      <c r="N2399" s="1" t="s">
        <v>334</v>
      </c>
      <c r="O2399" s="1"/>
      <c r="P2399" s="1"/>
      <c r="Q2399" s="1"/>
      <c r="R2399" s="1"/>
      <c r="S2399" s="1"/>
      <c r="T2399" s="1"/>
      <c r="U2399" s="1"/>
      <c r="V2399" s="1" t="str">
        <f t="shared" si="74"/>
        <v>Flavor:|Keywords:|Effect:|Hit:</v>
      </c>
      <c r="W2399" s="1" t="str">
        <f t="shared" si="75"/>
        <v>Infusing a small square of prepared cloth with arcane energy, you create a bouncy surface that launches any who step on it.|arcane|conjuration|You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turn.|Sustain minor: The conjuration persists</v>
      </c>
      <c r="X2399" s="1" t="s">
        <v>7413</v>
      </c>
      <c r="Y2399" s="1"/>
      <c r="Z2399" s="1"/>
      <c r="AA2399" s="1"/>
      <c r="AB2399" s="1" t="s">
        <v>2720</v>
      </c>
      <c r="AC2399" s="1"/>
      <c r="AD2399" s="1" t="s">
        <v>334</v>
      </c>
      <c r="AE2399" s="1" t="s">
        <v>334</v>
      </c>
      <c r="AF2399" s="1"/>
      <c r="AG2399" s="1"/>
      <c r="AH2399" s="1" t="s">
        <v>334</v>
      </c>
      <c r="AI2399" s="1" t="s">
        <v>14906</v>
      </c>
      <c r="AJ2399" s="1"/>
      <c r="AK2399" s="3" t="s">
        <v>334</v>
      </c>
      <c r="AL2399" s="1"/>
      <c r="AM2399" s="1"/>
      <c r="AN2399" s="1" t="s">
        <v>7414</v>
      </c>
      <c r="AO2399" s="1"/>
      <c r="AP2399" s="1"/>
      <c r="AQ2399" s="1"/>
      <c r="AR2399" s="1"/>
      <c r="AS2399" s="1"/>
      <c r="AT2399" s="1"/>
      <c r="AU2399" s="1"/>
      <c r="AV2399" s="1"/>
      <c r="AW2399" s="1"/>
      <c r="AX2399" s="1"/>
      <c r="AY2399" s="1"/>
      <c r="AZ2399" s="1"/>
      <c r="BA2399" s="1"/>
      <c r="BB2399" s="1"/>
      <c r="BC2399" s="1" t="s">
        <v>334</v>
      </c>
      <c r="BD2399" s="3" t="s">
        <v>334</v>
      </c>
      <c r="BE2399" s="3"/>
    </row>
    <row r="2400" spans="1:57" x14ac:dyDescent="0.25">
      <c r="A2400" s="1" t="s">
        <v>7415</v>
      </c>
      <c r="B2400" s="1"/>
      <c r="C2400" s="1" t="s">
        <v>648</v>
      </c>
      <c r="D2400" s="1">
        <v>5</v>
      </c>
      <c r="E2400" s="1" t="s">
        <v>684</v>
      </c>
      <c r="F2400" s="1" t="s">
        <v>1014</v>
      </c>
      <c r="G2400" s="1" t="s">
        <v>2000</v>
      </c>
      <c r="H2400" s="1" t="s">
        <v>2059</v>
      </c>
      <c r="I2400" s="1" t="s">
        <v>683</v>
      </c>
      <c r="J2400" s="1"/>
      <c r="K2400" s="1"/>
      <c r="L2400" s="1" t="s">
        <v>688</v>
      </c>
      <c r="M2400" s="1" t="s">
        <v>11551</v>
      </c>
      <c r="N2400" s="1" t="s">
        <v>11608</v>
      </c>
      <c r="O2400" s="1"/>
      <c r="P2400" s="1"/>
      <c r="Q2400" s="1"/>
      <c r="R2400" s="1"/>
      <c r="S2400" s="1"/>
      <c r="T2400" s="1"/>
      <c r="U2400" s="1"/>
      <c r="V2400" s="1" t="str">
        <f t="shared" si="74"/>
        <v>Flavor:|Keywords:|Attack:|Hit:|Effect:</v>
      </c>
      <c r="W2400" s="1" t="str">
        <f t="shared" si="75"/>
        <v>You tear your foe away from the world and send it on a journey like that of Dourlion, who spent untold days in the timeless Autumn City of the eladrin.|arcane|implement|psychic|teleportation|Charisma vs. Will|2d8 + Charisma modifier psychic damage.|The target is banished to the Feywild (save ends). While banished, it is removed from play.  When the effect ends, the target reappears in the space it last occupied or in the nearest unoccupied space of its choice.</v>
      </c>
      <c r="X2400" s="1" t="s">
        <v>7416</v>
      </c>
      <c r="Y2400" s="1"/>
      <c r="Z2400" s="1"/>
      <c r="AA2400" s="1"/>
      <c r="AB2400" s="1" t="s">
        <v>11536</v>
      </c>
      <c r="AC2400" s="1"/>
      <c r="AD2400" s="1" t="s">
        <v>12097</v>
      </c>
      <c r="AE2400" s="1" t="s">
        <v>13504</v>
      </c>
      <c r="AF2400" s="1"/>
      <c r="AG2400" s="1"/>
      <c r="AH2400" s="1" t="s">
        <v>334</v>
      </c>
      <c r="AI2400" s="1" t="s">
        <v>14907</v>
      </c>
      <c r="AJ2400" s="1"/>
      <c r="AK2400" s="3" t="s">
        <v>334</v>
      </c>
      <c r="AL2400" s="1"/>
      <c r="AM2400" s="1"/>
      <c r="AN2400" s="1"/>
      <c r="AO2400" s="1"/>
      <c r="AP2400" s="1"/>
      <c r="AQ2400" s="1"/>
      <c r="AR2400" s="1"/>
      <c r="AS2400" s="1"/>
      <c r="AT2400" s="1"/>
      <c r="AU2400" s="1"/>
      <c r="AV2400" s="1"/>
      <c r="AW2400" s="1"/>
      <c r="AX2400" s="1"/>
      <c r="AY2400" s="1"/>
      <c r="AZ2400" s="1"/>
      <c r="BA2400" s="1"/>
      <c r="BB2400" s="1"/>
      <c r="BC2400" s="1" t="s">
        <v>334</v>
      </c>
      <c r="BD2400" s="3" t="s">
        <v>334</v>
      </c>
      <c r="BE2400" s="3"/>
    </row>
    <row r="2401" spans="1:57" x14ac:dyDescent="0.25">
      <c r="A2401" s="1" t="s">
        <v>7417</v>
      </c>
      <c r="B2401" s="1"/>
      <c r="C2401" s="1" t="s">
        <v>660</v>
      </c>
      <c r="D2401" s="1">
        <v>5</v>
      </c>
      <c r="E2401" s="1" t="s">
        <v>684</v>
      </c>
      <c r="F2401" s="1" t="s">
        <v>1014</v>
      </c>
      <c r="G2401" s="1" t="s">
        <v>2000</v>
      </c>
      <c r="H2401" s="1" t="s">
        <v>12274</v>
      </c>
      <c r="I2401" s="1">
        <v>0</v>
      </c>
      <c r="J2401" s="1"/>
      <c r="K2401" s="1"/>
      <c r="L2401" s="1" t="s">
        <v>687</v>
      </c>
      <c r="M2401" s="1" t="s">
        <v>710</v>
      </c>
      <c r="N2401" s="1" t="s">
        <v>11608</v>
      </c>
      <c r="O2401" s="1"/>
      <c r="P2401" s="1"/>
      <c r="Q2401" s="1"/>
      <c r="R2401" s="1"/>
      <c r="S2401" s="1"/>
      <c r="T2401" s="1"/>
      <c r="U2401" s="1"/>
      <c r="V2401" s="1" t="str">
        <f t="shared" si="74"/>
        <v>Flavor:|Requirement:|Keywords:|Attack:|Hit:|Special:|Augment|Target:|Attack:||</v>
      </c>
      <c r="W2401" s="1" t="str">
        <f t="shared" si="75"/>
        <v>You drive your weapons into a nearby enemy and then hurl a weapon into the face of another foe.|Requirement: You must be wielding a thrown weapon in your off-hand and melee weapon in your main hand.|martial|weapon|Strength vs. AC (main weapon)|1[W] + Strength modifier damage|Secondary Attack: Strength vs. AC (off-hand weapon)|Hit: 1[W] + Strength modifier damage.|Effect: Make a ranged tertiary attack. This attack does not provoke opportunity attacks.|Tertiary Target: One creature other than the primary target.|Hit: 2[W] + Strength modifier damage, and the tertiary target takes a -2 penalty to attack rolls (save ends).|Miss: You do not expend this power.</v>
      </c>
      <c r="X2401" s="1" t="s">
        <v>7418</v>
      </c>
      <c r="Y2401" s="1"/>
      <c r="Z2401" s="1"/>
      <c r="AA2401" s="1" t="s">
        <v>7419</v>
      </c>
      <c r="AB2401" s="1" t="s">
        <v>2633</v>
      </c>
      <c r="AC2401" s="1"/>
      <c r="AD2401" s="1" t="s">
        <v>12106</v>
      </c>
      <c r="AE2401" s="1" t="s">
        <v>12293</v>
      </c>
      <c r="AF2401" s="1"/>
      <c r="AG2401" s="1"/>
      <c r="AH2401" s="1" t="s">
        <v>334</v>
      </c>
      <c r="AI2401" s="1" t="s">
        <v>334</v>
      </c>
      <c r="AJ2401" s="1"/>
      <c r="AK2401" s="3" t="s">
        <v>334</v>
      </c>
      <c r="AL2401" s="1" t="s">
        <v>2844</v>
      </c>
      <c r="AM2401" s="1"/>
      <c r="AN2401" s="1"/>
      <c r="AO2401" s="1" t="s">
        <v>2775</v>
      </c>
      <c r="AP2401" s="1" t="s">
        <v>7421</v>
      </c>
      <c r="AQ2401" s="1"/>
      <c r="AR2401" s="1" t="s">
        <v>7422</v>
      </c>
      <c r="AS2401" s="1"/>
      <c r="AT2401" s="1" t="s">
        <v>7423</v>
      </c>
      <c r="AU2401" s="1"/>
      <c r="AV2401" s="1"/>
      <c r="AW2401" s="1" t="s">
        <v>3137</v>
      </c>
      <c r="AX2401" s="1"/>
      <c r="AY2401" s="1"/>
      <c r="AZ2401" s="1"/>
      <c r="BA2401" s="1"/>
      <c r="BB2401" s="1"/>
      <c r="BC2401" s="1" t="s">
        <v>334</v>
      </c>
      <c r="BD2401" s="3" t="s">
        <v>334</v>
      </c>
      <c r="BE2401" s="3"/>
    </row>
    <row r="2402" spans="1:57" x14ac:dyDescent="0.25">
      <c r="A2402" s="1" t="s">
        <v>7424</v>
      </c>
      <c r="B2402" s="1"/>
      <c r="C2402" s="1" t="s">
        <v>661</v>
      </c>
      <c r="D2402" s="1">
        <v>19</v>
      </c>
      <c r="E2402" s="1" t="s">
        <v>684</v>
      </c>
      <c r="F2402" s="1" t="s">
        <v>1014</v>
      </c>
      <c r="G2402" s="1" t="s">
        <v>2000</v>
      </c>
      <c r="H2402" s="1" t="s">
        <v>2058</v>
      </c>
      <c r="I2402" s="1" t="s">
        <v>683</v>
      </c>
      <c r="J2402" s="1"/>
      <c r="K2402" s="1"/>
      <c r="L2402" s="1" t="s">
        <v>2027</v>
      </c>
      <c r="M2402" s="1" t="s">
        <v>2034</v>
      </c>
      <c r="N2402" s="1" t="s">
        <v>11609</v>
      </c>
      <c r="O2402" s="1"/>
      <c r="P2402" s="1"/>
      <c r="Q2402" s="1"/>
      <c r="R2402" s="1"/>
      <c r="S2402" s="1"/>
      <c r="T2402" s="1"/>
      <c r="U2402" s="1"/>
      <c r="V2402" s="1" t="str">
        <f t="shared" si="74"/>
        <v>|Requirement:|Keywords:|Attack:|Hit:|Effect:|Target:|Attack:|</v>
      </c>
      <c r="W2402" s="1" t="str">
        <f t="shared" si="75"/>
        <v>|Requirement: wielding a crossbow, a light blade, or a sling.|martial|weapon|Dexterity vs. Will|5[W] + Dexterity modifier damage.|until the end of your next turn, all of the target’s defenses against your attacks take a penalty equal to your Charisma modifier.|Effect: Make a secondary attack against the primary target.|Sustain Minor: Sustain the penalty for another round.[PH:124]|Effect: Make a secondary attack against the primary target.</v>
      </c>
      <c r="X2402" s="1" t="s">
        <v>334</v>
      </c>
      <c r="Y2402" s="1"/>
      <c r="Z2402" s="1"/>
      <c r="AA2402" s="1" t="s">
        <v>3171</v>
      </c>
      <c r="AB2402" s="1" t="s">
        <v>2633</v>
      </c>
      <c r="AC2402" s="1"/>
      <c r="AD2402" s="1" t="s">
        <v>12146</v>
      </c>
      <c r="AE2402" s="1" t="s">
        <v>13505</v>
      </c>
      <c r="AF2402" s="1"/>
      <c r="AG2402" s="1"/>
      <c r="AH2402" s="1" t="s">
        <v>334</v>
      </c>
      <c r="AI2402" s="1" t="s">
        <v>14908</v>
      </c>
      <c r="AJ2402" s="1"/>
      <c r="AK2402" s="3" t="s">
        <v>7420</v>
      </c>
      <c r="AL2402" s="1"/>
      <c r="AM2402" s="1" t="s">
        <v>7425</v>
      </c>
      <c r="AN2402" s="1"/>
      <c r="AO2402" s="1"/>
      <c r="AP2402" s="1"/>
      <c r="AQ2402" s="1"/>
      <c r="AR2402" s="1"/>
      <c r="AS2402" s="1"/>
      <c r="AT2402" s="1"/>
      <c r="AU2402" s="1"/>
      <c r="AV2402" s="1"/>
      <c r="AW2402" s="1"/>
      <c r="AX2402" s="1"/>
      <c r="AY2402" s="1"/>
      <c r="AZ2402" s="1"/>
      <c r="BA2402" s="1"/>
      <c r="BB2402" s="1"/>
      <c r="BC2402" s="1" t="s">
        <v>334</v>
      </c>
      <c r="BD2402" s="3" t="s">
        <v>7420</v>
      </c>
      <c r="BE2402" s="3"/>
    </row>
    <row r="2403" spans="1:57" x14ac:dyDescent="0.25">
      <c r="A2403" s="1" t="s">
        <v>7426</v>
      </c>
      <c r="B2403" s="1"/>
      <c r="C2403" s="1" t="s">
        <v>669</v>
      </c>
      <c r="D2403" s="1">
        <v>2</v>
      </c>
      <c r="E2403" s="1" t="s">
        <v>2016</v>
      </c>
      <c r="F2403" s="1" t="s">
        <v>1014</v>
      </c>
      <c r="G2403" s="1" t="s">
        <v>2065</v>
      </c>
      <c r="H2403" s="1" t="s">
        <v>334</v>
      </c>
      <c r="I2403" s="1" t="s">
        <v>334</v>
      </c>
      <c r="J2403" s="1"/>
      <c r="K2403" s="1"/>
      <c r="L2403" s="1" t="s">
        <v>2012</v>
      </c>
      <c r="M2403" s="1" t="s">
        <v>334</v>
      </c>
      <c r="N2403" s="1" t="s">
        <v>334</v>
      </c>
      <c r="O2403" s="1"/>
      <c r="P2403" s="1"/>
      <c r="Q2403" s="1"/>
      <c r="R2403" s="1"/>
      <c r="S2403" s="1"/>
      <c r="T2403" s="1"/>
      <c r="U2403" s="1"/>
      <c r="V2403" s="1" t="str">
        <f t="shared" si="74"/>
        <v>Flavor:|Keywords:|Effect:</v>
      </c>
      <c r="W2403" s="1" t="str">
        <f t="shared" si="75"/>
        <v>Like a ghost, you glide unharmed through the battlefield|arcane|stance|Until the stance ends, whenever you shift, you can shift 1 additional square.</v>
      </c>
      <c r="X2403" s="1" t="s">
        <v>7427</v>
      </c>
      <c r="Y2403" s="1"/>
      <c r="Z2403" s="1"/>
      <c r="AA2403" s="1"/>
      <c r="AB2403" s="1" t="s">
        <v>11398</v>
      </c>
      <c r="AC2403" s="1"/>
      <c r="AD2403" s="1" t="s">
        <v>334</v>
      </c>
      <c r="AE2403" s="1" t="s">
        <v>334</v>
      </c>
      <c r="AF2403" s="1"/>
      <c r="AG2403" s="1"/>
      <c r="AH2403" s="1" t="s">
        <v>334</v>
      </c>
      <c r="AI2403" s="1" t="s">
        <v>14909</v>
      </c>
      <c r="AJ2403" s="1"/>
      <c r="AK2403" s="3" t="s">
        <v>334</v>
      </c>
      <c r="AL2403" s="1"/>
      <c r="AM2403" s="1"/>
      <c r="AN2403" s="1"/>
      <c r="AO2403" s="1"/>
      <c r="AP2403" s="1"/>
      <c r="AQ2403" s="1"/>
      <c r="AR2403" s="1"/>
      <c r="AS2403" s="1"/>
      <c r="AT2403" s="1"/>
      <c r="AU2403" s="1"/>
      <c r="AV2403" s="1"/>
      <c r="AW2403" s="1"/>
      <c r="AX2403" s="1"/>
      <c r="AY2403" s="1"/>
      <c r="AZ2403" s="1"/>
      <c r="BA2403" s="1"/>
      <c r="BB2403" s="1"/>
      <c r="BC2403" s="1" t="s">
        <v>334</v>
      </c>
      <c r="BD2403" s="3" t="s">
        <v>334</v>
      </c>
      <c r="BE2403" s="3"/>
    </row>
    <row r="2404" spans="1:57" x14ac:dyDescent="0.25">
      <c r="A2404" s="1" t="s">
        <v>7428</v>
      </c>
      <c r="B2404" s="1"/>
      <c r="C2404" s="1" t="s">
        <v>648</v>
      </c>
      <c r="D2404" s="1">
        <v>1</v>
      </c>
      <c r="E2404" s="1" t="s">
        <v>684</v>
      </c>
      <c r="F2404" s="1" t="s">
        <v>1014</v>
      </c>
      <c r="G2404" s="1" t="s">
        <v>2000</v>
      </c>
      <c r="H2404" s="1" t="s">
        <v>2059</v>
      </c>
      <c r="I2404" s="1" t="s">
        <v>683</v>
      </c>
      <c r="J2404" s="1"/>
      <c r="K2404" s="1"/>
      <c r="L2404" s="1" t="s">
        <v>688</v>
      </c>
      <c r="M2404" s="1" t="s">
        <v>11550</v>
      </c>
      <c r="N2404" s="1" t="s">
        <v>11608</v>
      </c>
      <c r="O2404" s="1"/>
      <c r="P2404" s="1"/>
      <c r="Q2404" s="1"/>
      <c r="R2404" s="1"/>
      <c r="S2404" s="1"/>
      <c r="T2404" s="1"/>
      <c r="U2404" s="1"/>
      <c r="V2404" s="1" t="str">
        <f t="shared" si="74"/>
        <v>Flavor:|Keywords:|Attack:|Hit:|Effect:</v>
      </c>
      <c r="W2404" s="1" t="str">
        <f t="shared" si="75"/>
        <v>Your dire lament is a heavy weight on your foe's mind, binding that enemy when your allies cause it pain.|arcane|implement|psychic|Charisma vs. Will|2d8 + Charisma modifier psychic damage|Until the end of the encounter, when an ally attacks the target and hits, the target is slowed until the end of its next turn.</v>
      </c>
      <c r="X2404" s="1" t="s">
        <v>7429</v>
      </c>
      <c r="Y2404" s="1"/>
      <c r="Z2404" s="1"/>
      <c r="AA2404" s="1"/>
      <c r="AB2404" s="1" t="s">
        <v>2714</v>
      </c>
      <c r="AC2404" s="1"/>
      <c r="AD2404" s="1" t="s">
        <v>12097</v>
      </c>
      <c r="AE2404" s="1" t="s">
        <v>13506</v>
      </c>
      <c r="AF2404" s="1"/>
      <c r="AG2404" s="1"/>
      <c r="AH2404" s="1" t="s">
        <v>334</v>
      </c>
      <c r="AI2404" s="1" t="s">
        <v>14910</v>
      </c>
      <c r="AJ2404" s="1"/>
      <c r="AK2404" s="3" t="s">
        <v>334</v>
      </c>
      <c r="AL2404" s="1"/>
      <c r="AM2404" s="1"/>
      <c r="AN2404" s="1"/>
      <c r="AO2404" s="1"/>
      <c r="AP2404" s="1"/>
      <c r="AQ2404" s="1"/>
      <c r="AR2404" s="1"/>
      <c r="AS2404" s="1"/>
      <c r="AT2404" s="1"/>
      <c r="AU2404" s="1"/>
      <c r="AV2404" s="1"/>
      <c r="AW2404" s="1"/>
      <c r="AX2404" s="1"/>
      <c r="AY2404" s="1"/>
      <c r="AZ2404" s="1"/>
      <c r="BA2404" s="1"/>
      <c r="BB2404" s="1"/>
      <c r="BC2404" s="1" t="s">
        <v>334</v>
      </c>
      <c r="BD2404" s="3" t="s">
        <v>334</v>
      </c>
      <c r="BE2404" s="3"/>
    </row>
    <row r="2405" spans="1:57" x14ac:dyDescent="0.25">
      <c r="A2405" s="1" t="s">
        <v>7430</v>
      </c>
      <c r="B2405" s="1"/>
      <c r="C2405" s="1" t="s">
        <v>651</v>
      </c>
      <c r="D2405" s="1">
        <v>5</v>
      </c>
      <c r="E2405" s="1" t="s">
        <v>684</v>
      </c>
      <c r="F2405" s="1" t="s">
        <v>1014</v>
      </c>
      <c r="G2405" s="1" t="s">
        <v>2000</v>
      </c>
      <c r="H2405" s="1" t="s">
        <v>12274</v>
      </c>
      <c r="I2405" s="1" t="s">
        <v>2007</v>
      </c>
      <c r="J2405" s="1"/>
      <c r="K2405" s="1"/>
      <c r="L2405" s="1" t="s">
        <v>687</v>
      </c>
      <c r="M2405" s="1" t="s">
        <v>710</v>
      </c>
      <c r="N2405" s="1" t="s">
        <v>11608</v>
      </c>
      <c r="O2405" s="1"/>
      <c r="P2405" s="1"/>
      <c r="Q2405" s="1"/>
      <c r="R2405" s="1"/>
      <c r="S2405" s="1"/>
      <c r="T2405" s="1"/>
      <c r="U2405" s="1"/>
      <c r="V2405" s="1" t="str">
        <f t="shared" si="74"/>
        <v>|Keywords:|Attack:|Hit:</v>
      </c>
      <c r="W2405" s="1" t="str">
        <f t="shared" si="75"/>
        <v>|martial|reliable|weapon|Strength vs. AC|3[W] + Strength modifier damage, and the target is immobilized (save ends)</v>
      </c>
      <c r="X2405" s="1" t="s">
        <v>334</v>
      </c>
      <c r="Y2405" s="1"/>
      <c r="Z2405" s="1"/>
      <c r="AA2405" s="1"/>
      <c r="AB2405" s="1" t="s">
        <v>11382</v>
      </c>
      <c r="AC2405" s="1"/>
      <c r="AD2405" s="1" t="s">
        <v>12083</v>
      </c>
      <c r="AE2405" s="1" t="s">
        <v>13507</v>
      </c>
      <c r="AF2405" s="1"/>
      <c r="AG2405" s="1"/>
      <c r="AH2405" s="1" t="s">
        <v>334</v>
      </c>
      <c r="AI2405" s="1" t="s">
        <v>334</v>
      </c>
      <c r="AJ2405" s="1"/>
      <c r="AK2405" s="3" t="s">
        <v>334</v>
      </c>
      <c r="AL2405" s="1"/>
      <c r="AM2405" s="1"/>
      <c r="AN2405" s="1"/>
      <c r="AO2405" s="1"/>
      <c r="AP2405" s="1"/>
      <c r="AQ2405" s="1"/>
      <c r="AR2405" s="1"/>
      <c r="AS2405" s="1"/>
      <c r="AT2405" s="1"/>
      <c r="AU2405" s="1"/>
      <c r="AV2405" s="1"/>
      <c r="AW2405" s="1"/>
      <c r="AX2405" s="1"/>
      <c r="AY2405" s="1"/>
      <c r="AZ2405" s="1"/>
      <c r="BA2405" s="1"/>
      <c r="BB2405" s="1"/>
      <c r="BC2405" s="1" t="s">
        <v>334</v>
      </c>
      <c r="BD2405" s="3" t="s">
        <v>334</v>
      </c>
      <c r="BE2405" s="3"/>
    </row>
    <row r="2406" spans="1:57" x14ac:dyDescent="0.25">
      <c r="A2406" s="1" t="s">
        <v>7431</v>
      </c>
      <c r="B2406" s="1"/>
      <c r="C2406" s="1" t="s">
        <v>658</v>
      </c>
      <c r="D2406" s="1">
        <v>9</v>
      </c>
      <c r="E2406" s="1" t="s">
        <v>684</v>
      </c>
      <c r="F2406" s="1" t="s">
        <v>1014</v>
      </c>
      <c r="G2406" s="1" t="s">
        <v>2000</v>
      </c>
      <c r="H2406" s="1" t="s">
        <v>12274</v>
      </c>
      <c r="I2406" s="1" t="s">
        <v>681</v>
      </c>
      <c r="J2406" s="1"/>
      <c r="K2406" s="1"/>
      <c r="L2406" s="1" t="s">
        <v>2066</v>
      </c>
      <c r="M2406" s="1" t="s">
        <v>11553</v>
      </c>
      <c r="N2406" s="1" t="s">
        <v>11636</v>
      </c>
      <c r="O2406" s="1"/>
      <c r="P2406" s="1"/>
      <c r="Q2406" s="1"/>
      <c r="R2406" s="1"/>
      <c r="S2406" s="1"/>
      <c r="T2406" s="1"/>
      <c r="U2406" s="1"/>
      <c r="V2406" s="1" t="str">
        <f t="shared" si="74"/>
        <v>|Keywords:|Attack:|Hit:|Target:|Special:|Hit:|</v>
      </c>
      <c r="W2406" s="1" t="str">
        <f t="shared" si="75"/>
        <v>|divine|psychic|shadow|weapon|Strength vs. Fortitude|2[W] + Strength modifier psychic damage, and the target cannot shift or make opportunity attacks (save ends both).|Miss: Half damage.|Effect: If the target has 10 hit points or fewer, it is stunned until the end of your next turn. |[HoS:40]|Miss: Half damage.</v>
      </c>
      <c r="X2406" s="1" t="s">
        <v>334</v>
      </c>
      <c r="Y2406" s="1"/>
      <c r="Z2406" s="1"/>
      <c r="AA2406" s="1"/>
      <c r="AB2406" s="1" t="s">
        <v>11537</v>
      </c>
      <c r="AC2406" s="1"/>
      <c r="AD2406" s="1" t="s">
        <v>12104</v>
      </c>
      <c r="AE2406" s="1" t="s">
        <v>13508</v>
      </c>
      <c r="AF2406" s="1"/>
      <c r="AG2406" s="1"/>
      <c r="AH2406" s="1" t="s">
        <v>334</v>
      </c>
      <c r="AI2406" s="1" t="s">
        <v>334</v>
      </c>
      <c r="AJ2406" s="1"/>
      <c r="AK2406" s="3" t="s">
        <v>584</v>
      </c>
      <c r="AL2406" s="1" t="s">
        <v>7432</v>
      </c>
      <c r="AM2406" s="1"/>
      <c r="AN2406" s="1" t="s">
        <v>7433</v>
      </c>
      <c r="AO2406" s="1"/>
      <c r="AP2406" s="1"/>
      <c r="AQ2406" s="1"/>
      <c r="AR2406" s="1"/>
      <c r="AS2406" s="1"/>
      <c r="AT2406" s="1"/>
      <c r="AU2406" s="1"/>
      <c r="AV2406" s="1"/>
      <c r="AW2406" s="1"/>
      <c r="AX2406" s="1"/>
      <c r="AY2406" s="1"/>
      <c r="AZ2406" s="1"/>
      <c r="BA2406" s="1"/>
      <c r="BB2406" s="1"/>
      <c r="BC2406" s="1" t="s">
        <v>584</v>
      </c>
      <c r="BD2406" s="3" t="s">
        <v>334</v>
      </c>
      <c r="BE2406" s="3"/>
    </row>
    <row r="2407" spans="1:57" x14ac:dyDescent="0.25">
      <c r="A2407" s="1" t="s">
        <v>7434</v>
      </c>
      <c r="B2407" s="1"/>
      <c r="C2407" s="1" t="s">
        <v>647</v>
      </c>
      <c r="D2407" s="1">
        <v>5</v>
      </c>
      <c r="E2407" s="1" t="s">
        <v>684</v>
      </c>
      <c r="F2407" s="1" t="s">
        <v>1014</v>
      </c>
      <c r="G2407" s="1" t="s">
        <v>2000</v>
      </c>
      <c r="H2407" s="1" t="s">
        <v>12274</v>
      </c>
      <c r="I2407" s="1" t="s">
        <v>2007</v>
      </c>
      <c r="J2407" s="1"/>
      <c r="K2407" s="1"/>
      <c r="L2407" s="1" t="s">
        <v>687</v>
      </c>
      <c r="M2407" s="1" t="s">
        <v>710</v>
      </c>
      <c r="N2407" s="1" t="s">
        <v>11608</v>
      </c>
      <c r="O2407" s="1"/>
      <c r="P2407" s="1"/>
      <c r="Q2407" s="1"/>
      <c r="R2407" s="1"/>
      <c r="S2407" s="1"/>
      <c r="T2407" s="1"/>
      <c r="U2407" s="1"/>
      <c r="V2407" s="1" t="str">
        <f t="shared" si="74"/>
        <v>|Keywords:|Attack:|Hit:|Miss:|Effect:</v>
      </c>
      <c r="W2407" s="1" t="str">
        <f t="shared" si="75"/>
        <v>|primal|rage|weapon|Strength vs. AC|2[W]+Strength modifier damage.|Half damage.|You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v>
      </c>
      <c r="X2407" s="1" t="s">
        <v>334</v>
      </c>
      <c r="Y2407" s="1"/>
      <c r="Z2407" s="1"/>
      <c r="AA2407" s="1"/>
      <c r="AB2407" s="1" t="s">
        <v>11384</v>
      </c>
      <c r="AC2407" s="1"/>
      <c r="AD2407" s="1" t="s">
        <v>12083</v>
      </c>
      <c r="AE2407" s="1" t="s">
        <v>12985</v>
      </c>
      <c r="AF2407" s="1"/>
      <c r="AG2407" s="1"/>
      <c r="AH2407" s="1" t="s">
        <v>14968</v>
      </c>
      <c r="AI2407" s="1" t="s">
        <v>14911</v>
      </c>
      <c r="AJ2407" s="1"/>
      <c r="AK2407" s="3" t="s">
        <v>334</v>
      </c>
      <c r="AL2407" s="1"/>
      <c r="AM2407" s="1"/>
      <c r="AN2407" s="1"/>
      <c r="AO2407" s="1"/>
      <c r="AP2407" s="1"/>
      <c r="AQ2407" s="1"/>
      <c r="AR2407" s="1"/>
      <c r="AS2407" s="1"/>
      <c r="AT2407" s="1"/>
      <c r="AU2407" s="1"/>
      <c r="AV2407" s="1"/>
      <c r="AW2407" s="1"/>
      <c r="AX2407" s="1"/>
      <c r="AY2407" s="1"/>
      <c r="AZ2407" s="1"/>
      <c r="BA2407" s="1"/>
      <c r="BB2407" s="1"/>
      <c r="BC2407" s="1" t="s">
        <v>334</v>
      </c>
      <c r="BD2407" s="3" t="s">
        <v>334</v>
      </c>
      <c r="BE2407" s="3"/>
    </row>
    <row r="2408" spans="1:57" x14ac:dyDescent="0.25">
      <c r="A2408" s="1" t="s">
        <v>7435</v>
      </c>
      <c r="B2408" s="1"/>
      <c r="C2408" s="1" t="s">
        <v>659</v>
      </c>
      <c r="D2408" s="1">
        <v>1</v>
      </c>
      <c r="E2408" s="1" t="s">
        <v>684</v>
      </c>
      <c r="F2408" s="1" t="s">
        <v>1014</v>
      </c>
      <c r="G2408" s="1" t="s">
        <v>2000</v>
      </c>
      <c r="H2408" s="1" t="s">
        <v>2078</v>
      </c>
      <c r="I2408" s="1" t="s">
        <v>682</v>
      </c>
      <c r="J2408" s="1"/>
      <c r="K2408" s="1"/>
      <c r="L2408" s="1">
        <v>10</v>
      </c>
      <c r="M2408" s="1" t="s">
        <v>334</v>
      </c>
      <c r="N2408" s="1" t="s">
        <v>2028</v>
      </c>
      <c r="O2408" s="1"/>
      <c r="P2408" s="1"/>
      <c r="Q2408" s="1"/>
      <c r="R2408" s="1"/>
      <c r="S2408" s="1"/>
      <c r="T2408" s="1"/>
      <c r="U2408" s="1"/>
      <c r="V2408" s="1" t="str">
        <f t="shared" si="74"/>
        <v>Flavor:|Keywords:|Attack:|Hit:|Miss:|Effect:</v>
      </c>
      <c r="W2408" s="1" t="str">
        <f t="shared" si="75"/>
        <v>You forge a barrier of hand-shaped force. When your foe moves too close to you, the barrier repels it.|force|implement|psionic|Intelligence vs. Reflex|2d8 + Intelligence modifier force damage.|Half damage.|Until the end of the encounter, you can use a minor action to push the target 1 square when the target is within 5 squares of you. This effect ends if you end your turn adjacent to the target.[PH3:83]</v>
      </c>
      <c r="X2408" s="1" t="s">
        <v>7436</v>
      </c>
      <c r="Y2408" s="1"/>
      <c r="Z2408" s="1"/>
      <c r="AA2408" s="1"/>
      <c r="AB2408" s="1" t="s">
        <v>11215</v>
      </c>
      <c r="AC2408" s="1"/>
      <c r="AD2408" s="1" t="s">
        <v>12080</v>
      </c>
      <c r="AE2408" s="1" t="s">
        <v>13509</v>
      </c>
      <c r="AF2408" s="1"/>
      <c r="AG2408" s="1"/>
      <c r="AH2408" s="1" t="s">
        <v>14968</v>
      </c>
      <c r="AI2408" s="1" t="s">
        <v>14912</v>
      </c>
      <c r="AJ2408" s="1"/>
      <c r="AK2408" s="3" t="s">
        <v>334</v>
      </c>
      <c r="AL2408" s="1"/>
      <c r="AM2408" s="1"/>
      <c r="AN2408" s="1"/>
      <c r="AO2408" s="1"/>
      <c r="AP2408" s="1"/>
      <c r="AQ2408" s="1"/>
      <c r="AR2408" s="1"/>
      <c r="AS2408" s="1"/>
      <c r="AT2408" s="1"/>
      <c r="AU2408" s="1"/>
      <c r="AV2408" s="1"/>
      <c r="AW2408" s="1"/>
      <c r="AX2408" s="1"/>
      <c r="AY2408" s="1"/>
      <c r="AZ2408" s="1"/>
      <c r="BA2408" s="1"/>
      <c r="BB2408" s="1"/>
      <c r="BC2408" s="1" t="s">
        <v>334</v>
      </c>
      <c r="BD2408" s="3" t="s">
        <v>334</v>
      </c>
      <c r="BE2408" s="3"/>
    </row>
    <row r="2409" spans="1:57" x14ac:dyDescent="0.25">
      <c r="A2409" s="1" t="s">
        <v>1305</v>
      </c>
      <c r="B2409" s="1"/>
      <c r="C2409" s="1" t="s">
        <v>660</v>
      </c>
      <c r="D2409" s="1">
        <v>1</v>
      </c>
      <c r="E2409" s="1" t="s">
        <v>684</v>
      </c>
      <c r="F2409" s="1" t="s">
        <v>1014</v>
      </c>
      <c r="G2409" s="1" t="s">
        <v>2000</v>
      </c>
      <c r="H2409" s="1" t="s">
        <v>12274</v>
      </c>
      <c r="I2409" s="1">
        <v>0</v>
      </c>
      <c r="J2409" s="1"/>
      <c r="K2409" s="1"/>
      <c r="L2409" s="1" t="s">
        <v>687</v>
      </c>
      <c r="M2409" s="1" t="s">
        <v>710</v>
      </c>
      <c r="N2409" s="1" t="s">
        <v>11608</v>
      </c>
      <c r="O2409" s="1"/>
      <c r="P2409" s="1"/>
      <c r="Q2409" s="1"/>
      <c r="R2409" s="1"/>
      <c r="S2409" s="1"/>
      <c r="T2409" s="1"/>
      <c r="U2409" s="1"/>
      <c r="V2409" s="1" t="str">
        <f t="shared" si="74"/>
        <v>Flavor:|Requirement:|Keywords:|Attack:|Hit:|Miss:</v>
      </c>
      <c r="W2409" s="1" t="str">
        <f t="shared" si="75"/>
        <v>You use your weapons to hedge in your foe and trick him into exposing a weak spot, at which point you strike.|Requirement: You must be wielding two melee weapons|martial|weapon|Strength vs. AC (main weapon and off-hand weapon), two attacks|2[W] + Strength modifier damage per attack.|Half damage per attack.</v>
      </c>
      <c r="X2409" s="1" t="s">
        <v>7437</v>
      </c>
      <c r="Y2409" s="1"/>
      <c r="Z2409" s="1"/>
      <c r="AA2409" s="1" t="s">
        <v>2954</v>
      </c>
      <c r="AB2409" s="1" t="s">
        <v>2633</v>
      </c>
      <c r="AC2409" s="1"/>
      <c r="AD2409" s="1" t="s">
        <v>12138</v>
      </c>
      <c r="AE2409" s="1" t="s">
        <v>13186</v>
      </c>
      <c r="AF2409" s="1"/>
      <c r="AG2409" s="1"/>
      <c r="AH2409" s="1" t="s">
        <v>14969</v>
      </c>
      <c r="AI2409" s="1" t="s">
        <v>334</v>
      </c>
      <c r="AJ2409" s="1"/>
      <c r="AK2409" s="3" t="s">
        <v>334</v>
      </c>
      <c r="AL2409" s="1"/>
      <c r="AM2409" s="1"/>
      <c r="AN2409" s="1"/>
      <c r="AO2409" s="1"/>
      <c r="AP2409" s="1"/>
      <c r="AQ2409" s="1"/>
      <c r="AR2409" s="1"/>
      <c r="AS2409" s="1"/>
      <c r="AT2409" s="1"/>
      <c r="AU2409" s="1"/>
      <c r="AV2409" s="1"/>
      <c r="AW2409" s="1"/>
      <c r="AX2409" s="1"/>
      <c r="AY2409" s="1"/>
      <c r="AZ2409" s="1"/>
      <c r="BA2409" s="1"/>
      <c r="BB2409" s="1"/>
      <c r="BC2409" s="1" t="s">
        <v>334</v>
      </c>
      <c r="BD2409" s="3" t="s">
        <v>334</v>
      </c>
      <c r="BE2409" s="3"/>
    </row>
    <row r="2410" spans="1:57" x14ac:dyDescent="0.25">
      <c r="A2410" s="1" t="s">
        <v>7438</v>
      </c>
      <c r="B2410" s="1"/>
      <c r="C2410" s="1" t="s">
        <v>661</v>
      </c>
      <c r="D2410" s="1">
        <v>15</v>
      </c>
      <c r="E2410" s="1" t="s">
        <v>684</v>
      </c>
      <c r="F2410" s="1" t="s">
        <v>1014</v>
      </c>
      <c r="G2410" s="1" t="s">
        <v>2000</v>
      </c>
      <c r="H2410" s="1" t="s">
        <v>2058</v>
      </c>
      <c r="I2410" s="1" t="s">
        <v>2007</v>
      </c>
      <c r="J2410" s="1"/>
      <c r="K2410" s="1"/>
      <c r="L2410" s="1" t="s">
        <v>2027</v>
      </c>
      <c r="M2410" s="1" t="s">
        <v>2034</v>
      </c>
      <c r="N2410" s="1" t="s">
        <v>11609</v>
      </c>
      <c r="O2410" s="1"/>
      <c r="P2410" s="1"/>
      <c r="Q2410" s="1"/>
      <c r="R2410" s="1"/>
      <c r="S2410" s="1"/>
      <c r="T2410" s="1"/>
      <c r="U2410" s="1"/>
      <c r="V2410" s="1" t="str">
        <f t="shared" si="74"/>
        <v>|Requirement:|Keywords:|Attack:|Hit:|Miss:</v>
      </c>
      <c r="W2410" s="1" t="str">
        <f t="shared" si="75"/>
        <v>|Requirement: wielding a crossbow, light blade, or sling|martial|weapon|Dexterity vs. AC|3[W] + Dexterity modifier damage. If the target is not bloodied before you make this attack, the attack also deals ongoing 10 damage (save ends).|Half damage.[MP:81]</v>
      </c>
      <c r="X2410" s="1" t="s">
        <v>334</v>
      </c>
      <c r="Y2410" s="1"/>
      <c r="Z2410" s="1"/>
      <c r="AA2410" s="1" t="s">
        <v>6903</v>
      </c>
      <c r="AB2410" s="1" t="s">
        <v>2633</v>
      </c>
      <c r="AC2410" s="1"/>
      <c r="AD2410" s="1" t="s">
        <v>12085</v>
      </c>
      <c r="AE2410" s="1" t="s">
        <v>13510</v>
      </c>
      <c r="AF2410" s="1"/>
      <c r="AG2410" s="1"/>
      <c r="AH2410" s="1" t="s">
        <v>15112</v>
      </c>
      <c r="AI2410" s="1" t="s">
        <v>334</v>
      </c>
      <c r="AJ2410" s="1"/>
      <c r="AK2410" s="3" t="s">
        <v>334</v>
      </c>
      <c r="AL2410" s="1"/>
      <c r="AM2410" s="1"/>
      <c r="AN2410" s="1"/>
      <c r="AO2410" s="1"/>
      <c r="AP2410" s="1"/>
      <c r="AQ2410" s="1"/>
      <c r="AR2410" s="1"/>
      <c r="AS2410" s="1"/>
      <c r="AT2410" s="1"/>
      <c r="AU2410" s="1"/>
      <c r="AV2410" s="1"/>
      <c r="AW2410" s="1"/>
      <c r="AX2410" s="1"/>
      <c r="AY2410" s="1"/>
      <c r="AZ2410" s="1"/>
      <c r="BA2410" s="1"/>
      <c r="BB2410" s="1"/>
      <c r="BC2410" s="1" t="s">
        <v>334</v>
      </c>
      <c r="BD2410" s="3" t="s">
        <v>334</v>
      </c>
      <c r="BE2410" s="3"/>
    </row>
    <row r="2411" spans="1:57" x14ac:dyDescent="0.25">
      <c r="A2411" s="1" t="s">
        <v>7439</v>
      </c>
      <c r="B2411" s="1"/>
      <c r="C2411" s="1" t="s">
        <v>660</v>
      </c>
      <c r="D2411" s="1">
        <v>25</v>
      </c>
      <c r="E2411" s="1" t="s">
        <v>684</v>
      </c>
      <c r="F2411" s="1" t="s">
        <v>1014</v>
      </c>
      <c r="G2411" s="1" t="s">
        <v>2000</v>
      </c>
      <c r="H2411" s="1" t="s">
        <v>2058</v>
      </c>
      <c r="I2411" s="1" t="s">
        <v>2007</v>
      </c>
      <c r="J2411" s="1"/>
      <c r="K2411" s="1"/>
      <c r="L2411" s="1" t="s">
        <v>688</v>
      </c>
      <c r="M2411" s="1" t="s">
        <v>11222</v>
      </c>
      <c r="N2411" s="1" t="s">
        <v>11608</v>
      </c>
      <c r="O2411" s="1"/>
      <c r="P2411" s="1"/>
      <c r="Q2411" s="1"/>
      <c r="R2411" s="1"/>
      <c r="S2411" s="1"/>
      <c r="T2411" s="1"/>
      <c r="U2411" s="1"/>
      <c r="V2411" s="1" t="str">
        <f t="shared" si="74"/>
        <v>Flavor:|Keywords:|Attack:|Hit:</v>
      </c>
      <c r="W2411" s="1" t="str">
        <f t="shared" si="75"/>
        <v>You can sometimes hit any target you can see.|martial|reliable|weapon|Dexterity - 2 vs. AC|5[W] + Dexterity modifier damage.</v>
      </c>
      <c r="X2411" s="1" t="s">
        <v>7440</v>
      </c>
      <c r="Y2411" s="1"/>
      <c r="Z2411" s="1"/>
      <c r="AA2411" s="1"/>
      <c r="AB2411" s="1" t="s">
        <v>11382</v>
      </c>
      <c r="AC2411" s="1"/>
      <c r="AD2411" s="1" t="s">
        <v>12266</v>
      </c>
      <c r="AE2411" s="1" t="s">
        <v>13505</v>
      </c>
      <c r="AF2411" s="1"/>
      <c r="AG2411" s="1"/>
      <c r="AH2411" s="1" t="s">
        <v>334</v>
      </c>
      <c r="AI2411" s="1" t="s">
        <v>334</v>
      </c>
      <c r="AJ2411" s="1"/>
      <c r="AK2411" s="3" t="s">
        <v>334</v>
      </c>
      <c r="AL2411" s="1"/>
      <c r="AM2411" s="1"/>
      <c r="AN2411" s="1"/>
      <c r="AO2411" s="1"/>
      <c r="AP2411" s="1"/>
      <c r="AQ2411" s="1"/>
      <c r="AR2411" s="1"/>
      <c r="AS2411" s="1"/>
      <c r="AT2411" s="1"/>
      <c r="AU2411" s="1"/>
      <c r="AV2411" s="1"/>
      <c r="AW2411" s="1"/>
      <c r="AX2411" s="1"/>
      <c r="AY2411" s="1"/>
      <c r="AZ2411" s="1"/>
      <c r="BA2411" s="1"/>
      <c r="BB2411" s="1"/>
      <c r="BC2411" s="1" t="s">
        <v>334</v>
      </c>
      <c r="BD2411" s="3" t="s">
        <v>334</v>
      </c>
      <c r="BE2411" s="3"/>
    </row>
    <row r="2412" spans="1:57" x14ac:dyDescent="0.25">
      <c r="A2412" s="1" t="s">
        <v>7441</v>
      </c>
      <c r="B2412" s="1"/>
      <c r="C2412" s="1" t="s">
        <v>647</v>
      </c>
      <c r="D2412" s="1">
        <v>1</v>
      </c>
      <c r="E2412" s="1" t="s">
        <v>684</v>
      </c>
      <c r="F2412" s="1" t="s">
        <v>1014</v>
      </c>
      <c r="G2412" s="1" t="s">
        <v>2000</v>
      </c>
      <c r="H2412" s="1" t="s">
        <v>12274</v>
      </c>
      <c r="I2412" s="1" t="s">
        <v>2007</v>
      </c>
      <c r="J2412" s="1"/>
      <c r="K2412" s="1"/>
      <c r="L2412" s="1" t="s">
        <v>687</v>
      </c>
      <c r="M2412" s="1" t="s">
        <v>710</v>
      </c>
      <c r="N2412" s="1" t="s">
        <v>11608</v>
      </c>
      <c r="O2412" s="1"/>
      <c r="P2412" s="1"/>
      <c r="Q2412" s="1"/>
      <c r="R2412" s="1"/>
      <c r="S2412" s="1"/>
      <c r="T2412" s="1"/>
      <c r="U2412" s="1"/>
      <c r="V2412" s="1" t="str">
        <f t="shared" si="74"/>
        <v>Flavor:|Keywords:|Attack:|Hit:|Miss:|Effect:</v>
      </c>
      <c r="W2412" s="1" t="str">
        <f t="shared" si="75"/>
        <v>You strike, then call on the spirit of the blood bear, drawing on is great strength and crushing grip to destroy your foes.|primal|rage|weapon|Strength vs. AC|2[W]+Strength modifier damage, and you grab the target.|Half damage.|You enter the rage of the blood bear. Until the rage ends, you gain a +4 bonus to grab attacks. If an enemy starts its turn grabbed by you, it takes 5 + your Strength modifier damage.</v>
      </c>
      <c r="X2412" s="1" t="s">
        <v>7442</v>
      </c>
      <c r="Y2412" s="1"/>
      <c r="Z2412" s="1"/>
      <c r="AA2412" s="1"/>
      <c r="AB2412" s="1" t="s">
        <v>11384</v>
      </c>
      <c r="AC2412" s="1"/>
      <c r="AD2412" s="1" t="s">
        <v>12083</v>
      </c>
      <c r="AE2412" s="1" t="s">
        <v>13511</v>
      </c>
      <c r="AF2412" s="1"/>
      <c r="AG2412" s="1"/>
      <c r="AH2412" s="1" t="s">
        <v>14968</v>
      </c>
      <c r="AI2412" s="1" t="s">
        <v>14913</v>
      </c>
      <c r="AJ2412" s="1"/>
      <c r="AK2412" s="3" t="s">
        <v>334</v>
      </c>
      <c r="AL2412" s="1"/>
      <c r="AM2412" s="1"/>
      <c r="AN2412" s="1"/>
      <c r="AO2412" s="1"/>
      <c r="AP2412" s="1"/>
      <c r="AQ2412" s="1"/>
      <c r="AR2412" s="1"/>
      <c r="AS2412" s="1"/>
      <c r="AT2412" s="1"/>
      <c r="AU2412" s="1"/>
      <c r="AV2412" s="1"/>
      <c r="AW2412" s="1"/>
      <c r="AX2412" s="1"/>
      <c r="AY2412" s="1"/>
      <c r="AZ2412" s="1"/>
      <c r="BA2412" s="1"/>
      <c r="BB2412" s="1"/>
      <c r="BC2412" s="1" t="s">
        <v>334</v>
      </c>
      <c r="BD2412" s="3" t="s">
        <v>334</v>
      </c>
      <c r="BE2412" s="3"/>
    </row>
    <row r="2413" spans="1:57" x14ac:dyDescent="0.25">
      <c r="A2413" s="1" t="s">
        <v>7443</v>
      </c>
      <c r="B2413" s="1"/>
      <c r="C2413" s="1" t="s">
        <v>661</v>
      </c>
      <c r="D2413" s="1">
        <v>15</v>
      </c>
      <c r="E2413" s="1" t="s">
        <v>684</v>
      </c>
      <c r="F2413" s="1" t="s">
        <v>1014</v>
      </c>
      <c r="G2413" s="1" t="s">
        <v>2000</v>
      </c>
      <c r="H2413" s="1" t="s">
        <v>2058</v>
      </c>
      <c r="I2413" s="1" t="s">
        <v>2007</v>
      </c>
      <c r="J2413" s="1"/>
      <c r="K2413" s="1"/>
      <c r="L2413" s="1" t="s">
        <v>2027</v>
      </c>
      <c r="M2413" s="1" t="s">
        <v>2034</v>
      </c>
      <c r="N2413" s="1" t="s">
        <v>11609</v>
      </c>
      <c r="O2413" s="1"/>
      <c r="P2413" s="1"/>
      <c r="Q2413" s="1"/>
      <c r="R2413" s="1"/>
      <c r="S2413" s="1"/>
      <c r="T2413" s="1"/>
      <c r="U2413" s="1"/>
      <c r="V2413" s="1" t="str">
        <f t="shared" si="74"/>
        <v>|Requirement:|Keywords:|Attack:|Hit:</v>
      </c>
      <c r="W2413" s="1" t="str">
        <f t="shared" si="75"/>
        <v>|Requirement: wielding a crossbow, light blade, or sling|fear|martial|rattling|reliable|weapon|Dexterity vs. AC|4[W] + Dexterity modifier damage, and the target is slowed (save ends). Until the target is no longer slowed by this power, any enemy adjacent to the target takes  a -2 penalty to attack rolls.[MP2:65]</v>
      </c>
      <c r="X2413" s="1" t="s">
        <v>334</v>
      </c>
      <c r="Y2413" s="1"/>
      <c r="Z2413" s="1"/>
      <c r="AA2413" s="1" t="s">
        <v>6903</v>
      </c>
      <c r="AB2413" s="1" t="s">
        <v>11538</v>
      </c>
      <c r="AC2413" s="1"/>
      <c r="AD2413" s="1" t="s">
        <v>12085</v>
      </c>
      <c r="AE2413" s="1" t="s">
        <v>13512</v>
      </c>
      <c r="AF2413" s="1"/>
      <c r="AG2413" s="1"/>
      <c r="AH2413" s="1" t="s">
        <v>334</v>
      </c>
      <c r="AI2413" s="1" t="s">
        <v>334</v>
      </c>
      <c r="AJ2413" s="1"/>
      <c r="AK2413" s="3" t="s">
        <v>334</v>
      </c>
      <c r="AL2413" s="1"/>
      <c r="AM2413" s="1"/>
      <c r="AN2413" s="1"/>
      <c r="AO2413" s="1"/>
      <c r="AP2413" s="1"/>
      <c r="AQ2413" s="1"/>
      <c r="AR2413" s="1"/>
      <c r="AS2413" s="1"/>
      <c r="AT2413" s="1"/>
      <c r="AU2413" s="1"/>
      <c r="AV2413" s="1"/>
      <c r="AW2413" s="1"/>
      <c r="AX2413" s="1"/>
      <c r="AY2413" s="1"/>
      <c r="AZ2413" s="1"/>
      <c r="BA2413" s="1"/>
      <c r="BB2413" s="1"/>
      <c r="BC2413" s="1" t="s">
        <v>334</v>
      </c>
      <c r="BD2413" s="3" t="s">
        <v>334</v>
      </c>
      <c r="BE2413" s="3"/>
    </row>
    <row r="2414" spans="1:57" x14ac:dyDescent="0.25">
      <c r="A2414" s="1" t="s">
        <v>7444</v>
      </c>
      <c r="B2414" s="1"/>
      <c r="C2414" s="1" t="s">
        <v>668</v>
      </c>
      <c r="D2414" s="1">
        <v>1</v>
      </c>
      <c r="E2414" s="1" t="s">
        <v>684</v>
      </c>
      <c r="F2414" s="1" t="s">
        <v>1014</v>
      </c>
      <c r="G2414" s="1" t="s">
        <v>7445</v>
      </c>
      <c r="H2414" s="1" t="s">
        <v>12286</v>
      </c>
      <c r="I2414" s="1" t="s">
        <v>681</v>
      </c>
      <c r="J2414" s="1"/>
      <c r="K2414" s="1"/>
      <c r="L2414" s="1" t="s">
        <v>2012</v>
      </c>
      <c r="M2414" s="1" t="s">
        <v>334</v>
      </c>
      <c r="N2414" s="1" t="s">
        <v>334</v>
      </c>
      <c r="O2414" s="1"/>
      <c r="P2414" s="1"/>
      <c r="Q2414" s="1"/>
      <c r="R2414" s="1"/>
      <c r="S2414" s="1"/>
      <c r="T2414" s="1"/>
      <c r="U2414" s="1"/>
      <c r="V2414" s="1" t="str">
        <f t="shared" si="74"/>
        <v>|Keywords:|Attack:|Hit:</v>
      </c>
      <c r="W2414" s="1" t="str">
        <f t="shared" si="75"/>
        <v>|arcane|None|Effect: Until the end of the encounter, you gain resistance to the triggering damage type equal to your Charisma modifier. Your next attack before the end of the encounter that deals the triggering damage type gains a +2 bonus to the attack roll.</v>
      </c>
      <c r="X2414" s="1" t="s">
        <v>334</v>
      </c>
      <c r="Y2414" s="1"/>
      <c r="Z2414" s="1"/>
      <c r="AA2414" s="1"/>
      <c r="AB2414" s="1" t="s">
        <v>2621</v>
      </c>
      <c r="AC2414" s="1"/>
      <c r="AD2414" s="1" t="s">
        <v>12267</v>
      </c>
      <c r="AE2414" s="1" t="s">
        <v>13513</v>
      </c>
      <c r="AF2414" s="1"/>
      <c r="AG2414" s="1"/>
      <c r="AH2414" s="1" t="s">
        <v>334</v>
      </c>
      <c r="AI2414" s="1" t="s">
        <v>334</v>
      </c>
      <c r="AJ2414" s="1"/>
      <c r="AK2414" s="3" t="s">
        <v>334</v>
      </c>
      <c r="AL2414" s="1"/>
      <c r="AM2414" s="1"/>
      <c r="AN2414" s="1"/>
      <c r="AO2414" s="1"/>
      <c r="AP2414" s="1"/>
      <c r="AQ2414" s="1"/>
      <c r="AR2414" s="1"/>
      <c r="AS2414" s="1"/>
      <c r="AT2414" s="1"/>
      <c r="AU2414" s="1"/>
      <c r="AV2414" s="1"/>
      <c r="AW2414" s="1"/>
      <c r="AX2414" s="1"/>
      <c r="AY2414" s="1"/>
      <c r="AZ2414" s="1"/>
      <c r="BA2414" s="1"/>
      <c r="BB2414" s="1"/>
      <c r="BC2414" s="1" t="s">
        <v>334</v>
      </c>
      <c r="BD2414" s="3" t="s">
        <v>334</v>
      </c>
      <c r="BE2414" s="3"/>
    </row>
    <row r="2415" spans="1:57" x14ac:dyDescent="0.25">
      <c r="A2415" s="1" t="s">
        <v>7446</v>
      </c>
      <c r="B2415" s="1"/>
      <c r="C2415" s="1" t="s">
        <v>661</v>
      </c>
      <c r="D2415" s="1">
        <v>29</v>
      </c>
      <c r="E2415" s="1" t="s">
        <v>684</v>
      </c>
      <c r="F2415" s="1" t="s">
        <v>1014</v>
      </c>
      <c r="G2415" s="1" t="s">
        <v>2000</v>
      </c>
      <c r="H2415" s="1" t="s">
        <v>2058</v>
      </c>
      <c r="I2415" s="1">
        <v>0</v>
      </c>
      <c r="J2415" s="1"/>
      <c r="K2415" s="1"/>
      <c r="L2415" s="1" t="s">
        <v>2027</v>
      </c>
      <c r="M2415" s="1" t="s">
        <v>2034</v>
      </c>
      <c r="N2415" s="1" t="s">
        <v>11609</v>
      </c>
      <c r="O2415" s="1"/>
      <c r="P2415" s="1"/>
      <c r="Q2415" s="1"/>
      <c r="R2415" s="1"/>
      <c r="S2415" s="1"/>
      <c r="T2415" s="1"/>
      <c r="U2415" s="1"/>
      <c r="V2415" s="1" t="str">
        <f t="shared" si="74"/>
        <v>|Requirement:|Keywords:|Attack:|Hit:</v>
      </c>
      <c r="W2415" s="1" t="str">
        <f t="shared" si="75"/>
        <v>|Requirement: wielding a crossbow, a light blade, or a sling.|martial|reliable|weapon|Dexterity vs. AC. You can make two attack rolls and use the higher result if you are hidden from the target before the attack. In addition, if you are hidden and have superior cover or total concealment when you attack, you remain hidden after the attack.|6[W] + Dexterity modifier damage.[MP2:71]</v>
      </c>
      <c r="X2415" s="1" t="s">
        <v>334</v>
      </c>
      <c r="Y2415" s="1"/>
      <c r="Z2415" s="1"/>
      <c r="AA2415" s="1" t="s">
        <v>3171</v>
      </c>
      <c r="AB2415" s="1" t="s">
        <v>11382</v>
      </c>
      <c r="AC2415" s="1"/>
      <c r="AD2415" s="1" t="s">
        <v>12268</v>
      </c>
      <c r="AE2415" s="1" t="s">
        <v>13514</v>
      </c>
      <c r="AF2415" s="1"/>
      <c r="AG2415" s="1"/>
      <c r="AH2415" s="1" t="s">
        <v>334</v>
      </c>
      <c r="AI2415" s="1" t="s">
        <v>334</v>
      </c>
      <c r="AJ2415" s="1"/>
      <c r="AK2415" s="3" t="s">
        <v>334</v>
      </c>
      <c r="AL2415" s="1"/>
      <c r="AM2415" s="1"/>
      <c r="AN2415" s="1"/>
      <c r="AO2415" s="1"/>
      <c r="AP2415" s="1"/>
      <c r="AQ2415" s="1"/>
      <c r="AR2415" s="1"/>
      <c r="AS2415" s="1"/>
      <c r="AT2415" s="1"/>
      <c r="AU2415" s="1"/>
      <c r="AV2415" s="1"/>
      <c r="AW2415" s="1"/>
      <c r="AX2415" s="1"/>
      <c r="AY2415" s="1"/>
      <c r="AZ2415" s="1"/>
      <c r="BA2415" s="1"/>
      <c r="BB2415" s="1"/>
      <c r="BC2415" s="1" t="s">
        <v>334</v>
      </c>
      <c r="BD2415" s="3" t="s">
        <v>334</v>
      </c>
      <c r="BE2415" s="3"/>
    </row>
    <row r="2416" spans="1:57" x14ac:dyDescent="0.25">
      <c r="A2416" s="1" t="s">
        <v>7447</v>
      </c>
      <c r="B2416" s="1"/>
      <c r="C2416" s="1" t="s">
        <v>660</v>
      </c>
      <c r="D2416" s="1">
        <v>9</v>
      </c>
      <c r="E2416" s="1" t="s">
        <v>684</v>
      </c>
      <c r="F2416" s="1" t="s">
        <v>1014</v>
      </c>
      <c r="G2416" s="1" t="s">
        <v>2000</v>
      </c>
      <c r="H2416" s="1" t="s">
        <v>12278</v>
      </c>
      <c r="I2416" s="1" t="s">
        <v>2007</v>
      </c>
      <c r="J2416" s="1"/>
      <c r="K2416" s="1"/>
      <c r="L2416" s="1" t="s">
        <v>687</v>
      </c>
      <c r="M2416" s="1" t="s">
        <v>11560</v>
      </c>
      <c r="N2416" s="1" t="s">
        <v>11608</v>
      </c>
      <c r="O2416" s="1"/>
      <c r="P2416" s="1"/>
      <c r="Q2416" s="1"/>
      <c r="R2416" s="1"/>
      <c r="S2416" s="1"/>
      <c r="T2416" s="1"/>
      <c r="U2416" s="1"/>
      <c r="V2416" s="1" t="str">
        <f t="shared" si="74"/>
        <v>Flavor:|Keywords:|Attack:|Hit:|Miss:|Effect:</v>
      </c>
      <c r="W2416" s="1" t="str">
        <f t="shared" si="75"/>
        <v>Your beast pushes back one foe and then charges forth.|beast|martial|Beast's attack bonus vs. AC|2[B] + beast's Strength modifier damage, and your beast companion pushes the target 1 square.|Half damage.|Your beast companion charges one creature other than the target.</v>
      </c>
      <c r="X2416" s="1" t="s">
        <v>7448</v>
      </c>
      <c r="Y2416" s="1"/>
      <c r="Z2416" s="1"/>
      <c r="AA2416" s="1"/>
      <c r="AB2416" s="1" t="s">
        <v>2700</v>
      </c>
      <c r="AC2416" s="1"/>
      <c r="AD2416" s="1" t="s">
        <v>12124</v>
      </c>
      <c r="AE2416" s="1" t="s">
        <v>13515</v>
      </c>
      <c r="AF2416" s="1"/>
      <c r="AG2416" s="1"/>
      <c r="AH2416" s="1" t="s">
        <v>14968</v>
      </c>
      <c r="AI2416" s="1" t="s">
        <v>14914</v>
      </c>
      <c r="AJ2416" s="1"/>
      <c r="AK2416" s="3" t="s">
        <v>334</v>
      </c>
      <c r="AL2416" s="1"/>
      <c r="AM2416" s="1"/>
      <c r="AN2416" s="1"/>
      <c r="AO2416" s="1"/>
      <c r="AP2416" s="1"/>
      <c r="AQ2416" s="1"/>
      <c r="AR2416" s="1"/>
      <c r="AS2416" s="1"/>
      <c r="AT2416" s="1"/>
      <c r="AU2416" s="1"/>
      <c r="AV2416" s="1"/>
      <c r="AW2416" s="1"/>
      <c r="AX2416" s="1"/>
      <c r="AY2416" s="1"/>
      <c r="AZ2416" s="1"/>
      <c r="BA2416" s="1"/>
      <c r="BB2416" s="1"/>
      <c r="BC2416" s="1" t="s">
        <v>334</v>
      </c>
      <c r="BD2416" s="3" t="s">
        <v>334</v>
      </c>
      <c r="BE2416" s="3"/>
    </row>
    <row r="2417" spans="1:57" x14ac:dyDescent="0.25">
      <c r="A2417" s="1" t="s">
        <v>7449</v>
      </c>
      <c r="B2417" s="1"/>
      <c r="C2417" s="1" t="s">
        <v>660</v>
      </c>
      <c r="D2417" s="1">
        <v>25</v>
      </c>
      <c r="E2417" s="1" t="s">
        <v>684</v>
      </c>
      <c r="F2417" s="1" t="s">
        <v>1014</v>
      </c>
      <c r="G2417" s="1" t="s">
        <v>2000</v>
      </c>
      <c r="H2417" s="1" t="s">
        <v>12274</v>
      </c>
      <c r="I2417" s="1">
        <v>0</v>
      </c>
      <c r="J2417" s="1"/>
      <c r="K2417" s="1"/>
      <c r="L2417" s="1" t="s">
        <v>687</v>
      </c>
      <c r="M2417" s="1" t="s">
        <v>710</v>
      </c>
      <c r="N2417" s="1" t="s">
        <v>11608</v>
      </c>
      <c r="O2417" s="1"/>
      <c r="P2417" s="1"/>
      <c r="Q2417" s="1"/>
      <c r="R2417" s="1"/>
      <c r="S2417" s="1"/>
      <c r="T2417" s="1"/>
      <c r="U2417" s="1"/>
      <c r="V2417" s="1" t="str">
        <f t="shared" si="74"/>
        <v>Flavor:|Special:|Requirement:|Keywords:|Attack:|Hit:|Miss:|Effect:|Special:|Attack:|Augment|Special:||||</v>
      </c>
      <c r="W2417" s="1" t="str">
        <f t="shared" si="75"/>
        <v>You circle your opponent, striking hard.  Your blows leave your enemy bruised, bloody, and reeling from the ferocious onslaught.|Effect Before the attack, you shift 2 squares.|Requirement: You must be wielding two melee weapons|martial|weapon|Strength vs AC (main weapon)|2[W] + Strength modifier damage.|Half damage.|You shift 2 squares and make a secondary attack|against the target. The target grants combat advantage to|you for this attack.|Secondary Attack: Strength vs. AC (off-hand weapon)|Hit: 2[W] + Strength modifier damage.|Miss: Half damage.|Effect: You shift 2 squares and make a tertiary attack against the target. The target grants combat advantage to you for this attack.|Tertiary Attack: Strength vs. AC (main weapon) |Hit: 2[W] + Strength modifier damage. If all three attacks hit the target, it is dazed (save ends).</v>
      </c>
      <c r="X2417" s="1" t="s">
        <v>7450</v>
      </c>
      <c r="Y2417" s="1" t="s">
        <v>7451</v>
      </c>
      <c r="Z2417" s="1"/>
      <c r="AA2417" s="1" t="s">
        <v>2954</v>
      </c>
      <c r="AB2417" s="1" t="s">
        <v>2633</v>
      </c>
      <c r="AC2417" s="1"/>
      <c r="AD2417" s="1" t="s">
        <v>12269</v>
      </c>
      <c r="AE2417" s="1" t="s">
        <v>12550</v>
      </c>
      <c r="AF2417" s="1"/>
      <c r="AG2417" s="1"/>
      <c r="AH2417" s="1" t="s">
        <v>14968</v>
      </c>
      <c r="AI2417" s="1" t="s">
        <v>14915</v>
      </c>
      <c r="AJ2417" s="1"/>
      <c r="AK2417" s="3" t="s">
        <v>334</v>
      </c>
      <c r="AL2417" s="1" t="s">
        <v>7452</v>
      </c>
      <c r="AM2417" s="1" t="s">
        <v>7453</v>
      </c>
      <c r="AN2417" s="1"/>
      <c r="AO2417" s="1" t="s">
        <v>2844</v>
      </c>
      <c r="AP2417" s="1"/>
      <c r="AQ2417" s="1" t="s">
        <v>3202</v>
      </c>
      <c r="AR2417" s="1"/>
      <c r="AS2417" s="1"/>
      <c r="AT2417" s="1" t="s">
        <v>584</v>
      </c>
      <c r="AU2417" s="1" t="s">
        <v>7454</v>
      </c>
      <c r="AV2417" s="1"/>
      <c r="AW2417" s="1" t="s">
        <v>7455</v>
      </c>
      <c r="AX2417" s="1"/>
      <c r="AY2417" s="1" t="s">
        <v>7456</v>
      </c>
      <c r="AZ2417" s="1"/>
      <c r="BA2417" s="1"/>
      <c r="BB2417" s="1"/>
      <c r="BC2417" s="1" t="s">
        <v>334</v>
      </c>
      <c r="BD2417" s="3" t="s">
        <v>334</v>
      </c>
      <c r="BE2417" s="3"/>
    </row>
    <row r="2418" spans="1:57" x14ac:dyDescent="0.25">
      <c r="A2418" s="1" t="s">
        <v>7457</v>
      </c>
      <c r="B2418" s="1"/>
      <c r="C2418" s="1" t="s">
        <v>657</v>
      </c>
      <c r="D2418" s="1">
        <v>16</v>
      </c>
      <c r="E2418" s="1" t="s">
        <v>2016</v>
      </c>
      <c r="F2418" s="1" t="s">
        <v>1014</v>
      </c>
      <c r="G2418" s="1" t="s">
        <v>2065</v>
      </c>
      <c r="H2418" s="1" t="s">
        <v>334</v>
      </c>
      <c r="I2418" s="1" t="s">
        <v>334</v>
      </c>
      <c r="J2418" s="1"/>
      <c r="K2418" s="1"/>
      <c r="L2418" s="1" t="s">
        <v>2012</v>
      </c>
      <c r="M2418" s="1" t="s">
        <v>334</v>
      </c>
      <c r="N2418" s="1" t="s">
        <v>334</v>
      </c>
      <c r="O2418" s="1"/>
      <c r="P2418" s="1"/>
      <c r="Q2418" s="1"/>
      <c r="R2418" s="1"/>
      <c r="S2418" s="1"/>
      <c r="T2418" s="1"/>
      <c r="U2418" s="1"/>
      <c r="V2418" s="1" t="str">
        <f t="shared" si="74"/>
        <v>Flavor:|Keywords:|Effect:</v>
      </c>
      <c r="W2418" s="1" t="str">
        <f t="shared" si="75"/>
        <v>You cast aside tlIOu8hts ofbattle, and your foes are compelled to do the slime.|psionic|stance|Until the stance ends. enemies take a -2 penalty to attack rolls against you.</v>
      </c>
      <c r="X2418" s="1" t="s">
        <v>7458</v>
      </c>
      <c r="Y2418" s="1"/>
      <c r="Z2418" s="1"/>
      <c r="AA2418" s="1"/>
      <c r="AB2418" s="1" t="s">
        <v>11395</v>
      </c>
      <c r="AC2418" s="1"/>
      <c r="AD2418" s="1" t="s">
        <v>334</v>
      </c>
      <c r="AE2418" s="1" t="s">
        <v>334</v>
      </c>
      <c r="AF2418" s="1"/>
      <c r="AG2418" s="1"/>
      <c r="AH2418" s="1" t="s">
        <v>334</v>
      </c>
      <c r="AI2418" s="1" t="s">
        <v>14916</v>
      </c>
      <c r="AJ2418" s="1"/>
      <c r="AK2418" s="3" t="s">
        <v>334</v>
      </c>
      <c r="AL2418" s="1"/>
      <c r="AM2418" s="1"/>
      <c r="AN2418" s="1"/>
      <c r="AO2418" s="1"/>
      <c r="AP2418" s="1"/>
      <c r="AQ2418" s="1"/>
      <c r="AR2418" s="1"/>
      <c r="AS2418" s="1"/>
      <c r="AT2418" s="1"/>
      <c r="AU2418" s="1"/>
      <c r="AV2418" s="1"/>
      <c r="AW2418" s="1"/>
      <c r="AX2418" s="1"/>
      <c r="AY2418" s="1"/>
      <c r="AZ2418" s="1"/>
      <c r="BA2418" s="1"/>
      <c r="BB2418" s="1"/>
      <c r="BC2418" s="1" t="s">
        <v>334</v>
      </c>
      <c r="BD2418" s="3" t="s">
        <v>334</v>
      </c>
      <c r="BE2418" s="3"/>
    </row>
    <row r="2419" spans="1:57" x14ac:dyDescent="0.25">
      <c r="A2419" s="1" t="s">
        <v>7459</v>
      </c>
      <c r="B2419" s="1"/>
      <c r="C2419" s="1" t="s">
        <v>649</v>
      </c>
      <c r="D2419" s="1">
        <v>9</v>
      </c>
      <c r="E2419" s="1" t="s">
        <v>684</v>
      </c>
      <c r="F2419" s="1" t="s">
        <v>1014</v>
      </c>
      <c r="G2419" s="1" t="s">
        <v>2754</v>
      </c>
      <c r="H2419" s="1" t="s">
        <v>12273</v>
      </c>
      <c r="I2419" s="1" t="s">
        <v>2007</v>
      </c>
      <c r="J2419" s="1"/>
      <c r="K2419" s="1"/>
      <c r="L2419" s="1" t="s">
        <v>687</v>
      </c>
      <c r="M2419" s="1" t="s">
        <v>710</v>
      </c>
      <c r="N2419" s="1" t="s">
        <v>11608</v>
      </c>
      <c r="O2419" s="1"/>
      <c r="P2419" s="1"/>
      <c r="Q2419" s="1"/>
      <c r="R2419" s="1"/>
      <c r="S2419" s="1"/>
      <c r="T2419" s="1"/>
      <c r="U2419" s="1"/>
      <c r="V2419" s="1" t="str">
        <f t="shared" si="74"/>
        <v>Flavor:|Keywords:|Attack:|Hit:|Miss:</v>
      </c>
      <c r="W2419" s="1" t="str">
        <f t="shared" si="75"/>
        <v>The injuries sustained by your allies let you channel vengeance into a powerful attack.|divine|weapon|Wisdom vs. AC|3[W] + Wisdom modifier damage, plus 5 damage per bloodied ally within 5 squares of you.|Half damage.</v>
      </c>
      <c r="X2419" s="1" t="s">
        <v>7460</v>
      </c>
      <c r="Y2419" s="1"/>
      <c r="Z2419" s="1"/>
      <c r="AA2419" s="1"/>
      <c r="AB2419" s="1" t="s">
        <v>2630</v>
      </c>
      <c r="AC2419" s="1"/>
      <c r="AD2419" s="1" t="s">
        <v>11764</v>
      </c>
      <c r="AE2419" s="1" t="s">
        <v>13516</v>
      </c>
      <c r="AF2419" s="1"/>
      <c r="AG2419" s="1"/>
      <c r="AH2419" s="1" t="s">
        <v>14968</v>
      </c>
      <c r="AI2419" s="1" t="s">
        <v>334</v>
      </c>
      <c r="AJ2419" s="1"/>
      <c r="AK2419" s="3" t="s">
        <v>334</v>
      </c>
      <c r="AL2419" s="1"/>
      <c r="AM2419" s="1"/>
      <c r="AN2419" s="1"/>
      <c r="AO2419" s="1"/>
      <c r="AP2419" s="1"/>
      <c r="AQ2419" s="1"/>
      <c r="AR2419" s="1"/>
      <c r="AS2419" s="1"/>
      <c r="AT2419" s="1"/>
      <c r="AU2419" s="1"/>
      <c r="AV2419" s="1"/>
      <c r="AW2419" s="1"/>
      <c r="AX2419" s="1"/>
      <c r="AY2419" s="1"/>
      <c r="AZ2419" s="1"/>
      <c r="BA2419" s="1"/>
      <c r="BB2419" s="1"/>
      <c r="BC2419" s="1" t="s">
        <v>334</v>
      </c>
      <c r="BD2419" s="3" t="s">
        <v>334</v>
      </c>
      <c r="BE2419" s="3"/>
    </row>
    <row r="2420" spans="1:57" x14ac:dyDescent="0.25">
      <c r="A2420" s="1" t="s">
        <v>7461</v>
      </c>
      <c r="B2420" s="1"/>
      <c r="C2420" s="1" t="s">
        <v>673</v>
      </c>
      <c r="D2420" s="1">
        <v>1</v>
      </c>
      <c r="E2420" s="1" t="s">
        <v>684</v>
      </c>
      <c r="F2420" s="1" t="s">
        <v>1014</v>
      </c>
      <c r="G2420" s="1" t="s">
        <v>2877</v>
      </c>
      <c r="H2420" s="1" t="s">
        <v>12274</v>
      </c>
      <c r="I2420" s="1" t="s">
        <v>2007</v>
      </c>
      <c r="J2420" s="1"/>
      <c r="K2420" s="1"/>
      <c r="L2420" s="1" t="s">
        <v>687</v>
      </c>
      <c r="M2420" s="1" t="s">
        <v>710</v>
      </c>
      <c r="N2420" s="1" t="s">
        <v>11644</v>
      </c>
      <c r="O2420" s="1"/>
      <c r="P2420" s="1"/>
      <c r="Q2420" s="1"/>
      <c r="R2420" s="1"/>
      <c r="S2420" s="1"/>
      <c r="T2420" s="1"/>
      <c r="U2420" s="1"/>
      <c r="V2420" s="1" t="str">
        <f t="shared" si="74"/>
        <v>|Keywords:|Trigger:|Attack:|Hit:|Effect:|Attack:</v>
      </c>
      <c r="W2420" s="1" t="str">
        <f t="shared" si="75"/>
        <v>|healing|martial|weapon|Trigger: an enemy within 5 squares of this power's user reduces an ally to 0 or fewer hit points|Strength + 1 vs. AC|2[W] + Strength modifier damage.|Before the attack, you can move to the nearest square from which you can attack the target.|The ally can spend a healing surge and regains an additional 1d6 hit points for every opportunity attack you provoke while moving to the target.[MP:104]</v>
      </c>
      <c r="X2420" s="1" t="s">
        <v>334</v>
      </c>
      <c r="Y2420" s="1"/>
      <c r="Z2420" s="1"/>
      <c r="AA2420" s="1"/>
      <c r="AB2420" s="1" t="s">
        <v>11511</v>
      </c>
      <c r="AC2420" s="1" t="s">
        <v>7462</v>
      </c>
      <c r="AD2420" s="1" t="s">
        <v>12160</v>
      </c>
      <c r="AE2420" s="1" t="s">
        <v>12550</v>
      </c>
      <c r="AF2420" s="1"/>
      <c r="AG2420" s="1"/>
      <c r="AH2420" s="1" t="s">
        <v>334</v>
      </c>
      <c r="AI2420" s="1" t="s">
        <v>14917</v>
      </c>
      <c r="AJ2420" s="1"/>
      <c r="AK2420" s="3" t="s">
        <v>334</v>
      </c>
      <c r="AL2420" s="1"/>
      <c r="AM2420" s="1" t="s">
        <v>7463</v>
      </c>
      <c r="AN2420" s="1"/>
      <c r="AO2420" s="1"/>
      <c r="AP2420" s="1"/>
      <c r="AQ2420" s="1"/>
      <c r="AR2420" s="1"/>
      <c r="AS2420" s="1"/>
      <c r="AT2420" s="1"/>
      <c r="AU2420" s="1"/>
      <c r="AV2420" s="1"/>
      <c r="AW2420" s="1"/>
      <c r="AX2420" s="1"/>
      <c r="AY2420" s="1"/>
      <c r="AZ2420" s="1"/>
      <c r="BA2420" s="1"/>
      <c r="BB2420" s="1"/>
      <c r="BC2420" s="1" t="s">
        <v>334</v>
      </c>
      <c r="BD2420" s="3" t="s">
        <v>334</v>
      </c>
      <c r="BE2420" s="3"/>
    </row>
    <row r="2421" spans="1:57" x14ac:dyDescent="0.25">
      <c r="A2421" s="1" t="s">
        <v>7464</v>
      </c>
      <c r="B2421" s="1"/>
      <c r="C2421" s="1" t="s">
        <v>651</v>
      </c>
      <c r="D2421" s="1">
        <v>22</v>
      </c>
      <c r="E2421" s="1" t="s">
        <v>2016</v>
      </c>
      <c r="F2421" s="1" t="s">
        <v>1014</v>
      </c>
      <c r="G2421" s="1" t="s">
        <v>2065</v>
      </c>
      <c r="H2421" s="1" t="s">
        <v>334</v>
      </c>
      <c r="I2421" s="1" t="s">
        <v>334</v>
      </c>
      <c r="J2421" s="1"/>
      <c r="K2421" s="1"/>
      <c r="L2421" s="1" t="s">
        <v>2012</v>
      </c>
      <c r="M2421" s="1" t="s">
        <v>334</v>
      </c>
      <c r="N2421" s="1" t="s">
        <v>334</v>
      </c>
      <c r="O2421" s="1"/>
      <c r="P2421" s="1"/>
      <c r="Q2421" s="1"/>
      <c r="R2421" s="1"/>
      <c r="S2421" s="1"/>
      <c r="T2421" s="1"/>
      <c r="U2421" s="1"/>
      <c r="V2421" s="1" t="str">
        <f t="shared" si="74"/>
        <v>|Requirement:|Keywords:|Effect:</v>
      </c>
      <c r="W2421" s="1" t="str">
        <f t="shared" si="75"/>
        <v>|Requirement: An ally within 10 squares of you must be dying, and you must not have spent an action point during this encounter.|martial|You gain an action point that you must spend this turn.</v>
      </c>
      <c r="X2421" s="1" t="s">
        <v>334</v>
      </c>
      <c r="Y2421" s="1"/>
      <c r="Z2421" s="1"/>
      <c r="AA2421" s="1" t="s">
        <v>7465</v>
      </c>
      <c r="AB2421" s="1" t="s">
        <v>2616</v>
      </c>
      <c r="AC2421" s="1"/>
      <c r="AD2421" s="1" t="s">
        <v>334</v>
      </c>
      <c r="AE2421" s="1" t="s">
        <v>334</v>
      </c>
      <c r="AF2421" s="1"/>
      <c r="AG2421" s="1"/>
      <c r="AH2421" s="1" t="s">
        <v>334</v>
      </c>
      <c r="AI2421" s="1" t="s">
        <v>14918</v>
      </c>
      <c r="AJ2421" s="1"/>
      <c r="AK2421" s="3" t="s">
        <v>334</v>
      </c>
      <c r="AL2421" s="1"/>
      <c r="AM2421" s="1"/>
      <c r="AN2421" s="1"/>
      <c r="AO2421" s="1"/>
      <c r="AP2421" s="1"/>
      <c r="AQ2421" s="1"/>
      <c r="AR2421" s="1"/>
      <c r="AS2421" s="1"/>
      <c r="AT2421" s="1"/>
      <c r="AU2421" s="1"/>
      <c r="AV2421" s="1"/>
      <c r="AW2421" s="1"/>
      <c r="AX2421" s="1"/>
      <c r="AY2421" s="1"/>
      <c r="AZ2421" s="1"/>
      <c r="BA2421" s="1"/>
      <c r="BB2421" s="1"/>
      <c r="BC2421" s="1" t="s">
        <v>334</v>
      </c>
      <c r="BD2421" s="3" t="s">
        <v>334</v>
      </c>
      <c r="BE2421" s="3"/>
    </row>
    <row r="2422" spans="1:57" x14ac:dyDescent="0.25">
      <c r="A2422" s="1" t="s">
        <v>7466</v>
      </c>
      <c r="B2422" s="1"/>
      <c r="C2422" s="1" t="s">
        <v>334</v>
      </c>
      <c r="D2422" s="1" t="s">
        <v>334</v>
      </c>
      <c r="E2422" s="1" t="s">
        <v>2016</v>
      </c>
      <c r="F2422" s="1" t="s">
        <v>1014</v>
      </c>
      <c r="G2422" s="1" t="s">
        <v>2888</v>
      </c>
      <c r="H2422" s="1" t="s">
        <v>334</v>
      </c>
      <c r="I2422" s="1" t="s">
        <v>334</v>
      </c>
      <c r="J2422" s="1"/>
      <c r="K2422" s="1"/>
      <c r="L2422" s="1" t="s">
        <v>2012</v>
      </c>
      <c r="M2422" s="1" t="s">
        <v>334</v>
      </c>
      <c r="N2422" s="1" t="s">
        <v>334</v>
      </c>
      <c r="O2422" s="1"/>
      <c r="P2422" s="1"/>
      <c r="Q2422" s="1"/>
      <c r="R2422" s="1"/>
      <c r="S2422" s="1"/>
      <c r="T2422" s="1"/>
      <c r="U2422" s="1"/>
      <c r="V2422" s="1" t="str">
        <f t="shared" si="74"/>
        <v>Flavor:|Trigger:|Effect:</v>
      </c>
      <c r="W2422" s="1" t="str">
        <f t="shared" si="75"/>
        <v>Your unhurried equanimity allows you to perceive your mistake and immediately act to correct it.|Trigger: You make an attack roll, a skill check, or an ability check.|Roll twice and take ht highest result. You then lose this power.</v>
      </c>
      <c r="X2422" s="1" t="s">
        <v>7467</v>
      </c>
      <c r="Y2422" s="1"/>
      <c r="Z2422" s="1"/>
      <c r="AA2422" s="1"/>
      <c r="AB2422" s="1" t="s">
        <v>334</v>
      </c>
      <c r="AC2422" s="1" t="s">
        <v>4003</v>
      </c>
      <c r="AD2422" s="1" t="s">
        <v>334</v>
      </c>
      <c r="AE2422" s="1" t="s">
        <v>334</v>
      </c>
      <c r="AF2422" s="1"/>
      <c r="AG2422" s="1"/>
      <c r="AH2422" s="1" t="s">
        <v>334</v>
      </c>
      <c r="AI2422" s="1" t="s">
        <v>14919</v>
      </c>
      <c r="AJ2422" s="1"/>
      <c r="AK2422" s="3" t="s">
        <v>334</v>
      </c>
      <c r="AL2422" s="1"/>
      <c r="AM2422" s="1"/>
      <c r="AN2422" s="1"/>
      <c r="AO2422" s="1"/>
      <c r="AP2422" s="1"/>
      <c r="AQ2422" s="1"/>
      <c r="AR2422" s="1"/>
      <c r="AS2422" s="1"/>
      <c r="AT2422" s="1"/>
      <c r="AU2422" s="1"/>
      <c r="AV2422" s="1"/>
      <c r="AW2422" s="1"/>
      <c r="AX2422" s="1"/>
      <c r="AY2422" s="1"/>
      <c r="AZ2422" s="1"/>
      <c r="BA2422" s="1"/>
      <c r="BB2422" s="1"/>
      <c r="BC2422" s="1" t="s">
        <v>334</v>
      </c>
      <c r="BD2422" s="3" t="s">
        <v>334</v>
      </c>
      <c r="BE2422" s="3"/>
    </row>
    <row r="2423" spans="1:57" x14ac:dyDescent="0.25">
      <c r="A2423" s="1" t="s">
        <v>7468</v>
      </c>
      <c r="B2423" s="1"/>
      <c r="C2423" s="1" t="s">
        <v>649</v>
      </c>
      <c r="D2423" s="1">
        <v>19</v>
      </c>
      <c r="E2423" s="1" t="s">
        <v>684</v>
      </c>
      <c r="F2423" s="1" t="s">
        <v>1014</v>
      </c>
      <c r="G2423" s="1" t="s">
        <v>2754</v>
      </c>
      <c r="H2423" s="1" t="s">
        <v>12274</v>
      </c>
      <c r="I2423" s="1" t="s">
        <v>681</v>
      </c>
      <c r="J2423" s="1"/>
      <c r="K2423" s="1"/>
      <c r="L2423" s="1" t="s">
        <v>11597</v>
      </c>
      <c r="M2423" s="1" t="s">
        <v>11551</v>
      </c>
      <c r="N2423" s="1" t="s">
        <v>11866</v>
      </c>
      <c r="O2423" s="1"/>
      <c r="P2423" s="1"/>
      <c r="Q2423" s="1"/>
      <c r="R2423" s="1"/>
      <c r="S2423" s="1"/>
      <c r="T2423" s="1"/>
      <c r="U2423" s="1"/>
      <c r="V2423" s="1" t="str">
        <f t="shared" si="74"/>
        <v>|Keywords:|Attack:|Hit:|First Failed Saving Throw:|Hit:|Augment</v>
      </c>
      <c r="W2423" s="1" t="str">
        <f t="shared" si="75"/>
        <v>|cold|divine|implement|necrotic|Strength or Wisdom vs. Fortitude|3d6 + Wisdom modifier cold damage, and the target is immobilized (save ends).|First Failed Saving Throw: The target is restrained instead of immobilized (save ends).|Second Failed Saving Throw: The target also takes ongoing 10 necrotic damage (save ends).|Miss: 3d6 cold damage.</v>
      </c>
      <c r="X2423" s="1" t="s">
        <v>334</v>
      </c>
      <c r="Y2423" s="1"/>
      <c r="Z2423" s="1"/>
      <c r="AA2423" s="1"/>
      <c r="AB2423" s="1" t="s">
        <v>11539</v>
      </c>
      <c r="AC2423" s="1"/>
      <c r="AD2423" s="1" t="s">
        <v>12149</v>
      </c>
      <c r="AE2423" s="1" t="s">
        <v>13517</v>
      </c>
      <c r="AF2423" s="1" t="s">
        <v>7469</v>
      </c>
      <c r="AG2423" s="1"/>
      <c r="AH2423" s="1" t="s">
        <v>334</v>
      </c>
      <c r="AI2423" s="1" t="s">
        <v>334</v>
      </c>
      <c r="AJ2423" s="1"/>
      <c r="AK2423" s="3" t="s">
        <v>334</v>
      </c>
      <c r="AL2423" s="1"/>
      <c r="AM2423" s="1"/>
      <c r="AN2423" s="1" t="s">
        <v>7470</v>
      </c>
      <c r="AO2423" s="1" t="s">
        <v>7471</v>
      </c>
      <c r="AP2423" s="1"/>
      <c r="AQ2423" s="1"/>
      <c r="AR2423" s="1"/>
      <c r="AS2423" s="1"/>
      <c r="AT2423" s="1"/>
      <c r="AU2423" s="1"/>
      <c r="AV2423" s="1"/>
      <c r="AW2423" s="1"/>
      <c r="AX2423" s="1"/>
      <c r="AY2423" s="1"/>
      <c r="AZ2423" s="1"/>
      <c r="BA2423" s="1"/>
      <c r="BB2423" s="1"/>
      <c r="BC2423" s="1" t="s">
        <v>334</v>
      </c>
      <c r="BD2423" s="3" t="s">
        <v>334</v>
      </c>
      <c r="BE2423" s="3"/>
    </row>
    <row r="2424" spans="1:57" x14ac:dyDescent="0.25">
      <c r="A2424" s="1" t="s">
        <v>7472</v>
      </c>
      <c r="B2424" s="1"/>
      <c r="C2424" s="1" t="s">
        <v>675</v>
      </c>
      <c r="D2424" s="1">
        <v>1</v>
      </c>
      <c r="E2424" s="1" t="s">
        <v>684</v>
      </c>
      <c r="F2424" s="1" t="s">
        <v>1014</v>
      </c>
      <c r="G2424" s="1" t="s">
        <v>2000</v>
      </c>
      <c r="H2424" s="1" t="s">
        <v>2078</v>
      </c>
      <c r="I2424" s="1" t="s">
        <v>682</v>
      </c>
      <c r="J2424" s="1"/>
      <c r="K2424" s="1"/>
      <c r="L2424" s="1" t="s">
        <v>11595</v>
      </c>
      <c r="M2424" s="1" t="s">
        <v>11559</v>
      </c>
      <c r="N2424" s="1" t="s">
        <v>11693</v>
      </c>
      <c r="O2424" s="1"/>
      <c r="P2424" s="1"/>
      <c r="Q2424" s="1"/>
      <c r="R2424" s="1"/>
      <c r="S2424" s="1"/>
      <c r="T2424" s="1"/>
      <c r="U2424" s="1"/>
      <c r="V2424" s="1" t="str">
        <f t="shared" si="74"/>
        <v>Flavor:|Keywords:|Attack:|Hit:|Miss:|Effect:</v>
      </c>
      <c r="W2424" s="1" t="str">
        <f t="shared" si="75"/>
        <v>You weave a fiery pillar that spins like a top. With each revolution, it douses your enemies with searing heat.|arcane|evocation|fire|implement|zone|Intelligence vs. Reflex|3d8 + Intelligence modifier fire damage.|Half damage.|The burst creates a zone that lasts until the end of the encounter. Any enemy that enters the zone or ends its turn there takes 5 fire damage. An enemy can take this damage only once per turn.</v>
      </c>
      <c r="X2424" s="1" t="s">
        <v>7473</v>
      </c>
      <c r="Y2424" s="1"/>
      <c r="Z2424" s="1"/>
      <c r="AA2424" s="1"/>
      <c r="AB2424" s="1" t="s">
        <v>11540</v>
      </c>
      <c r="AC2424" s="1"/>
      <c r="AD2424" s="1" t="s">
        <v>12080</v>
      </c>
      <c r="AE2424" s="1" t="s">
        <v>13518</v>
      </c>
      <c r="AF2424" s="1"/>
      <c r="AG2424" s="1"/>
      <c r="AH2424" s="1" t="s">
        <v>14968</v>
      </c>
      <c r="AI2424" s="1" t="s">
        <v>14920</v>
      </c>
      <c r="AJ2424" s="1"/>
      <c r="AK2424" s="3" t="s">
        <v>334</v>
      </c>
      <c r="AL2424" s="1"/>
      <c r="AM2424" s="1"/>
      <c r="AN2424" s="1"/>
      <c r="AO2424" s="1"/>
      <c r="AP2424" s="1"/>
      <c r="AQ2424" s="1"/>
      <c r="AR2424" s="1"/>
      <c r="AS2424" s="1"/>
      <c r="AT2424" s="1"/>
      <c r="AU2424" s="1"/>
      <c r="AV2424" s="1"/>
      <c r="AW2424" s="1"/>
      <c r="AX2424" s="1"/>
      <c r="AY2424" s="1"/>
      <c r="AZ2424" s="1"/>
      <c r="BA2424" s="1"/>
      <c r="BB2424" s="1"/>
      <c r="BC2424" s="1" t="s">
        <v>334</v>
      </c>
      <c r="BD2424" s="3" t="s">
        <v>334</v>
      </c>
      <c r="BE2424" s="3"/>
    </row>
    <row r="2425" spans="1:57" x14ac:dyDescent="0.25">
      <c r="A2425" s="1" t="s">
        <v>7474</v>
      </c>
      <c r="B2425" s="1"/>
      <c r="C2425" s="1" t="s">
        <v>648</v>
      </c>
      <c r="D2425" s="1">
        <v>6</v>
      </c>
      <c r="E2425" s="1" t="s">
        <v>2016</v>
      </c>
      <c r="F2425" s="1" t="s">
        <v>1014</v>
      </c>
      <c r="G2425" s="1" t="s">
        <v>2065</v>
      </c>
      <c r="H2425" s="1" t="s">
        <v>334</v>
      </c>
      <c r="I2425" s="1" t="s">
        <v>334</v>
      </c>
      <c r="J2425" s="1"/>
      <c r="K2425" s="1"/>
      <c r="L2425" s="1" t="s">
        <v>2066</v>
      </c>
      <c r="M2425" s="1" t="s">
        <v>11550</v>
      </c>
      <c r="N2425" s="1" t="s">
        <v>11687</v>
      </c>
      <c r="O2425" s="1"/>
      <c r="P2425" s="1"/>
      <c r="Q2425" s="1"/>
      <c r="R2425" s="1"/>
      <c r="S2425" s="1"/>
      <c r="T2425" s="1"/>
      <c r="U2425" s="1"/>
      <c r="V2425" s="1" t="str">
        <f t="shared" si="74"/>
        <v>Flavor:|Keywords:|Effect:</v>
      </c>
      <c r="W2425" s="1" t="str">
        <f t="shared" si="75"/>
        <v>You drum out a hasty rhythm that infuses you and your comrades with magical speed.|arcane|You slide each target 2 squares.</v>
      </c>
      <c r="X2425" s="1" t="s">
        <v>7475</v>
      </c>
      <c r="Y2425" s="1"/>
      <c r="Z2425" s="1"/>
      <c r="AA2425" s="1"/>
      <c r="AB2425" s="1" t="s">
        <v>2621</v>
      </c>
      <c r="AC2425" s="1"/>
      <c r="AD2425" s="1" t="s">
        <v>334</v>
      </c>
      <c r="AE2425" s="1" t="s">
        <v>334</v>
      </c>
      <c r="AF2425" s="1"/>
      <c r="AG2425" s="1"/>
      <c r="AH2425" s="1" t="s">
        <v>334</v>
      </c>
      <c r="AI2425" s="1" t="s">
        <v>14921</v>
      </c>
      <c r="AJ2425" s="1"/>
      <c r="AK2425" s="3" t="s">
        <v>334</v>
      </c>
      <c r="AL2425" s="1"/>
      <c r="AM2425" s="1"/>
      <c r="AN2425" s="1"/>
      <c r="AO2425" s="1"/>
      <c r="AP2425" s="1"/>
      <c r="AQ2425" s="1"/>
      <c r="AR2425" s="1"/>
      <c r="AS2425" s="1"/>
      <c r="AT2425" s="1"/>
      <c r="AU2425" s="1"/>
      <c r="AV2425" s="1"/>
      <c r="AW2425" s="1"/>
      <c r="AX2425" s="1"/>
      <c r="AY2425" s="1"/>
      <c r="AZ2425" s="1"/>
      <c r="BA2425" s="1"/>
      <c r="BB2425" s="1"/>
      <c r="BC2425" s="1" t="s">
        <v>334</v>
      </c>
      <c r="BD2425" s="3" t="s">
        <v>334</v>
      </c>
      <c r="BE2425" s="3"/>
    </row>
    <row r="2426" spans="1:57" x14ac:dyDescent="0.25">
      <c r="A2426" s="1" t="s">
        <v>7476</v>
      </c>
      <c r="B2426" s="1"/>
      <c r="C2426" s="1" t="s">
        <v>661</v>
      </c>
      <c r="D2426" s="1">
        <v>19</v>
      </c>
      <c r="E2426" s="1" t="s">
        <v>684</v>
      </c>
      <c r="F2426" s="1" t="s">
        <v>1014</v>
      </c>
      <c r="G2426" s="1" t="s">
        <v>2000</v>
      </c>
      <c r="H2426" s="1" t="s">
        <v>2058</v>
      </c>
      <c r="I2426" s="1" t="s">
        <v>2007</v>
      </c>
      <c r="J2426" s="1"/>
      <c r="K2426" s="1"/>
      <c r="L2426" s="1" t="s">
        <v>2027</v>
      </c>
      <c r="M2426" s="1" t="s">
        <v>2034</v>
      </c>
      <c r="N2426" s="1" t="s">
        <v>11609</v>
      </c>
      <c r="O2426" s="1"/>
      <c r="P2426" s="1"/>
      <c r="Q2426" s="1"/>
      <c r="R2426" s="1"/>
      <c r="S2426" s="1"/>
      <c r="T2426" s="1"/>
      <c r="U2426" s="1"/>
      <c r="V2426" s="1" t="str">
        <f t="shared" si="74"/>
        <v>|Requirement:|Keywords:|Attack:|Hit:|Effect:</v>
      </c>
      <c r="W2426" s="1" t="str">
        <f t="shared" si="75"/>
        <v>|Requirement: wielding a crossbow, a light blade, or a sling.|martial|weapon|Dexterity vs. AC|6[W] + Dexterity modifier damage.|When the target makes a melee attack or a ranged attack against you, you can shift 1 square as an immediate interrupt. The target can make a saving throw to end this effect.[PH:124]</v>
      </c>
      <c r="X2426" s="1" t="s">
        <v>334</v>
      </c>
      <c r="Y2426" s="1"/>
      <c r="Z2426" s="1"/>
      <c r="AA2426" s="1" t="s">
        <v>3171</v>
      </c>
      <c r="AB2426" s="1" t="s">
        <v>2633</v>
      </c>
      <c r="AC2426" s="1"/>
      <c r="AD2426" s="1" t="s">
        <v>12085</v>
      </c>
      <c r="AE2426" s="1" t="s">
        <v>13264</v>
      </c>
      <c r="AF2426" s="1"/>
      <c r="AG2426" s="1"/>
      <c r="AH2426" s="1" t="s">
        <v>334</v>
      </c>
      <c r="AI2426" s="1" t="s">
        <v>14922</v>
      </c>
      <c r="AJ2426" s="1"/>
      <c r="AK2426" s="3" t="s">
        <v>334</v>
      </c>
      <c r="AL2426" s="1"/>
      <c r="AM2426" s="1"/>
      <c r="AN2426" s="1"/>
      <c r="AO2426" s="1"/>
      <c r="AP2426" s="1"/>
      <c r="AQ2426" s="1"/>
      <c r="AR2426" s="1"/>
      <c r="AS2426" s="1"/>
      <c r="AT2426" s="1"/>
      <c r="AU2426" s="1"/>
      <c r="AV2426" s="1"/>
      <c r="AW2426" s="1"/>
      <c r="AX2426" s="1"/>
      <c r="AY2426" s="1"/>
      <c r="AZ2426" s="1"/>
      <c r="BA2426" s="1"/>
      <c r="BB2426" s="1"/>
      <c r="BC2426" s="1" t="s">
        <v>334</v>
      </c>
      <c r="BD2426" s="3" t="s">
        <v>334</v>
      </c>
      <c r="BE2426" s="3"/>
    </row>
    <row r="2427" spans="1:57" x14ac:dyDescent="0.25">
      <c r="A2427" s="1" t="s">
        <v>7477</v>
      </c>
      <c r="B2427" s="1"/>
      <c r="C2427" s="1" t="s">
        <v>649</v>
      </c>
      <c r="D2427" s="1">
        <v>5</v>
      </c>
      <c r="E2427" s="1" t="s">
        <v>684</v>
      </c>
      <c r="F2427" s="1" t="s">
        <v>1014</v>
      </c>
      <c r="G2427" s="1" t="s">
        <v>2000</v>
      </c>
      <c r="H2427" s="1" t="s">
        <v>12273</v>
      </c>
      <c r="I2427" s="1" t="s">
        <v>2007</v>
      </c>
      <c r="J2427" s="1"/>
      <c r="K2427" s="1"/>
      <c r="L2427" s="1" t="s">
        <v>687</v>
      </c>
      <c r="M2427" s="1" t="s">
        <v>710</v>
      </c>
      <c r="N2427" s="1" t="s">
        <v>11608</v>
      </c>
      <c r="O2427" s="1"/>
      <c r="P2427" s="1"/>
      <c r="Q2427" s="1"/>
      <c r="R2427" s="1"/>
      <c r="S2427" s="1"/>
      <c r="T2427" s="1"/>
      <c r="U2427" s="1"/>
      <c r="V2427" s="1" t="str">
        <f t="shared" si="74"/>
        <v>|Keywords:|Attack:|Hit:|Miss:|Effect:</v>
      </c>
      <c r="W2427" s="1" t="str">
        <f t="shared" si="75"/>
        <v>|divine|radiant|weapon|Wisdom vs. AC|2[W] + Wisdom modifier radiant damage|Half damage.|Each ally within 2 squares of you can shift up to 2 squares as a free action. Any ally who ends this shift adjacent to the target can make a melee basic attack against it as a free action.</v>
      </c>
      <c r="X2427" s="1" t="s">
        <v>334</v>
      </c>
      <c r="Y2427" s="1"/>
      <c r="Z2427" s="1"/>
      <c r="AA2427" s="1"/>
      <c r="AB2427" s="1" t="s">
        <v>2646</v>
      </c>
      <c r="AC2427" s="1"/>
      <c r="AD2427" s="1" t="s">
        <v>11764</v>
      </c>
      <c r="AE2427" s="1" t="s">
        <v>13191</v>
      </c>
      <c r="AF2427" s="1"/>
      <c r="AG2427" s="1"/>
      <c r="AH2427" s="1" t="s">
        <v>14968</v>
      </c>
      <c r="AI2427" s="1" t="s">
        <v>14923</v>
      </c>
      <c r="AJ2427" s="1"/>
      <c r="AK2427" s="3" t="s">
        <v>334</v>
      </c>
      <c r="AL2427" s="1"/>
      <c r="AM2427" s="1"/>
      <c r="AN2427" s="1"/>
      <c r="AO2427" s="1"/>
      <c r="AP2427" s="1"/>
      <c r="AQ2427" s="1"/>
      <c r="AR2427" s="1"/>
      <c r="AS2427" s="1"/>
      <c r="AT2427" s="1"/>
      <c r="AU2427" s="1"/>
      <c r="AV2427" s="1"/>
      <c r="AW2427" s="1"/>
      <c r="AX2427" s="1"/>
      <c r="AY2427" s="1"/>
      <c r="AZ2427" s="1"/>
      <c r="BA2427" s="1"/>
      <c r="BB2427" s="1"/>
      <c r="BC2427" s="1" t="s">
        <v>334</v>
      </c>
      <c r="BD2427" s="3" t="s">
        <v>334</v>
      </c>
      <c r="BE2427" s="3"/>
    </row>
    <row r="2428" spans="1:57" x14ac:dyDescent="0.25">
      <c r="A2428" s="1" t="s">
        <v>7478</v>
      </c>
      <c r="B2428" s="1"/>
      <c r="C2428" s="1" t="s">
        <v>675</v>
      </c>
      <c r="D2428" s="1">
        <v>2</v>
      </c>
      <c r="E2428" s="1" t="s">
        <v>2016</v>
      </c>
      <c r="F2428" s="1" t="s">
        <v>1014</v>
      </c>
      <c r="G2428" s="1" t="s">
        <v>2065</v>
      </c>
      <c r="H2428" s="1" t="s">
        <v>334</v>
      </c>
      <c r="I2428" s="1" t="s">
        <v>334</v>
      </c>
      <c r="J2428" s="1"/>
      <c r="K2428" s="1"/>
      <c r="L2428" s="1" t="s">
        <v>2012</v>
      </c>
      <c r="M2428" s="1" t="s">
        <v>334</v>
      </c>
      <c r="N2428" s="1" t="s">
        <v>334</v>
      </c>
      <c r="O2428" s="1"/>
      <c r="P2428" s="1"/>
      <c r="Q2428" s="1"/>
      <c r="R2428" s="1"/>
      <c r="S2428" s="1"/>
      <c r="T2428" s="1"/>
      <c r="U2428" s="1"/>
      <c r="V2428" s="1" t="str">
        <f t="shared" si="74"/>
        <v>Flavor:|Keywords:|Effect:</v>
      </c>
      <c r="W2428" s="1" t="str">
        <f t="shared" si="75"/>
        <v>You rise a few inches above the ground and glide over minor hindrances.|arcane|You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v>
      </c>
      <c r="X2428" s="1" t="s">
        <v>7479</v>
      </c>
      <c r="Y2428" s="1"/>
      <c r="Z2428" s="1"/>
      <c r="AA2428" s="1"/>
      <c r="AB2428" s="1" t="s">
        <v>2621</v>
      </c>
      <c r="AC2428" s="1"/>
      <c r="AD2428" s="1" t="s">
        <v>334</v>
      </c>
      <c r="AE2428" s="1" t="s">
        <v>334</v>
      </c>
      <c r="AF2428" s="1"/>
      <c r="AG2428" s="1"/>
      <c r="AH2428" s="1" t="s">
        <v>334</v>
      </c>
      <c r="AI2428" s="1" t="s">
        <v>14924</v>
      </c>
      <c r="AJ2428" s="1"/>
      <c r="AK2428" s="3" t="s">
        <v>334</v>
      </c>
      <c r="AL2428" s="1"/>
      <c r="AM2428" s="1"/>
      <c r="AN2428" s="1"/>
      <c r="AO2428" s="1"/>
      <c r="AP2428" s="1"/>
      <c r="AQ2428" s="1"/>
      <c r="AR2428" s="1"/>
      <c r="AS2428" s="1"/>
      <c r="AT2428" s="1"/>
      <c r="AU2428" s="1"/>
      <c r="AV2428" s="1"/>
      <c r="AW2428" s="1"/>
      <c r="AX2428" s="1"/>
      <c r="AY2428" s="1"/>
      <c r="AZ2428" s="1"/>
      <c r="BA2428" s="1"/>
      <c r="BB2428" s="1"/>
      <c r="BC2428" s="1" t="s">
        <v>334</v>
      </c>
      <c r="BD2428" s="3" t="s">
        <v>334</v>
      </c>
      <c r="BE2428" s="3"/>
    </row>
    <row r="2429" spans="1:57" x14ac:dyDescent="0.25">
      <c r="A2429" s="1" t="s">
        <v>7480</v>
      </c>
      <c r="B2429" s="1"/>
      <c r="C2429" s="1" t="s">
        <v>648</v>
      </c>
      <c r="D2429" s="1">
        <v>15</v>
      </c>
      <c r="E2429" s="1" t="s">
        <v>684</v>
      </c>
      <c r="F2429" s="1" t="s">
        <v>1014</v>
      </c>
      <c r="G2429" s="1" t="s">
        <v>2065</v>
      </c>
      <c r="H2429" s="1" t="s">
        <v>334</v>
      </c>
      <c r="I2429" s="1" t="s">
        <v>334</v>
      </c>
      <c r="J2429" s="1"/>
      <c r="K2429" s="1"/>
      <c r="L2429" s="1" t="s">
        <v>2012</v>
      </c>
      <c r="M2429" s="1" t="s">
        <v>334</v>
      </c>
      <c r="N2429" s="1" t="s">
        <v>334</v>
      </c>
      <c r="O2429" s="1"/>
      <c r="P2429" s="1"/>
      <c r="Q2429" s="1"/>
      <c r="R2429" s="1"/>
      <c r="S2429" s="1"/>
      <c r="T2429" s="1"/>
      <c r="U2429" s="1"/>
      <c r="V2429" s="1" t="str">
        <f t="shared" si="74"/>
        <v>Flavor:|Keywords:|Effect:</v>
      </c>
      <c r="W2429" s="1" t="str">
        <f t="shared" si="75"/>
        <v>Your words ring out over the battlefield, urging your allies to come to one another's defense.|martial|Until the end of the encounter, your skald's aura gains the following effect: When an enemy uses a melee attack power against an ally of yours in the aura, that enemy provokes opportunity attacks from any of your allies who are in the aura but not targeted by that attack power.</v>
      </c>
      <c r="X2429" s="1" t="s">
        <v>7481</v>
      </c>
      <c r="Y2429" s="1"/>
      <c r="Z2429" s="1"/>
      <c r="AA2429" s="1"/>
      <c r="AB2429" s="1" t="s">
        <v>2616</v>
      </c>
      <c r="AC2429" s="1"/>
      <c r="AD2429" s="1" t="s">
        <v>334</v>
      </c>
      <c r="AE2429" s="1" t="s">
        <v>334</v>
      </c>
      <c r="AF2429" s="1"/>
      <c r="AG2429" s="1"/>
      <c r="AH2429" s="1" t="s">
        <v>334</v>
      </c>
      <c r="AI2429" s="1" t="s">
        <v>14925</v>
      </c>
      <c r="AJ2429" s="1"/>
      <c r="AK2429" s="3" t="s">
        <v>334</v>
      </c>
      <c r="AL2429" s="1"/>
      <c r="AM2429" s="1"/>
      <c r="AN2429" s="1"/>
      <c r="AO2429" s="1"/>
      <c r="AP2429" s="1"/>
      <c r="AQ2429" s="1"/>
      <c r="AR2429" s="1"/>
      <c r="AS2429" s="1"/>
      <c r="AT2429" s="1"/>
      <c r="AU2429" s="1"/>
      <c r="AV2429" s="1"/>
      <c r="AW2429" s="1"/>
      <c r="AX2429" s="1"/>
      <c r="AY2429" s="1"/>
      <c r="AZ2429" s="1"/>
      <c r="BA2429" s="1"/>
      <c r="BB2429" s="1"/>
      <c r="BC2429" s="1" t="s">
        <v>334</v>
      </c>
      <c r="BD2429" s="3" t="s">
        <v>334</v>
      </c>
      <c r="BE2429" s="3"/>
    </row>
    <row r="2430" spans="1:57" x14ac:dyDescent="0.25">
      <c r="A2430" s="1" t="s">
        <v>7482</v>
      </c>
      <c r="B2430" s="1"/>
      <c r="C2430" s="1" t="s">
        <v>675</v>
      </c>
      <c r="D2430" s="1">
        <v>1</v>
      </c>
      <c r="E2430" s="1" t="s">
        <v>684</v>
      </c>
      <c r="F2430" s="1" t="s">
        <v>1014</v>
      </c>
      <c r="G2430" s="1" t="s">
        <v>2000</v>
      </c>
      <c r="H2430" s="1" t="s">
        <v>2078</v>
      </c>
      <c r="I2430" s="1" t="s">
        <v>683</v>
      </c>
      <c r="J2430" s="1"/>
      <c r="K2430" s="1"/>
      <c r="L2430" s="1" t="s">
        <v>11595</v>
      </c>
      <c r="M2430" s="1" t="s">
        <v>11559</v>
      </c>
      <c r="N2430" s="1" t="s">
        <v>11636</v>
      </c>
      <c r="O2430" s="1"/>
      <c r="P2430" s="1"/>
      <c r="Q2430" s="1"/>
      <c r="R2430" s="1"/>
      <c r="S2430" s="1"/>
      <c r="T2430" s="1"/>
      <c r="U2430" s="1"/>
      <c r="V2430" s="1" t="str">
        <f t="shared" si="74"/>
        <v>Flavor:|Keywords:|Attack:|Hit:|Miss:|Special:</v>
      </c>
      <c r="W2430" s="1" t="str">
        <f t="shared" si="75"/>
        <v>You chant the twisting words of the bewitching charm, lulling your foes into a waking dream.|arcane|charm|enchantmentimplement|Intelligence vs. Will|The target is dazed (save ends).|The target cannot make opportunity attacks until the end of your next turn.|First Failed Saving Throw: The target is instead dazed and immobilized (save ends both).</v>
      </c>
      <c r="X2430" s="1" t="s">
        <v>7483</v>
      </c>
      <c r="Y2430" s="1"/>
      <c r="Z2430" s="1"/>
      <c r="AA2430" s="1"/>
      <c r="AB2430" s="1" t="s">
        <v>11541</v>
      </c>
      <c r="AC2430" s="1"/>
      <c r="AD2430" s="1" t="s">
        <v>12091</v>
      </c>
      <c r="AE2430" s="1" t="s">
        <v>13499</v>
      </c>
      <c r="AF2430" s="1"/>
      <c r="AG2430" s="1"/>
      <c r="AH2430" s="1" t="s">
        <v>15113</v>
      </c>
      <c r="AI2430" s="1" t="s">
        <v>334</v>
      </c>
      <c r="AJ2430" s="1"/>
      <c r="AK2430" s="3" t="s">
        <v>334</v>
      </c>
      <c r="AL2430" s="1" t="s">
        <v>7484</v>
      </c>
      <c r="AM2430" s="1"/>
      <c r="AN2430" s="1"/>
      <c r="AO2430" s="1"/>
      <c r="AP2430" s="1"/>
      <c r="AQ2430" s="1"/>
      <c r="AR2430" s="1"/>
      <c r="AS2430" s="1"/>
      <c r="AT2430" s="1"/>
      <c r="AU2430" s="1"/>
      <c r="AV2430" s="1"/>
      <c r="AW2430" s="1"/>
      <c r="AX2430" s="1"/>
      <c r="AY2430" s="1"/>
      <c r="AZ2430" s="1"/>
      <c r="BA2430" s="1"/>
      <c r="BB2430" s="1"/>
      <c r="BC2430" s="1" t="s">
        <v>334</v>
      </c>
      <c r="BD2430" s="3" t="s">
        <v>334</v>
      </c>
      <c r="BE2430" s="3"/>
    </row>
    <row r="2431" spans="1:57" x14ac:dyDescent="0.25">
      <c r="A2431" s="1" t="s">
        <v>7485</v>
      </c>
      <c r="B2431" s="1"/>
      <c r="C2431" s="1" t="s">
        <v>659</v>
      </c>
      <c r="D2431" s="1">
        <v>1</v>
      </c>
      <c r="E2431" s="1" t="s">
        <v>684</v>
      </c>
      <c r="F2431" s="1" t="s">
        <v>1014</v>
      </c>
      <c r="G2431" s="1" t="s">
        <v>2000</v>
      </c>
      <c r="H2431" s="1" t="s">
        <v>2078</v>
      </c>
      <c r="I2431" s="1" t="s">
        <v>683</v>
      </c>
      <c r="J2431" s="1"/>
      <c r="K2431" s="1"/>
      <c r="L2431" s="1" t="s">
        <v>688</v>
      </c>
      <c r="M2431" s="1" t="s">
        <v>11552</v>
      </c>
      <c r="N2431" s="1" t="s">
        <v>11608</v>
      </c>
      <c r="O2431" s="1"/>
      <c r="P2431" s="1"/>
      <c r="Q2431" s="1"/>
      <c r="R2431" s="1"/>
      <c r="S2431" s="1"/>
      <c r="T2431" s="1"/>
      <c r="U2431" s="1"/>
      <c r="V2431" s="1" t="str">
        <f t="shared" si="74"/>
        <v>|Keywords:|Attack:|Hit:|Miss:|Effect:</v>
      </c>
      <c r="W2431" s="1" t="str">
        <f t="shared" si="75"/>
        <v>|implement|psionic|psychic|Intelligence vs. Will|3d8 + Intelligence modifier psychic damage|Half damage|The target gains vulnerable 5 psychic (save ends)</v>
      </c>
      <c r="X2431" s="1" t="s">
        <v>334</v>
      </c>
      <c r="Y2431" s="1"/>
      <c r="Z2431" s="1"/>
      <c r="AA2431" s="1"/>
      <c r="AB2431" s="1" t="s">
        <v>11519</v>
      </c>
      <c r="AC2431" s="1"/>
      <c r="AD2431" s="1" t="s">
        <v>12091</v>
      </c>
      <c r="AE2431" s="1" t="s">
        <v>13519</v>
      </c>
      <c r="AF2431" s="1"/>
      <c r="AG2431" s="1"/>
      <c r="AH2431" s="1" t="s">
        <v>14954</v>
      </c>
      <c r="AI2431" s="1" t="s">
        <v>14926</v>
      </c>
      <c r="AJ2431" s="1"/>
      <c r="AK2431" s="3" t="s">
        <v>334</v>
      </c>
      <c r="AL2431" s="1"/>
      <c r="AM2431" s="1"/>
      <c r="AN2431" s="1"/>
      <c r="AO2431" s="1"/>
      <c r="AP2431" s="1"/>
      <c r="AQ2431" s="1"/>
      <c r="AR2431" s="1"/>
      <c r="AS2431" s="1"/>
      <c r="AT2431" s="1"/>
      <c r="AU2431" s="1"/>
      <c r="AV2431" s="1"/>
      <c r="AW2431" s="1"/>
      <c r="AX2431" s="1"/>
      <c r="AY2431" s="1"/>
      <c r="AZ2431" s="1"/>
      <c r="BA2431" s="1"/>
      <c r="BB2431" s="1"/>
      <c r="BC2431" s="1" t="s">
        <v>334</v>
      </c>
      <c r="BD2431" s="3" t="s">
        <v>334</v>
      </c>
      <c r="BE2431" s="3"/>
    </row>
    <row r="2432" spans="1:57" x14ac:dyDescent="0.25">
      <c r="A2432" s="1" t="s">
        <v>7486</v>
      </c>
      <c r="B2432" s="1"/>
      <c r="C2432" s="1" t="s">
        <v>660</v>
      </c>
      <c r="D2432" s="1">
        <v>29</v>
      </c>
      <c r="E2432" s="1" t="s">
        <v>684</v>
      </c>
      <c r="F2432" s="1" t="s">
        <v>1014</v>
      </c>
      <c r="G2432" s="1" t="s">
        <v>2000</v>
      </c>
      <c r="H2432" s="1" t="s">
        <v>2058</v>
      </c>
      <c r="I2432" s="1" t="s">
        <v>2007</v>
      </c>
      <c r="J2432" s="1"/>
      <c r="K2432" s="1"/>
      <c r="L2432" s="1" t="s">
        <v>688</v>
      </c>
      <c r="M2432" s="1" t="s">
        <v>710</v>
      </c>
      <c r="N2432" s="1" t="s">
        <v>11608</v>
      </c>
      <c r="O2432" s="1"/>
      <c r="P2432" s="1"/>
      <c r="Q2432" s="1"/>
      <c r="R2432" s="1"/>
      <c r="S2432" s="1"/>
      <c r="T2432" s="1"/>
      <c r="U2432" s="1"/>
      <c r="V2432" s="1" t="str">
        <f t="shared" si="74"/>
        <v>Flavor:|Keywords:|Attack:|Hit:|Miss:</v>
      </c>
      <c r="W2432" s="1" t="str">
        <f t="shared" si="75"/>
        <v>The important arrow in your quiver is the one that finishes your foe.|martial|weapon|Dexterity vs. AC|6[W] + Dexterity modifier damage.  If you reduce the target to 0 hit points, this power is not expended.|Half damage.</v>
      </c>
      <c r="X2432" s="1" t="s">
        <v>7487</v>
      </c>
      <c r="Y2432" s="1"/>
      <c r="Z2432" s="1"/>
      <c r="AA2432" s="1"/>
      <c r="AB2432" s="1" t="s">
        <v>2633</v>
      </c>
      <c r="AC2432" s="1"/>
      <c r="AD2432" s="1" t="s">
        <v>12085</v>
      </c>
      <c r="AE2432" s="1" t="s">
        <v>13520</v>
      </c>
      <c r="AF2432" s="1"/>
      <c r="AG2432" s="1"/>
      <c r="AH2432" s="1" t="s">
        <v>14968</v>
      </c>
      <c r="AI2432" s="1" t="s">
        <v>334</v>
      </c>
      <c r="AJ2432" s="1"/>
      <c r="AK2432" s="3" t="s">
        <v>334</v>
      </c>
      <c r="AL2432" s="1"/>
      <c r="AM2432" s="1"/>
      <c r="AN2432" s="1"/>
      <c r="AO2432" s="1"/>
      <c r="AP2432" s="1"/>
      <c r="AQ2432" s="1"/>
      <c r="AR2432" s="1"/>
      <c r="AS2432" s="1"/>
      <c r="AT2432" s="1"/>
      <c r="AU2432" s="1"/>
      <c r="AV2432" s="1"/>
      <c r="AW2432" s="1"/>
      <c r="AX2432" s="1"/>
      <c r="AY2432" s="1"/>
      <c r="AZ2432" s="1"/>
      <c r="BA2432" s="1"/>
      <c r="BB2432" s="1"/>
      <c r="BC2432" s="1" t="s">
        <v>334</v>
      </c>
      <c r="BD2432" s="3" t="s">
        <v>334</v>
      </c>
      <c r="BE2432" s="3"/>
    </row>
    <row r="2433" spans="1:57" x14ac:dyDescent="0.25">
      <c r="A2433" s="1" t="s">
        <v>7488</v>
      </c>
      <c r="B2433" s="1"/>
      <c r="C2433" s="1" t="s">
        <v>672</v>
      </c>
      <c r="D2433" s="1">
        <v>1</v>
      </c>
      <c r="E2433" s="1" t="s">
        <v>684</v>
      </c>
      <c r="F2433" s="1" t="s">
        <v>1014</v>
      </c>
      <c r="G2433" s="1" t="s">
        <v>2754</v>
      </c>
      <c r="H2433" s="1" t="s">
        <v>2059</v>
      </c>
      <c r="I2433" s="1" t="s">
        <v>683</v>
      </c>
      <c r="J2433" s="1"/>
      <c r="K2433" s="1"/>
      <c r="L2433" s="1" t="s">
        <v>688</v>
      </c>
      <c r="M2433" s="1" t="s">
        <v>11550</v>
      </c>
      <c r="N2433" s="1" t="s">
        <v>11640</v>
      </c>
      <c r="O2433" s="1"/>
      <c r="P2433" s="1"/>
      <c r="Q2433" s="1"/>
      <c r="R2433" s="1"/>
      <c r="S2433" s="1"/>
      <c r="T2433" s="1"/>
      <c r="U2433" s="1"/>
      <c r="V2433" s="1" t="str">
        <f t="shared" si="74"/>
        <v>Flavor:|Keywords:|Trigger:|Attack:|Hit:|Miss:</v>
      </c>
      <c r="W2433" s="1" t="str">
        <f t="shared" si="75"/>
        <v>With a single word of power, you reverse a creature's luck, turning fortune and happiness into misfortune and sorrow.|arcane|implement|psychic|Trigger: An enemy within 10 squares of you scores a critical hit or saves|Charisma vs. Will|1d8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-2.|he target takes ongoing 5 psychic damage (save ends). The target cannot save against this power until it takes the ongoing psychic damage at least once.</v>
      </c>
      <c r="X2433" s="1" t="s">
        <v>7489</v>
      </c>
      <c r="Y2433" s="1"/>
      <c r="Z2433" s="1"/>
      <c r="AA2433" s="1"/>
      <c r="AB2433" s="1" t="s">
        <v>2714</v>
      </c>
      <c r="AC2433" s="1" t="s">
        <v>7490</v>
      </c>
      <c r="AD2433" s="1" t="s">
        <v>12097</v>
      </c>
      <c r="AE2433" s="1" t="s">
        <v>13521</v>
      </c>
      <c r="AF2433" s="1"/>
      <c r="AG2433" s="1"/>
      <c r="AH2433" s="1" t="s">
        <v>15114</v>
      </c>
      <c r="AI2433" s="1" t="s">
        <v>334</v>
      </c>
      <c r="AJ2433" s="1"/>
      <c r="AK2433" s="3" t="s">
        <v>334</v>
      </c>
      <c r="AL2433" s="1"/>
      <c r="AM2433" s="1"/>
      <c r="AN2433" s="1"/>
      <c r="AO2433" s="1"/>
      <c r="AP2433" s="1"/>
      <c r="AQ2433" s="1"/>
      <c r="AR2433" s="1"/>
      <c r="AS2433" s="1"/>
      <c r="AT2433" s="1"/>
      <c r="AU2433" s="1"/>
      <c r="AV2433" s="1"/>
      <c r="AW2433" s="1"/>
      <c r="AX2433" s="1"/>
      <c r="AY2433" s="1"/>
      <c r="AZ2433" s="1"/>
      <c r="BA2433" s="1"/>
      <c r="BB2433" s="1"/>
      <c r="BC2433" s="1" t="s">
        <v>334</v>
      </c>
      <c r="BD2433" s="3" t="s">
        <v>334</v>
      </c>
      <c r="BE2433" s="3"/>
    </row>
    <row r="2434" spans="1:57" x14ac:dyDescent="0.25">
      <c r="A2434" s="1" t="s">
        <v>7491</v>
      </c>
      <c r="B2434" s="1"/>
      <c r="C2434" s="1" t="s">
        <v>647</v>
      </c>
      <c r="D2434" s="1">
        <v>6</v>
      </c>
      <c r="E2434" s="1" t="s">
        <v>2016</v>
      </c>
      <c r="F2434" s="1" t="s">
        <v>1014</v>
      </c>
      <c r="G2434" s="1" t="s">
        <v>2788</v>
      </c>
      <c r="H2434" s="1" t="s">
        <v>334</v>
      </c>
      <c r="I2434" s="1" t="s">
        <v>334</v>
      </c>
      <c r="J2434" s="1"/>
      <c r="K2434" s="1"/>
      <c r="L2434" s="1" t="s">
        <v>2012</v>
      </c>
      <c r="M2434" s="1" t="s">
        <v>334</v>
      </c>
      <c r="N2434" s="1" t="s">
        <v>334</v>
      </c>
      <c r="O2434" s="1"/>
      <c r="P2434" s="1"/>
      <c r="Q2434" s="1"/>
      <c r="R2434" s="1"/>
      <c r="S2434" s="1"/>
      <c r="T2434" s="1"/>
      <c r="U2434" s="1"/>
      <c r="V2434" s="1" t="str">
        <f t="shared" ref="V2434:V2473" si="76">IF(X2434&lt;&gt;"",$X$1,"")&amp;IF(Y2434&lt;&gt;"","|"&amp;$Y$1,"")&amp;IF(Z2434&lt;&gt;"","|"&amp;$Z$1,"")&amp;IF(AA2434&lt;&gt;"","|"&amp;$AA$1,"")&amp;IF(AB2434&lt;&gt;"","|"&amp;$AB$1,"")&amp;IF(AC2434&lt;&gt;"","|"&amp;$AC$1,"")&amp;IF(AD2434&lt;&gt;"","|"&amp;$AD$1,"")&amp;IF(AE2434&lt;&gt;"","|"&amp;$AE$1,"")&amp;IF(AF2434&lt;&gt;"","|"&amp;$AF$1,"")&amp;IF(AG2434&lt;&gt;"","|"&amp;$AG$1,"")&amp;IF(AH2434&lt;&gt;"","|"&amp;$AH$1,"")&amp;IF(AI2434&lt;&gt;"","|"&amp;$AI$1,"")&amp;IF(AJ2434&lt;&gt;"","|"&amp;$AJ$1,"")&amp;IF(AK2434&lt;&gt;"","|"&amp;$AK$1,"")&amp;IF(AL2434&lt;&gt;"","|"&amp;$AL$1,"")&amp;IF(AM2434&lt;&gt;"","|"&amp;$AM$1,"")&amp;IF(AN2434&lt;&gt;"","|"&amp;$AN$1,"")&amp;IF(AO2434&lt;&gt;"","|"&amp;$AO$1,"")&amp;IF(AP2434&lt;&gt;"","|"&amp;$AP$1,"")&amp;IF(AQ2434&lt;&gt;"","|"&amp;$AQ$1,"")&amp;IF(AR2434&lt;&gt;"","|"&amp;$AR$1,"")&amp;IF(AS2434&lt;&gt;"","|"&amp;$AS$1,"")&amp;IF(AT2434&lt;&gt;"","|"&amp;$AT$1,"")&amp;IF(AU2434&lt;&gt;"","|"&amp;$AU$1,"")&amp;IF(AV2434&lt;&gt;"","|"&amp;$AV$1,"")&amp;IF(AW2434&lt;&gt;"","|"&amp;$AW$1,"")&amp;IF(AX2434&lt;&gt;"","|"&amp;$AX$1,"")&amp;IF(AY2434&lt;&gt;"","|"&amp;$AY$1,"")&amp;IF(AZ2434&lt;&gt;"","|"&amp;$AZ$1,"")&amp;IF(BA2434&lt;&gt;"","|"&amp;$BA$1,"")&amp;IF(BB2434&lt;&gt;"","|"&amp;$BB$1,"")&amp;IF(BC2434&lt;&gt;"","|"&amp;$BC$1,"")&amp;IF(BD2434&lt;&gt;"","|"&amp;$BD$1,"")&amp;IF(BE2434&lt;&gt;"","|"&amp;$BE$1,"")&amp;IF(BF2434&lt;&gt;"","|"&amp;$BF$1,"")&amp;IF(BG2434&lt;&gt;"","|"&amp;$BG$1,"")&amp;IF(BH2434&lt;&gt;"","|"&amp;$BH$1,"")&amp;IF(BI2434&lt;&gt;"","|"&amp;$BI$1,"")</f>
        <v>Flavor:|Keywords:|Trigger:|Effect:</v>
      </c>
      <c r="W2434" s="1" t="str">
        <f t="shared" ref="W2434:W2473" si="77">IF(X2434&lt;&gt;"",X2434,"")&amp;IF(Y2434&lt;&gt;"","|"&amp;Y2434,"")&amp;IF(Z2434&lt;&gt;"","|"&amp;Z2434,"")&amp;IF(AA2434&lt;&gt;"","|"&amp;AA2434,"")&amp;IF(AB2434&lt;&gt;"","|"&amp;AB2434,"")&amp;IF(AC2434&lt;&gt;"","|"&amp;AC2434,"")&amp;IF(AD2434&lt;&gt;"","|"&amp;AD2434,"")&amp;IF(AE2434&lt;&gt;"","|"&amp;AE2434,"")&amp;IF(AF2434&lt;&gt;"","|"&amp;AF2434,"")&amp;IF(AG2434&lt;&gt;"","|"&amp;AG2434,"")&amp;IF(AH2434&lt;&gt;"","|"&amp;AH2434,"")&amp;IF(AI2434&lt;&gt;"","|"&amp;AI2434,"")&amp;IF(AJ2434&lt;&gt;"","|"&amp;AJ2434,"")&amp;IF(AK2434&lt;&gt;"","|"&amp;AK2434,"")&amp;IF(AL2434&lt;&gt;"","|"&amp;AL2434,"")&amp;IF(AM2434&lt;&gt;"","|"&amp;AM2434,"")&amp;IF(AN2434&lt;&gt;"","|"&amp;AN2434,"")&amp;IF(AO2434&lt;&gt;"","|"&amp;AO2434,"")&amp;IF(AP2434&lt;&gt;"","|"&amp;AP2434,"")&amp;IF(AQ2434&lt;&gt;"","|"&amp;AQ2434,"")&amp;IF(AR2434&lt;&gt;"","|"&amp;AR2434,"")&amp;IF(AS2434&lt;&gt;"","|"&amp;AS2434,"")&amp;IF(AT2434&lt;&gt;"","|"&amp;AT2434,"")&amp;IF(AU2434&lt;&gt;"","|"&amp;AU2434,"")&amp;IF(AV2434&lt;&gt;"","|"&amp;AV2434,"")&amp;IF(AW2434&lt;&gt;"","|"&amp;AW2434,"")&amp;IF(AX2434&lt;&gt;"","|"&amp;AX2434,"")&amp;IF(AY2434&lt;&gt;"","|"&amp;AY2434,"")&amp;IF(AZ2434&lt;&gt;"","|"&amp;AZ2434,"")&amp;IF(BA2434&lt;&gt;"","|"&amp;BA2434,"")&amp;IF(BB2434&lt;&gt;"","|"&amp;BB2434,"")&amp;IF(BC2434&lt;&gt;"","|"&amp;BC2434,"")&amp;IF(BD2434&lt;&gt;"","|"&amp;BD2434,"")&amp;IF(BE2434&lt;&gt;"","|"&amp;BE2434,"")&amp;IF(BF2434&lt;&gt;"","|"&amp;BF2434,"")&amp;IF(BG2434&lt;&gt;"","|"&amp;BG2434,"")&amp;IF(BH2434&lt;&gt;"","|"&amp;BH2434,"")&amp;IF(BI2434&lt;&gt;"","|"&amp;BI2434,"")</f>
        <v>Your blood flows, and your response is a feral snarl as you prepare to make the offender pay.|primal|Trigger: You are hit and damaged by an attack|You take half damage from the attack and gain a + 2 power bonus to attack rolls against the attacker until the end of your next turn.</v>
      </c>
      <c r="X2434" s="1" t="s">
        <v>7492</v>
      </c>
      <c r="Y2434" s="1"/>
      <c r="Z2434" s="1"/>
      <c r="AA2434" s="1"/>
      <c r="AB2434" s="1" t="s">
        <v>2609</v>
      </c>
      <c r="AC2434" s="1" t="s">
        <v>7493</v>
      </c>
      <c r="AD2434" s="1" t="s">
        <v>334</v>
      </c>
      <c r="AE2434" s="1" t="s">
        <v>334</v>
      </c>
      <c r="AF2434" s="1"/>
      <c r="AG2434" s="1"/>
      <c r="AH2434" s="1" t="s">
        <v>334</v>
      </c>
      <c r="AI2434" s="1" t="s">
        <v>14927</v>
      </c>
      <c r="AJ2434" s="1"/>
      <c r="AK2434" s="3" t="s">
        <v>334</v>
      </c>
      <c r="AL2434" s="1"/>
      <c r="AM2434" s="1"/>
      <c r="AN2434" s="1"/>
      <c r="AO2434" s="1"/>
      <c r="AP2434" s="1"/>
      <c r="AQ2434" s="1"/>
      <c r="AR2434" s="1"/>
      <c r="AS2434" s="1"/>
      <c r="AT2434" s="1"/>
      <c r="AU2434" s="1"/>
      <c r="AV2434" s="1"/>
      <c r="AW2434" s="1"/>
      <c r="AX2434" s="1"/>
      <c r="AY2434" s="1"/>
      <c r="AZ2434" s="1"/>
      <c r="BA2434" s="1"/>
      <c r="BB2434" s="1"/>
      <c r="BC2434" s="1" t="s">
        <v>334</v>
      </c>
      <c r="BD2434" s="3" t="s">
        <v>334</v>
      </c>
      <c r="BE2434" s="3"/>
    </row>
    <row r="2435" spans="1:57" x14ac:dyDescent="0.25">
      <c r="A2435" s="1" t="s">
        <v>7494</v>
      </c>
      <c r="B2435" s="1"/>
      <c r="C2435" s="1" t="s">
        <v>660</v>
      </c>
      <c r="D2435" s="1">
        <v>5</v>
      </c>
      <c r="E2435" s="1" t="s">
        <v>684</v>
      </c>
      <c r="F2435" s="1" t="s">
        <v>1014</v>
      </c>
      <c r="G2435" s="1" t="s">
        <v>2000</v>
      </c>
      <c r="H2435" s="1" t="s">
        <v>2058</v>
      </c>
      <c r="I2435" s="1" t="s">
        <v>2007</v>
      </c>
      <c r="J2435" s="1"/>
      <c r="K2435" s="1"/>
      <c r="L2435" s="1" t="s">
        <v>688</v>
      </c>
      <c r="M2435" s="1" t="s">
        <v>710</v>
      </c>
      <c r="N2435" s="1" t="s">
        <v>11608</v>
      </c>
      <c r="O2435" s="1"/>
      <c r="P2435" s="1"/>
      <c r="Q2435" s="1"/>
      <c r="R2435" s="1"/>
      <c r="S2435" s="1"/>
      <c r="T2435" s="1"/>
      <c r="U2435" s="1"/>
      <c r="V2435" s="1" t="str">
        <f t="shared" si="76"/>
        <v>Flavor:|Keywords:|Attack:|Hit:|Miss:</v>
      </c>
      <c r="W2435" s="1" t="str">
        <f t="shared" si="77"/>
        <v>One well-placed arrow leaves your enemy hunched over and howling in pain.|martial|weapon|Dexterity vs. AC|3[W] + Dexterity modifier damage, and the target is weakened (save ends).|Half damage, and the target is not weakened.</v>
      </c>
      <c r="X2435" s="1" t="s">
        <v>7495</v>
      </c>
      <c r="Y2435" s="1"/>
      <c r="Z2435" s="1"/>
      <c r="AA2435" s="1"/>
      <c r="AB2435" s="1" t="s">
        <v>2633</v>
      </c>
      <c r="AC2435" s="1"/>
      <c r="AD2435" s="1" t="s">
        <v>12085</v>
      </c>
      <c r="AE2435" s="1" t="s">
        <v>13522</v>
      </c>
      <c r="AF2435" s="1"/>
      <c r="AG2435" s="1"/>
      <c r="AH2435" s="1" t="s">
        <v>15115</v>
      </c>
      <c r="AI2435" s="1" t="s">
        <v>334</v>
      </c>
      <c r="AJ2435" s="1"/>
      <c r="AK2435" s="3" t="s">
        <v>334</v>
      </c>
      <c r="AL2435" s="1"/>
      <c r="AM2435" s="1"/>
      <c r="AN2435" s="1"/>
      <c r="AO2435" s="1"/>
      <c r="AP2435" s="1"/>
      <c r="AQ2435" s="1"/>
      <c r="AR2435" s="1"/>
      <c r="AS2435" s="1"/>
      <c r="AT2435" s="1"/>
      <c r="AU2435" s="1"/>
      <c r="AV2435" s="1"/>
      <c r="AW2435" s="1"/>
      <c r="AX2435" s="1"/>
      <c r="AY2435" s="1"/>
      <c r="AZ2435" s="1"/>
      <c r="BA2435" s="1"/>
      <c r="BB2435" s="1"/>
      <c r="BC2435" s="1" t="s">
        <v>334</v>
      </c>
      <c r="BD2435" s="3" t="s">
        <v>334</v>
      </c>
      <c r="BE2435" s="3"/>
    </row>
    <row r="2436" spans="1:57" x14ac:dyDescent="0.25">
      <c r="A2436" s="1" t="s">
        <v>7496</v>
      </c>
      <c r="B2436" s="1"/>
      <c r="C2436" s="1" t="s">
        <v>7590</v>
      </c>
      <c r="D2436" s="1">
        <v>2</v>
      </c>
      <c r="E2436" s="1" t="s">
        <v>2016</v>
      </c>
      <c r="F2436" s="1" t="s">
        <v>1014</v>
      </c>
      <c r="G2436" s="1" t="s">
        <v>2000</v>
      </c>
      <c r="H2436" s="1" t="s">
        <v>334</v>
      </c>
      <c r="I2436" s="1" t="s">
        <v>334</v>
      </c>
      <c r="J2436" s="1"/>
      <c r="K2436" s="1"/>
      <c r="L2436" s="1" t="s">
        <v>2066</v>
      </c>
      <c r="M2436" s="1" t="s">
        <v>11551</v>
      </c>
      <c r="N2436" s="1" t="s">
        <v>11825</v>
      </c>
      <c r="O2436" s="1"/>
      <c r="P2436" s="1"/>
      <c r="Q2436" s="1"/>
      <c r="R2436" s="1"/>
      <c r="S2436" s="1"/>
      <c r="T2436" s="1"/>
      <c r="U2436" s="1"/>
      <c r="V2436" s="1" t="str">
        <f t="shared" si="76"/>
        <v>Flavor:|Requirement:|Effect:</v>
      </c>
      <c r="W2436" s="1" t="str">
        <f t="shared" si="77"/>
        <v>The battle done, your allies turn to you for words of encouragement and support.|Requirement: You must be taking a short rest|When each target spends one or more healing surges at the end of the short rest, he or she regains additional hit points equal to your Charisma modifier.</v>
      </c>
      <c r="X2436" s="1" t="s">
        <v>7497</v>
      </c>
      <c r="Y2436" s="1"/>
      <c r="Z2436" s="1"/>
      <c r="AA2436" s="1" t="s">
        <v>7498</v>
      </c>
      <c r="AB2436" s="1" t="s">
        <v>334</v>
      </c>
      <c r="AC2436" s="1"/>
      <c r="AD2436" s="1" t="s">
        <v>334</v>
      </c>
      <c r="AE2436" s="1" t="s">
        <v>334</v>
      </c>
      <c r="AF2436" s="1"/>
      <c r="AG2436" s="1"/>
      <c r="AH2436" s="1" t="s">
        <v>334</v>
      </c>
      <c r="AI2436" s="1" t="s">
        <v>14928</v>
      </c>
      <c r="AJ2436" s="1"/>
      <c r="AK2436" s="3" t="s">
        <v>334</v>
      </c>
      <c r="AL2436" s="1"/>
      <c r="AM2436" s="1"/>
      <c r="AN2436" s="1"/>
      <c r="AO2436" s="1"/>
      <c r="AP2436" s="1"/>
      <c r="AQ2436" s="1"/>
      <c r="AR2436" s="1"/>
      <c r="AS2436" s="1"/>
      <c r="AT2436" s="1"/>
      <c r="AU2436" s="1"/>
      <c r="AV2436" s="1"/>
      <c r="AW2436" s="1"/>
      <c r="AX2436" s="1"/>
      <c r="AY2436" s="1"/>
      <c r="AZ2436" s="1"/>
      <c r="BA2436" s="1"/>
      <c r="BB2436" s="1"/>
      <c r="BC2436" s="1" t="s">
        <v>334</v>
      </c>
      <c r="BD2436" s="3" t="s">
        <v>334</v>
      </c>
      <c r="BE2436" s="3"/>
    </row>
    <row r="2437" spans="1:57" x14ac:dyDescent="0.25">
      <c r="A2437" s="1" t="s">
        <v>7499</v>
      </c>
      <c r="B2437" s="1"/>
      <c r="C2437" s="1" t="s">
        <v>648</v>
      </c>
      <c r="D2437" s="1">
        <v>9</v>
      </c>
      <c r="E2437" s="1" t="s">
        <v>684</v>
      </c>
      <c r="F2437" s="1" t="s">
        <v>1014</v>
      </c>
      <c r="G2437" s="1" t="s">
        <v>2065</v>
      </c>
      <c r="H2437" s="1" t="s">
        <v>334</v>
      </c>
      <c r="I2437" s="1" t="s">
        <v>334</v>
      </c>
      <c r="J2437" s="1"/>
      <c r="K2437" s="1"/>
      <c r="L2437" s="1" t="s">
        <v>2012</v>
      </c>
      <c r="M2437" s="1" t="s">
        <v>334</v>
      </c>
      <c r="N2437" s="1" t="s">
        <v>334</v>
      </c>
      <c r="O2437" s="1"/>
      <c r="P2437" s="1"/>
      <c r="Q2437" s="1"/>
      <c r="R2437" s="1"/>
      <c r="S2437" s="1"/>
      <c r="T2437" s="1"/>
      <c r="U2437" s="1"/>
      <c r="V2437" s="1" t="str">
        <f t="shared" si="76"/>
        <v>Flavor:|Keywords:|Effect:</v>
      </c>
      <c r="W2437" s="1" t="str">
        <f t="shared" si="77"/>
        <v>You sing a song that gets the hearts of your allies racing, sending them into battle with fervor.|martial|Until the end of the encounter, your skald's aura gains the following effect: The first time each turn one of your allies in the aura misses with an at-will attack, that ally deals damage to the missed target equal to your Charisma modifier.</v>
      </c>
      <c r="X2437" s="1" t="s">
        <v>7500</v>
      </c>
      <c r="Y2437" s="1"/>
      <c r="Z2437" s="1"/>
      <c r="AA2437" s="1"/>
      <c r="AB2437" s="1" t="s">
        <v>2616</v>
      </c>
      <c r="AC2437" s="1"/>
      <c r="AD2437" s="1" t="s">
        <v>334</v>
      </c>
      <c r="AE2437" s="1" t="s">
        <v>334</v>
      </c>
      <c r="AF2437" s="1"/>
      <c r="AG2437" s="1"/>
      <c r="AH2437" s="1" t="s">
        <v>334</v>
      </c>
      <c r="AI2437" s="1" t="s">
        <v>14929</v>
      </c>
      <c r="AJ2437" s="1"/>
      <c r="AK2437" s="3" t="s">
        <v>334</v>
      </c>
      <c r="AL2437" s="1"/>
      <c r="AM2437" s="1"/>
      <c r="AN2437" s="1"/>
      <c r="AO2437" s="1"/>
      <c r="AP2437" s="1"/>
      <c r="AQ2437" s="1"/>
      <c r="AR2437" s="1"/>
      <c r="AS2437" s="1"/>
      <c r="AT2437" s="1"/>
      <c r="AU2437" s="1"/>
      <c r="AV2437" s="1"/>
      <c r="AW2437" s="1"/>
      <c r="AX2437" s="1"/>
      <c r="AY2437" s="1"/>
      <c r="AZ2437" s="1"/>
      <c r="BA2437" s="1"/>
      <c r="BB2437" s="1"/>
      <c r="BC2437" s="1" t="s">
        <v>334</v>
      </c>
      <c r="BD2437" s="3" t="s">
        <v>334</v>
      </c>
      <c r="BE2437" s="3"/>
    </row>
    <row r="2438" spans="1:57" x14ac:dyDescent="0.25">
      <c r="A2438" s="1" t="s">
        <v>7501</v>
      </c>
      <c r="B2438" s="1"/>
      <c r="C2438" s="1" t="s">
        <v>659</v>
      </c>
      <c r="D2438" s="1">
        <v>10</v>
      </c>
      <c r="E2438" s="1" t="s">
        <v>2016</v>
      </c>
      <c r="F2438" s="1" t="s">
        <v>1014</v>
      </c>
      <c r="G2438" s="1" t="s">
        <v>2065</v>
      </c>
      <c r="H2438" s="1" t="s">
        <v>334</v>
      </c>
      <c r="I2438" s="1" t="s">
        <v>334</v>
      </c>
      <c r="J2438" s="1"/>
      <c r="K2438" s="1"/>
      <c r="L2438" s="1" t="s">
        <v>2012</v>
      </c>
      <c r="M2438" s="1" t="s">
        <v>334</v>
      </c>
      <c r="N2438" s="1" t="s">
        <v>334</v>
      </c>
      <c r="O2438" s="1"/>
      <c r="P2438" s="1"/>
      <c r="Q2438" s="1"/>
      <c r="R2438" s="1"/>
      <c r="S2438" s="1"/>
      <c r="T2438" s="1"/>
      <c r="U2438" s="1"/>
      <c r="V2438" s="1" t="str">
        <f t="shared" si="76"/>
        <v>Flavor:|Keywords:|Effect:</v>
      </c>
      <c r="W2438" s="1" t="str">
        <f t="shared" si="77"/>
        <v>You direct your telekinetic focus on yourself and raise yourself into the air.|psionic|Until the end of the encounter, you have a fly speed equal to your speed (hover; altitude limit 2).</v>
      </c>
      <c r="X2438" s="1" t="s">
        <v>7502</v>
      </c>
      <c r="Y2438" s="1"/>
      <c r="Z2438" s="1"/>
      <c r="AA2438" s="1"/>
      <c r="AB2438" s="1" t="s">
        <v>2611</v>
      </c>
      <c r="AC2438" s="1"/>
      <c r="AD2438" s="1" t="s">
        <v>334</v>
      </c>
      <c r="AE2438" s="1" t="s">
        <v>334</v>
      </c>
      <c r="AF2438" s="1"/>
      <c r="AG2438" s="1"/>
      <c r="AH2438" s="1" t="s">
        <v>334</v>
      </c>
      <c r="AI2438" s="1" t="s">
        <v>14930</v>
      </c>
      <c r="AJ2438" s="1"/>
      <c r="AK2438" s="3" t="s">
        <v>334</v>
      </c>
      <c r="AL2438" s="1"/>
      <c r="AM2438" s="1"/>
      <c r="AN2438" s="1"/>
      <c r="AO2438" s="1"/>
      <c r="AP2438" s="1"/>
      <c r="AQ2438" s="1"/>
      <c r="AR2438" s="1"/>
      <c r="AS2438" s="1"/>
      <c r="AT2438" s="1"/>
      <c r="AU2438" s="1"/>
      <c r="AV2438" s="1"/>
      <c r="AW2438" s="1"/>
      <c r="AX2438" s="1"/>
      <c r="AY2438" s="1"/>
      <c r="AZ2438" s="1"/>
      <c r="BA2438" s="1"/>
      <c r="BB2438" s="1"/>
      <c r="BC2438" s="1" t="s">
        <v>334</v>
      </c>
      <c r="BD2438" s="3" t="s">
        <v>334</v>
      </c>
      <c r="BE2438" s="3"/>
    </row>
    <row r="2439" spans="1:57" x14ac:dyDescent="0.25">
      <c r="A2439" s="1" t="s">
        <v>7503</v>
      </c>
      <c r="B2439" s="1"/>
      <c r="C2439" s="1" t="s">
        <v>660</v>
      </c>
      <c r="D2439" s="1">
        <v>1</v>
      </c>
      <c r="E2439" s="1" t="s">
        <v>684</v>
      </c>
      <c r="F2439" s="1" t="s">
        <v>1014</v>
      </c>
      <c r="G2439" s="1" t="s">
        <v>2000</v>
      </c>
      <c r="H2439" s="1" t="s">
        <v>2058</v>
      </c>
      <c r="I2439" s="1">
        <v>0</v>
      </c>
      <c r="J2439" s="1"/>
      <c r="K2439" s="1"/>
      <c r="L2439" s="1" t="s">
        <v>688</v>
      </c>
      <c r="M2439" s="1" t="s">
        <v>710</v>
      </c>
      <c r="N2439" s="1" t="s">
        <v>11867</v>
      </c>
      <c r="O2439" s="1"/>
      <c r="P2439" s="1"/>
      <c r="Q2439" s="1"/>
      <c r="R2439" s="1"/>
      <c r="S2439" s="1"/>
      <c r="T2439" s="1"/>
      <c r="U2439" s="1"/>
      <c r="V2439" s="1" t="str">
        <f t="shared" si="76"/>
        <v>|Keywords:|Attack:|Hit:</v>
      </c>
      <c r="W2439" s="1" t="str">
        <f t="shared" si="77"/>
        <v>|martial|weapon|Dexterity vs. AC, two attacks, applying the higher attack roll to both targets|2[W] + Dexterity modifier damage.[PH:106]</v>
      </c>
      <c r="X2439" s="1" t="s">
        <v>334</v>
      </c>
      <c r="Y2439" s="1"/>
      <c r="Z2439" s="1"/>
      <c r="AA2439" s="1"/>
      <c r="AB2439" s="1" t="s">
        <v>2633</v>
      </c>
      <c r="AC2439" s="1"/>
      <c r="AD2439" s="1" t="s">
        <v>12270</v>
      </c>
      <c r="AE2439" s="1" t="s">
        <v>13523</v>
      </c>
      <c r="AF2439" s="1"/>
      <c r="AG2439" s="1"/>
      <c r="AH2439" s="1" t="s">
        <v>334</v>
      </c>
      <c r="AI2439" s="1" t="s">
        <v>334</v>
      </c>
      <c r="AJ2439" s="1"/>
      <c r="AK2439" s="3" t="s">
        <v>334</v>
      </c>
      <c r="AL2439" s="1"/>
      <c r="AM2439" s="1"/>
      <c r="AN2439" s="1"/>
      <c r="AO2439" s="1"/>
      <c r="AP2439" s="1"/>
      <c r="AQ2439" s="1"/>
      <c r="AR2439" s="1"/>
      <c r="AS2439" s="1"/>
      <c r="AT2439" s="1"/>
      <c r="AU2439" s="1"/>
      <c r="AV2439" s="1"/>
      <c r="AW2439" s="1"/>
      <c r="AX2439" s="1"/>
      <c r="AY2439" s="1"/>
      <c r="AZ2439" s="1"/>
      <c r="BA2439" s="1"/>
      <c r="BB2439" s="1"/>
      <c r="BC2439" s="1" t="s">
        <v>334</v>
      </c>
      <c r="BD2439" s="3" t="s">
        <v>334</v>
      </c>
      <c r="BE2439" s="3"/>
    </row>
    <row r="2440" spans="1:57" x14ac:dyDescent="0.25">
      <c r="A2440" s="1" t="s">
        <v>7504</v>
      </c>
      <c r="B2440" s="1"/>
      <c r="C2440" s="1" t="s">
        <v>661</v>
      </c>
      <c r="D2440" s="1">
        <v>5</v>
      </c>
      <c r="E2440" s="1" t="s">
        <v>684</v>
      </c>
      <c r="F2440" s="1" t="s">
        <v>1014</v>
      </c>
      <c r="G2440" s="1" t="s">
        <v>2000</v>
      </c>
      <c r="H2440" s="1" t="s">
        <v>2058</v>
      </c>
      <c r="I2440" s="1" t="s">
        <v>681</v>
      </c>
      <c r="J2440" s="1"/>
      <c r="K2440" s="1"/>
      <c r="L2440" s="1" t="s">
        <v>2027</v>
      </c>
      <c r="M2440" s="1" t="s">
        <v>2034</v>
      </c>
      <c r="N2440" s="1" t="s">
        <v>11609</v>
      </c>
      <c r="O2440" s="1"/>
      <c r="P2440" s="1"/>
      <c r="Q2440" s="1"/>
      <c r="R2440" s="1"/>
      <c r="S2440" s="1"/>
      <c r="T2440" s="1"/>
      <c r="U2440" s="1"/>
      <c r="V2440" s="1" t="str">
        <f t="shared" si="76"/>
        <v>|Requirement:|Keywords:|Attack:|Hit:|Effect:</v>
      </c>
      <c r="W2440" s="1" t="str">
        <f t="shared" si="77"/>
        <v>|Requirement: wielding a crossbow, a light blade, or a sling.|martial|weapon|Dexterity vs. Fortitude|1[W] + Dexterity modifier damage, and ongoing damage equal to any Sneak Attack damage you deal with this attack (save ends).|1[W] + Dexterity modifier damage.[MP2:61]</v>
      </c>
      <c r="X2440" s="1" t="s">
        <v>334</v>
      </c>
      <c r="Y2440" s="1"/>
      <c r="Z2440" s="1"/>
      <c r="AA2440" s="1" t="s">
        <v>3171</v>
      </c>
      <c r="AB2440" s="1" t="s">
        <v>2633</v>
      </c>
      <c r="AC2440" s="1"/>
      <c r="AD2440" s="1" t="s">
        <v>12093</v>
      </c>
      <c r="AE2440" s="1" t="s">
        <v>13524</v>
      </c>
      <c r="AF2440" s="1"/>
      <c r="AG2440" s="1"/>
      <c r="AH2440" s="1" t="s">
        <v>334</v>
      </c>
      <c r="AI2440" s="1" t="s">
        <v>14931</v>
      </c>
      <c r="AJ2440" s="1"/>
      <c r="AK2440" s="3" t="s">
        <v>334</v>
      </c>
      <c r="AL2440" s="1"/>
      <c r="AM2440" s="1"/>
      <c r="AN2440" s="1"/>
      <c r="AO2440" s="1"/>
      <c r="AP2440" s="1"/>
      <c r="AQ2440" s="1"/>
      <c r="AR2440" s="1"/>
      <c r="AS2440" s="1"/>
      <c r="AT2440" s="1"/>
      <c r="AU2440" s="1"/>
      <c r="AV2440" s="1"/>
      <c r="AW2440" s="1"/>
      <c r="AX2440" s="1"/>
      <c r="AY2440" s="1"/>
      <c r="AZ2440" s="1"/>
      <c r="BA2440" s="1"/>
      <c r="BB2440" s="1"/>
      <c r="BC2440" s="1" t="s">
        <v>334</v>
      </c>
      <c r="BD2440" s="3" t="s">
        <v>334</v>
      </c>
      <c r="BE2440" s="3"/>
    </row>
    <row r="2441" spans="1:57" x14ac:dyDescent="0.25">
      <c r="A2441" s="1" t="s">
        <v>7505</v>
      </c>
      <c r="B2441" s="1"/>
      <c r="C2441" s="1" t="s">
        <v>661</v>
      </c>
      <c r="D2441" s="1">
        <v>16</v>
      </c>
      <c r="E2441" s="1" t="s">
        <v>2016</v>
      </c>
      <c r="F2441" s="1" t="s">
        <v>1014</v>
      </c>
      <c r="G2441" s="1" t="s">
        <v>2065</v>
      </c>
      <c r="H2441" s="1" t="s">
        <v>334</v>
      </c>
      <c r="I2441" s="1" t="s">
        <v>334</v>
      </c>
      <c r="J2441" s="1"/>
      <c r="K2441" s="1"/>
      <c r="L2441" s="1" t="s">
        <v>2012</v>
      </c>
      <c r="M2441" s="1" t="s">
        <v>334</v>
      </c>
      <c r="N2441" s="1" t="s">
        <v>334</v>
      </c>
      <c r="O2441" s="1"/>
      <c r="P2441" s="1"/>
      <c r="Q2441" s="1"/>
      <c r="R2441" s="1"/>
      <c r="S2441" s="1"/>
      <c r="T2441" s="1"/>
      <c r="U2441" s="1"/>
      <c r="V2441" s="1" t="str">
        <f t="shared" si="76"/>
        <v>|Requirement:|Keywords:|Effect:</v>
      </c>
      <c r="W2441" s="1" t="str">
        <f t="shared" si="77"/>
        <v>|Requirement: You must be wielding a light blade.|martial|stance|weapon|Until the stance ends, you gain a +1 power bonus to AC and Reflex against melee attacks.[MP:82]</v>
      </c>
      <c r="X2441" s="1" t="s">
        <v>334</v>
      </c>
      <c r="Y2441" s="1"/>
      <c r="Z2441" s="1"/>
      <c r="AA2441" s="1" t="s">
        <v>5298</v>
      </c>
      <c r="AB2441" s="1" t="s">
        <v>11407</v>
      </c>
      <c r="AC2441" s="1"/>
      <c r="AD2441" s="1" t="s">
        <v>334</v>
      </c>
      <c r="AE2441" s="1" t="s">
        <v>334</v>
      </c>
      <c r="AF2441" s="1"/>
      <c r="AG2441" s="1"/>
      <c r="AH2441" s="1" t="s">
        <v>334</v>
      </c>
      <c r="AI2441" s="1" t="s">
        <v>14932</v>
      </c>
      <c r="AJ2441" s="1"/>
      <c r="AK2441" s="3" t="s">
        <v>334</v>
      </c>
      <c r="AL2441" s="1"/>
      <c r="AM2441" s="1"/>
      <c r="AN2441" s="1"/>
      <c r="AO2441" s="1"/>
      <c r="AP2441" s="1"/>
      <c r="AQ2441" s="1"/>
      <c r="AR2441" s="1"/>
      <c r="AS2441" s="1"/>
      <c r="AT2441" s="1"/>
      <c r="AU2441" s="1"/>
      <c r="AV2441" s="1"/>
      <c r="AW2441" s="1"/>
      <c r="AX2441" s="1"/>
      <c r="AY2441" s="1"/>
      <c r="AZ2441" s="1"/>
      <c r="BA2441" s="1"/>
      <c r="BB2441" s="1"/>
      <c r="BC2441" s="1" t="s">
        <v>334</v>
      </c>
      <c r="BD2441" s="3" t="s">
        <v>334</v>
      </c>
      <c r="BE2441" s="3"/>
    </row>
    <row r="2442" spans="1:57" x14ac:dyDescent="0.25">
      <c r="A2442" s="1" t="s">
        <v>7506</v>
      </c>
      <c r="B2442" s="1"/>
      <c r="C2442" s="1" t="s">
        <v>660</v>
      </c>
      <c r="D2442" s="1">
        <v>5</v>
      </c>
      <c r="E2442" s="1" t="s">
        <v>684</v>
      </c>
      <c r="F2442" s="1" t="s">
        <v>1014</v>
      </c>
      <c r="G2442" s="1" t="s">
        <v>2000</v>
      </c>
      <c r="H2442" s="1" t="s">
        <v>12274</v>
      </c>
      <c r="I2442" s="1">
        <v>0</v>
      </c>
      <c r="J2442" s="1"/>
      <c r="K2442" s="1"/>
      <c r="L2442" s="1" t="s">
        <v>687</v>
      </c>
      <c r="M2442" s="1" t="s">
        <v>710</v>
      </c>
      <c r="N2442" s="1" t="s">
        <v>11616</v>
      </c>
      <c r="O2442" s="1"/>
      <c r="P2442" s="1"/>
      <c r="Q2442" s="1"/>
      <c r="R2442" s="1"/>
      <c r="S2442" s="1"/>
      <c r="T2442" s="1"/>
      <c r="U2442" s="1"/>
      <c r="V2442" s="1" t="str">
        <f t="shared" si="76"/>
        <v>Flavor:|Special:|Requirement:|Keywords:|Attack:|Hit:</v>
      </c>
      <c r="W2442" s="1" t="str">
        <f t="shared" si="77"/>
        <v>You leap into the fray and unleash a torrent of steel upon your unsuspecting foes, staggering them with the ferocity of your attacks.|Special: Before or after these attacks, you can move your speed without provoking opportunity attacks.|Requirement: You must be wielding two melee weapons|martial|weapon|Strength vs. AC (main weapon and off-hand weapon), two attacks|1[W] + Strength modifier damage per attack.  If an attack hits, the target is dazed until the end of your next turn.  If both attacks hit the same target, it is dazed and slowed until the end of your next turn.</v>
      </c>
      <c r="X2442" s="1" t="s">
        <v>7507</v>
      </c>
      <c r="Y2442" s="1" t="s">
        <v>7508</v>
      </c>
      <c r="Z2442" s="1"/>
      <c r="AA2442" s="1" t="s">
        <v>2954</v>
      </c>
      <c r="AB2442" s="1" t="s">
        <v>2633</v>
      </c>
      <c r="AC2442" s="1"/>
      <c r="AD2442" s="1" t="s">
        <v>12138</v>
      </c>
      <c r="AE2442" s="1" t="s">
        <v>13525</v>
      </c>
      <c r="AF2442" s="1"/>
      <c r="AG2442" s="1"/>
      <c r="AH2442" s="1" t="s">
        <v>334</v>
      </c>
      <c r="AI2442" s="1" t="s">
        <v>334</v>
      </c>
      <c r="AJ2442" s="1"/>
      <c r="AK2442" s="3" t="s">
        <v>334</v>
      </c>
      <c r="AL2442" s="1"/>
      <c r="AM2442" s="1"/>
      <c r="AN2442" s="1"/>
      <c r="AO2442" s="1"/>
      <c r="AP2442" s="1"/>
      <c r="AQ2442" s="1"/>
      <c r="AR2442" s="1"/>
      <c r="AS2442" s="1"/>
      <c r="AT2442" s="1"/>
      <c r="AU2442" s="1"/>
      <c r="AV2442" s="1"/>
      <c r="AW2442" s="1"/>
      <c r="AX2442" s="1"/>
      <c r="AY2442" s="1"/>
      <c r="AZ2442" s="1"/>
      <c r="BA2442" s="1"/>
      <c r="BB2442" s="1"/>
      <c r="BC2442" s="1" t="s">
        <v>334</v>
      </c>
      <c r="BD2442" s="3" t="s">
        <v>334</v>
      </c>
      <c r="BE2442" s="3"/>
    </row>
    <row r="2443" spans="1:57" x14ac:dyDescent="0.25">
      <c r="A2443" s="1" t="s">
        <v>7509</v>
      </c>
      <c r="B2443" s="1"/>
      <c r="C2443" s="1" t="s">
        <v>660</v>
      </c>
      <c r="D2443" s="1">
        <v>5</v>
      </c>
      <c r="E2443" s="1" t="s">
        <v>684</v>
      </c>
      <c r="F2443" s="1" t="s">
        <v>1014</v>
      </c>
      <c r="G2443" s="1" t="s">
        <v>2877</v>
      </c>
      <c r="H2443" s="1" t="s">
        <v>12283</v>
      </c>
      <c r="I2443" s="1">
        <v>0</v>
      </c>
      <c r="J2443" s="1"/>
      <c r="K2443" s="1"/>
      <c r="L2443" s="1" t="s">
        <v>687</v>
      </c>
      <c r="M2443" s="1" t="s">
        <v>11560</v>
      </c>
      <c r="N2443" s="1" t="s">
        <v>11640</v>
      </c>
      <c r="O2443" s="1"/>
      <c r="P2443" s="1"/>
      <c r="Q2443" s="1"/>
      <c r="R2443" s="1"/>
      <c r="S2443" s="1"/>
      <c r="T2443" s="1"/>
      <c r="U2443" s="1"/>
      <c r="V2443" s="1" t="str">
        <f t="shared" si="76"/>
        <v>Flavor:|Keywords:|Trigger:|Attack:|Hit:|Miss:</v>
      </c>
      <c r="W2443" s="1" t="str">
        <f t="shared" si="77"/>
        <v>Injury, whether yours or your beast companion’s, provokes an instant assault from the beast that leaves your adversary momentarily hobbled.|beast|martial|Trigger: An enemy bloodies you or your beast companion|Effect: Before the attack, your beast companion can shift 5 squares.|2[B] + beast's Strength modifier damage, and the target is immobilized (save ends).|Half damage.</v>
      </c>
      <c r="X2443" s="1" t="s">
        <v>7510</v>
      </c>
      <c r="Y2443" s="1"/>
      <c r="Z2443" s="1"/>
      <c r="AA2443" s="1"/>
      <c r="AB2443" s="1" t="s">
        <v>2700</v>
      </c>
      <c r="AC2443" s="1" t="s">
        <v>7511</v>
      </c>
      <c r="AD2443" s="1" t="s">
        <v>7512</v>
      </c>
      <c r="AE2443" s="1" t="s">
        <v>13213</v>
      </c>
      <c r="AF2443" s="1"/>
      <c r="AG2443" s="1"/>
      <c r="AH2443" s="1" t="s">
        <v>14968</v>
      </c>
      <c r="AI2443" s="1" t="s">
        <v>334</v>
      </c>
      <c r="AJ2443" s="1"/>
      <c r="AK2443" s="3" t="s">
        <v>334</v>
      </c>
      <c r="AL2443" s="1"/>
      <c r="AM2443" s="1"/>
      <c r="AN2443" s="1"/>
      <c r="AO2443" s="1"/>
      <c r="AP2443" s="1"/>
      <c r="AQ2443" s="1"/>
      <c r="AR2443" s="1"/>
      <c r="AS2443" s="1"/>
      <c r="AT2443" s="1"/>
      <c r="AU2443" s="1"/>
      <c r="AV2443" s="1"/>
      <c r="AW2443" s="1"/>
      <c r="AX2443" s="1"/>
      <c r="AY2443" s="1"/>
      <c r="AZ2443" s="1"/>
      <c r="BA2443" s="1"/>
      <c r="BB2443" s="1"/>
      <c r="BC2443" s="1" t="s">
        <v>334</v>
      </c>
      <c r="BD2443" s="3" t="s">
        <v>334</v>
      </c>
      <c r="BE2443" s="3"/>
    </row>
    <row r="2444" spans="1:57" x14ac:dyDescent="0.25">
      <c r="A2444" s="1" t="s">
        <v>7513</v>
      </c>
      <c r="B2444" s="1"/>
      <c r="C2444" s="1" t="s">
        <v>660</v>
      </c>
      <c r="D2444" s="1">
        <v>9</v>
      </c>
      <c r="E2444" s="1" t="s">
        <v>684</v>
      </c>
      <c r="F2444" s="1" t="s">
        <v>1014</v>
      </c>
      <c r="G2444" s="1" t="s">
        <v>2000</v>
      </c>
      <c r="H2444" s="1" t="s">
        <v>2058</v>
      </c>
      <c r="I2444" s="1" t="s">
        <v>2007</v>
      </c>
      <c r="J2444" s="1"/>
      <c r="K2444" s="1"/>
      <c r="L2444" s="1" t="s">
        <v>688</v>
      </c>
      <c r="M2444" s="1" t="s">
        <v>710</v>
      </c>
      <c r="N2444" s="1" t="s">
        <v>11712</v>
      </c>
      <c r="O2444" s="1"/>
      <c r="P2444" s="1"/>
      <c r="Q2444" s="1"/>
      <c r="R2444" s="1"/>
      <c r="S2444" s="1"/>
      <c r="T2444" s="1"/>
      <c r="U2444" s="1"/>
      <c r="V2444" s="1" t="str">
        <f t="shared" si="76"/>
        <v>Flavor:|Keywords:|Attack:|Hit:|Miss:|Effect:</v>
      </c>
      <c r="W2444" s="1" t="str">
        <f t="shared" si="77"/>
        <v>Each strike you deliver against your quarry bolsters you.|martial|weapon|Dexterity vs. AC|3[W] + Dexterity modifier damage.|Half damage|Until the target is no longer your quarry, whenever you hit the target with a melee attack, you gain temporary hit points equal to 5 + your Wisdom modifier.</v>
      </c>
      <c r="X2444" s="1" t="s">
        <v>7514</v>
      </c>
      <c r="Y2444" s="1"/>
      <c r="Z2444" s="1"/>
      <c r="AA2444" s="1"/>
      <c r="AB2444" s="1" t="s">
        <v>2633</v>
      </c>
      <c r="AC2444" s="1"/>
      <c r="AD2444" s="1" t="s">
        <v>12085</v>
      </c>
      <c r="AE2444" s="1" t="s">
        <v>12692</v>
      </c>
      <c r="AF2444" s="1"/>
      <c r="AG2444" s="1"/>
      <c r="AH2444" s="1" t="s">
        <v>14954</v>
      </c>
      <c r="AI2444" s="1" t="s">
        <v>14933</v>
      </c>
      <c r="AJ2444" s="1"/>
      <c r="AK2444" s="3" t="s">
        <v>334</v>
      </c>
      <c r="AL2444" s="1"/>
      <c r="AM2444" s="1"/>
      <c r="AN2444" s="1"/>
      <c r="AO2444" s="1"/>
      <c r="AP2444" s="1"/>
      <c r="AQ2444" s="1"/>
      <c r="AR2444" s="1"/>
      <c r="AS2444" s="1"/>
      <c r="AT2444" s="1"/>
      <c r="AU2444" s="1"/>
      <c r="AV2444" s="1"/>
      <c r="AW2444" s="1"/>
      <c r="AX2444" s="1"/>
      <c r="AY2444" s="1"/>
      <c r="AZ2444" s="1"/>
      <c r="BA2444" s="1"/>
      <c r="BB2444" s="1"/>
      <c r="BC2444" s="1" t="s">
        <v>334</v>
      </c>
      <c r="BD2444" s="3" t="s">
        <v>334</v>
      </c>
      <c r="BE2444" s="3"/>
    </row>
    <row r="2445" spans="1:57" x14ac:dyDescent="0.25">
      <c r="A2445" s="1" t="s">
        <v>7515</v>
      </c>
      <c r="B2445" s="1"/>
      <c r="C2445" s="1" t="s">
        <v>675</v>
      </c>
      <c r="D2445" s="1">
        <v>9</v>
      </c>
      <c r="E2445" s="1" t="s">
        <v>684</v>
      </c>
      <c r="F2445" s="1" t="s">
        <v>1014</v>
      </c>
      <c r="G2445" s="1" t="s">
        <v>2000</v>
      </c>
      <c r="H2445" s="1" t="s">
        <v>2078</v>
      </c>
      <c r="I2445" s="1" t="s">
        <v>683</v>
      </c>
      <c r="J2445" s="1"/>
      <c r="K2445" s="1"/>
      <c r="L2445" s="1" t="s">
        <v>11595</v>
      </c>
      <c r="M2445" s="1" t="s">
        <v>11559</v>
      </c>
      <c r="N2445" s="1" t="s">
        <v>11612</v>
      </c>
      <c r="O2445" s="1"/>
      <c r="P2445" s="1"/>
      <c r="Q2445" s="1"/>
      <c r="R2445" s="1"/>
      <c r="S2445" s="1"/>
      <c r="T2445" s="1"/>
      <c r="U2445" s="1"/>
      <c r="V2445" s="1" t="str">
        <f t="shared" si="76"/>
        <v>Flavor:|Keywords:|Attack:|Hit:|Miss:|Effect:</v>
      </c>
      <c r="W2445" s="1" t="str">
        <f t="shared" si="77"/>
        <v>You create a vision of the reaper of souls before your foes' eyes, and they freeze in terror of their impending death.|arcane|fear|illusion|implement|Intelligence vs. Will|The target is immobilized (save ends)|The target is immobilized (save ends)|Aftereffect: The target is slowed (save ends)</v>
      </c>
      <c r="X2445" s="1" t="s">
        <v>7516</v>
      </c>
      <c r="Y2445" s="1"/>
      <c r="Z2445" s="1"/>
      <c r="AA2445" s="1"/>
      <c r="AB2445" s="1" t="s">
        <v>11542</v>
      </c>
      <c r="AC2445" s="1"/>
      <c r="AD2445" s="1" t="s">
        <v>12091</v>
      </c>
      <c r="AE2445" s="1" t="s">
        <v>13423</v>
      </c>
      <c r="AF2445" s="1"/>
      <c r="AG2445" s="1"/>
      <c r="AH2445" s="1" t="s">
        <v>13423</v>
      </c>
      <c r="AI2445" s="1" t="s">
        <v>7517</v>
      </c>
      <c r="AJ2445" s="1"/>
      <c r="AK2445" s="3" t="s">
        <v>334</v>
      </c>
      <c r="AL2445" s="1"/>
      <c r="AM2445" s="1"/>
      <c r="AN2445" s="1"/>
      <c r="AO2445" s="1"/>
      <c r="AP2445" s="1"/>
      <c r="AQ2445" s="1"/>
      <c r="AR2445" s="1"/>
      <c r="AS2445" s="1"/>
      <c r="AT2445" s="1"/>
      <c r="AU2445" s="1"/>
      <c r="AV2445" s="1"/>
      <c r="AW2445" s="1"/>
      <c r="AX2445" s="1"/>
      <c r="AY2445" s="1"/>
      <c r="AZ2445" s="1"/>
      <c r="BA2445" s="1"/>
      <c r="BB2445" s="1"/>
      <c r="BC2445" s="1" t="s">
        <v>334</v>
      </c>
      <c r="BD2445" s="3" t="s">
        <v>334</v>
      </c>
      <c r="BE2445" s="3"/>
    </row>
    <row r="2446" spans="1:57" x14ac:dyDescent="0.25">
      <c r="A2446" s="1" t="s">
        <v>7518</v>
      </c>
      <c r="B2446" s="1"/>
      <c r="C2446" s="1" t="s">
        <v>648</v>
      </c>
      <c r="D2446" s="1">
        <v>1</v>
      </c>
      <c r="E2446" s="1" t="s">
        <v>684</v>
      </c>
      <c r="F2446" s="1" t="s">
        <v>1014</v>
      </c>
      <c r="G2446" s="1" t="s">
        <v>2000</v>
      </c>
      <c r="H2446" s="1" t="s">
        <v>2059</v>
      </c>
      <c r="I2446" s="1" t="s">
        <v>683</v>
      </c>
      <c r="J2446" s="1"/>
      <c r="K2446" s="1"/>
      <c r="L2446" s="1">
        <v>10</v>
      </c>
      <c r="M2446" s="1" t="s">
        <v>334</v>
      </c>
      <c r="N2446" s="1" t="s">
        <v>11608</v>
      </c>
      <c r="O2446" s="1"/>
      <c r="P2446" s="1"/>
      <c r="Q2446" s="1"/>
      <c r="R2446" s="1"/>
      <c r="S2446" s="1"/>
      <c r="T2446" s="1"/>
      <c r="U2446" s="1"/>
      <c r="V2446" s="1" t="str">
        <f t="shared" si="76"/>
        <v>Flavor:|Keywords:|Attack:|Hit:|Effect:</v>
      </c>
      <c r="W2446" s="1" t="str">
        <f t="shared" si="77"/>
        <v>Your shout of wrath stabs into your foe's mind.  Each time your allies hit that foe, they draw strength from its weakness.|arcane|healing|implement|psychic|Charisma vs. Will|2d6 + Charisma modifier psychic damage.|Until the end of the encounter, whenever an ally hits the target, that ally regains hit points equal to your Charisma modifier.</v>
      </c>
      <c r="X2446" s="1" t="s">
        <v>7519</v>
      </c>
      <c r="Y2446" s="1"/>
      <c r="Z2446" s="1"/>
      <c r="AA2446" s="1"/>
      <c r="AB2446" s="1" t="s">
        <v>11543</v>
      </c>
      <c r="AC2446" s="1"/>
      <c r="AD2446" s="1" t="s">
        <v>12097</v>
      </c>
      <c r="AE2446" s="1" t="s">
        <v>13526</v>
      </c>
      <c r="AF2446" s="1"/>
      <c r="AG2446" s="1"/>
      <c r="AH2446" s="1" t="s">
        <v>334</v>
      </c>
      <c r="AI2446" s="1" t="s">
        <v>14934</v>
      </c>
      <c r="AJ2446" s="1"/>
      <c r="AK2446" s="3" t="s">
        <v>334</v>
      </c>
      <c r="AL2446" s="1"/>
      <c r="AM2446" s="1"/>
      <c r="AN2446" s="1"/>
      <c r="AO2446" s="1"/>
      <c r="AP2446" s="1"/>
      <c r="AQ2446" s="1"/>
      <c r="AR2446" s="1"/>
      <c r="AS2446" s="1"/>
      <c r="AT2446" s="1"/>
      <c r="AU2446" s="1"/>
      <c r="AV2446" s="1"/>
      <c r="AW2446" s="1"/>
      <c r="AX2446" s="1"/>
      <c r="AY2446" s="1"/>
      <c r="AZ2446" s="1"/>
      <c r="BA2446" s="1"/>
      <c r="BB2446" s="1"/>
      <c r="BC2446" s="1" t="s">
        <v>334</v>
      </c>
      <c r="BD2446" s="3" t="s">
        <v>334</v>
      </c>
      <c r="BE2446" s="3"/>
    </row>
    <row r="2447" spans="1:57" x14ac:dyDescent="0.25">
      <c r="A2447" s="1" t="s">
        <v>7520</v>
      </c>
      <c r="B2447" s="1"/>
      <c r="C2447" s="1" t="s">
        <v>661</v>
      </c>
      <c r="D2447" s="1">
        <v>25</v>
      </c>
      <c r="E2447" s="1" t="s">
        <v>684</v>
      </c>
      <c r="F2447" s="1" t="s">
        <v>1014</v>
      </c>
      <c r="G2447" s="1" t="s">
        <v>2000</v>
      </c>
      <c r="H2447" s="1" t="s">
        <v>2058</v>
      </c>
      <c r="I2447" s="1" t="s">
        <v>682</v>
      </c>
      <c r="J2447" s="1"/>
      <c r="K2447" s="1"/>
      <c r="L2447" s="1" t="s">
        <v>687</v>
      </c>
      <c r="M2447" s="1" t="s">
        <v>710</v>
      </c>
      <c r="N2447" s="1" t="s">
        <v>11609</v>
      </c>
      <c r="O2447" s="1"/>
      <c r="P2447" s="1"/>
      <c r="Q2447" s="1"/>
      <c r="R2447" s="1"/>
      <c r="S2447" s="1"/>
      <c r="T2447" s="1"/>
      <c r="U2447" s="1"/>
      <c r="V2447" s="1" t="str">
        <f t="shared" si="76"/>
        <v>|Requirement:|Keywords:|Attack:|Hit:|Miss:|Effect:|Special:|Attack:|Hit:</v>
      </c>
      <c r="W2447" s="1" t="str">
        <f t="shared" si="77"/>
        <v>|Requirement: wielding a light blade.|martial|weapon|Dexterity vs. Reflex|3[W] + Dexterity modifier damage, and you slide the target a number of squares equal to 1 + your Charisma modifier. You can then shift a number of squares equal to 3 + your Charisma modifier to a square adjacent to the target.|Half damage, you slide the target 2 squares, and you can then shift 3 squares to a square adjacent to the target.|Make a secondary attack against the target. |Secondary Attack: Dexterity vs. Reflex |Hit: 3[W] + Dexterity modifier damage.|Miss: Half damage.[MP:85]</v>
      </c>
      <c r="X2447" s="1" t="s">
        <v>334</v>
      </c>
      <c r="Y2447" s="1"/>
      <c r="Z2447" s="1"/>
      <c r="AA2447" s="1" t="s">
        <v>3098</v>
      </c>
      <c r="AB2447" s="1" t="s">
        <v>2633</v>
      </c>
      <c r="AC2447" s="1"/>
      <c r="AD2447" s="1" t="s">
        <v>12095</v>
      </c>
      <c r="AE2447" s="1" t="s">
        <v>13527</v>
      </c>
      <c r="AF2447" s="1"/>
      <c r="AG2447" s="1"/>
      <c r="AH2447" s="1" t="s">
        <v>15116</v>
      </c>
      <c r="AI2447" s="1" t="s">
        <v>14935</v>
      </c>
      <c r="AJ2447" s="1"/>
      <c r="AK2447" s="3" t="s">
        <v>334</v>
      </c>
      <c r="AL2447" s="1" t="s">
        <v>7051</v>
      </c>
      <c r="AM2447" s="1" t="s">
        <v>6679</v>
      </c>
      <c r="AN2447" s="1" t="s">
        <v>7521</v>
      </c>
      <c r="AO2447" s="1"/>
      <c r="AP2447" s="1"/>
      <c r="AQ2447" s="1"/>
      <c r="AR2447" s="1"/>
      <c r="AS2447" s="1"/>
      <c r="AT2447" s="1"/>
      <c r="AU2447" s="1"/>
      <c r="AV2447" s="1"/>
      <c r="AW2447" s="1"/>
      <c r="AX2447" s="1"/>
      <c r="AY2447" s="1"/>
      <c r="AZ2447" s="1"/>
      <c r="BA2447" s="1"/>
      <c r="BB2447" s="1"/>
      <c r="BC2447" s="1" t="s">
        <v>334</v>
      </c>
      <c r="BD2447" s="3" t="s">
        <v>334</v>
      </c>
      <c r="BE2447" s="3"/>
    </row>
    <row r="2448" spans="1:57" x14ac:dyDescent="0.25">
      <c r="A2448" s="1" t="s">
        <v>7522</v>
      </c>
      <c r="B2448" s="1"/>
      <c r="C2448" s="1" t="s">
        <v>649</v>
      </c>
      <c r="D2448" s="1">
        <v>1</v>
      </c>
      <c r="E2448" s="1" t="s">
        <v>684</v>
      </c>
      <c r="F2448" s="1" t="s">
        <v>1014</v>
      </c>
      <c r="G2448" s="1" t="s">
        <v>2754</v>
      </c>
      <c r="H2448" s="1" t="s">
        <v>12274</v>
      </c>
      <c r="I2448" s="1" t="s">
        <v>681</v>
      </c>
      <c r="J2448" s="1"/>
      <c r="K2448" s="1"/>
      <c r="L2448" s="1" t="s">
        <v>688</v>
      </c>
      <c r="M2448" s="1" t="s">
        <v>11551</v>
      </c>
      <c r="N2448" s="1" t="s">
        <v>11608</v>
      </c>
      <c r="O2448" s="1"/>
      <c r="P2448" s="1"/>
      <c r="Q2448" s="1"/>
      <c r="R2448" s="1"/>
      <c r="S2448" s="1"/>
      <c r="T2448" s="1"/>
      <c r="U2448" s="1"/>
      <c r="V2448" s="1" t="str">
        <f t="shared" si="76"/>
        <v>|Keywords:|Attack:|Hit:|Miss:</v>
      </c>
      <c r="W2448" s="1" t="str">
        <f t="shared" si="77"/>
        <v>|divine|implement|necrotic|poison|Strength or Wisdom vs. Fortitude|2d8 + Wisdom modifier necrotic damage, and the target takes ongoing 5 poison damage and grants combat advantage (save ends both).|Half damage, and the target grants combat advantage (save ends).</v>
      </c>
      <c r="X2448" s="1" t="s">
        <v>334</v>
      </c>
      <c r="Y2448" s="1"/>
      <c r="Z2448" s="1"/>
      <c r="AA2448" s="1"/>
      <c r="AB2448" s="1" t="s">
        <v>11544</v>
      </c>
      <c r="AC2448" s="1"/>
      <c r="AD2448" s="1" t="s">
        <v>12149</v>
      </c>
      <c r="AE2448" s="1" t="s">
        <v>13528</v>
      </c>
      <c r="AF2448" s="1"/>
      <c r="AG2448" s="1"/>
      <c r="AH2448" s="1" t="s">
        <v>15117</v>
      </c>
      <c r="AI2448" s="1" t="s">
        <v>334</v>
      </c>
      <c r="AJ2448" s="1"/>
      <c r="AK2448" s="3" t="s">
        <v>334</v>
      </c>
      <c r="AL2448" s="1"/>
      <c r="AM2448" s="1"/>
      <c r="AN2448" s="1"/>
      <c r="AO2448" s="1"/>
      <c r="AP2448" s="1"/>
      <c r="AQ2448" s="1"/>
      <c r="AR2448" s="1"/>
      <c r="AS2448" s="1"/>
      <c r="AT2448" s="1"/>
      <c r="AU2448" s="1"/>
      <c r="AV2448" s="1"/>
      <c r="AW2448" s="1"/>
      <c r="AX2448" s="1"/>
      <c r="AY2448" s="1"/>
      <c r="AZ2448" s="1"/>
      <c r="BA2448" s="1"/>
      <c r="BB2448" s="1"/>
      <c r="BC2448" s="1" t="s">
        <v>334</v>
      </c>
      <c r="BD2448" s="3" t="s">
        <v>334</v>
      </c>
      <c r="BE2448" s="3"/>
    </row>
    <row r="2449" spans="1:57" x14ac:dyDescent="0.25">
      <c r="A2449" s="1" t="s">
        <v>7523</v>
      </c>
      <c r="B2449" s="1"/>
      <c r="C2449" s="1" t="s">
        <v>661</v>
      </c>
      <c r="D2449" s="1">
        <v>10</v>
      </c>
      <c r="E2449" s="1" t="s">
        <v>2016</v>
      </c>
      <c r="F2449" s="1" t="s">
        <v>1014</v>
      </c>
      <c r="G2449" s="1" t="s">
        <v>2065</v>
      </c>
      <c r="H2449" s="1" t="s">
        <v>334</v>
      </c>
      <c r="I2449" s="1" t="s">
        <v>334</v>
      </c>
      <c r="J2449" s="1"/>
      <c r="K2449" s="1"/>
      <c r="L2449" s="1" t="s">
        <v>2012</v>
      </c>
      <c r="M2449" s="1" t="s">
        <v>334</v>
      </c>
      <c r="N2449" s="1" t="s">
        <v>334</v>
      </c>
      <c r="O2449" s="1"/>
      <c r="P2449" s="1"/>
      <c r="Q2449" s="1"/>
      <c r="R2449" s="1"/>
      <c r="S2449" s="1"/>
      <c r="T2449" s="1"/>
      <c r="U2449" s="1"/>
      <c r="V2449" s="1" t="str">
        <f t="shared" si="76"/>
        <v>|Prerequisite:|Keywords:|Effect:</v>
      </c>
      <c r="W2449" s="1" t="str">
        <f t="shared" si="77"/>
        <v>|Prerequisite: Intimidate trained|martial|stance|Until the stance ends, all your attacks gain the rattling keyword.[MP:79]</v>
      </c>
      <c r="X2449" s="1" t="s">
        <v>334</v>
      </c>
      <c r="Y2449" s="1"/>
      <c r="Z2449" s="1" t="s">
        <v>4333</v>
      </c>
      <c r="AA2449" s="1"/>
      <c r="AB2449" s="1" t="s">
        <v>2652</v>
      </c>
      <c r="AC2449" s="1"/>
      <c r="AD2449" s="1" t="s">
        <v>334</v>
      </c>
      <c r="AE2449" s="1" t="s">
        <v>334</v>
      </c>
      <c r="AF2449" s="1"/>
      <c r="AG2449" s="1"/>
      <c r="AH2449" s="1" t="s">
        <v>334</v>
      </c>
      <c r="AI2449" s="1" t="s">
        <v>14936</v>
      </c>
      <c r="AJ2449" s="1"/>
      <c r="AK2449" s="3" t="s">
        <v>334</v>
      </c>
      <c r="AL2449" s="1"/>
      <c r="AM2449" s="1"/>
      <c r="AN2449" s="1"/>
      <c r="AO2449" s="1"/>
      <c r="AP2449" s="1"/>
      <c r="AQ2449" s="1"/>
      <c r="AR2449" s="1"/>
      <c r="AS2449" s="1"/>
      <c r="AT2449" s="1"/>
      <c r="AU2449" s="1"/>
      <c r="AV2449" s="1"/>
      <c r="AW2449" s="1"/>
      <c r="AX2449" s="1"/>
      <c r="AY2449" s="1"/>
      <c r="AZ2449" s="1"/>
      <c r="BA2449" s="1"/>
      <c r="BB2449" s="1"/>
      <c r="BC2449" s="1" t="s">
        <v>334</v>
      </c>
      <c r="BD2449" s="3" t="s">
        <v>334</v>
      </c>
      <c r="BE2449" s="3"/>
    </row>
    <row r="2450" spans="1:57" x14ac:dyDescent="0.25">
      <c r="A2450" s="1" t="s">
        <v>7524</v>
      </c>
      <c r="B2450" s="1"/>
      <c r="C2450" s="1"/>
      <c r="D2450" s="1" t="s">
        <v>334</v>
      </c>
      <c r="E2450" s="1" t="s">
        <v>334</v>
      </c>
      <c r="F2450" s="1" t="s">
        <v>1014</v>
      </c>
      <c r="G2450" s="1" t="s">
        <v>2754</v>
      </c>
      <c r="H2450" s="1" t="s">
        <v>12274</v>
      </c>
      <c r="I2450" s="1" t="s">
        <v>683</v>
      </c>
      <c r="J2450" s="1"/>
      <c r="K2450" s="1"/>
      <c r="L2450" s="1" t="s">
        <v>2066</v>
      </c>
      <c r="M2450" s="1" t="s">
        <v>11555</v>
      </c>
      <c r="N2450" s="1" t="s">
        <v>11637</v>
      </c>
      <c r="O2450" s="1"/>
      <c r="P2450" s="1"/>
      <c r="Q2450" s="1"/>
      <c r="R2450" s="1"/>
      <c r="S2450" s="1"/>
      <c r="T2450" s="1"/>
      <c r="U2450" s="1"/>
      <c r="V2450" s="1" t="str">
        <f t="shared" si="76"/>
        <v>|Keywords:|Attack:|Hit:|Effect:|Attack:</v>
      </c>
      <c r="W2450" s="1" t="str">
        <f t="shared" si="77"/>
        <v>|divine|implement|psychic|Strength or Wisdom vs. Will|Whenever the target makes an attack roll, it rolls twice and uses the lower result (save ends).|Aftereffect: The target takes 10 psychic damage.|Miss: The target takes 10 psychic damage.</v>
      </c>
      <c r="X2450" s="1" t="s">
        <v>334</v>
      </c>
      <c r="Y2450" s="1"/>
      <c r="Z2450" s="1"/>
      <c r="AA2450" s="1"/>
      <c r="AB2450" s="1" t="s">
        <v>2631</v>
      </c>
      <c r="AC2450" s="1"/>
      <c r="AD2450" s="1" t="s">
        <v>12271</v>
      </c>
      <c r="AE2450" s="1" t="s">
        <v>13529</v>
      </c>
      <c r="AF2450" s="1"/>
      <c r="AG2450" s="1"/>
      <c r="AH2450" s="1" t="s">
        <v>334</v>
      </c>
      <c r="AI2450" s="1" t="s">
        <v>7525</v>
      </c>
      <c r="AJ2450" s="1"/>
      <c r="AK2450" s="3" t="s">
        <v>334</v>
      </c>
      <c r="AL2450" s="1"/>
      <c r="AM2450" s="1" t="s">
        <v>7526</v>
      </c>
      <c r="AN2450" s="1"/>
      <c r="AO2450" s="1"/>
      <c r="AP2450" s="1"/>
      <c r="AQ2450" s="1"/>
      <c r="AR2450" s="1"/>
      <c r="AS2450" s="1"/>
      <c r="AT2450" s="1"/>
      <c r="AU2450" s="1"/>
      <c r="AV2450" s="1"/>
      <c r="AW2450" s="1"/>
      <c r="AX2450" s="1"/>
      <c r="AY2450" s="1"/>
      <c r="AZ2450" s="1"/>
      <c r="BA2450" s="1"/>
      <c r="BB2450" s="1"/>
      <c r="BC2450" s="1" t="s">
        <v>334</v>
      </c>
      <c r="BD2450" s="3" t="s">
        <v>334</v>
      </c>
      <c r="BE2450" s="3"/>
    </row>
    <row r="2451" spans="1:57" x14ac:dyDescent="0.25">
      <c r="A2451" s="1" t="s">
        <v>7527</v>
      </c>
      <c r="B2451" s="1"/>
      <c r="C2451" s="1" t="s">
        <v>648</v>
      </c>
      <c r="D2451" s="1">
        <v>2</v>
      </c>
      <c r="E2451" s="1" t="s">
        <v>2016</v>
      </c>
      <c r="F2451" s="1" t="s">
        <v>1014</v>
      </c>
      <c r="G2451" s="1" t="s">
        <v>2000</v>
      </c>
      <c r="H2451" s="1" t="s">
        <v>334</v>
      </c>
      <c r="I2451" s="1" t="s">
        <v>334</v>
      </c>
      <c r="J2451" s="1"/>
      <c r="K2451" s="1"/>
      <c r="L2451" s="1" t="s">
        <v>2066</v>
      </c>
      <c r="M2451" s="1" t="s">
        <v>11550</v>
      </c>
      <c r="N2451" s="1" t="s">
        <v>11687</v>
      </c>
      <c r="O2451" s="1"/>
      <c r="P2451" s="1"/>
      <c r="Q2451" s="1"/>
      <c r="R2451" s="1"/>
      <c r="S2451" s="1"/>
      <c r="T2451" s="1"/>
      <c r="U2451" s="1"/>
      <c r="V2451" s="1" t="str">
        <f t="shared" si="76"/>
        <v>Flavor:|Keywords:|Effect:</v>
      </c>
      <c r="W2451" s="1" t="str">
        <f t="shared" si="77"/>
        <v>Your voice shields your allies against misfortune, turning otherwise deadly blows into less damaging strikes.|arcane|Until the end of the encounter, whenever a critical hit is scored on the target, you roll a d20. If you roll a 10 or higher, the attack hits but it is not a critical hit.</v>
      </c>
      <c r="X2451" s="1" t="s">
        <v>7528</v>
      </c>
      <c r="Y2451" s="1"/>
      <c r="Z2451" s="1"/>
      <c r="AA2451" s="1"/>
      <c r="AB2451" s="1" t="s">
        <v>2621</v>
      </c>
      <c r="AC2451" s="1"/>
      <c r="AD2451" s="1" t="s">
        <v>334</v>
      </c>
      <c r="AE2451" s="1" t="s">
        <v>334</v>
      </c>
      <c r="AF2451" s="1"/>
      <c r="AG2451" s="1"/>
      <c r="AH2451" s="1" t="s">
        <v>334</v>
      </c>
      <c r="AI2451" s="1" t="s">
        <v>14937</v>
      </c>
      <c r="AJ2451" s="1"/>
      <c r="AK2451" s="3" t="s">
        <v>334</v>
      </c>
      <c r="AL2451" s="1"/>
      <c r="AM2451" s="1"/>
      <c r="AN2451" s="1"/>
      <c r="AO2451" s="1"/>
      <c r="AP2451" s="1"/>
      <c r="AQ2451" s="1"/>
      <c r="AR2451" s="1"/>
      <c r="AS2451" s="1"/>
      <c r="AT2451" s="1"/>
      <c r="AU2451" s="1"/>
      <c r="AV2451" s="1"/>
      <c r="AW2451" s="1"/>
      <c r="AX2451" s="1"/>
      <c r="AY2451" s="1"/>
      <c r="AZ2451" s="1"/>
      <c r="BA2451" s="1"/>
      <c r="BB2451" s="1"/>
      <c r="BC2451" s="1" t="s">
        <v>334</v>
      </c>
      <c r="BD2451" s="3" t="s">
        <v>334</v>
      </c>
      <c r="BE2451" s="3"/>
    </row>
    <row r="2452" spans="1:57" x14ac:dyDescent="0.25">
      <c r="A2452" s="1" t="s">
        <v>7529</v>
      </c>
      <c r="B2452" s="1"/>
      <c r="C2452" s="1" t="s">
        <v>1610</v>
      </c>
      <c r="D2452" s="1">
        <v>2</v>
      </c>
      <c r="E2452" s="1" t="s">
        <v>2016</v>
      </c>
      <c r="F2452" s="1" t="s">
        <v>1014</v>
      </c>
      <c r="G2452" s="1" t="s">
        <v>2000</v>
      </c>
      <c r="H2452" s="1" t="s">
        <v>334</v>
      </c>
      <c r="I2452" s="1" t="s">
        <v>334</v>
      </c>
      <c r="J2452" s="1"/>
      <c r="K2452" s="1"/>
      <c r="L2452" s="1" t="s">
        <v>687</v>
      </c>
      <c r="M2452" s="1" t="s">
        <v>11220</v>
      </c>
      <c r="N2452" s="1" t="s">
        <v>2028</v>
      </c>
      <c r="O2452" s="1"/>
      <c r="P2452" s="1"/>
      <c r="Q2452" s="1"/>
      <c r="R2452" s="1"/>
      <c r="S2452" s="1"/>
      <c r="T2452" s="1"/>
      <c r="U2452" s="1"/>
      <c r="V2452" s="1" t="str">
        <f t="shared" si="76"/>
        <v>Flavor:|Keywords:|Effect:</v>
      </c>
      <c r="W2452" s="1" t="str">
        <f t="shared" si="77"/>
        <v>Your prayers help an ally recover from injury.|healing|The target can spend a healing surge.</v>
      </c>
      <c r="X2452" s="1" t="s">
        <v>7530</v>
      </c>
      <c r="Y2452" s="1"/>
      <c r="Z2452" s="1"/>
      <c r="AA2452" s="1"/>
      <c r="AB2452" s="1" t="s">
        <v>2618</v>
      </c>
      <c r="AC2452" s="1"/>
      <c r="AD2452" s="1" t="s">
        <v>334</v>
      </c>
      <c r="AE2452" s="1" t="s">
        <v>334</v>
      </c>
      <c r="AF2452" s="1"/>
      <c r="AG2452" s="1"/>
      <c r="AH2452" s="1" t="s">
        <v>334</v>
      </c>
      <c r="AI2452" s="1" t="s">
        <v>14065</v>
      </c>
      <c r="AJ2452" s="1"/>
      <c r="AK2452" s="3" t="s">
        <v>334</v>
      </c>
      <c r="AL2452" s="1"/>
      <c r="AM2452" s="1"/>
      <c r="AN2452" s="1"/>
      <c r="AO2452" s="1"/>
      <c r="AP2452" s="1"/>
      <c r="AQ2452" s="1"/>
      <c r="AR2452" s="1"/>
      <c r="AS2452" s="1"/>
      <c r="AT2452" s="1"/>
      <c r="AU2452" s="1"/>
      <c r="AV2452" s="1"/>
      <c r="AW2452" s="1"/>
      <c r="AX2452" s="1"/>
      <c r="AY2452" s="1"/>
      <c r="AZ2452" s="1"/>
      <c r="BA2452" s="1"/>
      <c r="BB2452" s="1"/>
      <c r="BC2452" s="1" t="s">
        <v>334</v>
      </c>
      <c r="BD2452" s="3" t="s">
        <v>334</v>
      </c>
      <c r="BE2452" s="3"/>
    </row>
    <row r="2453" spans="1:57" x14ac:dyDescent="0.25">
      <c r="A2453" s="1" t="s">
        <v>7531</v>
      </c>
      <c r="B2453" s="1"/>
      <c r="C2453" s="1" t="s">
        <v>675</v>
      </c>
      <c r="D2453" s="1">
        <v>9</v>
      </c>
      <c r="E2453" s="1" t="s">
        <v>684</v>
      </c>
      <c r="F2453" s="1" t="s">
        <v>1014</v>
      </c>
      <c r="G2453" s="1" t="s">
        <v>2065</v>
      </c>
      <c r="H2453" s="1" t="s">
        <v>334</v>
      </c>
      <c r="I2453" s="1" t="s">
        <v>334</v>
      </c>
      <c r="J2453" s="1"/>
      <c r="K2453" s="1"/>
      <c r="L2453" s="1">
        <v>10</v>
      </c>
      <c r="M2453" s="1" t="s">
        <v>334</v>
      </c>
      <c r="N2453" s="1" t="s">
        <v>334</v>
      </c>
      <c r="O2453" s="1"/>
      <c r="P2453" s="1"/>
      <c r="Q2453" s="1"/>
      <c r="R2453" s="1"/>
      <c r="S2453" s="1"/>
      <c r="T2453" s="1"/>
      <c r="U2453" s="1"/>
      <c r="V2453" s="1" t="str">
        <f t="shared" si="76"/>
        <v>Flavor:|Keywords:|Effect:|Special:|Attack:</v>
      </c>
      <c r="W2453" s="1" t="str">
        <f t="shared" si="77"/>
        <v>With a mighty shriek, a four-winged creature of the Elemental Chaos appears above your foes and swoops in to attack.|arcane|implement|summoning|You summon a Medium arrowhawk in an unoccupied square within range. The arrowhawk has a speed of fly 8 (hover). It has a +2 bonus to AC and a +2 bonus to Reflex. Youcan give the arrowhawk the following special commands.|Standard Action: Shift 3 squares and attack; melee 1 ; targets one creature; Intelligence vs. Reflex; 1d10 + Intelligence modifier damage, and the target is marked by the arrowhawk until the end of your next turn.|Opportunity Attack: Melee 1; targets one creature; Intelligence vs Reflex; 1d10 + Intelligence modifier damage, and the target is marked by the arrowhawk until the end of your next turn</v>
      </c>
      <c r="X2453" s="1" t="s">
        <v>7532</v>
      </c>
      <c r="Y2453" s="1"/>
      <c r="Z2453" s="1"/>
      <c r="AA2453" s="1"/>
      <c r="AB2453" s="1" t="s">
        <v>11458</v>
      </c>
      <c r="AC2453" s="1"/>
      <c r="AD2453" s="1" t="s">
        <v>334</v>
      </c>
      <c r="AE2453" s="1" t="s">
        <v>334</v>
      </c>
      <c r="AF2453" s="1"/>
      <c r="AG2453" s="1"/>
      <c r="AH2453" s="1" t="s">
        <v>334</v>
      </c>
      <c r="AI2453" s="1" t="s">
        <v>14938</v>
      </c>
      <c r="AJ2453" s="1"/>
      <c r="AK2453" s="3" t="s">
        <v>334</v>
      </c>
      <c r="AL2453" s="1" t="s">
        <v>7533</v>
      </c>
      <c r="AM2453" s="1" t="s">
        <v>7534</v>
      </c>
      <c r="AN2453" s="1"/>
      <c r="AO2453" s="1"/>
      <c r="AP2453" s="1"/>
      <c r="AQ2453" s="1"/>
      <c r="AR2453" s="1"/>
      <c r="AS2453" s="1"/>
      <c r="AT2453" s="1"/>
      <c r="AU2453" s="1"/>
      <c r="AV2453" s="1"/>
      <c r="AW2453" s="1"/>
      <c r="AX2453" s="1"/>
      <c r="AY2453" s="1"/>
      <c r="AZ2453" s="1"/>
      <c r="BA2453" s="1"/>
      <c r="BB2453" s="1"/>
      <c r="BC2453" s="1" t="s">
        <v>334</v>
      </c>
      <c r="BD2453" s="3" t="s">
        <v>334</v>
      </c>
      <c r="BE2453" s="3"/>
    </row>
    <row r="2454" spans="1:57" x14ac:dyDescent="0.25">
      <c r="A2454" s="1" t="s">
        <v>7535</v>
      </c>
      <c r="B2454" s="1"/>
      <c r="C2454" s="1" t="s">
        <v>661</v>
      </c>
      <c r="D2454" s="1">
        <v>15</v>
      </c>
      <c r="E2454" s="1" t="s">
        <v>684</v>
      </c>
      <c r="F2454" s="1" t="s">
        <v>1014</v>
      </c>
      <c r="G2454" s="1" t="s">
        <v>2000</v>
      </c>
      <c r="H2454" s="1" t="s">
        <v>7537</v>
      </c>
      <c r="I2454" s="1" t="s">
        <v>2007</v>
      </c>
      <c r="J2454" s="1"/>
      <c r="K2454" s="1"/>
      <c r="L2454" s="1" t="s">
        <v>687</v>
      </c>
      <c r="M2454" s="1" t="s">
        <v>710</v>
      </c>
      <c r="N2454" s="1" t="s">
        <v>334</v>
      </c>
      <c r="O2454" s="1"/>
      <c r="P2454" s="1"/>
      <c r="Q2454" s="1"/>
      <c r="R2454" s="1"/>
      <c r="S2454" s="1"/>
      <c r="T2454" s="1"/>
      <c r="U2454" s="1"/>
      <c r="V2454" s="1" t="str">
        <f t="shared" si="76"/>
        <v>|Requirement:|Keywords:|Trigger:|Attack:|Hit:|Special:|Hit:|Special:|</v>
      </c>
      <c r="W2454" s="1" t="str">
        <f t="shared" si="77"/>
        <v>|Requirement: wielding a light blade|fear|martial|weapon|primary target: one creature from which you are hidden|primary attack: Dexterity vs. AC|3[W] + Dexterity modifier damage, you slide the primary target 2 squares, and the primary target is dazed (save ends). Make a secondary attack that is a close burst 3.|secondary target: each enemy in burst|secondary attack: Dexterity vs. Will|hit: The secondary target grants combat advantage until the end of your next turn.|Miss: Half damage, and the primary target is dazed until the end of your next turn.[MP2:66]</v>
      </c>
      <c r="X2454" s="1" t="s">
        <v>334</v>
      </c>
      <c r="Y2454" s="1"/>
      <c r="Z2454" s="1"/>
      <c r="AA2454" s="1" t="s">
        <v>2794</v>
      </c>
      <c r="AB2454" s="1" t="s">
        <v>11362</v>
      </c>
      <c r="AC2454" s="1" t="s">
        <v>7536</v>
      </c>
      <c r="AD2454" s="1" t="s">
        <v>7537</v>
      </c>
      <c r="AE2454" s="1" t="s">
        <v>13530</v>
      </c>
      <c r="AF2454" s="1"/>
      <c r="AG2454" s="1"/>
      <c r="AH2454" s="1" t="s">
        <v>334</v>
      </c>
      <c r="AI2454" s="1" t="s">
        <v>334</v>
      </c>
      <c r="AJ2454" s="1"/>
      <c r="AK2454" s="3" t="s">
        <v>334</v>
      </c>
      <c r="AL2454" s="1" t="s">
        <v>7538</v>
      </c>
      <c r="AM2454" s="1"/>
      <c r="AN2454" s="1" t="s">
        <v>7539</v>
      </c>
      <c r="AO2454" s="1"/>
      <c r="AP2454" s="1"/>
      <c r="AQ2454" s="1" t="s">
        <v>11951</v>
      </c>
      <c r="AR2454" s="1"/>
      <c r="AS2454" s="1"/>
      <c r="AT2454" s="1"/>
      <c r="AU2454" s="1"/>
      <c r="AV2454" s="1"/>
      <c r="AW2454" s="1" t="s">
        <v>12042</v>
      </c>
      <c r="AX2454" s="1"/>
      <c r="AY2454" s="1"/>
      <c r="AZ2454" s="1"/>
      <c r="BA2454" s="1"/>
      <c r="BB2454" s="1"/>
      <c r="BC2454" s="1" t="s">
        <v>334</v>
      </c>
      <c r="BD2454" s="3" t="s">
        <v>334</v>
      </c>
      <c r="BE2454" s="3"/>
    </row>
    <row r="2455" spans="1:57" x14ac:dyDescent="0.25">
      <c r="A2455" s="1" t="s">
        <v>7540</v>
      </c>
      <c r="B2455" s="1"/>
      <c r="C2455" s="1" t="s">
        <v>660</v>
      </c>
      <c r="D2455" s="1">
        <v>5</v>
      </c>
      <c r="E2455" s="1" t="s">
        <v>684</v>
      </c>
      <c r="F2455" s="1" t="s">
        <v>1014</v>
      </c>
      <c r="G2455" s="1" t="s">
        <v>7542</v>
      </c>
      <c r="H2455" s="1" t="s">
        <v>12274</v>
      </c>
      <c r="I2455" s="1" t="s">
        <v>2007</v>
      </c>
      <c r="J2455" s="1"/>
      <c r="K2455" s="1"/>
      <c r="L2455" s="1" t="s">
        <v>687</v>
      </c>
      <c r="M2455" s="1" t="s">
        <v>710</v>
      </c>
      <c r="N2455" s="1" t="s">
        <v>11608</v>
      </c>
      <c r="O2455" s="1"/>
      <c r="P2455" s="1"/>
      <c r="Q2455" s="1"/>
      <c r="R2455" s="1"/>
      <c r="S2455" s="1"/>
      <c r="T2455" s="1"/>
      <c r="U2455" s="1"/>
      <c r="V2455" s="1" t="str">
        <f t="shared" si="76"/>
        <v>Flavor:|Keywords:|Attack:|Hit:|Miss:|Effect:|Special:</v>
      </c>
      <c r="W2455" s="1" t="str">
        <f t="shared" si="77"/>
        <v>You answer an enemy's strike with a snarl and an attack.  The rage inside you provides new vigor.|healing|martial|weapon|Strength vs. AC|3[W] + Strength modifier damage.|Half damage.|You can spend a healing surge.|Special: You can use this power as an Immediate reaction when an enemy adjacent to you bloodies you or scores a critical hit against you.</v>
      </c>
      <c r="X2455" s="1" t="s">
        <v>7541</v>
      </c>
      <c r="Y2455" s="1"/>
      <c r="Z2455" s="1"/>
      <c r="AA2455" s="1"/>
      <c r="AB2455" s="1" t="s">
        <v>11511</v>
      </c>
      <c r="AC2455" s="1"/>
      <c r="AD2455" s="1" t="s">
        <v>12083</v>
      </c>
      <c r="AE2455" s="1" t="s">
        <v>13038</v>
      </c>
      <c r="AF2455" s="1"/>
      <c r="AG2455" s="1"/>
      <c r="AH2455" s="1" t="s">
        <v>14968</v>
      </c>
      <c r="AI2455" s="1" t="s">
        <v>14939</v>
      </c>
      <c r="AJ2455" s="1"/>
      <c r="AK2455" s="3" t="s">
        <v>334</v>
      </c>
      <c r="AL2455" s="1" t="s">
        <v>7543</v>
      </c>
      <c r="AM2455" s="1"/>
      <c r="AN2455" s="1"/>
      <c r="AO2455" s="1"/>
      <c r="AP2455" s="1"/>
      <c r="AQ2455" s="1"/>
      <c r="AR2455" s="1"/>
      <c r="AS2455" s="1"/>
      <c r="AT2455" s="1"/>
      <c r="AU2455" s="1"/>
      <c r="AV2455" s="1"/>
      <c r="AW2455" s="1"/>
      <c r="AX2455" s="1"/>
      <c r="AY2455" s="1"/>
      <c r="AZ2455" s="1"/>
      <c r="BA2455" s="1"/>
      <c r="BB2455" s="1"/>
      <c r="BC2455" s="1" t="s">
        <v>334</v>
      </c>
      <c r="BD2455" s="3" t="s">
        <v>334</v>
      </c>
      <c r="BE2455" s="3"/>
    </row>
    <row r="2456" spans="1:57" x14ac:dyDescent="0.25">
      <c r="A2456" s="1" t="s">
        <v>7544</v>
      </c>
      <c r="B2456" s="1"/>
      <c r="C2456" s="1" t="s">
        <v>675</v>
      </c>
      <c r="D2456" s="1">
        <v>5</v>
      </c>
      <c r="E2456" s="1" t="s">
        <v>684</v>
      </c>
      <c r="F2456" s="1" t="s">
        <v>1014</v>
      </c>
      <c r="G2456" s="1" t="s">
        <v>2000</v>
      </c>
      <c r="H2456" s="1" t="s">
        <v>334</v>
      </c>
      <c r="I2456" s="1" t="s">
        <v>334</v>
      </c>
      <c r="J2456" s="1"/>
      <c r="K2456" s="1"/>
      <c r="L2456" s="1">
        <v>10</v>
      </c>
      <c r="M2456" s="1" t="s">
        <v>334</v>
      </c>
      <c r="N2456" s="1" t="s">
        <v>334</v>
      </c>
      <c r="O2456" s="1"/>
      <c r="P2456" s="1"/>
      <c r="Q2456" s="1"/>
      <c r="R2456" s="1"/>
      <c r="S2456" s="1"/>
      <c r="T2456" s="1"/>
      <c r="U2456" s="1"/>
      <c r="V2456" s="1" t="str">
        <f t="shared" si="76"/>
        <v>Flavor:|Keywords:|Effect:|Special:</v>
      </c>
      <c r="W2456" s="1" t="str">
        <f t="shared" si="77"/>
        <v>You wreathe yourself or an ally in protective fire, which punishes nearby foes|dailyarcane|aura|evocation|fire|You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     In addition, until the aura ends, the target has partial concealment and resist 10 fire</v>
      </c>
      <c r="X2456" s="1" t="s">
        <v>7545</v>
      </c>
      <c r="Y2456" s="1"/>
      <c r="Z2456" s="1"/>
      <c r="AA2456" s="1"/>
      <c r="AB2456" s="1" t="s">
        <v>11545</v>
      </c>
      <c r="AC2456" s="1"/>
      <c r="AD2456" s="1" t="s">
        <v>334</v>
      </c>
      <c r="AE2456" s="1" t="s">
        <v>334</v>
      </c>
      <c r="AF2456" s="1"/>
      <c r="AG2456" s="1"/>
      <c r="AH2456" s="1" t="s">
        <v>334</v>
      </c>
      <c r="AI2456" s="1" t="s">
        <v>14940</v>
      </c>
      <c r="AJ2456" s="1"/>
      <c r="AK2456" s="3" t="s">
        <v>334</v>
      </c>
      <c r="AL2456" s="1" t="s">
        <v>7546</v>
      </c>
      <c r="AM2456" s="1"/>
      <c r="AN2456" s="1"/>
      <c r="AO2456" s="1"/>
      <c r="AP2456" s="1"/>
      <c r="AQ2456" s="1"/>
      <c r="AR2456" s="1"/>
      <c r="AS2456" s="1"/>
      <c r="AT2456" s="1"/>
      <c r="AU2456" s="1"/>
      <c r="AV2456" s="1"/>
      <c r="AW2456" s="1"/>
      <c r="AX2456" s="1"/>
      <c r="AY2456" s="1"/>
      <c r="AZ2456" s="1"/>
      <c r="BA2456" s="1"/>
      <c r="BB2456" s="1"/>
      <c r="BC2456" s="1" t="s">
        <v>334</v>
      </c>
      <c r="BD2456" s="3" t="s">
        <v>334</v>
      </c>
      <c r="BE2456" s="3"/>
    </row>
    <row r="2457" spans="1:57" x14ac:dyDescent="0.25">
      <c r="A2457" s="1" t="s">
        <v>7547</v>
      </c>
      <c r="B2457" s="1"/>
      <c r="C2457" s="1" t="s">
        <v>648</v>
      </c>
      <c r="D2457" s="1">
        <v>15</v>
      </c>
      <c r="E2457" s="1" t="s">
        <v>684</v>
      </c>
      <c r="F2457" s="1" t="s">
        <v>1014</v>
      </c>
      <c r="G2457" s="1" t="s">
        <v>2000</v>
      </c>
      <c r="H2457" s="1" t="s">
        <v>2059</v>
      </c>
      <c r="I2457" s="1" t="s">
        <v>682</v>
      </c>
      <c r="J2457" s="1"/>
      <c r="K2457" s="1"/>
      <c r="L2457" s="1" t="s">
        <v>688</v>
      </c>
      <c r="M2457" s="1" t="s">
        <v>710</v>
      </c>
      <c r="N2457" s="1" t="s">
        <v>11608</v>
      </c>
      <c r="O2457" s="1"/>
      <c r="P2457" s="1"/>
      <c r="Q2457" s="1"/>
      <c r="R2457" s="1"/>
      <c r="S2457" s="1"/>
      <c r="T2457" s="1"/>
      <c r="U2457" s="1"/>
      <c r="V2457" s="1" t="str">
        <f t="shared" si="76"/>
        <v>Flavor:|Keywords:|Attack:|Hit:|Miss:</v>
      </c>
      <c r="W2457" s="1" t="str">
        <f t="shared" si="77"/>
        <v>Your foe cannot escape the terrible doom you dictate for it.|arcane|weapon|Charisma vs. Reflex|2[W] + Charisma modifier damage.  Choose acid, cold, fire, force, lightning, or thunder.  The target grants combat advantage and gains vulnerable 10 to attacks that have the chosen keyword (save ends both).|Half damage. Choose acid, cold, fire, force, lightning, or thunder.  Until the end of your next turn, the target grants combat advantage and gains vulnerable 10 to attacks that have the chosen keyword.</v>
      </c>
      <c r="X2457" s="1" t="s">
        <v>7548</v>
      </c>
      <c r="Y2457" s="1"/>
      <c r="Z2457" s="1"/>
      <c r="AA2457" s="1"/>
      <c r="AB2457" s="1" t="s">
        <v>2628</v>
      </c>
      <c r="AC2457" s="1"/>
      <c r="AD2457" s="1" t="s">
        <v>12087</v>
      </c>
      <c r="AE2457" s="1" t="s">
        <v>13531</v>
      </c>
      <c r="AF2457" s="1"/>
      <c r="AG2457" s="1"/>
      <c r="AH2457" s="1" t="s">
        <v>15118</v>
      </c>
      <c r="AI2457" s="1" t="s">
        <v>334</v>
      </c>
      <c r="AJ2457" s="1"/>
      <c r="AK2457" s="3" t="s">
        <v>334</v>
      </c>
      <c r="AL2457" s="1"/>
      <c r="AM2457" s="1"/>
      <c r="AN2457" s="1"/>
      <c r="AO2457" s="1"/>
      <c r="AP2457" s="1"/>
      <c r="AQ2457" s="1"/>
      <c r="AR2457" s="1"/>
      <c r="AS2457" s="1"/>
      <c r="AT2457" s="1"/>
      <c r="AU2457" s="1"/>
      <c r="AV2457" s="1"/>
      <c r="AW2457" s="1"/>
      <c r="AX2457" s="1"/>
      <c r="AY2457" s="1"/>
      <c r="AZ2457" s="1"/>
      <c r="BA2457" s="1"/>
      <c r="BB2457" s="1"/>
      <c r="BC2457" s="1" t="s">
        <v>334</v>
      </c>
      <c r="BD2457" s="3" t="s">
        <v>334</v>
      </c>
      <c r="BE2457" s="3"/>
    </row>
    <row r="2458" spans="1:57" x14ac:dyDescent="0.25">
      <c r="A2458" s="1" t="s">
        <v>7549</v>
      </c>
      <c r="B2458" s="1"/>
      <c r="C2458" s="1" t="s">
        <v>649</v>
      </c>
      <c r="D2458" s="1">
        <v>6</v>
      </c>
      <c r="E2458" s="1" t="s">
        <v>2016</v>
      </c>
      <c r="F2458" s="1" t="s">
        <v>1014</v>
      </c>
      <c r="G2458" s="1" t="s">
        <v>2065</v>
      </c>
      <c r="H2458" s="1" t="s">
        <v>334</v>
      </c>
      <c r="I2458" s="1" t="s">
        <v>334</v>
      </c>
      <c r="J2458" s="1"/>
      <c r="K2458" s="1"/>
      <c r="L2458" s="1" t="s">
        <v>2066</v>
      </c>
      <c r="M2458" s="1" t="s">
        <v>11551</v>
      </c>
      <c r="N2458" s="1" t="s">
        <v>11779</v>
      </c>
      <c r="O2458" s="1"/>
      <c r="P2458" s="1"/>
      <c r="Q2458" s="1"/>
      <c r="R2458" s="1"/>
      <c r="S2458" s="1"/>
      <c r="T2458" s="1"/>
      <c r="U2458" s="1"/>
      <c r="V2458" s="1" t="str">
        <f t="shared" si="76"/>
        <v>Flavor:|Keywords:|Effect:</v>
      </c>
      <c r="W2458" s="1" t="str">
        <f t="shared" si="77"/>
        <v>Your allies' implements and weapons blaze with white hot, consecrated flames.|divine|fire|radiant|The next time the target hits before the end of the encounter, that attack deals 1d6 extra fire and radiant damage.</v>
      </c>
      <c r="X2458" s="1" t="s">
        <v>7550</v>
      </c>
      <c r="Y2458" s="1"/>
      <c r="Z2458" s="1"/>
      <c r="AA2458" s="1"/>
      <c r="AB2458" s="1" t="s">
        <v>11546</v>
      </c>
      <c r="AC2458" s="1"/>
      <c r="AD2458" s="1" t="s">
        <v>334</v>
      </c>
      <c r="AE2458" s="1" t="s">
        <v>334</v>
      </c>
      <c r="AF2458" s="1"/>
      <c r="AG2458" s="1"/>
      <c r="AH2458" s="1" t="s">
        <v>334</v>
      </c>
      <c r="AI2458" s="1" t="s">
        <v>14941</v>
      </c>
      <c r="AJ2458" s="1"/>
      <c r="AK2458" s="3" t="s">
        <v>334</v>
      </c>
      <c r="AL2458" s="1"/>
      <c r="AM2458" s="1"/>
      <c r="AN2458" s="1"/>
      <c r="AO2458" s="1"/>
      <c r="AP2458" s="1"/>
      <c r="AQ2458" s="1"/>
      <c r="AR2458" s="1"/>
      <c r="AS2458" s="1"/>
      <c r="AT2458" s="1"/>
      <c r="AU2458" s="1"/>
      <c r="AV2458" s="1"/>
      <c r="AW2458" s="1"/>
      <c r="AX2458" s="1"/>
      <c r="AY2458" s="1"/>
      <c r="AZ2458" s="1"/>
      <c r="BA2458" s="1"/>
      <c r="BB2458" s="1"/>
      <c r="BC2458" s="1" t="s">
        <v>334</v>
      </c>
      <c r="BD2458" s="3" t="s">
        <v>334</v>
      </c>
      <c r="BE2458" s="3"/>
    </row>
    <row r="2459" spans="1:57" x14ac:dyDescent="0.25">
      <c r="A2459" s="1" t="s">
        <v>7551</v>
      </c>
      <c r="B2459" s="1"/>
      <c r="C2459" s="1" t="s">
        <v>661</v>
      </c>
      <c r="D2459" s="1">
        <v>1</v>
      </c>
      <c r="E2459" s="1" t="s">
        <v>684</v>
      </c>
      <c r="F2459" s="1" t="s">
        <v>1014</v>
      </c>
      <c r="G2459" s="1" t="s">
        <v>2000</v>
      </c>
      <c r="H2459" s="1" t="s">
        <v>2058</v>
      </c>
      <c r="I2459" s="1" t="s">
        <v>2007</v>
      </c>
      <c r="J2459" s="1"/>
      <c r="K2459" s="1"/>
      <c r="L2459" s="1" t="s">
        <v>2027</v>
      </c>
      <c r="M2459" s="1" t="s">
        <v>2034</v>
      </c>
      <c r="N2459" s="1" t="s">
        <v>11609</v>
      </c>
      <c r="O2459" s="1"/>
      <c r="P2459" s="1"/>
      <c r="Q2459" s="1"/>
      <c r="R2459" s="1"/>
      <c r="S2459" s="1"/>
      <c r="T2459" s="1"/>
      <c r="U2459" s="1"/>
      <c r="V2459" s="1" t="str">
        <f t="shared" si="76"/>
        <v>|Requirement:|Keywords:|Attack:|Hit:|Effect:</v>
      </c>
      <c r="W2459" s="1" t="str">
        <f t="shared" si="77"/>
        <v>|Requirement: wielding crossbow, light blade, or sling|martial|weapon|Dexterity vs. AC|3[W] + Dexterity modifier damage, and you slide the target 1 square.|Until the end of the encounter, each time you hit the target you slide it 1 square.[PH:119]</v>
      </c>
      <c r="X2459" s="1" t="s">
        <v>334</v>
      </c>
      <c r="Y2459" s="1"/>
      <c r="Z2459" s="1"/>
      <c r="AA2459" s="1" t="s">
        <v>2768</v>
      </c>
      <c r="AB2459" s="1" t="s">
        <v>2633</v>
      </c>
      <c r="AC2459" s="1"/>
      <c r="AD2459" s="1" t="s">
        <v>12085</v>
      </c>
      <c r="AE2459" s="1" t="s">
        <v>13532</v>
      </c>
      <c r="AF2459" s="1"/>
      <c r="AG2459" s="1"/>
      <c r="AH2459" s="1" t="s">
        <v>334</v>
      </c>
      <c r="AI2459" s="1" t="s">
        <v>14942</v>
      </c>
      <c r="AJ2459" s="1"/>
      <c r="AK2459" s="3" t="s">
        <v>334</v>
      </c>
      <c r="AL2459" s="1"/>
      <c r="AM2459" s="1"/>
      <c r="AN2459" s="1"/>
      <c r="AO2459" s="1"/>
      <c r="AP2459" s="1"/>
      <c r="AQ2459" s="1"/>
      <c r="AR2459" s="1"/>
      <c r="AS2459" s="1"/>
      <c r="AT2459" s="1"/>
      <c r="AU2459" s="1"/>
      <c r="AV2459" s="1"/>
      <c r="AW2459" s="1"/>
      <c r="AX2459" s="1"/>
      <c r="AY2459" s="1"/>
      <c r="AZ2459" s="1"/>
      <c r="BA2459" s="1"/>
      <c r="BB2459" s="1"/>
      <c r="BC2459" s="1" t="s">
        <v>334</v>
      </c>
      <c r="BD2459" s="3" t="s">
        <v>334</v>
      </c>
      <c r="BE2459" s="3"/>
    </row>
    <row r="2460" spans="1:57" x14ac:dyDescent="0.25">
      <c r="A2460" s="1" t="s">
        <v>7552</v>
      </c>
      <c r="B2460" s="1"/>
      <c r="C2460" s="1" t="s">
        <v>263</v>
      </c>
      <c r="D2460" s="1" t="s">
        <v>334</v>
      </c>
      <c r="E2460" s="1" t="s">
        <v>2016</v>
      </c>
      <c r="F2460" s="1" t="s">
        <v>1014</v>
      </c>
      <c r="G2460" s="1" t="s">
        <v>2065</v>
      </c>
      <c r="H2460" s="1" t="s">
        <v>334</v>
      </c>
      <c r="I2460" s="1" t="s">
        <v>334</v>
      </c>
      <c r="J2460" s="1"/>
      <c r="K2460" s="1"/>
      <c r="L2460" s="1" t="s">
        <v>2012</v>
      </c>
      <c r="M2460" s="1" t="s">
        <v>334</v>
      </c>
      <c r="N2460" s="1" t="s">
        <v>334</v>
      </c>
      <c r="O2460" s="1"/>
      <c r="P2460" s="1"/>
      <c r="Q2460" s="1"/>
      <c r="R2460" s="1"/>
      <c r="S2460" s="1"/>
      <c r="T2460" s="1"/>
      <c r="U2460" s="1"/>
      <c r="V2460" s="1" t="str">
        <f t="shared" si="76"/>
        <v>Flavor:|Special:|Prerequisite:|Keywords:|Effect:|Attack:|Target:</v>
      </c>
      <c r="W2460" s="1" t="str">
        <f t="shared" si="77"/>
        <v>You roar with fury as the hellish blood that flows through your veins reveals its true power. In the blink of an eye, you transform into a brutish fiend.|Special: Once during this encounter while you are in this form, you can use the black wrath of hell power.|Prerequisite: Diabolic Soul feat|polymorph|You transform into a diabolic brute until the end of the encounter. While you are in this form, you gain regeneration 2, you increase fire resistance by 5, you gain a +2 bonus to damage rolls, and the bonus to attack rolls granted by your Bloodhunt racial trait increases to +2.|11th level: Regeneration 4.|21st level: Regeneration 6.</v>
      </c>
      <c r="X2460" s="1" t="s">
        <v>7553</v>
      </c>
      <c r="Y2460" s="1" t="s">
        <v>7555</v>
      </c>
      <c r="Z2460" s="1" t="s">
        <v>7554</v>
      </c>
      <c r="AA2460" s="1"/>
      <c r="AB2460" s="1" t="s">
        <v>2622</v>
      </c>
      <c r="AC2460" s="1"/>
      <c r="AD2460" s="1" t="s">
        <v>334</v>
      </c>
      <c r="AE2460" s="1" t="s">
        <v>334</v>
      </c>
      <c r="AF2460" s="1"/>
      <c r="AG2460" s="1"/>
      <c r="AH2460" s="1" t="s">
        <v>334</v>
      </c>
      <c r="AI2460" s="1" t="s">
        <v>14943</v>
      </c>
      <c r="AJ2460" s="1"/>
      <c r="AK2460" s="3" t="s">
        <v>334</v>
      </c>
      <c r="AL2460" s="1"/>
      <c r="AM2460" s="1" t="s">
        <v>7556</v>
      </c>
      <c r="AN2460" s="1"/>
      <c r="AO2460" s="1"/>
      <c r="AP2460" s="1" t="s">
        <v>7557</v>
      </c>
      <c r="AQ2460" s="1"/>
      <c r="AR2460" s="1"/>
      <c r="AS2460" s="1"/>
      <c r="AT2460" s="1"/>
      <c r="AU2460" s="1"/>
      <c r="AV2460" s="1"/>
      <c r="AW2460" s="1"/>
      <c r="AX2460" s="1"/>
      <c r="AY2460" s="1"/>
      <c r="AZ2460" s="1"/>
      <c r="BA2460" s="1"/>
      <c r="BB2460" s="1"/>
      <c r="BC2460" s="1" t="s">
        <v>334</v>
      </c>
      <c r="BD2460" s="3" t="s">
        <v>334</v>
      </c>
      <c r="BE2460" s="3"/>
    </row>
    <row r="2461" spans="1:57" x14ac:dyDescent="0.25">
      <c r="A2461" s="1" t="s">
        <v>7558</v>
      </c>
      <c r="B2461" s="1"/>
      <c r="C2461" s="1" t="s">
        <v>7594</v>
      </c>
      <c r="D2461" s="1">
        <v>6</v>
      </c>
      <c r="E2461" s="1" t="s">
        <v>2016</v>
      </c>
      <c r="F2461" s="1" t="s">
        <v>1014</v>
      </c>
      <c r="G2461" s="1" t="s">
        <v>2888</v>
      </c>
      <c r="H2461" s="1" t="s">
        <v>334</v>
      </c>
      <c r="I2461" s="1" t="s">
        <v>334</v>
      </c>
      <c r="J2461" s="1"/>
      <c r="K2461" s="1"/>
      <c r="L2461" s="1" t="s">
        <v>2012</v>
      </c>
      <c r="M2461" s="1" t="s">
        <v>334</v>
      </c>
      <c r="N2461" s="1" t="s">
        <v>334</v>
      </c>
      <c r="O2461" s="1"/>
      <c r="P2461" s="1"/>
      <c r="Q2461" s="1"/>
      <c r="R2461" s="1"/>
      <c r="S2461" s="1"/>
      <c r="T2461" s="1"/>
      <c r="U2461" s="1"/>
      <c r="V2461" s="1" t="str">
        <f t="shared" si="76"/>
        <v>Flavor:|Trigger:|Effect:</v>
      </c>
      <c r="W2461" s="1" t="str">
        <f t="shared" si="77"/>
        <v>You have discovered how to perform your ma8ic rituals with fewer alchemical reanents than other magicians require.|Trigger: You are performing an Arcana ritual of one-half your level or lower|You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v>
      </c>
      <c r="X2461" s="1" t="s">
        <v>7559</v>
      </c>
      <c r="Y2461" s="1"/>
      <c r="Z2461" s="1"/>
      <c r="AA2461" s="1"/>
      <c r="AB2461" s="1" t="s">
        <v>334</v>
      </c>
      <c r="AC2461" s="1" t="s">
        <v>7560</v>
      </c>
      <c r="AD2461" s="1" t="s">
        <v>334</v>
      </c>
      <c r="AE2461" s="1" t="s">
        <v>334</v>
      </c>
      <c r="AF2461" s="1"/>
      <c r="AG2461" s="1"/>
      <c r="AH2461" s="1" t="s">
        <v>334</v>
      </c>
      <c r="AI2461" s="1" t="s">
        <v>14944</v>
      </c>
      <c r="AJ2461" s="1"/>
      <c r="AK2461" s="3" t="s">
        <v>334</v>
      </c>
      <c r="AL2461" s="1"/>
      <c r="AM2461" s="1"/>
      <c r="AN2461" s="1"/>
      <c r="AO2461" s="1"/>
      <c r="AP2461" s="1"/>
      <c r="AQ2461" s="1"/>
      <c r="AR2461" s="1"/>
      <c r="AS2461" s="1"/>
      <c r="AT2461" s="1"/>
      <c r="AU2461" s="1"/>
      <c r="AV2461" s="1"/>
      <c r="AW2461" s="1"/>
      <c r="AX2461" s="1"/>
      <c r="AY2461" s="1"/>
      <c r="AZ2461" s="1"/>
      <c r="BA2461" s="1"/>
      <c r="BB2461" s="1"/>
      <c r="BC2461" s="1" t="s">
        <v>334</v>
      </c>
      <c r="BD2461" s="3" t="s">
        <v>334</v>
      </c>
      <c r="BE2461" s="3"/>
    </row>
    <row r="2462" spans="1:57" x14ac:dyDescent="0.25">
      <c r="A2462" s="1" t="s">
        <v>4521</v>
      </c>
      <c r="B2462" s="1"/>
      <c r="C2462" s="1" t="s">
        <v>673</v>
      </c>
      <c r="D2462" s="1">
        <v>2</v>
      </c>
      <c r="E2462" s="1" t="s">
        <v>2016</v>
      </c>
      <c r="F2462" s="1" t="s">
        <v>1014</v>
      </c>
      <c r="G2462" s="1" t="s">
        <v>2065</v>
      </c>
      <c r="H2462" s="1" t="s">
        <v>334</v>
      </c>
      <c r="I2462" s="1" t="s">
        <v>334</v>
      </c>
      <c r="J2462" s="1"/>
      <c r="K2462" s="1"/>
      <c r="L2462" s="1" t="s">
        <v>2066</v>
      </c>
      <c r="M2462" s="1" t="s">
        <v>11550</v>
      </c>
      <c r="N2462" s="1" t="s">
        <v>11868</v>
      </c>
      <c r="O2462" s="1"/>
      <c r="P2462" s="1"/>
      <c r="Q2462" s="1"/>
      <c r="R2462" s="1"/>
      <c r="S2462" s="1"/>
      <c r="T2462" s="1"/>
      <c r="U2462" s="1"/>
      <c r="V2462" s="1" t="str">
        <f t="shared" si="76"/>
        <v>|Requirement:|Keywords:|Effect:</v>
      </c>
      <c r="W2462" s="1" t="str">
        <f t="shared" si="77"/>
        <v>|Requirement: user is bloodied|martial|The target can add your Charisma modifier to damage rolls until you are no longer bloodied. Also, you gain temporary hit points equal to your level + your Charisma modifier.[MP:105]</v>
      </c>
      <c r="X2462" s="1" t="s">
        <v>334</v>
      </c>
      <c r="Y2462" s="1"/>
      <c r="Z2462" s="1"/>
      <c r="AA2462" s="1" t="s">
        <v>7561</v>
      </c>
      <c r="AB2462" s="1" t="s">
        <v>2616</v>
      </c>
      <c r="AC2462" s="1"/>
      <c r="AD2462" s="1" t="s">
        <v>334</v>
      </c>
      <c r="AE2462" s="1" t="s">
        <v>334</v>
      </c>
      <c r="AF2462" s="1"/>
      <c r="AG2462" s="1"/>
      <c r="AH2462" s="1" t="s">
        <v>334</v>
      </c>
      <c r="AI2462" s="1" t="s">
        <v>14945</v>
      </c>
      <c r="AJ2462" s="1"/>
      <c r="AK2462" s="3" t="s">
        <v>334</v>
      </c>
      <c r="AL2462" s="1"/>
      <c r="AM2462" s="1"/>
      <c r="AN2462" s="1"/>
      <c r="AO2462" s="1"/>
      <c r="AP2462" s="1"/>
      <c r="AQ2462" s="1"/>
      <c r="AR2462" s="1"/>
      <c r="AS2462" s="1"/>
      <c r="AT2462" s="1"/>
      <c r="AU2462" s="1"/>
      <c r="AV2462" s="1"/>
      <c r="AW2462" s="1"/>
      <c r="AX2462" s="1"/>
      <c r="AY2462" s="1"/>
      <c r="AZ2462" s="1"/>
      <c r="BA2462" s="1"/>
      <c r="BB2462" s="1"/>
      <c r="BC2462" s="1" t="s">
        <v>334</v>
      </c>
      <c r="BD2462" s="3" t="s">
        <v>334</v>
      </c>
      <c r="BE2462" s="3"/>
    </row>
    <row r="2463" spans="1:57" x14ac:dyDescent="0.25">
      <c r="A2463" s="1" t="s">
        <v>7562</v>
      </c>
      <c r="B2463" s="1"/>
      <c r="C2463" s="1" t="s">
        <v>648</v>
      </c>
      <c r="D2463" s="1">
        <v>22</v>
      </c>
      <c r="E2463" s="1" t="s">
        <v>2016</v>
      </c>
      <c r="F2463" s="1" t="s">
        <v>1014</v>
      </c>
      <c r="G2463" s="1" t="s">
        <v>2065</v>
      </c>
      <c r="H2463" s="1" t="s">
        <v>334</v>
      </c>
      <c r="I2463" s="1" t="s">
        <v>334</v>
      </c>
      <c r="J2463" s="1"/>
      <c r="K2463" s="1"/>
      <c r="L2463" s="1" t="s">
        <v>11595</v>
      </c>
      <c r="M2463" s="1" t="s">
        <v>11559</v>
      </c>
      <c r="N2463" s="1" t="s">
        <v>334</v>
      </c>
      <c r="O2463" s="1"/>
      <c r="P2463" s="1"/>
      <c r="Q2463" s="1"/>
      <c r="R2463" s="1"/>
      <c r="S2463" s="1"/>
      <c r="T2463" s="1"/>
      <c r="U2463" s="1"/>
      <c r="V2463" s="1" t="str">
        <f t="shared" si="76"/>
        <v>Flavor:|Keywords:|Effect:|Hit:</v>
      </c>
      <c r="W2463" s="1" t="str">
        <f t="shared" si="77"/>
        <v>Your song swells and bends planar boundaries, allowing allies to make jaunts through space.|arcane|teleportation|zone|You create a zone of music that lasts until the end of your next turn.  While within the zone, you and any ally can teleport to any space within 10 squares of you as a move action.|Sustain minor: The zone persists.</v>
      </c>
      <c r="X2463" s="1" t="s">
        <v>7563</v>
      </c>
      <c r="Y2463" s="1"/>
      <c r="Z2463" s="1"/>
      <c r="AA2463" s="1"/>
      <c r="AB2463" s="1" t="s">
        <v>11493</v>
      </c>
      <c r="AC2463" s="1"/>
      <c r="AD2463" s="1" t="s">
        <v>334</v>
      </c>
      <c r="AE2463" s="1" t="s">
        <v>334</v>
      </c>
      <c r="AF2463" s="1"/>
      <c r="AG2463" s="1"/>
      <c r="AH2463" s="1" t="s">
        <v>334</v>
      </c>
      <c r="AI2463" s="1" t="s">
        <v>14946</v>
      </c>
      <c r="AJ2463" s="1"/>
      <c r="AK2463" s="3" t="s">
        <v>334</v>
      </c>
      <c r="AL2463" s="1"/>
      <c r="AM2463" s="1"/>
      <c r="AN2463" s="1" t="s">
        <v>2914</v>
      </c>
      <c r="AO2463" s="1"/>
      <c r="AP2463" s="1"/>
      <c r="AQ2463" s="1"/>
      <c r="AR2463" s="1"/>
      <c r="AS2463" s="1"/>
      <c r="AT2463" s="1"/>
      <c r="AU2463" s="1"/>
      <c r="AV2463" s="1"/>
      <c r="AW2463" s="1"/>
      <c r="AX2463" s="1"/>
      <c r="AY2463" s="1"/>
      <c r="AZ2463" s="1"/>
      <c r="BA2463" s="1"/>
      <c r="BB2463" s="1"/>
      <c r="BC2463" s="1" t="s">
        <v>334</v>
      </c>
      <c r="BD2463" s="3" t="s">
        <v>334</v>
      </c>
      <c r="BE2463" s="3"/>
    </row>
    <row r="2464" spans="1:57" x14ac:dyDescent="0.25">
      <c r="A2464" s="1" t="s">
        <v>7564</v>
      </c>
      <c r="B2464" s="1"/>
      <c r="C2464" s="1" t="s">
        <v>651</v>
      </c>
      <c r="D2464" s="1">
        <v>25</v>
      </c>
      <c r="E2464" s="1" t="s">
        <v>684</v>
      </c>
      <c r="F2464" s="1" t="s">
        <v>1014</v>
      </c>
      <c r="G2464" s="1" t="s">
        <v>2000</v>
      </c>
      <c r="H2464" s="1" t="s">
        <v>12274</v>
      </c>
      <c r="I2464" s="1" t="s">
        <v>2007</v>
      </c>
      <c r="J2464" s="1"/>
      <c r="K2464" s="1"/>
      <c r="L2464" s="1" t="s">
        <v>687</v>
      </c>
      <c r="M2464" s="1" t="s">
        <v>710</v>
      </c>
      <c r="N2464" s="1" t="s">
        <v>11608</v>
      </c>
      <c r="O2464" s="1"/>
      <c r="P2464" s="1"/>
      <c r="Q2464" s="1"/>
      <c r="R2464" s="1"/>
      <c r="S2464" s="1"/>
      <c r="T2464" s="1"/>
      <c r="U2464" s="1"/>
      <c r="V2464" s="1" t="str">
        <f t="shared" si="76"/>
        <v>Flavor:|Keywords:|Attack:|Hit:</v>
      </c>
      <c r="W2464" s="1" t="str">
        <f t="shared" si="77"/>
        <v>Your weapon blurs as you attack your foe a dozen times in the blink of an eye. You have an answer for every parry and every counterattack. Under your incredible assault, your enemy can do little more than defend itself.|martial|reliable|weapon|Strength vs. AC|6[W] + Strength modifier damage, and until the end of your next turn the only attacks the target can make are basic attacks.</v>
      </c>
      <c r="X2464" s="1" t="s">
        <v>7565</v>
      </c>
      <c r="Y2464" s="1"/>
      <c r="Z2464" s="1"/>
      <c r="AA2464" s="1"/>
      <c r="AB2464" s="1" t="s">
        <v>11382</v>
      </c>
      <c r="AC2464" s="1"/>
      <c r="AD2464" s="1" t="s">
        <v>12083</v>
      </c>
      <c r="AE2464" s="1" t="s">
        <v>13533</v>
      </c>
      <c r="AF2464" s="1"/>
      <c r="AG2464" s="1"/>
      <c r="AH2464" s="1" t="s">
        <v>334</v>
      </c>
      <c r="AI2464" s="1" t="s">
        <v>334</v>
      </c>
      <c r="AJ2464" s="1"/>
      <c r="AK2464" s="3" t="s">
        <v>334</v>
      </c>
      <c r="AL2464" s="1"/>
      <c r="AM2464" s="1"/>
      <c r="AN2464" s="1"/>
      <c r="AO2464" s="1"/>
      <c r="AP2464" s="1"/>
      <c r="AQ2464" s="1"/>
      <c r="AR2464" s="1"/>
      <c r="AS2464" s="1"/>
      <c r="AT2464" s="1"/>
      <c r="AU2464" s="1"/>
      <c r="AV2464" s="1"/>
      <c r="AW2464" s="1"/>
      <c r="AX2464" s="1"/>
      <c r="AY2464" s="1"/>
      <c r="AZ2464" s="1"/>
      <c r="BA2464" s="1"/>
      <c r="BB2464" s="1"/>
      <c r="BC2464" s="1" t="s">
        <v>334</v>
      </c>
      <c r="BD2464" s="3" t="s">
        <v>334</v>
      </c>
      <c r="BE2464" s="3"/>
    </row>
    <row r="2465" spans="1:57" x14ac:dyDescent="0.25">
      <c r="A2465" s="1" t="s">
        <v>7566</v>
      </c>
      <c r="B2465" s="1"/>
      <c r="C2465" s="1" t="s">
        <v>651</v>
      </c>
      <c r="D2465" s="1">
        <v>1</v>
      </c>
      <c r="E2465" s="1" t="s">
        <v>684</v>
      </c>
      <c r="F2465" s="1" t="s">
        <v>1014</v>
      </c>
      <c r="G2465" s="1" t="s">
        <v>2000</v>
      </c>
      <c r="H2465" s="1" t="s">
        <v>12274</v>
      </c>
      <c r="I2465" s="1" t="s">
        <v>2007</v>
      </c>
      <c r="J2465" s="1"/>
      <c r="K2465" s="1"/>
      <c r="L2465" s="1" t="s">
        <v>687</v>
      </c>
      <c r="M2465" s="1" t="s">
        <v>710</v>
      </c>
      <c r="N2465" s="1" t="s">
        <v>2028</v>
      </c>
      <c r="O2465" s="1"/>
      <c r="P2465" s="1"/>
      <c r="Q2465" s="1"/>
      <c r="R2465" s="1"/>
      <c r="S2465" s="1"/>
      <c r="T2465" s="1"/>
      <c r="U2465" s="1"/>
      <c r="V2465" s="1" t="str">
        <f t="shared" si="76"/>
        <v>Flavor:|Keywords:|Attack:|Hit:</v>
      </c>
      <c r="W2465" s="1" t="str">
        <f t="shared" si="77"/>
        <v>A timely strike against a hated foe invigorates you, giving you the strength and resolve to fight on.|healing|martial|reliable|weapon|Strength vs.AC|2[W] + Strength Modifier damage, and you can spend a healing surge.[PH:78]</v>
      </c>
      <c r="X2465" s="1" t="s">
        <v>7567</v>
      </c>
      <c r="Y2465" s="1"/>
      <c r="Z2465" s="1"/>
      <c r="AA2465" s="1"/>
      <c r="AB2465" s="1" t="s">
        <v>11473</v>
      </c>
      <c r="AC2465" s="1"/>
      <c r="AD2465" s="1" t="s">
        <v>12272</v>
      </c>
      <c r="AE2465" s="1" t="s">
        <v>13534</v>
      </c>
      <c r="AF2465" s="1"/>
      <c r="AG2465" s="1"/>
      <c r="AH2465" s="1" t="s">
        <v>334</v>
      </c>
      <c r="AI2465" s="1" t="s">
        <v>334</v>
      </c>
      <c r="AJ2465" s="1"/>
      <c r="AK2465" s="3" t="s">
        <v>334</v>
      </c>
      <c r="AL2465" s="1"/>
      <c r="AM2465" s="1"/>
      <c r="AN2465" s="1"/>
      <c r="AO2465" s="1"/>
      <c r="AP2465" s="1"/>
      <c r="AQ2465" s="1"/>
      <c r="AR2465" s="1"/>
      <c r="AS2465" s="1"/>
      <c r="AT2465" s="1"/>
      <c r="AU2465" s="1"/>
      <c r="AV2465" s="1"/>
      <c r="AW2465" s="1"/>
      <c r="AX2465" s="1"/>
      <c r="AY2465" s="1"/>
      <c r="AZ2465" s="1"/>
      <c r="BA2465" s="1"/>
      <c r="BB2465" s="1"/>
      <c r="BC2465" s="1" t="s">
        <v>334</v>
      </c>
      <c r="BD2465" s="3" t="s">
        <v>334</v>
      </c>
      <c r="BE2465" s="3"/>
    </row>
    <row r="2466" spans="1:57" x14ac:dyDescent="0.25">
      <c r="A2466" s="1" t="s">
        <v>7568</v>
      </c>
      <c r="B2466" s="1"/>
      <c r="C2466" s="1" t="s">
        <v>675</v>
      </c>
      <c r="D2466" s="1">
        <v>1</v>
      </c>
      <c r="E2466" s="1" t="s">
        <v>684</v>
      </c>
      <c r="F2466" s="1" t="s">
        <v>1014</v>
      </c>
      <c r="G2466" s="1" t="s">
        <v>2000</v>
      </c>
      <c r="H2466" s="1" t="s">
        <v>2078</v>
      </c>
      <c r="I2466" s="1" t="s">
        <v>681</v>
      </c>
      <c r="J2466" s="1"/>
      <c r="K2466" s="1"/>
      <c r="L2466" s="1" t="s">
        <v>11595</v>
      </c>
      <c r="M2466" s="1" t="s">
        <v>11575</v>
      </c>
      <c r="N2466" s="1" t="s">
        <v>11606</v>
      </c>
      <c r="O2466" s="1"/>
      <c r="P2466" s="1"/>
      <c r="Q2466" s="1"/>
      <c r="R2466" s="1"/>
      <c r="S2466" s="1"/>
      <c r="T2466" s="1"/>
      <c r="U2466" s="1"/>
      <c r="V2466" s="1" t="str">
        <f t="shared" si="76"/>
        <v>|Keywords:|Attack:|Hit:|Miss:|Effect:|Hit:</v>
      </c>
      <c r="W2466" s="1" t="str">
        <f t="shared" si="77"/>
        <v>|arcane|cold|evocation|implement|zone|Intelligence vs. Fortitude|1d8 2d8 + Intelligence modifier cold damage.|Half damage.|The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action.[PH:160]|Sustain minor: The zone persists until the end of your next turn.[Dr401:55][U:12/2011]</v>
      </c>
      <c r="X2466" s="1" t="s">
        <v>334</v>
      </c>
      <c r="Y2466" s="1"/>
      <c r="Z2466" s="1"/>
      <c r="AA2466" s="1"/>
      <c r="AB2466" s="1" t="s">
        <v>11236</v>
      </c>
      <c r="AC2466" s="1"/>
      <c r="AD2466" s="1" t="s">
        <v>12088</v>
      </c>
      <c r="AE2466" s="1" t="s">
        <v>13535</v>
      </c>
      <c r="AF2466" s="1"/>
      <c r="AG2466" s="1"/>
      <c r="AH2466" s="1" t="s">
        <v>14968</v>
      </c>
      <c r="AI2466" s="1" t="s">
        <v>14947</v>
      </c>
      <c r="AJ2466" s="1"/>
      <c r="AK2466" s="3" t="s">
        <v>334</v>
      </c>
      <c r="AL2466" s="1"/>
      <c r="AM2466" s="1"/>
      <c r="AN2466" s="1" t="s">
        <v>11952</v>
      </c>
      <c r="AO2466" s="1"/>
      <c r="AP2466" s="1"/>
      <c r="AQ2466" s="1"/>
      <c r="AR2466" s="1"/>
      <c r="AS2466" s="1"/>
      <c r="AT2466" s="1"/>
      <c r="AU2466" s="1"/>
      <c r="AV2466" s="1"/>
      <c r="AW2466" s="1"/>
      <c r="AX2466" s="1"/>
      <c r="AY2466" s="1"/>
      <c r="AZ2466" s="1"/>
      <c r="BA2466" s="1"/>
      <c r="BB2466" s="1"/>
      <c r="BC2466" s="1" t="s">
        <v>334</v>
      </c>
      <c r="BD2466" s="3" t="s">
        <v>334</v>
      </c>
      <c r="BE2466" s="3"/>
    </row>
    <row r="2467" spans="1:57" x14ac:dyDescent="0.25">
      <c r="A2467" s="1" t="s">
        <v>7569</v>
      </c>
      <c r="B2467" s="1"/>
      <c r="C2467" s="1" t="s">
        <v>657</v>
      </c>
      <c r="D2467" s="1">
        <v>1</v>
      </c>
      <c r="E2467" s="1" t="s">
        <v>684</v>
      </c>
      <c r="F2467" s="1" t="s">
        <v>1014</v>
      </c>
      <c r="G2467" s="1" t="s">
        <v>2000</v>
      </c>
      <c r="H2467" s="1" t="s">
        <v>2058</v>
      </c>
      <c r="I2467" s="1" t="s">
        <v>682</v>
      </c>
      <c r="J2467" s="1"/>
      <c r="K2467" s="1"/>
      <c r="L2467" s="1" t="s">
        <v>2066</v>
      </c>
      <c r="M2467" s="1" t="s">
        <v>11557</v>
      </c>
      <c r="N2467" s="1" t="s">
        <v>11637</v>
      </c>
      <c r="O2467" s="1"/>
      <c r="P2467" s="1"/>
      <c r="Q2467" s="1"/>
      <c r="R2467" s="1"/>
      <c r="S2467" s="1"/>
      <c r="T2467" s="1"/>
      <c r="U2467" s="1"/>
      <c r="V2467" s="1" t="str">
        <f t="shared" si="76"/>
        <v>Flavor:|Keywords:|Attack:|Hit:|Miss:|Effect:</v>
      </c>
      <c r="W2467" s="1" t="str">
        <f t="shared" si="77"/>
        <v>With a sudden burst of motion, you deliver crushing kicks and punches of psionic force to nearby enemies.|force|implement|psionic|stance|Dexterity vs. Reflex|3d8 + Dexterity modifier force damage.|Half damage|You can assume the spiral stance. Until the stance ends, your reach with melee touch attacks increases by 1.</v>
      </c>
      <c r="X2467" s="1" t="s">
        <v>7570</v>
      </c>
      <c r="Y2467" s="1"/>
      <c r="Z2467" s="1"/>
      <c r="AA2467" s="1"/>
      <c r="AB2467" s="1" t="s">
        <v>11547</v>
      </c>
      <c r="AC2467" s="1"/>
      <c r="AD2467" s="1" t="s">
        <v>12095</v>
      </c>
      <c r="AE2467" s="1" t="s">
        <v>13536</v>
      </c>
      <c r="AF2467" s="1"/>
      <c r="AG2467" s="1"/>
      <c r="AH2467" s="1" t="s">
        <v>14954</v>
      </c>
      <c r="AI2467" s="1" t="s">
        <v>14948</v>
      </c>
      <c r="AJ2467" s="1"/>
      <c r="AK2467" s="3" t="s">
        <v>334</v>
      </c>
      <c r="AL2467" s="1"/>
      <c r="AM2467" s="1"/>
      <c r="AN2467" s="1"/>
      <c r="AO2467" s="1"/>
      <c r="AP2467" s="1"/>
      <c r="AQ2467" s="1"/>
      <c r="AR2467" s="1"/>
      <c r="AS2467" s="1"/>
      <c r="AT2467" s="1"/>
      <c r="AU2467" s="1"/>
      <c r="AV2467" s="1"/>
      <c r="AW2467" s="1"/>
      <c r="AX2467" s="1"/>
      <c r="AY2467" s="1"/>
      <c r="AZ2467" s="1"/>
      <c r="BA2467" s="1"/>
      <c r="BB2467" s="1"/>
      <c r="BC2467" s="1" t="s">
        <v>334</v>
      </c>
      <c r="BD2467" s="3" t="s">
        <v>334</v>
      </c>
      <c r="BE2467" s="3"/>
    </row>
    <row r="2468" spans="1:57" x14ac:dyDescent="0.25">
      <c r="A2468" s="1" t="s">
        <v>7571</v>
      </c>
      <c r="B2468" s="1"/>
      <c r="C2468" s="1" t="s">
        <v>660</v>
      </c>
      <c r="D2468" s="1">
        <v>5</v>
      </c>
      <c r="E2468" s="1" t="s">
        <v>684</v>
      </c>
      <c r="F2468" s="1" t="s">
        <v>1014</v>
      </c>
      <c r="G2468" s="1" t="s">
        <v>2000</v>
      </c>
      <c r="H2468" s="1" t="s">
        <v>334</v>
      </c>
      <c r="I2468" s="1" t="s">
        <v>334</v>
      </c>
      <c r="J2468" s="1"/>
      <c r="K2468" s="1"/>
      <c r="L2468" s="1" t="s">
        <v>687</v>
      </c>
      <c r="M2468" s="1" t="s">
        <v>710</v>
      </c>
      <c r="N2468" s="1" t="s">
        <v>11608</v>
      </c>
      <c r="O2468" s="1"/>
      <c r="P2468" s="1"/>
      <c r="Q2468" s="1"/>
      <c r="R2468" s="1"/>
      <c r="S2468" s="1"/>
      <c r="T2468" s="1"/>
      <c r="U2468" s="1"/>
      <c r="V2468" s="1" t="str">
        <f t="shared" si="76"/>
        <v>Flavor:|Keywords:|Effect:|Special:|Attack:|Hit:</v>
      </c>
      <c r="W2468" s="1" t="str">
        <f t="shared" si="77"/>
        <v>With a silent gesture, you signal your beast, and you both go charging into the fray.|beast|martial|weapon|Using your Hunter's Quarry, you designate the target as your quarry. You and your beast companion charge the target. You can make the following attack in place of a melee basic attack.|Attack: Strength vs. AC|Hit: 2[W) + Strength modifier damage.|Miss: Half damage.</v>
      </c>
      <c r="X2468" s="1" t="s">
        <v>7572</v>
      </c>
      <c r="Y2468" s="1"/>
      <c r="Z2468" s="1"/>
      <c r="AA2468" s="1"/>
      <c r="AB2468" s="1" t="s">
        <v>2635</v>
      </c>
      <c r="AC2468" s="1"/>
      <c r="AD2468" s="1" t="s">
        <v>334</v>
      </c>
      <c r="AE2468" s="1" t="s">
        <v>334</v>
      </c>
      <c r="AF2468" s="1"/>
      <c r="AG2468" s="1"/>
      <c r="AH2468" s="1" t="s">
        <v>334</v>
      </c>
      <c r="AI2468" s="1" t="s">
        <v>14949</v>
      </c>
      <c r="AJ2468" s="1"/>
      <c r="AK2468" s="3" t="s">
        <v>334</v>
      </c>
      <c r="AL2468" s="1" t="s">
        <v>2762</v>
      </c>
      <c r="AM2468" s="1" t="s">
        <v>7573</v>
      </c>
      <c r="AN2468" s="1" t="s">
        <v>584</v>
      </c>
      <c r="AO2468" s="1"/>
      <c r="AP2468" s="1"/>
      <c r="AQ2468" s="1"/>
      <c r="AR2468" s="1"/>
      <c r="AS2468" s="1"/>
      <c r="AT2468" s="1"/>
      <c r="AU2468" s="1"/>
      <c r="AV2468" s="1"/>
      <c r="AW2468" s="1"/>
      <c r="AX2468" s="1"/>
      <c r="AY2468" s="1"/>
      <c r="AZ2468" s="1"/>
      <c r="BA2468" s="1"/>
      <c r="BB2468" s="1"/>
      <c r="BC2468" s="1" t="s">
        <v>334</v>
      </c>
      <c r="BD2468" s="3" t="s">
        <v>334</v>
      </c>
      <c r="BE2468" s="3"/>
    </row>
    <row r="2469" spans="1:57" x14ac:dyDescent="0.25">
      <c r="A2469" s="1" t="s">
        <v>7574</v>
      </c>
      <c r="B2469" s="1"/>
      <c r="C2469" s="1" t="s">
        <v>657</v>
      </c>
      <c r="D2469" s="1">
        <v>9</v>
      </c>
      <c r="E2469" s="1" t="s">
        <v>684</v>
      </c>
      <c r="F2469" s="1" t="s">
        <v>1014</v>
      </c>
      <c r="G2469" s="1" t="s">
        <v>2000</v>
      </c>
      <c r="H2469" s="1" t="s">
        <v>2058</v>
      </c>
      <c r="I2469" s="1" t="s">
        <v>682</v>
      </c>
      <c r="J2469" s="1"/>
      <c r="K2469" s="1"/>
      <c r="L2469" s="1" t="s">
        <v>687</v>
      </c>
      <c r="M2469" s="1" t="s">
        <v>11220</v>
      </c>
      <c r="N2469" s="1" t="s">
        <v>11869</v>
      </c>
      <c r="O2469" s="1"/>
      <c r="P2469" s="1"/>
      <c r="Q2469" s="1"/>
      <c r="R2469" s="1"/>
      <c r="S2469" s="1"/>
      <c r="T2469" s="1"/>
      <c r="U2469" s="1"/>
      <c r="V2469" s="1" t="str">
        <f t="shared" si="76"/>
        <v>Flavor:|Keywords:|Attack:|Hit:|Miss:|Effect:</v>
      </c>
      <c r="W2469" s="1" t="str">
        <f t="shared" si="77"/>
        <v>You step carefully to reach your foes, measuring their posture and fighting stance to deliver just the right amount of power to send them to toppling over.|implement|psionic|Dexterity vs Reflex|1d8 + Dexterity modifier damage, and you knock the target prone.|Half damage|You shift 1 squares after each attack.</v>
      </c>
      <c r="X2469" s="1" t="s">
        <v>7575</v>
      </c>
      <c r="Y2469" s="1"/>
      <c r="Z2469" s="1"/>
      <c r="AA2469" s="1"/>
      <c r="AB2469" s="1" t="s">
        <v>11401</v>
      </c>
      <c r="AC2469" s="1"/>
      <c r="AD2469" s="1" t="s">
        <v>7111</v>
      </c>
      <c r="AE2469" s="1" t="s">
        <v>13537</v>
      </c>
      <c r="AF2469" s="1"/>
      <c r="AG2469" s="1"/>
      <c r="AH2469" s="1" t="s">
        <v>14954</v>
      </c>
      <c r="AI2469" s="1" t="s">
        <v>14950</v>
      </c>
      <c r="AJ2469" s="1"/>
      <c r="AK2469" s="3" t="s">
        <v>334</v>
      </c>
      <c r="AL2469" s="1"/>
      <c r="AM2469" s="1"/>
      <c r="AN2469" s="1"/>
      <c r="AO2469" s="1"/>
      <c r="AP2469" s="1"/>
      <c r="AQ2469" s="1"/>
      <c r="AR2469" s="1"/>
      <c r="AS2469" s="1"/>
      <c r="AT2469" s="1"/>
      <c r="AU2469" s="1"/>
      <c r="AV2469" s="1"/>
      <c r="AW2469" s="1"/>
      <c r="AX2469" s="1"/>
      <c r="AY2469" s="1"/>
      <c r="AZ2469" s="1"/>
      <c r="BA2469" s="1"/>
      <c r="BB2469" s="1"/>
      <c r="BC2469" s="1" t="s">
        <v>334</v>
      </c>
      <c r="BD2469" s="3" t="s">
        <v>334</v>
      </c>
      <c r="BE2469" s="3"/>
    </row>
    <row r="2470" spans="1:57" x14ac:dyDescent="0.25">
      <c r="A2470" s="1" t="s">
        <v>7576</v>
      </c>
      <c r="B2470" s="1"/>
      <c r="C2470" s="1" t="s">
        <v>648</v>
      </c>
      <c r="D2470" s="1">
        <v>25</v>
      </c>
      <c r="E2470" s="1" t="s">
        <v>684</v>
      </c>
      <c r="F2470" s="1" t="s">
        <v>1014</v>
      </c>
      <c r="G2470" s="1" t="s">
        <v>2000</v>
      </c>
      <c r="H2470" s="1" t="s">
        <v>2059</v>
      </c>
      <c r="I2470" s="1" t="s">
        <v>683</v>
      </c>
      <c r="J2470" s="1"/>
      <c r="K2470" s="1"/>
      <c r="L2470" s="1" t="s">
        <v>2066</v>
      </c>
      <c r="M2470" s="1" t="s">
        <v>11551</v>
      </c>
      <c r="N2470" s="1" t="s">
        <v>11736</v>
      </c>
      <c r="O2470" s="1"/>
      <c r="P2470" s="1"/>
      <c r="Q2470" s="1"/>
      <c r="R2470" s="1"/>
      <c r="S2470" s="1"/>
      <c r="T2470" s="1"/>
      <c r="U2470" s="1"/>
      <c r="V2470" s="1" t="str">
        <f t="shared" si="76"/>
        <v>Flavor:|Keywords:|Attack:|Hit:|Miss:</v>
      </c>
      <c r="W2470" s="1" t="str">
        <f t="shared" si="77"/>
        <v>The wild rhythm of your chant drives your enemies into senseless violence upon each other.|arcane|charm|implement|Charisma vs. Will|You slide the target 5 squares.  The target makes a basic attack as a free action against a creature of your choice.  The target is then stunned until the end of your next turn.|The target is dazed until the end of your next turn.</v>
      </c>
      <c r="X2470" s="1" t="s">
        <v>7577</v>
      </c>
      <c r="Y2470" s="1"/>
      <c r="Z2470" s="1"/>
      <c r="AA2470" s="1"/>
      <c r="AB2470" s="1" t="s">
        <v>11290</v>
      </c>
      <c r="AC2470" s="1"/>
      <c r="AD2470" s="1" t="s">
        <v>12097</v>
      </c>
      <c r="AE2470" s="1" t="s">
        <v>13538</v>
      </c>
      <c r="AF2470" s="1"/>
      <c r="AG2470" s="1"/>
      <c r="AH2470" s="1" t="s">
        <v>14955</v>
      </c>
      <c r="AI2470" s="1" t="s">
        <v>334</v>
      </c>
      <c r="AJ2470" s="1"/>
      <c r="AK2470" s="3" t="s">
        <v>334</v>
      </c>
      <c r="AL2470" s="1"/>
      <c r="AM2470" s="1"/>
      <c r="AN2470" s="1"/>
      <c r="AO2470" s="1"/>
      <c r="AP2470" s="1"/>
      <c r="AQ2470" s="1"/>
      <c r="AR2470" s="1"/>
      <c r="AS2470" s="1"/>
      <c r="AT2470" s="1"/>
      <c r="AU2470" s="1"/>
      <c r="AV2470" s="1"/>
      <c r="AW2470" s="1"/>
      <c r="AX2470" s="1"/>
      <c r="AY2470" s="1"/>
      <c r="AZ2470" s="1"/>
      <c r="BA2470" s="1"/>
      <c r="BB2470" s="1"/>
      <c r="BC2470" s="1" t="s">
        <v>334</v>
      </c>
      <c r="BD2470" s="3" t="s">
        <v>334</v>
      </c>
      <c r="BE2470" s="3"/>
    </row>
    <row r="2471" spans="1:57" x14ac:dyDescent="0.25">
      <c r="A2471" s="1" t="s">
        <v>7578</v>
      </c>
      <c r="B2471" s="1"/>
      <c r="C2471" s="1" t="s">
        <v>648</v>
      </c>
      <c r="D2471" s="1">
        <v>6</v>
      </c>
      <c r="E2471" s="1" t="s">
        <v>2016</v>
      </c>
      <c r="F2471" s="1" t="s">
        <v>1014</v>
      </c>
      <c r="G2471" s="1" t="s">
        <v>2065</v>
      </c>
      <c r="H2471" s="1" t="s">
        <v>334</v>
      </c>
      <c r="I2471" s="1" t="s">
        <v>334</v>
      </c>
      <c r="J2471" s="1"/>
      <c r="K2471" s="1"/>
      <c r="L2471" s="1" t="s">
        <v>2066</v>
      </c>
      <c r="M2471" s="1" t="s">
        <v>11551</v>
      </c>
      <c r="N2471" s="1" t="s">
        <v>11687</v>
      </c>
      <c r="O2471" s="1"/>
      <c r="P2471" s="1"/>
      <c r="Q2471" s="1"/>
      <c r="R2471" s="1"/>
      <c r="S2471" s="1"/>
      <c r="T2471" s="1"/>
      <c r="U2471" s="1"/>
      <c r="V2471" s="1" t="str">
        <f t="shared" si="76"/>
        <v>Flavor:|Keywords:|Effect:</v>
      </c>
      <c r="W2471" s="1" t="str">
        <f t="shared" si="77"/>
        <v>You recite your allie's glorious tale, helping to set them in position for triumph|arcane|Until the end of your next turn, each target can shift as a minor action.</v>
      </c>
      <c r="X2471" s="1" t="s">
        <v>7579</v>
      </c>
      <c r="Y2471" s="1"/>
      <c r="Z2471" s="1"/>
      <c r="AA2471" s="1"/>
      <c r="AB2471" s="1" t="s">
        <v>2621</v>
      </c>
      <c r="AC2471" s="1"/>
      <c r="AD2471" s="1" t="s">
        <v>334</v>
      </c>
      <c r="AE2471" s="1" t="s">
        <v>334</v>
      </c>
      <c r="AF2471" s="1"/>
      <c r="AG2471" s="1"/>
      <c r="AH2471" s="1" t="s">
        <v>334</v>
      </c>
      <c r="AI2471" s="1" t="s">
        <v>14951</v>
      </c>
      <c r="AJ2471" s="1"/>
      <c r="AK2471" s="3" t="s">
        <v>334</v>
      </c>
      <c r="AL2471" s="1"/>
      <c r="AM2471" s="1"/>
      <c r="AN2471" s="1"/>
      <c r="AO2471" s="1"/>
      <c r="AP2471" s="1"/>
      <c r="AQ2471" s="1"/>
      <c r="AR2471" s="1"/>
      <c r="AS2471" s="1"/>
      <c r="AT2471" s="1"/>
      <c r="AU2471" s="1"/>
      <c r="AV2471" s="1"/>
      <c r="AW2471" s="1"/>
      <c r="AX2471" s="1"/>
      <c r="AY2471" s="1"/>
      <c r="AZ2471" s="1"/>
      <c r="BA2471" s="1"/>
      <c r="BB2471" s="1"/>
      <c r="BC2471" s="1" t="s">
        <v>334</v>
      </c>
      <c r="BD2471" s="3" t="s">
        <v>334</v>
      </c>
      <c r="BE2471" s="3"/>
    </row>
    <row r="2472" spans="1:57" x14ac:dyDescent="0.25">
      <c r="A2472" s="1" t="s">
        <v>7580</v>
      </c>
      <c r="B2472" s="1"/>
      <c r="C2472" s="1" t="s">
        <v>669</v>
      </c>
      <c r="D2472" s="1">
        <v>9</v>
      </c>
      <c r="E2472" s="1" t="s">
        <v>684</v>
      </c>
      <c r="F2472" s="1" t="s">
        <v>1014</v>
      </c>
      <c r="G2472" s="1" t="s">
        <v>2000</v>
      </c>
      <c r="H2472" s="1" t="s">
        <v>2078</v>
      </c>
      <c r="I2472" s="1" t="s">
        <v>683</v>
      </c>
      <c r="J2472" s="1"/>
      <c r="K2472" s="1"/>
      <c r="L2472" s="1" t="s">
        <v>688</v>
      </c>
      <c r="M2472" s="1" t="s">
        <v>11550</v>
      </c>
      <c r="N2472" s="1" t="s">
        <v>11870</v>
      </c>
      <c r="O2472" s="1"/>
      <c r="P2472" s="1"/>
      <c r="Q2472" s="1"/>
      <c r="R2472" s="1"/>
      <c r="S2472" s="1"/>
      <c r="T2472" s="1"/>
      <c r="U2472" s="1"/>
      <c r="V2472" s="1" t="str">
        <f t="shared" si="76"/>
        <v>Flavor:|Keywords:|Attack:|Hit:|Special:</v>
      </c>
      <c r="W2472" s="1" t="str">
        <f t="shared" si="77"/>
        <v>Your aegis's magic robs your foe of allies.|arcane|force|implement|Intelligence vs. Will|2d6 + Intelligence modifier force damage, and the target is not considered an ally to its allies and vice versa for the purpose of powers and auras. This effect lasts until the end of the encounter or until the target is no longer marked by your Swordmage Aegis power.|Aegis of Ensnarement: If the target starts its turn adjacent to a creature other than you and is within 10 squares of you, you can use the immediate reaction of your aegis of ensnarement on the target.</v>
      </c>
      <c r="X2472" s="1" t="s">
        <v>7581</v>
      </c>
      <c r="Y2472" s="1"/>
      <c r="Z2472" s="1"/>
      <c r="AA2472" s="1"/>
      <c r="AB2472" s="1" t="s">
        <v>2661</v>
      </c>
      <c r="AC2472" s="1"/>
      <c r="AD2472" s="1" t="s">
        <v>12091</v>
      </c>
      <c r="AE2472" s="1" t="s">
        <v>13539</v>
      </c>
      <c r="AF2472" s="1"/>
      <c r="AG2472" s="1"/>
      <c r="AH2472" s="1" t="s">
        <v>334</v>
      </c>
      <c r="AI2472" s="1" t="s">
        <v>334</v>
      </c>
      <c r="AJ2472" s="1"/>
      <c r="AK2472" s="3" t="s">
        <v>334</v>
      </c>
      <c r="AL2472" s="1" t="s">
        <v>7582</v>
      </c>
      <c r="AM2472" s="1"/>
      <c r="AN2472" s="1"/>
      <c r="AO2472" s="1"/>
      <c r="AP2472" s="1"/>
      <c r="AQ2472" s="1"/>
      <c r="AR2472" s="1"/>
      <c r="AS2472" s="1"/>
      <c r="AT2472" s="1"/>
      <c r="AU2472" s="1"/>
      <c r="AV2472" s="1"/>
      <c r="AW2472" s="1"/>
      <c r="AX2472" s="1"/>
      <c r="AY2472" s="1"/>
      <c r="AZ2472" s="1"/>
      <c r="BA2472" s="1"/>
      <c r="BB2472" s="1"/>
      <c r="BC2472" s="1" t="s">
        <v>334</v>
      </c>
      <c r="BD2472" s="3" t="s">
        <v>334</v>
      </c>
      <c r="BE2472" s="3"/>
    </row>
    <row r="2473" spans="1:57" x14ac:dyDescent="0.25">
      <c r="A2473" s="1" t="s">
        <v>7583</v>
      </c>
      <c r="B2473" s="1"/>
      <c r="C2473" s="1" t="s">
        <v>660</v>
      </c>
      <c r="D2473" s="1">
        <v>9</v>
      </c>
      <c r="E2473" s="1" t="s">
        <v>684</v>
      </c>
      <c r="F2473" s="1" t="s">
        <v>1014</v>
      </c>
      <c r="G2473" s="1" t="s">
        <v>2000</v>
      </c>
      <c r="H2473" s="1" t="s">
        <v>2058</v>
      </c>
      <c r="I2473" s="1" t="s">
        <v>2007</v>
      </c>
      <c r="J2473" s="1"/>
      <c r="K2473" s="1"/>
      <c r="L2473" s="1" t="s">
        <v>11597</v>
      </c>
      <c r="M2473" s="1" t="s">
        <v>11555</v>
      </c>
      <c r="N2473" s="1" t="s">
        <v>11871</v>
      </c>
      <c r="O2473" s="1"/>
      <c r="P2473" s="1"/>
      <c r="Q2473" s="1"/>
      <c r="R2473" s="1"/>
      <c r="S2473" s="1"/>
      <c r="T2473" s="1"/>
      <c r="U2473" s="1"/>
      <c r="V2473" s="1" t="str">
        <f t="shared" si="76"/>
        <v>Flavor:|Requirement:|Keywords:|Attack:|Hit:|Miss:</v>
      </c>
      <c r="W2473" s="1" t="str">
        <f t="shared" si="77"/>
        <v>You fire repeatedly with a short draw, showering arrows at each enemy in front of you.|Requirement: You must be wielding a ranged weapon.|martial|weapon|Dexterity vs. AC|2[W] + Dexterity modifier damage.|Half damage.</v>
      </c>
      <c r="X2473" s="1" t="s">
        <v>7584</v>
      </c>
      <c r="Y2473" s="1"/>
      <c r="Z2473" s="1"/>
      <c r="AA2473" s="1" t="s">
        <v>7585</v>
      </c>
      <c r="AB2473" s="1" t="s">
        <v>2633</v>
      </c>
      <c r="AC2473" s="1"/>
      <c r="AD2473" s="1" t="s">
        <v>12085</v>
      </c>
      <c r="AE2473" s="1" t="s">
        <v>12535</v>
      </c>
      <c r="AF2473" s="1"/>
      <c r="AG2473" s="1"/>
      <c r="AH2473" s="1" t="s">
        <v>14968</v>
      </c>
      <c r="AI2473" s="1" t="s">
        <v>334</v>
      </c>
      <c r="AJ2473" s="1"/>
      <c r="AK2473" s="3" t="s">
        <v>334</v>
      </c>
      <c r="AL2473" s="1"/>
      <c r="AM2473" s="1"/>
      <c r="AN2473" s="1"/>
      <c r="AO2473" s="1"/>
      <c r="AP2473" s="1"/>
      <c r="AQ2473" s="1"/>
      <c r="AR2473" s="1"/>
      <c r="AS2473" s="1"/>
      <c r="AT2473" s="1"/>
      <c r="AU2473" s="1"/>
      <c r="AV2473" s="1"/>
      <c r="AW2473" s="1"/>
      <c r="AX2473" s="1"/>
      <c r="AY2473" s="1"/>
      <c r="AZ2473" s="1"/>
      <c r="BA2473" s="1"/>
      <c r="BB2473" s="1"/>
      <c r="BC2473" s="1" t="s">
        <v>334</v>
      </c>
      <c r="BD2473" s="3" t="s">
        <v>334</v>
      </c>
      <c r="BE2473"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5703125" bestFit="1" customWidth="1"/>
  </cols>
  <sheetData>
    <row r="1" spans="1:12" x14ac:dyDescent="0.25">
      <c r="A1" t="s">
        <v>1034</v>
      </c>
      <c r="B1" t="s">
        <v>2</v>
      </c>
      <c r="C1" t="s">
        <v>1039</v>
      </c>
    </row>
    <row r="2" spans="1:12" x14ac:dyDescent="0.25">
      <c r="A2" t="s">
        <v>608</v>
      </c>
    </row>
    <row r="3" spans="1:12" x14ac:dyDescent="0.25">
      <c r="A3" t="s">
        <v>1037</v>
      </c>
      <c r="C3" t="s">
        <v>1041</v>
      </c>
    </row>
    <row r="4" spans="1:12" x14ac:dyDescent="0.25">
      <c r="A4" t="s">
        <v>777</v>
      </c>
      <c r="B4" t="s">
        <v>1038</v>
      </c>
      <c r="C4" t="s">
        <v>1040</v>
      </c>
    </row>
    <row r="5" spans="1:12" x14ac:dyDescent="0.25">
      <c r="A5" t="s">
        <v>609</v>
      </c>
      <c r="B5" s="3" t="s">
        <v>1008</v>
      </c>
      <c r="C5" t="s">
        <v>1048</v>
      </c>
    </row>
    <row r="6" spans="1:12" x14ac:dyDescent="0.25">
      <c r="A6" t="s">
        <v>1036</v>
      </c>
      <c r="B6" t="s">
        <v>1050</v>
      </c>
      <c r="C6" t="s">
        <v>1049</v>
      </c>
    </row>
    <row r="7" spans="1:12" x14ac:dyDescent="0.25">
      <c r="A7" t="s">
        <v>1009</v>
      </c>
      <c r="B7" t="s">
        <v>1393</v>
      </c>
      <c r="C7" t="s">
        <v>1394</v>
      </c>
      <c r="L7" s="19"/>
    </row>
    <row r="8" spans="1:12" x14ac:dyDescent="0.25">
      <c r="A8" t="s">
        <v>1035</v>
      </c>
      <c r="B8" t="s">
        <v>1052</v>
      </c>
      <c r="C8" t="s">
        <v>1051</v>
      </c>
    </row>
    <row r="9" spans="1:12" x14ac:dyDescent="0.25">
      <c r="A9" t="s">
        <v>610</v>
      </c>
      <c r="B9" t="s">
        <v>1398</v>
      </c>
      <c r="C9" t="s">
        <v>1397</v>
      </c>
    </row>
    <row r="10" spans="1:12" x14ac:dyDescent="0.25">
      <c r="A10" t="s">
        <v>766</v>
      </c>
      <c r="B10" s="1" t="s">
        <v>1500</v>
      </c>
      <c r="C10" t="s">
        <v>1501</v>
      </c>
    </row>
    <row r="11" spans="1:12" x14ac:dyDescent="0.25">
      <c r="A11" t="s">
        <v>611</v>
      </c>
    </row>
    <row r="12" spans="1:12" x14ac:dyDescent="0.25">
      <c r="A12" t="s">
        <v>764</v>
      </c>
      <c r="B12" s="1" t="s">
        <v>1534</v>
      </c>
      <c r="C12" t="s">
        <v>1535</v>
      </c>
    </row>
    <row r="13" spans="1:12" x14ac:dyDescent="0.25">
      <c r="A13" t="s">
        <v>686</v>
      </c>
      <c r="B13" s="1" t="s">
        <v>1532</v>
      </c>
      <c r="C13" t="s">
        <v>1533</v>
      </c>
    </row>
    <row r="14" spans="1:12" x14ac:dyDescent="0.25">
      <c r="A14" t="s">
        <v>612</v>
      </c>
    </row>
    <row r="15" spans="1:12" x14ac:dyDescent="0.25">
      <c r="A15" t="s">
        <v>613</v>
      </c>
    </row>
    <row r="16" spans="1:12" x14ac:dyDescent="0.25">
      <c r="A16" t="s">
        <v>614</v>
      </c>
    </row>
    <row r="17" spans="1:11" x14ac:dyDescent="0.25">
      <c r="A17" t="s">
        <v>615</v>
      </c>
    </row>
    <row r="18" spans="1:11" x14ac:dyDescent="0.25">
      <c r="A18" t="s">
        <v>616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19" bestFit="1" customWidth="1"/>
  </cols>
  <sheetData>
    <row r="1" spans="1:4" x14ac:dyDescent="0.25">
      <c r="A1" t="s">
        <v>1034</v>
      </c>
      <c r="B1" t="s">
        <v>1525</v>
      </c>
      <c r="C1" t="s">
        <v>1529</v>
      </c>
      <c r="D1" t="s">
        <v>1526</v>
      </c>
    </row>
    <row r="2" spans="1:4" x14ac:dyDescent="0.25">
      <c r="A2" t="s">
        <v>608</v>
      </c>
      <c r="B2" t="s">
        <v>2072</v>
      </c>
      <c r="D2" t="s">
        <v>2073</v>
      </c>
    </row>
    <row r="3" spans="1:4" x14ac:dyDescent="0.25">
      <c r="A3" s="3" t="s">
        <v>764</v>
      </c>
      <c r="B3" t="s">
        <v>1527</v>
      </c>
      <c r="C3" s="1" t="s">
        <v>1531</v>
      </c>
      <c r="D3" t="s">
        <v>1528</v>
      </c>
    </row>
    <row r="4" spans="1:4" x14ac:dyDescent="0.25">
      <c r="A4" s="3" t="s">
        <v>686</v>
      </c>
      <c r="B4" t="s">
        <v>1530</v>
      </c>
      <c r="D4" t="s">
        <v>1536</v>
      </c>
    </row>
    <row r="5" spans="1:4" x14ac:dyDescent="0.25">
      <c r="A5" t="s">
        <v>1539</v>
      </c>
    </row>
    <row r="6" spans="1:4" x14ac:dyDescent="0.25">
      <c r="A6" t="s">
        <v>1540</v>
      </c>
      <c r="B6" t="s">
        <v>1542</v>
      </c>
    </row>
    <row r="7" spans="1:4" x14ac:dyDescent="0.25">
      <c r="A7" t="s">
        <v>1541</v>
      </c>
      <c r="B7" t="s">
        <v>1543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801</v>
      </c>
      <c r="B1" t="s">
        <v>760</v>
      </c>
      <c r="C1" t="s">
        <v>2</v>
      </c>
      <c r="D1" t="s">
        <v>1988</v>
      </c>
      <c r="E1" t="s">
        <v>1989</v>
      </c>
    </row>
    <row r="2" spans="1:5" ht="15.75" x14ac:dyDescent="0.25">
      <c r="A2" t="s">
        <v>890</v>
      </c>
      <c r="B2" t="s">
        <v>1987</v>
      </c>
      <c r="C2" s="1" t="s">
        <v>1994</v>
      </c>
      <c r="D2" s="17" t="s">
        <v>1995</v>
      </c>
      <c r="E2" s="18" t="s">
        <v>1992</v>
      </c>
    </row>
    <row r="3" spans="1:5" ht="15.75" x14ac:dyDescent="0.25">
      <c r="A3" t="s">
        <v>888</v>
      </c>
      <c r="B3" t="s">
        <v>952</v>
      </c>
      <c r="E3" s="18" t="s">
        <v>1991</v>
      </c>
    </row>
    <row r="4" spans="1:5" ht="15.75" x14ac:dyDescent="0.25">
      <c r="A4" t="s">
        <v>889</v>
      </c>
      <c r="B4" t="s">
        <v>953</v>
      </c>
      <c r="E4" s="18" t="s">
        <v>1990</v>
      </c>
    </row>
    <row r="5" spans="1:5" ht="15.75" x14ac:dyDescent="0.25">
      <c r="A5" t="s">
        <v>948</v>
      </c>
      <c r="B5" t="s">
        <v>954</v>
      </c>
      <c r="E5" s="18" t="s">
        <v>1993</v>
      </c>
    </row>
    <row r="6" spans="1:5" x14ac:dyDescent="0.25">
      <c r="A6" t="s">
        <v>949</v>
      </c>
    </row>
    <row r="7" spans="1:5" x14ac:dyDescent="0.25">
      <c r="A7" t="s">
        <v>950</v>
      </c>
    </row>
    <row r="8" spans="1:5" x14ac:dyDescent="0.25">
      <c r="A8" t="s">
        <v>951</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3" x14ac:dyDescent="0.25">
      <c r="A1" t="s">
        <v>777</v>
      </c>
      <c r="B1" t="s">
        <v>2</v>
      </c>
      <c r="C1" t="s">
        <v>1042</v>
      </c>
    </row>
    <row r="2" spans="1:3" x14ac:dyDescent="0.25">
      <c r="A2" t="s">
        <v>633</v>
      </c>
      <c r="B2" t="s">
        <v>780</v>
      </c>
      <c r="C2" t="s">
        <v>1043</v>
      </c>
    </row>
    <row r="3" spans="1:3" x14ac:dyDescent="0.25">
      <c r="A3" t="s">
        <v>635</v>
      </c>
      <c r="B3" t="s">
        <v>778</v>
      </c>
      <c r="C3" s="3" t="s">
        <v>1044</v>
      </c>
    </row>
    <row r="4" spans="1:3" x14ac:dyDescent="0.25">
      <c r="A4" t="s">
        <v>638</v>
      </c>
      <c r="B4" t="s">
        <v>779</v>
      </c>
      <c r="C4" s="3" t="s">
        <v>1045</v>
      </c>
    </row>
    <row r="5" spans="1:3" x14ac:dyDescent="0.25">
      <c r="A5" t="s">
        <v>640</v>
      </c>
      <c r="B5" t="s">
        <v>781</v>
      </c>
      <c r="C5" s="3" t="s">
        <v>1046</v>
      </c>
    </row>
    <row r="6" spans="1:3" x14ac:dyDescent="0.25">
      <c r="A6" t="s">
        <v>782</v>
      </c>
      <c r="B6" t="s">
        <v>783</v>
      </c>
      <c r="C6" s="3" t="s">
        <v>1047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617</v>
      </c>
      <c r="B1" t="s">
        <v>759</v>
      </c>
      <c r="C1" s="3" t="s">
        <v>0</v>
      </c>
      <c r="D1" t="s">
        <v>771</v>
      </c>
      <c r="E1" t="s">
        <v>770</v>
      </c>
      <c r="F1" s="1" t="s">
        <v>760</v>
      </c>
      <c r="G1" s="4" t="s">
        <v>1399</v>
      </c>
    </row>
    <row r="2" spans="1:7" x14ac:dyDescent="0.25">
      <c r="A2" t="s">
        <v>642</v>
      </c>
      <c r="B2" s="3" t="s">
        <v>642</v>
      </c>
      <c r="C2" s="3" t="s">
        <v>629</v>
      </c>
      <c r="D2" t="s">
        <v>633</v>
      </c>
      <c r="E2" t="s">
        <v>1544</v>
      </c>
      <c r="F2" s="1" t="s">
        <v>1548</v>
      </c>
      <c r="G2" s="1" t="s">
        <v>1584</v>
      </c>
    </row>
    <row r="3" spans="1:7" x14ac:dyDescent="0.25">
      <c r="A3" t="s">
        <v>643</v>
      </c>
      <c r="B3" s="3" t="s">
        <v>643</v>
      </c>
      <c r="C3" s="3" t="s">
        <v>627</v>
      </c>
      <c r="D3" t="s">
        <v>633</v>
      </c>
      <c r="E3" t="s">
        <v>640</v>
      </c>
      <c r="F3" s="1" t="s">
        <v>1547</v>
      </c>
      <c r="G3" s="1" t="s">
        <v>1585</v>
      </c>
    </row>
    <row r="4" spans="1:7" x14ac:dyDescent="0.25">
      <c r="A4" t="s">
        <v>644</v>
      </c>
      <c r="B4" s="3" t="s">
        <v>1073</v>
      </c>
      <c r="C4" s="3" t="s">
        <v>1699</v>
      </c>
      <c r="D4" t="s">
        <v>635</v>
      </c>
      <c r="E4" t="s">
        <v>640</v>
      </c>
      <c r="F4" s="1" t="s">
        <v>1592</v>
      </c>
      <c r="G4" s="1" t="s">
        <v>1593</v>
      </c>
    </row>
    <row r="5" spans="1:7" x14ac:dyDescent="0.25">
      <c r="A5" t="s">
        <v>645</v>
      </c>
      <c r="B5" s="3" t="s">
        <v>645</v>
      </c>
      <c r="C5" s="3" t="s">
        <v>676</v>
      </c>
      <c r="D5" t="s">
        <v>635</v>
      </c>
      <c r="E5" t="s">
        <v>640</v>
      </c>
      <c r="F5" s="1" t="s">
        <v>1569</v>
      </c>
      <c r="G5" s="4" t="s">
        <v>1570</v>
      </c>
    </row>
    <row r="6" spans="1:7" x14ac:dyDescent="0.25">
      <c r="A6" t="s">
        <v>647</v>
      </c>
      <c r="B6" s="3" t="s">
        <v>1074</v>
      </c>
      <c r="C6" s="3" t="s">
        <v>1700</v>
      </c>
      <c r="D6" t="s">
        <v>635</v>
      </c>
      <c r="E6" t="s">
        <v>1572</v>
      </c>
      <c r="F6" s="1" t="s">
        <v>1571</v>
      </c>
      <c r="G6" t="s">
        <v>1404</v>
      </c>
    </row>
    <row r="7" spans="1:7" x14ac:dyDescent="0.25">
      <c r="A7" t="s">
        <v>648</v>
      </c>
      <c r="B7" s="3" t="s">
        <v>1075</v>
      </c>
      <c r="C7" s="3" t="s">
        <v>1700</v>
      </c>
      <c r="D7" t="s">
        <v>633</v>
      </c>
      <c r="E7" t="s">
        <v>640</v>
      </c>
      <c r="F7" t="s">
        <v>1573</v>
      </c>
      <c r="G7" s="1" t="s">
        <v>1574</v>
      </c>
    </row>
    <row r="8" spans="1:7" x14ac:dyDescent="0.25">
      <c r="A8" t="s">
        <v>646</v>
      </c>
      <c r="B8" s="3" t="s">
        <v>646</v>
      </c>
      <c r="C8" s="3" t="s">
        <v>629</v>
      </c>
      <c r="D8" t="s">
        <v>638</v>
      </c>
      <c r="E8" t="s">
        <v>1550</v>
      </c>
      <c r="F8" s="1" t="s">
        <v>1549</v>
      </c>
      <c r="G8" s="1" t="s">
        <v>1552</v>
      </c>
    </row>
    <row r="9" spans="1:7" x14ac:dyDescent="0.25">
      <c r="A9" t="s">
        <v>649</v>
      </c>
      <c r="B9" s="3" t="s">
        <v>1693</v>
      </c>
      <c r="C9" s="3" t="s">
        <v>1706</v>
      </c>
      <c r="D9" t="s">
        <v>633</v>
      </c>
      <c r="F9" s="1" t="s">
        <v>992</v>
      </c>
      <c r="G9" s="1" t="s">
        <v>1400</v>
      </c>
    </row>
    <row r="10" spans="1:7" x14ac:dyDescent="0.25">
      <c r="A10" t="s">
        <v>650</v>
      </c>
      <c r="B10" s="3" t="s">
        <v>1076</v>
      </c>
      <c r="C10" s="3" t="s">
        <v>1707</v>
      </c>
      <c r="D10" t="s">
        <v>633</v>
      </c>
      <c r="E10" t="s">
        <v>640</v>
      </c>
      <c r="F10" s="1" t="s">
        <v>1575</v>
      </c>
      <c r="G10" s="4" t="s">
        <v>1577</v>
      </c>
    </row>
    <row r="11" spans="1:7" x14ac:dyDescent="0.25">
      <c r="A11" t="s">
        <v>651</v>
      </c>
      <c r="B11" s="3" t="s">
        <v>1698</v>
      </c>
      <c r="C11" s="3" t="s">
        <v>1706</v>
      </c>
      <c r="D11" t="s">
        <v>638</v>
      </c>
      <c r="E11" t="s">
        <v>1576</v>
      </c>
      <c r="F11" s="1" t="s">
        <v>993</v>
      </c>
      <c r="G11" s="1" t="s">
        <v>1401</v>
      </c>
    </row>
    <row r="12" spans="1:7" x14ac:dyDescent="0.25">
      <c r="A12" t="s">
        <v>654</v>
      </c>
      <c r="B12" s="3" t="s">
        <v>654</v>
      </c>
      <c r="C12" s="3" t="s">
        <v>676</v>
      </c>
      <c r="D12" t="s">
        <v>640</v>
      </c>
      <c r="E12" t="s">
        <v>1576</v>
      </c>
      <c r="F12" s="1" t="s">
        <v>1578</v>
      </c>
      <c r="G12" s="1" t="s">
        <v>1579</v>
      </c>
    </row>
    <row r="13" spans="1:7" x14ac:dyDescent="0.25">
      <c r="A13" t="s">
        <v>657</v>
      </c>
      <c r="B13" s="3" t="s">
        <v>657</v>
      </c>
      <c r="C13" s="3" t="s">
        <v>629</v>
      </c>
      <c r="D13" t="s">
        <v>635</v>
      </c>
      <c r="E13" t="s">
        <v>640</v>
      </c>
      <c r="F13" s="1" t="s">
        <v>1551</v>
      </c>
      <c r="G13" s="1" t="s">
        <v>1586</v>
      </c>
    </row>
    <row r="14" spans="1:7" x14ac:dyDescent="0.25">
      <c r="A14" t="s">
        <v>658</v>
      </c>
      <c r="B14" s="3" t="s">
        <v>1077</v>
      </c>
      <c r="C14" s="3" t="s">
        <v>1708</v>
      </c>
      <c r="D14" t="s">
        <v>638</v>
      </c>
      <c r="E14" t="s">
        <v>635</v>
      </c>
      <c r="F14" s="1" t="s">
        <v>994</v>
      </c>
      <c r="G14" s="1" t="s">
        <v>1402</v>
      </c>
    </row>
    <row r="15" spans="1:7" x14ac:dyDescent="0.25">
      <c r="A15" t="s">
        <v>659</v>
      </c>
      <c r="B15" s="3" t="s">
        <v>659</v>
      </c>
      <c r="C15" s="3" t="s">
        <v>629</v>
      </c>
      <c r="D15" t="s">
        <v>640</v>
      </c>
      <c r="F15" t="s">
        <v>1553</v>
      </c>
      <c r="G15" s="4" t="s">
        <v>1587</v>
      </c>
    </row>
    <row r="16" spans="1:7" x14ac:dyDescent="0.25">
      <c r="A16" t="s">
        <v>660</v>
      </c>
      <c r="B16" s="3" t="s">
        <v>1078</v>
      </c>
      <c r="C16" s="3" t="s">
        <v>1709</v>
      </c>
      <c r="D16" t="s">
        <v>635</v>
      </c>
      <c r="E16" t="s">
        <v>640</v>
      </c>
      <c r="F16" s="1" t="s">
        <v>995</v>
      </c>
      <c r="G16" s="1" t="s">
        <v>1403</v>
      </c>
    </row>
    <row r="17" spans="1:7" x14ac:dyDescent="0.25">
      <c r="A17" t="s">
        <v>661</v>
      </c>
      <c r="B17" s="3" t="s">
        <v>1696</v>
      </c>
      <c r="C17" s="3" t="s">
        <v>1706</v>
      </c>
      <c r="D17" t="s">
        <v>635</v>
      </c>
      <c r="F17" s="1" t="s">
        <v>996</v>
      </c>
      <c r="G17" s="1" t="s">
        <v>1407</v>
      </c>
    </row>
    <row r="18" spans="1:7" x14ac:dyDescent="0.25">
      <c r="A18" t="s">
        <v>662</v>
      </c>
      <c r="B18" s="3" t="s">
        <v>662</v>
      </c>
      <c r="C18" s="3" t="s">
        <v>629</v>
      </c>
      <c r="D18" t="s">
        <v>633</v>
      </c>
      <c r="E18" t="s">
        <v>1554</v>
      </c>
      <c r="F18" s="1" t="s">
        <v>1555</v>
      </c>
      <c r="G18" s="1" t="s">
        <v>1556</v>
      </c>
    </row>
    <row r="19" spans="1:7" x14ac:dyDescent="0.25">
      <c r="A19" t="s">
        <v>664</v>
      </c>
      <c r="B19" s="3" t="s">
        <v>664</v>
      </c>
      <c r="C19" s="3" t="s">
        <v>629</v>
      </c>
      <c r="D19" t="s">
        <v>640</v>
      </c>
      <c r="E19" t="s">
        <v>1544</v>
      </c>
      <c r="F19" s="1" t="s">
        <v>1557</v>
      </c>
      <c r="G19" s="4" t="s">
        <v>1588</v>
      </c>
    </row>
    <row r="20" spans="1:7" x14ac:dyDescent="0.25">
      <c r="A20" t="s">
        <v>666</v>
      </c>
      <c r="B20" s="3" t="s">
        <v>666</v>
      </c>
      <c r="C20" s="3" t="s">
        <v>676</v>
      </c>
      <c r="D20" t="s">
        <v>633</v>
      </c>
      <c r="E20" t="s">
        <v>1544</v>
      </c>
      <c r="F20" s="1" t="s">
        <v>1580</v>
      </c>
      <c r="G20" s="4" t="s">
        <v>1581</v>
      </c>
    </row>
    <row r="21" spans="1:7" x14ac:dyDescent="0.25">
      <c r="A21" t="s">
        <v>668</v>
      </c>
      <c r="B21" s="3" t="s">
        <v>1079</v>
      </c>
      <c r="C21" s="3" t="s">
        <v>1710</v>
      </c>
      <c r="D21" t="s">
        <v>635</v>
      </c>
      <c r="E21" t="s">
        <v>640</v>
      </c>
      <c r="F21" s="1" t="s">
        <v>1582</v>
      </c>
      <c r="G21" s="4" t="s">
        <v>1583</v>
      </c>
    </row>
    <row r="22" spans="1:7" x14ac:dyDescent="0.25">
      <c r="A22" t="s">
        <v>669</v>
      </c>
      <c r="B22" s="3" t="s">
        <v>669</v>
      </c>
      <c r="C22" s="3" t="s">
        <v>1711</v>
      </c>
      <c r="D22" t="s">
        <v>638</v>
      </c>
      <c r="F22" s="1" t="s">
        <v>1595</v>
      </c>
      <c r="G22" s="4" t="s">
        <v>1405</v>
      </c>
    </row>
    <row r="23" spans="1:7" x14ac:dyDescent="0.25">
      <c r="A23" t="s">
        <v>757</v>
      </c>
      <c r="B23" s="3" t="s">
        <v>757</v>
      </c>
      <c r="C23" s="3" t="s">
        <v>1703</v>
      </c>
      <c r="D23" t="s">
        <v>635</v>
      </c>
      <c r="F23" s="1" t="s">
        <v>1597</v>
      </c>
      <c r="G23" s="1" t="s">
        <v>1598</v>
      </c>
    </row>
    <row r="24" spans="1:7" x14ac:dyDescent="0.25">
      <c r="A24" t="s">
        <v>671</v>
      </c>
      <c r="B24" s="3" t="s">
        <v>671</v>
      </c>
      <c r="C24" s="3" t="s">
        <v>676</v>
      </c>
      <c r="D24" t="s">
        <v>638</v>
      </c>
      <c r="E24" t="s">
        <v>1550</v>
      </c>
      <c r="F24" s="1" t="s">
        <v>1590</v>
      </c>
      <c r="G24" s="1" t="s">
        <v>1591</v>
      </c>
    </row>
    <row r="25" spans="1:7" x14ac:dyDescent="0.25">
      <c r="A25" t="s">
        <v>672</v>
      </c>
      <c r="B25" s="3" t="s">
        <v>1080</v>
      </c>
      <c r="C25" s="3" t="s">
        <v>1708</v>
      </c>
      <c r="D25" t="s">
        <v>635</v>
      </c>
      <c r="E25" t="s">
        <v>640</v>
      </c>
      <c r="F25" s="1" t="s">
        <v>997</v>
      </c>
      <c r="G25" s="1" t="s">
        <v>1589</v>
      </c>
    </row>
    <row r="26" spans="1:7" x14ac:dyDescent="0.25">
      <c r="A26" t="s">
        <v>673</v>
      </c>
      <c r="B26" s="3" t="s">
        <v>673</v>
      </c>
      <c r="C26" s="3" t="s">
        <v>1712</v>
      </c>
      <c r="D26" t="s">
        <v>633</v>
      </c>
      <c r="F26" s="1" t="s">
        <v>998</v>
      </c>
      <c r="G26" s="4" t="s">
        <v>1406</v>
      </c>
    </row>
    <row r="27" spans="1:7" x14ac:dyDescent="0.25">
      <c r="A27" t="s">
        <v>675</v>
      </c>
      <c r="B27" s="3" t="s">
        <v>1081</v>
      </c>
      <c r="C27" s="3" t="s">
        <v>1713</v>
      </c>
      <c r="D27" t="s">
        <v>640</v>
      </c>
      <c r="F27" s="1" t="s">
        <v>999</v>
      </c>
      <c r="G27" s="1" t="s">
        <v>1628</v>
      </c>
    </row>
    <row r="28" spans="1:7" x14ac:dyDescent="0.25">
      <c r="A28" t="s">
        <v>628</v>
      </c>
      <c r="B28" s="3" t="s">
        <v>628</v>
      </c>
      <c r="C28" s="3" t="s">
        <v>629</v>
      </c>
      <c r="D28" t="s">
        <v>309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J49"/>
  <sheetViews>
    <sheetView tabSelected="1" zoomScaleNormal="100" workbookViewId="0">
      <pane xSplit="1" ySplit="1" topLeftCell="AK8" activePane="bottomRight" state="frozen"/>
      <selection activeCell="A36" sqref="A36"/>
      <selection pane="topRight" activeCell="A36" sqref="A36"/>
      <selection pane="bottomLeft" activeCell="A36" sqref="A36"/>
      <selection pane="bottomRight" activeCell="BI12" sqref="BI12"/>
    </sheetView>
  </sheetViews>
  <sheetFormatPr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60" width="9.140625" style="1"/>
    <col min="62" max="16384" width="9.140625" style="1"/>
  </cols>
  <sheetData>
    <row r="1" spans="1:62" x14ac:dyDescent="0.25">
      <c r="A1" s="1" t="s">
        <v>774</v>
      </c>
      <c r="B1" s="1" t="s">
        <v>0</v>
      </c>
      <c r="C1" s="1" t="s">
        <v>620</v>
      </c>
      <c r="D1" s="1" t="s">
        <v>631</v>
      </c>
      <c r="E1" s="1" t="s">
        <v>764</v>
      </c>
      <c r="F1" s="1" t="s">
        <v>679</v>
      </c>
      <c r="G1" s="1" t="s">
        <v>680</v>
      </c>
      <c r="H1" s="1" t="s">
        <v>681</v>
      </c>
      <c r="I1" s="1" t="s">
        <v>682</v>
      </c>
      <c r="J1" s="1" t="s">
        <v>683</v>
      </c>
      <c r="K1" s="1" t="s">
        <v>684</v>
      </c>
      <c r="L1" s="1" t="s">
        <v>685</v>
      </c>
      <c r="M1" s="1" t="s">
        <v>687</v>
      </c>
      <c r="N1" s="1" t="s">
        <v>688</v>
      </c>
      <c r="O1" s="1" t="s">
        <v>687</v>
      </c>
      <c r="P1" s="1" t="s">
        <v>688</v>
      </c>
      <c r="Q1" s="1" t="s">
        <v>689</v>
      </c>
      <c r="R1" s="1" t="s">
        <v>690</v>
      </c>
      <c r="S1" s="1" t="s">
        <v>691</v>
      </c>
      <c r="T1" s="1" t="s">
        <v>692</v>
      </c>
      <c r="U1" s="1" t="s">
        <v>693</v>
      </c>
      <c r="V1" s="1" t="s">
        <v>694</v>
      </c>
      <c r="W1" s="1" t="s">
        <v>695</v>
      </c>
      <c r="X1" s="1" t="s">
        <v>695</v>
      </c>
      <c r="Y1" s="1" t="s">
        <v>1537</v>
      </c>
      <c r="Z1" s="1" t="s">
        <v>696</v>
      </c>
      <c r="AA1" s="1" t="s">
        <v>697</v>
      </c>
      <c r="AB1" s="1" t="s">
        <v>698</v>
      </c>
      <c r="AC1" s="1" t="s">
        <v>699</v>
      </c>
      <c r="AD1" s="1" t="s">
        <v>700</v>
      </c>
      <c r="AE1" s="1" t="s">
        <v>701</v>
      </c>
      <c r="AF1" s="1" t="s">
        <v>702</v>
      </c>
      <c r="AG1" s="1" t="s">
        <v>703</v>
      </c>
      <c r="AH1" s="1" t="s">
        <v>358</v>
      </c>
      <c r="AI1" s="1" t="s">
        <v>370</v>
      </c>
      <c r="AJ1" s="1" t="s">
        <v>1608</v>
      </c>
      <c r="AK1" s="1" t="s">
        <v>304</v>
      </c>
      <c r="AL1" s="1" t="s">
        <v>1609</v>
      </c>
      <c r="AM1" s="1" t="s">
        <v>1610</v>
      </c>
      <c r="AN1" s="1" t="s">
        <v>303</v>
      </c>
      <c r="AO1" s="1" t="s">
        <v>704</v>
      </c>
      <c r="AP1" s="1" t="s">
        <v>310</v>
      </c>
      <c r="AQ1" s="1" t="s">
        <v>772</v>
      </c>
      <c r="AR1" s="1" t="s">
        <v>705</v>
      </c>
      <c r="AS1" s="1" t="s">
        <v>761</v>
      </c>
      <c r="AT1" s="1" t="s">
        <v>614</v>
      </c>
      <c r="AU1" s="1" t="s">
        <v>711</v>
      </c>
      <c r="AV1" s="1" t="s">
        <v>613</v>
      </c>
      <c r="AW1" s="4" t="s">
        <v>2</v>
      </c>
      <c r="AX1" s="4" t="s">
        <v>1009</v>
      </c>
      <c r="AY1" s="4" t="s">
        <v>1031</v>
      </c>
      <c r="AZ1" s="13" t="s">
        <v>1032</v>
      </c>
      <c r="BA1" s="4" t="s">
        <v>1385</v>
      </c>
      <c r="BB1" s="4" t="s">
        <v>1373</v>
      </c>
      <c r="BC1" s="4" t="s">
        <v>15129</v>
      </c>
      <c r="BD1" s="4" t="s">
        <v>1374</v>
      </c>
      <c r="BE1" s="4" t="s">
        <v>1392</v>
      </c>
      <c r="BF1" s="1" t="s">
        <v>1372</v>
      </c>
      <c r="BG1" s="4" t="s">
        <v>1375</v>
      </c>
      <c r="BH1" s="4" t="s">
        <v>15130</v>
      </c>
      <c r="BI1" s="4" t="s">
        <v>1514</v>
      </c>
      <c r="BJ1" s="4"/>
    </row>
    <row r="2" spans="1:62" x14ac:dyDescent="0.25">
      <c r="A2" s="1" t="s">
        <v>642</v>
      </c>
      <c r="B2" s="1" t="s">
        <v>629</v>
      </c>
      <c r="C2" s="1" t="s">
        <v>632</v>
      </c>
      <c r="D2" s="4" t="s">
        <v>633</v>
      </c>
      <c r="E2" s="4" t="s">
        <v>1083</v>
      </c>
      <c r="F2" s="5">
        <v>12</v>
      </c>
      <c r="G2" s="5">
        <v>5</v>
      </c>
      <c r="H2" s="5">
        <v>1</v>
      </c>
      <c r="I2" s="6">
        <v>0</v>
      </c>
      <c r="J2" s="5">
        <v>1</v>
      </c>
      <c r="K2" s="6">
        <v>0</v>
      </c>
      <c r="L2" s="6">
        <v>7</v>
      </c>
      <c r="M2" s="7" t="s">
        <v>775</v>
      </c>
      <c r="N2" s="7" t="s">
        <v>775</v>
      </c>
      <c r="O2" s="7" t="s">
        <v>775</v>
      </c>
      <c r="P2" s="7" t="s">
        <v>776</v>
      </c>
      <c r="Q2" s="7" t="s">
        <v>775</v>
      </c>
      <c r="R2" s="7" t="s">
        <v>775</v>
      </c>
      <c r="S2" s="7" t="s">
        <v>775</v>
      </c>
      <c r="T2" s="7" t="s">
        <v>775</v>
      </c>
      <c r="U2" s="7" t="s">
        <v>776</v>
      </c>
      <c r="V2" s="7" t="s">
        <v>776</v>
      </c>
      <c r="W2" s="7" t="s">
        <v>776</v>
      </c>
      <c r="X2" s="7" t="s">
        <v>776</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1113</v>
      </c>
      <c r="AS2" s="4" t="s">
        <v>334</v>
      </c>
      <c r="AT2" s="1" t="s">
        <v>15124</v>
      </c>
      <c r="AU2" s="1" t="s">
        <v>334</v>
      </c>
      <c r="AV2" s="4" t="s">
        <v>1888</v>
      </c>
      <c r="AW2" s="1" t="s">
        <v>784</v>
      </c>
      <c r="AY2" s="1" t="s">
        <v>1966</v>
      </c>
      <c r="AZ2" s="12" t="s">
        <v>1960</v>
      </c>
      <c r="BA2" s="1" t="s">
        <v>1889</v>
      </c>
      <c r="BB2" s="1" t="s">
        <v>1113</v>
      </c>
      <c r="BD2" s="1" t="s">
        <v>1890</v>
      </c>
      <c r="BF2" s="4"/>
      <c r="BI2" s="7" t="s">
        <v>775</v>
      </c>
    </row>
    <row r="3" spans="1:62" x14ac:dyDescent="0.25">
      <c r="A3" s="1" t="s">
        <v>643</v>
      </c>
      <c r="B3" s="1" t="s">
        <v>627</v>
      </c>
      <c r="C3" s="1" t="s">
        <v>634</v>
      </c>
      <c r="D3" s="4" t="s">
        <v>635</v>
      </c>
      <c r="E3" s="4" t="s">
        <v>1084</v>
      </c>
      <c r="F3" s="5">
        <v>12</v>
      </c>
      <c r="G3" s="5">
        <v>5</v>
      </c>
      <c r="H3" s="5">
        <v>1</v>
      </c>
      <c r="I3" s="6">
        <v>0</v>
      </c>
      <c r="J3" s="5">
        <v>1</v>
      </c>
      <c r="K3" s="6">
        <v>0</v>
      </c>
      <c r="L3" s="6">
        <v>6</v>
      </c>
      <c r="M3" s="7" t="s">
        <v>775</v>
      </c>
      <c r="N3" s="7" t="s">
        <v>775</v>
      </c>
      <c r="O3" s="7" t="s">
        <v>776</v>
      </c>
      <c r="P3" s="7" t="s">
        <v>776</v>
      </c>
      <c r="Q3" s="7" t="s">
        <v>775</v>
      </c>
      <c r="R3" s="7" t="s">
        <v>775</v>
      </c>
      <c r="S3" s="7" t="s">
        <v>776</v>
      </c>
      <c r="T3" s="7" t="s">
        <v>776</v>
      </c>
      <c r="U3" s="7" t="s">
        <v>776</v>
      </c>
      <c r="V3" s="7" t="s">
        <v>776</v>
      </c>
      <c r="W3" s="7" t="s">
        <v>776</v>
      </c>
      <c r="X3" s="7" t="s">
        <v>776</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1114</v>
      </c>
      <c r="AR3" s="1" t="s">
        <v>712</v>
      </c>
      <c r="AS3" s="4" t="s">
        <v>1150</v>
      </c>
      <c r="AT3" s="1" t="s">
        <v>713</v>
      </c>
      <c r="AV3" s="4" t="s">
        <v>1891</v>
      </c>
      <c r="AW3" s="1" t="s">
        <v>1568</v>
      </c>
      <c r="AY3" s="1" t="s">
        <v>1893</v>
      </c>
      <c r="AZ3" s="12" t="s">
        <v>1892</v>
      </c>
      <c r="BF3" s="4"/>
      <c r="BI3" s="7" t="s">
        <v>776</v>
      </c>
    </row>
    <row r="4" spans="1:62" x14ac:dyDescent="0.25">
      <c r="A4" s="1" t="s">
        <v>644</v>
      </c>
      <c r="B4" s="4" t="s">
        <v>630</v>
      </c>
      <c r="C4" s="1" t="s">
        <v>636</v>
      </c>
      <c r="D4" s="4" t="s">
        <v>635</v>
      </c>
      <c r="E4" s="4" t="s">
        <v>1085</v>
      </c>
      <c r="F4" s="6">
        <v>10</v>
      </c>
      <c r="G4" s="6">
        <v>4</v>
      </c>
      <c r="H4" s="6">
        <v>1</v>
      </c>
      <c r="I4" s="6">
        <v>0</v>
      </c>
      <c r="J4" s="6">
        <v>1</v>
      </c>
      <c r="K4" s="6">
        <v>0</v>
      </c>
      <c r="L4" s="6">
        <v>6</v>
      </c>
      <c r="M4" s="7" t="s">
        <v>775</v>
      </c>
      <c r="N4" s="7" t="s">
        <v>775</v>
      </c>
      <c r="O4" s="7" t="s">
        <v>775</v>
      </c>
      <c r="P4" s="7" t="s">
        <v>776</v>
      </c>
      <c r="Q4" s="7" t="s">
        <v>775</v>
      </c>
      <c r="R4" s="7" t="s">
        <v>775</v>
      </c>
      <c r="S4" s="7" t="s">
        <v>776</v>
      </c>
      <c r="T4" s="7" t="s">
        <v>776</v>
      </c>
      <c r="U4" s="7" t="s">
        <v>776</v>
      </c>
      <c r="V4" s="7" t="s">
        <v>776</v>
      </c>
      <c r="W4" s="7" t="s">
        <v>775</v>
      </c>
      <c r="X4" s="7" t="s">
        <v>776</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1115</v>
      </c>
      <c r="AS4" s="4" t="s">
        <v>706</v>
      </c>
      <c r="AU4" s="1" t="s">
        <v>1898</v>
      </c>
      <c r="AV4" s="4" t="s">
        <v>1894</v>
      </c>
      <c r="AW4" s="4" t="s">
        <v>1594</v>
      </c>
      <c r="AY4" s="1" t="s">
        <v>1965</v>
      </c>
      <c r="AZ4" s="12" t="s">
        <v>1908</v>
      </c>
      <c r="BA4" s="1" t="s">
        <v>1895</v>
      </c>
      <c r="BB4" s="1" t="s">
        <v>1115</v>
      </c>
      <c r="BD4" s="1" t="s">
        <v>1896</v>
      </c>
      <c r="BE4" s="1" t="s">
        <v>1897</v>
      </c>
      <c r="BF4" s="4" t="s">
        <v>1898</v>
      </c>
      <c r="BG4" s="4" t="s">
        <v>1899</v>
      </c>
      <c r="BH4" s="4"/>
      <c r="BI4" s="7" t="s">
        <v>776</v>
      </c>
    </row>
    <row r="5" spans="1:62" s="4" customFormat="1" x14ac:dyDescent="0.25">
      <c r="A5" s="4" t="s">
        <v>748</v>
      </c>
      <c r="B5" s="4" t="s">
        <v>1703</v>
      </c>
      <c r="C5" s="4" t="s">
        <v>1599</v>
      </c>
      <c r="D5" s="4" t="s">
        <v>635</v>
      </c>
      <c r="E5" s="4" t="s">
        <v>1085</v>
      </c>
      <c r="F5" s="6">
        <v>12</v>
      </c>
      <c r="G5" s="6">
        <v>5</v>
      </c>
      <c r="H5" s="6">
        <v>1</v>
      </c>
      <c r="I5" s="6">
        <v>0</v>
      </c>
      <c r="J5" s="6">
        <v>1</v>
      </c>
      <c r="K5" s="6">
        <v>0</v>
      </c>
      <c r="L5" s="6">
        <v>7</v>
      </c>
      <c r="M5" s="7" t="s">
        <v>775</v>
      </c>
      <c r="N5" s="7" t="s">
        <v>775</v>
      </c>
      <c r="O5" s="7" t="s">
        <v>775</v>
      </c>
      <c r="P5" s="7" t="s">
        <v>776</v>
      </c>
      <c r="Q5" s="7" t="s">
        <v>775</v>
      </c>
      <c r="R5" s="7" t="s">
        <v>775</v>
      </c>
      <c r="S5" s="7" t="s">
        <v>776</v>
      </c>
      <c r="T5" s="7" t="s">
        <v>776</v>
      </c>
      <c r="U5" s="7" t="s">
        <v>776</v>
      </c>
      <c r="V5" s="7" t="s">
        <v>776</v>
      </c>
      <c r="W5" s="7" t="s">
        <v>776</v>
      </c>
      <c r="X5" s="7" t="s">
        <v>776</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1600</v>
      </c>
      <c r="AR5" s="4" t="s">
        <v>334</v>
      </c>
      <c r="AS5" s="4" t="s">
        <v>706</v>
      </c>
      <c r="AU5" s="4" t="s">
        <v>15125</v>
      </c>
      <c r="AV5" s="4" t="s">
        <v>1900</v>
      </c>
      <c r="AW5" s="4" t="s">
        <v>799</v>
      </c>
      <c r="AY5" s="4" t="s">
        <v>1964</v>
      </c>
      <c r="AZ5" s="13" t="s">
        <v>1962</v>
      </c>
      <c r="BA5" s="4" t="s">
        <v>1901</v>
      </c>
      <c r="BB5" s="4" t="s">
        <v>1601</v>
      </c>
      <c r="BD5" s="4" t="s">
        <v>1902</v>
      </c>
      <c r="BE5" s="4" t="s">
        <v>1903</v>
      </c>
      <c r="BF5" s="4" t="s">
        <v>1904</v>
      </c>
      <c r="BG5" s="4" t="s">
        <v>1961</v>
      </c>
      <c r="BI5" s="7" t="s">
        <v>776</v>
      </c>
    </row>
    <row r="6" spans="1:62" x14ac:dyDescent="0.25">
      <c r="A6" s="1" t="s">
        <v>645</v>
      </c>
      <c r="B6" s="1" t="s">
        <v>676</v>
      </c>
      <c r="C6" s="1" t="s">
        <v>637</v>
      </c>
      <c r="D6" s="4" t="s">
        <v>635</v>
      </c>
      <c r="E6" s="4" t="s">
        <v>1086</v>
      </c>
      <c r="F6" s="6">
        <v>14</v>
      </c>
      <c r="G6" s="6">
        <v>6</v>
      </c>
      <c r="H6" s="6">
        <v>1</v>
      </c>
      <c r="I6" s="6">
        <v>1</v>
      </c>
      <c r="J6" s="6">
        <v>1</v>
      </c>
      <c r="K6" s="6">
        <v>0</v>
      </c>
      <c r="L6" s="6">
        <v>7</v>
      </c>
      <c r="M6" s="7" t="s">
        <v>775</v>
      </c>
      <c r="N6" s="7" t="s">
        <v>775</v>
      </c>
      <c r="O6" s="7" t="s">
        <v>775</v>
      </c>
      <c r="P6" s="7" t="s">
        <v>776</v>
      </c>
      <c r="Q6" s="7" t="s">
        <v>775</v>
      </c>
      <c r="R6" s="7" t="s">
        <v>776</v>
      </c>
      <c r="S6" s="7" t="s">
        <v>776</v>
      </c>
      <c r="T6" s="7" t="s">
        <v>776</v>
      </c>
      <c r="U6" s="7" t="s">
        <v>776</v>
      </c>
      <c r="V6" s="7" t="s">
        <v>776</v>
      </c>
      <c r="W6" s="7" t="s">
        <v>776</v>
      </c>
      <c r="X6" s="7" t="s">
        <v>776</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1116</v>
      </c>
      <c r="AS6" s="4" t="s">
        <v>708</v>
      </c>
      <c r="AU6" s="1" t="s">
        <v>715</v>
      </c>
      <c r="AV6" s="4" t="s">
        <v>1905</v>
      </c>
      <c r="AW6" s="1" t="s">
        <v>791</v>
      </c>
      <c r="AY6" s="1" t="s">
        <v>1906</v>
      </c>
      <c r="AZ6" s="12" t="s">
        <v>1963</v>
      </c>
      <c r="BA6" s="4" t="s">
        <v>1907</v>
      </c>
      <c r="BB6" s="4" t="s">
        <v>1116</v>
      </c>
      <c r="BC6" s="4"/>
      <c r="BD6" s="4" t="s">
        <v>1970</v>
      </c>
      <c r="BF6" s="4"/>
      <c r="BI6" s="7" t="s">
        <v>776</v>
      </c>
    </row>
    <row r="7" spans="1:62" x14ac:dyDescent="0.25">
      <c r="A7" s="1" t="s">
        <v>647</v>
      </c>
      <c r="B7" s="1" t="s">
        <v>676</v>
      </c>
      <c r="C7" s="1" t="s">
        <v>639</v>
      </c>
      <c r="D7" s="4" t="s">
        <v>635</v>
      </c>
      <c r="E7" s="4" t="s">
        <v>1087</v>
      </c>
      <c r="F7" s="6">
        <v>15</v>
      </c>
      <c r="G7" s="6">
        <v>6</v>
      </c>
      <c r="H7" s="6">
        <v>2</v>
      </c>
      <c r="I7" s="6">
        <v>1</v>
      </c>
      <c r="J7" s="6">
        <v>0</v>
      </c>
      <c r="K7" s="6">
        <v>0</v>
      </c>
      <c r="L7" s="6">
        <v>8</v>
      </c>
      <c r="M7" s="7" t="s">
        <v>775</v>
      </c>
      <c r="N7" s="7" t="s">
        <v>776</v>
      </c>
      <c r="O7" s="7" t="s">
        <v>775</v>
      </c>
      <c r="P7" s="7" t="s">
        <v>776</v>
      </c>
      <c r="Q7" s="7" t="s">
        <v>775</v>
      </c>
      <c r="R7" s="7" t="s">
        <v>775</v>
      </c>
      <c r="S7" s="7" t="s">
        <v>775</v>
      </c>
      <c r="T7" s="7" t="s">
        <v>776</v>
      </c>
      <c r="U7" s="7" t="s">
        <v>776</v>
      </c>
      <c r="V7" s="7" t="s">
        <v>776</v>
      </c>
      <c r="W7" s="7" t="s">
        <v>776</v>
      </c>
      <c r="X7" s="7" t="s">
        <v>776</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1117</v>
      </c>
      <c r="AS7" s="4" t="s">
        <v>334</v>
      </c>
      <c r="AU7" s="1" t="s">
        <v>15126</v>
      </c>
      <c r="AV7" s="4" t="s">
        <v>1955</v>
      </c>
      <c r="AW7" s="1" t="s">
        <v>792</v>
      </c>
      <c r="AY7" s="1" t="s">
        <v>1985</v>
      </c>
      <c r="AZ7" s="12" t="s">
        <v>1967</v>
      </c>
      <c r="BA7" s="1" t="s">
        <v>1957</v>
      </c>
      <c r="BB7" s="4" t="s">
        <v>1117</v>
      </c>
      <c r="BC7" s="4"/>
      <c r="BD7" s="4" t="s">
        <v>1958</v>
      </c>
      <c r="BF7" s="4"/>
      <c r="BI7" s="7" t="s">
        <v>776</v>
      </c>
    </row>
    <row r="8" spans="1:62" x14ac:dyDescent="0.25">
      <c r="A8" s="1" t="s">
        <v>749</v>
      </c>
      <c r="B8" s="1" t="s">
        <v>676</v>
      </c>
      <c r="C8" s="1" t="s">
        <v>1664</v>
      </c>
      <c r="D8" s="4" t="s">
        <v>635</v>
      </c>
      <c r="E8" s="4" t="s">
        <v>1088</v>
      </c>
      <c r="F8" s="6">
        <v>15</v>
      </c>
      <c r="G8" s="6">
        <v>6</v>
      </c>
      <c r="H8" s="6">
        <v>2</v>
      </c>
      <c r="I8" s="6">
        <v>1</v>
      </c>
      <c r="J8" s="6">
        <v>0</v>
      </c>
      <c r="K8" s="6">
        <v>0</v>
      </c>
      <c r="L8" s="6">
        <v>8</v>
      </c>
      <c r="M8" s="7" t="s">
        <v>775</v>
      </c>
      <c r="N8" s="7" t="s">
        <v>776</v>
      </c>
      <c r="O8" s="7" t="s">
        <v>775</v>
      </c>
      <c r="P8" s="7" t="s">
        <v>776</v>
      </c>
      <c r="Q8" s="7" t="s">
        <v>775</v>
      </c>
      <c r="R8" s="7" t="s">
        <v>775</v>
      </c>
      <c r="S8" s="7" t="s">
        <v>775</v>
      </c>
      <c r="T8" s="7" t="s">
        <v>776</v>
      </c>
      <c r="U8" s="7" t="s">
        <v>776</v>
      </c>
      <c r="V8" s="7" t="s">
        <v>776</v>
      </c>
      <c r="W8" s="7" t="s">
        <v>776</v>
      </c>
      <c r="X8" s="7" t="s">
        <v>776</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1117</v>
      </c>
      <c r="AS8" s="4" t="s">
        <v>334</v>
      </c>
      <c r="AU8" s="1" t="s">
        <v>15127</v>
      </c>
      <c r="AV8" s="4" t="s">
        <v>1956</v>
      </c>
      <c r="AY8" s="1" t="s">
        <v>1968</v>
      </c>
      <c r="AZ8" s="12" t="s">
        <v>1969</v>
      </c>
      <c r="BA8" s="1" t="s">
        <v>1665</v>
      </c>
      <c r="BB8" s="1" t="s">
        <v>1666</v>
      </c>
      <c r="BD8" s="1" t="s">
        <v>1667</v>
      </c>
      <c r="BF8" s="4"/>
      <c r="BI8" s="7" t="s">
        <v>776</v>
      </c>
    </row>
    <row r="9" spans="1:62" s="4" customFormat="1" x14ac:dyDescent="0.25">
      <c r="A9" s="4" t="s">
        <v>648</v>
      </c>
      <c r="B9" s="1" t="s">
        <v>676</v>
      </c>
      <c r="C9" s="4" t="s">
        <v>634</v>
      </c>
      <c r="D9" s="4" t="s">
        <v>633</v>
      </c>
      <c r="E9" s="4" t="s">
        <v>1089</v>
      </c>
      <c r="F9" s="6">
        <v>12</v>
      </c>
      <c r="G9" s="6">
        <v>5</v>
      </c>
      <c r="H9" s="6">
        <v>0</v>
      </c>
      <c r="I9" s="6">
        <v>1</v>
      </c>
      <c r="J9" s="6">
        <v>1</v>
      </c>
      <c r="K9" s="6">
        <v>0</v>
      </c>
      <c r="L9" s="6">
        <v>7</v>
      </c>
      <c r="M9" s="7" t="s">
        <v>775</v>
      </c>
      <c r="N9" s="7" t="s">
        <v>775</v>
      </c>
      <c r="O9" s="7" t="s">
        <v>776</v>
      </c>
      <c r="P9" s="7" t="s">
        <v>775</v>
      </c>
      <c r="Q9" s="7" t="s">
        <v>775</v>
      </c>
      <c r="R9" s="7" t="s">
        <v>775</v>
      </c>
      <c r="S9" s="7" t="s">
        <v>775</v>
      </c>
      <c r="T9" s="7" t="s">
        <v>775</v>
      </c>
      <c r="U9" s="7" t="s">
        <v>776</v>
      </c>
      <c r="V9" s="7" t="s">
        <v>776</v>
      </c>
      <c r="W9" s="7" t="s">
        <v>775</v>
      </c>
      <c r="X9" s="7" t="s">
        <v>776</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1118</v>
      </c>
      <c r="AR9" s="4" t="s">
        <v>712</v>
      </c>
      <c r="AS9" s="4" t="s">
        <v>1151</v>
      </c>
      <c r="AT9" s="4" t="s">
        <v>716</v>
      </c>
      <c r="AU9" s="4" t="s">
        <v>717</v>
      </c>
      <c r="AV9" s="4" t="s">
        <v>1959</v>
      </c>
      <c r="AW9" s="1" t="s">
        <v>793</v>
      </c>
      <c r="AY9" s="4" t="s">
        <v>1972</v>
      </c>
      <c r="AZ9" s="13" t="s">
        <v>1971</v>
      </c>
      <c r="BA9" s="4" t="s">
        <v>1975</v>
      </c>
      <c r="BB9" s="4" t="s">
        <v>1976</v>
      </c>
      <c r="BD9" s="4" t="s">
        <v>1977</v>
      </c>
      <c r="BE9" s="4" t="s">
        <v>1978</v>
      </c>
      <c r="BF9" s="4" t="s">
        <v>1979</v>
      </c>
      <c r="BG9" s="4" t="s">
        <v>1970</v>
      </c>
      <c r="BI9" s="7" t="s">
        <v>776</v>
      </c>
    </row>
    <row r="10" spans="1:62" s="4" customFormat="1" x14ac:dyDescent="0.25">
      <c r="A10" s="4" t="s">
        <v>750</v>
      </c>
      <c r="B10" s="4" t="s">
        <v>1705</v>
      </c>
      <c r="C10" s="4" t="s">
        <v>1615</v>
      </c>
      <c r="D10" s="4" t="s">
        <v>1616</v>
      </c>
      <c r="E10" s="4" t="s">
        <v>1090</v>
      </c>
      <c r="F10" s="6">
        <v>12</v>
      </c>
      <c r="G10" s="6">
        <v>5</v>
      </c>
      <c r="H10" s="6">
        <v>0</v>
      </c>
      <c r="I10" s="6">
        <v>1</v>
      </c>
      <c r="J10" s="6">
        <v>1</v>
      </c>
      <c r="K10" s="6">
        <v>0</v>
      </c>
      <c r="L10" s="6">
        <v>7</v>
      </c>
      <c r="M10" s="7" t="s">
        <v>775</v>
      </c>
      <c r="N10" s="7" t="s">
        <v>775</v>
      </c>
      <c r="O10" s="7" t="s">
        <v>775</v>
      </c>
      <c r="P10" s="7" t="s">
        <v>775</v>
      </c>
      <c r="Q10" s="7" t="s">
        <v>775</v>
      </c>
      <c r="R10" s="7" t="s">
        <v>775</v>
      </c>
      <c r="S10" s="7" t="s">
        <v>775</v>
      </c>
      <c r="T10" s="7" t="s">
        <v>775</v>
      </c>
      <c r="U10" s="7" t="s">
        <v>776</v>
      </c>
      <c r="V10" s="7" t="s">
        <v>776</v>
      </c>
      <c r="W10" s="7" t="s">
        <v>775</v>
      </c>
      <c r="X10" s="7" t="s">
        <v>776</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334</v>
      </c>
      <c r="AS10" s="4" t="s">
        <v>1617</v>
      </c>
      <c r="AU10" s="4" t="s">
        <v>5370</v>
      </c>
      <c r="AV10" s="4" t="s">
        <v>1619</v>
      </c>
      <c r="AW10" s="4" t="s">
        <v>1618</v>
      </c>
      <c r="AY10" s="4" t="s">
        <v>1973</v>
      </c>
      <c r="AZ10" s="13" t="s">
        <v>1974</v>
      </c>
      <c r="BA10" s="4" t="s">
        <v>1975</v>
      </c>
      <c r="BB10" s="4" t="s">
        <v>1976</v>
      </c>
      <c r="BD10" s="4" t="s">
        <v>1977</v>
      </c>
      <c r="BI10" s="7" t="s">
        <v>776</v>
      </c>
    </row>
    <row r="11" spans="1:62" x14ac:dyDescent="0.25">
      <c r="A11" s="1" t="s">
        <v>646</v>
      </c>
      <c r="B11" s="1" t="s">
        <v>629</v>
      </c>
      <c r="C11" s="1" t="s">
        <v>632</v>
      </c>
      <c r="D11" s="4" t="s">
        <v>638</v>
      </c>
      <c r="E11" s="4" t="s">
        <v>1091</v>
      </c>
      <c r="F11" s="6">
        <v>15</v>
      </c>
      <c r="G11" s="6">
        <v>6</v>
      </c>
      <c r="H11" s="6">
        <v>0</v>
      </c>
      <c r="I11" s="6">
        <v>0</v>
      </c>
      <c r="J11" s="6">
        <v>2</v>
      </c>
      <c r="K11" s="6">
        <v>0</v>
      </c>
      <c r="L11" s="6">
        <v>9</v>
      </c>
      <c r="M11" s="7" t="s">
        <v>775</v>
      </c>
      <c r="N11" s="7" t="s">
        <v>775</v>
      </c>
      <c r="O11" s="7" t="s">
        <v>775</v>
      </c>
      <c r="P11" s="7" t="s">
        <v>776</v>
      </c>
      <c r="Q11" s="7" t="s">
        <v>775</v>
      </c>
      <c r="R11" s="7" t="s">
        <v>775</v>
      </c>
      <c r="S11" s="7" t="s">
        <v>775</v>
      </c>
      <c r="T11" s="7" t="s">
        <v>775</v>
      </c>
      <c r="U11" s="7" t="s">
        <v>775</v>
      </c>
      <c r="V11" s="7" t="s">
        <v>776</v>
      </c>
      <c r="W11" s="7" t="s">
        <v>776</v>
      </c>
      <c r="X11" s="7" t="s">
        <v>775</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1119</v>
      </c>
      <c r="AS11" s="4" t="s">
        <v>334</v>
      </c>
      <c r="AU11" s="4" t="s">
        <v>15128</v>
      </c>
      <c r="AV11" s="4" t="s">
        <v>1980</v>
      </c>
      <c r="AW11" s="1" t="s">
        <v>785</v>
      </c>
      <c r="AY11" s="1" t="s">
        <v>1981</v>
      </c>
      <c r="AZ11" s="12" t="s">
        <v>1982</v>
      </c>
      <c r="BA11" s="4" t="s">
        <v>1986</v>
      </c>
      <c r="BB11" s="4" t="s">
        <v>1984</v>
      </c>
      <c r="BC11" s="4"/>
      <c r="BD11" s="4" t="s">
        <v>1983</v>
      </c>
      <c r="BF11" s="4"/>
      <c r="BI11" s="7" t="s">
        <v>775</v>
      </c>
    </row>
    <row r="12" spans="1:62" x14ac:dyDescent="0.25">
      <c r="A12" s="1" t="s">
        <v>1694</v>
      </c>
      <c r="B12" s="1" t="s">
        <v>677</v>
      </c>
      <c r="C12" s="1" t="s">
        <v>637</v>
      </c>
      <c r="D12" s="4" t="s">
        <v>633</v>
      </c>
      <c r="E12" s="4" t="s">
        <v>1092</v>
      </c>
      <c r="F12" s="5">
        <v>12</v>
      </c>
      <c r="G12" s="5">
        <v>5</v>
      </c>
      <c r="H12" s="6">
        <v>0</v>
      </c>
      <c r="I12" s="6">
        <v>0</v>
      </c>
      <c r="J12" s="5">
        <v>2</v>
      </c>
      <c r="K12" s="6">
        <v>0</v>
      </c>
      <c r="L12" s="5">
        <v>7</v>
      </c>
      <c r="M12" s="7" t="s">
        <v>775</v>
      </c>
      <c r="N12" s="7" t="s">
        <v>775</v>
      </c>
      <c r="O12" s="7" t="s">
        <v>776</v>
      </c>
      <c r="P12" s="7" t="s">
        <v>776</v>
      </c>
      <c r="Q12" s="7" t="s">
        <v>775</v>
      </c>
      <c r="R12" s="7" t="s">
        <v>775</v>
      </c>
      <c r="S12" s="7" t="s">
        <v>775</v>
      </c>
      <c r="T12" s="7" t="s">
        <v>775</v>
      </c>
      <c r="U12" s="7" t="s">
        <v>776</v>
      </c>
      <c r="V12" s="7" t="s">
        <v>776</v>
      </c>
      <c r="W12" s="7" t="s">
        <v>776</v>
      </c>
      <c r="X12" s="7" t="s">
        <v>776</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1120</v>
      </c>
      <c r="AR12" s="1" t="s">
        <v>712</v>
      </c>
      <c r="AS12" s="4" t="s">
        <v>708</v>
      </c>
      <c r="AT12" s="1" t="s">
        <v>719</v>
      </c>
      <c r="AU12" s="1" t="s">
        <v>715</v>
      </c>
      <c r="AV12" s="4" t="s">
        <v>1033</v>
      </c>
      <c r="AW12" s="4" t="s">
        <v>1082</v>
      </c>
      <c r="AX12" s="4" t="s">
        <v>1010</v>
      </c>
      <c r="AY12" s="1" t="s">
        <v>1558</v>
      </c>
      <c r="AZ12" s="12" t="s">
        <v>1691</v>
      </c>
      <c r="BF12" s="4"/>
      <c r="BI12" s="7" t="s">
        <v>776</v>
      </c>
    </row>
    <row r="13" spans="1:62" x14ac:dyDescent="0.25">
      <c r="A13" s="1" t="s">
        <v>674</v>
      </c>
      <c r="B13" s="1" t="s">
        <v>678</v>
      </c>
      <c r="C13" s="1" t="s">
        <v>637</v>
      </c>
      <c r="D13" s="4" t="s">
        <v>633</v>
      </c>
      <c r="E13" s="4" t="s">
        <v>1093</v>
      </c>
      <c r="F13" s="5">
        <v>12</v>
      </c>
      <c r="G13" s="5">
        <v>5</v>
      </c>
      <c r="H13" s="5">
        <v>1</v>
      </c>
      <c r="I13" s="6">
        <v>0</v>
      </c>
      <c r="J13" s="5">
        <v>1</v>
      </c>
      <c r="K13" s="6">
        <v>0</v>
      </c>
      <c r="L13" s="5">
        <v>7</v>
      </c>
      <c r="M13" s="7" t="s">
        <v>775</v>
      </c>
      <c r="N13" s="7" t="s">
        <v>775</v>
      </c>
      <c r="O13" s="7" t="s">
        <v>776</v>
      </c>
      <c r="P13" s="7" t="s">
        <v>776</v>
      </c>
      <c r="Q13" s="7" t="s">
        <v>775</v>
      </c>
      <c r="R13" s="7" t="s">
        <v>775</v>
      </c>
      <c r="S13" s="7" t="s">
        <v>775</v>
      </c>
      <c r="T13" s="7" t="s">
        <v>775</v>
      </c>
      <c r="U13" s="7" t="s">
        <v>776</v>
      </c>
      <c r="V13" s="7" t="s">
        <v>776</v>
      </c>
      <c r="W13" s="7" t="s">
        <v>775</v>
      </c>
      <c r="X13" s="7" t="s">
        <v>775</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1121</v>
      </c>
      <c r="AS13" s="4" t="s">
        <v>708</v>
      </c>
      <c r="AT13" s="1" t="s">
        <v>719</v>
      </c>
      <c r="AV13" s="4" t="s">
        <v>1158</v>
      </c>
      <c r="AW13" s="4" t="s">
        <v>1641</v>
      </c>
      <c r="AY13" s="1" t="s">
        <v>1642</v>
      </c>
      <c r="AZ13" s="12" t="s">
        <v>1643</v>
      </c>
      <c r="BF13" s="4"/>
      <c r="BI13" s="7" t="s">
        <v>776</v>
      </c>
    </row>
    <row r="14" spans="1:62" s="4" customFormat="1" x14ac:dyDescent="0.25">
      <c r="A14" s="4" t="s">
        <v>650</v>
      </c>
      <c r="B14" s="1" t="s">
        <v>676</v>
      </c>
      <c r="C14" s="4" t="s">
        <v>639</v>
      </c>
      <c r="D14" s="4" t="s">
        <v>640</v>
      </c>
      <c r="E14" s="4" t="s">
        <v>1094</v>
      </c>
      <c r="F14" s="6">
        <v>12</v>
      </c>
      <c r="G14" s="6">
        <v>5</v>
      </c>
      <c r="H14" s="6">
        <v>0</v>
      </c>
      <c r="I14" s="6">
        <v>1</v>
      </c>
      <c r="J14" s="6">
        <v>1</v>
      </c>
      <c r="K14" s="6">
        <v>0</v>
      </c>
      <c r="L14" s="6">
        <v>7</v>
      </c>
      <c r="M14" s="7" t="s">
        <v>775</v>
      </c>
      <c r="N14" s="7" t="s">
        <v>775</v>
      </c>
      <c r="O14" s="7" t="s">
        <v>776</v>
      </c>
      <c r="P14" s="7" t="s">
        <v>776</v>
      </c>
      <c r="Q14" s="7" t="s">
        <v>775</v>
      </c>
      <c r="R14" s="7" t="s">
        <v>775</v>
      </c>
      <c r="S14" s="7" t="s">
        <v>775</v>
      </c>
      <c r="T14" s="7" t="s">
        <v>776</v>
      </c>
      <c r="U14" s="7" t="s">
        <v>776</v>
      </c>
      <c r="V14" s="7" t="s">
        <v>776</v>
      </c>
      <c r="W14" s="7" t="s">
        <v>776</v>
      </c>
      <c r="X14" s="7" t="s">
        <v>776</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1122</v>
      </c>
      <c r="AR14" s="4" t="s">
        <v>712</v>
      </c>
      <c r="AS14" s="4" t="s">
        <v>1152</v>
      </c>
      <c r="AV14" s="4" t="s">
        <v>1159</v>
      </c>
      <c r="AW14" s="1" t="s">
        <v>794</v>
      </c>
      <c r="AY14" s="1" t="s">
        <v>1558</v>
      </c>
      <c r="AZ14" s="13" t="s">
        <v>1668</v>
      </c>
      <c r="BI14" s="7" t="s">
        <v>776</v>
      </c>
    </row>
    <row r="15" spans="1:62" s="4" customFormat="1" x14ac:dyDescent="0.25">
      <c r="A15" s="4" t="s">
        <v>751</v>
      </c>
      <c r="B15" s="1" t="s">
        <v>1705</v>
      </c>
      <c r="C15" s="4" t="s">
        <v>639</v>
      </c>
      <c r="D15" s="4" t="s">
        <v>640</v>
      </c>
      <c r="E15" s="4" t="s">
        <v>1095</v>
      </c>
      <c r="F15" s="6">
        <v>12</v>
      </c>
      <c r="G15" s="6">
        <v>5</v>
      </c>
      <c r="H15" s="6">
        <v>0</v>
      </c>
      <c r="I15" s="6">
        <v>1</v>
      </c>
      <c r="J15" s="6">
        <v>1</v>
      </c>
      <c r="K15" s="6">
        <v>0</v>
      </c>
      <c r="L15" s="6">
        <v>7</v>
      </c>
      <c r="M15" s="7" t="s">
        <v>775</v>
      </c>
      <c r="N15" s="7" t="s">
        <v>775</v>
      </c>
      <c r="O15" s="7" t="s">
        <v>776</v>
      </c>
      <c r="P15" s="7" t="s">
        <v>776</v>
      </c>
      <c r="Q15" s="7" t="s">
        <v>775</v>
      </c>
      <c r="R15" s="7" t="s">
        <v>775</v>
      </c>
      <c r="S15" s="7" t="s">
        <v>775</v>
      </c>
      <c r="T15" s="7" t="s">
        <v>776</v>
      </c>
      <c r="U15" s="7" t="s">
        <v>776</v>
      </c>
      <c r="V15" s="7" t="s">
        <v>776</v>
      </c>
      <c r="W15" s="7" t="s">
        <v>776</v>
      </c>
      <c r="X15" s="7" t="s">
        <v>776</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1122</v>
      </c>
      <c r="AR15" s="4" t="s">
        <v>712</v>
      </c>
      <c r="AS15" s="4" t="s">
        <v>1152</v>
      </c>
      <c r="AV15" s="4" t="s">
        <v>1159</v>
      </c>
      <c r="AW15" s="4" t="s">
        <v>1620</v>
      </c>
      <c r="AY15" s="1" t="s">
        <v>1606</v>
      </c>
      <c r="AZ15" s="13" t="s">
        <v>1621</v>
      </c>
      <c r="BI15" s="7" t="s">
        <v>776</v>
      </c>
    </row>
    <row r="16" spans="1:62" x14ac:dyDescent="0.25">
      <c r="A16" s="1" t="s">
        <v>665</v>
      </c>
      <c r="B16" s="1" t="s">
        <v>1701</v>
      </c>
      <c r="C16" s="1" t="s">
        <v>639</v>
      </c>
      <c r="D16" s="4" t="s">
        <v>633</v>
      </c>
      <c r="E16" s="4" t="s">
        <v>1093</v>
      </c>
      <c r="F16" s="5">
        <v>12</v>
      </c>
      <c r="G16" s="5">
        <v>5</v>
      </c>
      <c r="H16" s="5">
        <v>2</v>
      </c>
      <c r="I16" s="6">
        <v>0</v>
      </c>
      <c r="J16" s="6">
        <v>0</v>
      </c>
      <c r="K16" s="6">
        <v>0</v>
      </c>
      <c r="L16" s="5">
        <v>7</v>
      </c>
      <c r="M16" s="7" t="s">
        <v>775</v>
      </c>
      <c r="N16" s="7" t="s">
        <v>775</v>
      </c>
      <c r="O16" s="7" t="s">
        <v>776</v>
      </c>
      <c r="P16" s="7" t="s">
        <v>776</v>
      </c>
      <c r="Q16" s="7" t="s">
        <v>775</v>
      </c>
      <c r="R16" s="7" t="s">
        <v>775</v>
      </c>
      <c r="S16" s="7" t="s">
        <v>775</v>
      </c>
      <c r="T16" s="7" t="s">
        <v>776</v>
      </c>
      <c r="U16" s="7" t="s">
        <v>776</v>
      </c>
      <c r="V16" s="7" t="s">
        <v>776</v>
      </c>
      <c r="W16" s="7" t="s">
        <v>775</v>
      </c>
      <c r="X16" s="7" t="s">
        <v>776</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1123</v>
      </c>
      <c r="AS16" s="4" t="s">
        <v>1152</v>
      </c>
      <c r="AT16" s="1" t="s">
        <v>719</v>
      </c>
      <c r="AV16" s="4" t="s">
        <v>1160</v>
      </c>
      <c r="AW16" s="4" t="s">
        <v>1649</v>
      </c>
      <c r="AX16" s="4"/>
      <c r="AY16" s="1" t="s">
        <v>1606</v>
      </c>
      <c r="AZ16" s="12" t="s">
        <v>1650</v>
      </c>
      <c r="BF16" s="4"/>
      <c r="BI16" s="7" t="s">
        <v>776</v>
      </c>
    </row>
    <row r="17" spans="1:61" x14ac:dyDescent="0.25">
      <c r="A17" s="1" t="s">
        <v>1695</v>
      </c>
      <c r="B17" s="1" t="s">
        <v>677</v>
      </c>
      <c r="C17" s="1" t="s">
        <v>641</v>
      </c>
      <c r="D17" s="4" t="s">
        <v>638</v>
      </c>
      <c r="E17" s="4" t="s">
        <v>1538</v>
      </c>
      <c r="F17" s="5">
        <v>15</v>
      </c>
      <c r="G17" s="5">
        <v>6</v>
      </c>
      <c r="H17" s="5">
        <v>2</v>
      </c>
      <c r="I17" s="6">
        <v>0</v>
      </c>
      <c r="J17" s="6">
        <v>0</v>
      </c>
      <c r="K17" s="5">
        <v>1</v>
      </c>
      <c r="L17" s="5">
        <v>9</v>
      </c>
      <c r="M17" s="7" t="s">
        <v>775</v>
      </c>
      <c r="N17" s="7" t="s">
        <v>775</v>
      </c>
      <c r="O17" s="7" t="s">
        <v>775</v>
      </c>
      <c r="P17" s="7" t="s">
        <v>775</v>
      </c>
      <c r="Q17" s="7" t="s">
        <v>775</v>
      </c>
      <c r="R17" s="7" t="s">
        <v>775</v>
      </c>
      <c r="S17" s="7" t="s">
        <v>775</v>
      </c>
      <c r="T17" s="7" t="s">
        <v>775</v>
      </c>
      <c r="U17" s="7" t="s">
        <v>775</v>
      </c>
      <c r="V17" s="7" t="s">
        <v>776</v>
      </c>
      <c r="W17" s="7" t="s">
        <v>775</v>
      </c>
      <c r="X17" s="7" t="s">
        <v>775</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1124</v>
      </c>
      <c r="AR17" s="1" t="s">
        <v>334</v>
      </c>
      <c r="AS17" s="4" t="s">
        <v>334</v>
      </c>
      <c r="AV17" s="4" t="s">
        <v>1161</v>
      </c>
      <c r="AW17" s="4" t="s">
        <v>1464</v>
      </c>
      <c r="AX17" s="4"/>
      <c r="AY17" s="4" t="s">
        <v>1564</v>
      </c>
      <c r="AZ17" s="12" t="s">
        <v>1672</v>
      </c>
      <c r="BA17" s="1" t="s">
        <v>1391</v>
      </c>
      <c r="BB17" s="1" t="s">
        <v>1376</v>
      </c>
      <c r="BD17" s="1" t="s">
        <v>1379</v>
      </c>
      <c r="BE17" s="1" t="s">
        <v>1395</v>
      </c>
      <c r="BF17" s="4" t="s">
        <v>1147</v>
      </c>
      <c r="BG17" s="1" t="s">
        <v>1396</v>
      </c>
      <c r="BI17" s="7" t="s">
        <v>776</v>
      </c>
    </row>
    <row r="18" spans="1:61" s="4" customFormat="1" x14ac:dyDescent="0.25">
      <c r="A18" s="4" t="s">
        <v>655</v>
      </c>
      <c r="B18" s="1" t="s">
        <v>1702</v>
      </c>
      <c r="C18" s="4" t="s">
        <v>641</v>
      </c>
      <c r="D18" s="4" t="s">
        <v>638</v>
      </c>
      <c r="E18" s="4" t="s">
        <v>1096</v>
      </c>
      <c r="F18" s="6">
        <v>15</v>
      </c>
      <c r="G18" s="6">
        <v>6</v>
      </c>
      <c r="H18" s="6">
        <v>2</v>
      </c>
      <c r="I18" s="6">
        <v>0</v>
      </c>
      <c r="J18" s="6">
        <v>0</v>
      </c>
      <c r="K18" s="6">
        <v>1</v>
      </c>
      <c r="L18" s="6">
        <v>9</v>
      </c>
      <c r="M18" s="7" t="s">
        <v>775</v>
      </c>
      <c r="N18" s="7" t="s">
        <v>775</v>
      </c>
      <c r="O18" s="7" t="s">
        <v>775</v>
      </c>
      <c r="P18" s="7" t="s">
        <v>775</v>
      </c>
      <c r="Q18" s="7" t="s">
        <v>775</v>
      </c>
      <c r="R18" s="7" t="s">
        <v>775</v>
      </c>
      <c r="S18" s="7" t="s">
        <v>775</v>
      </c>
      <c r="T18" s="7" t="s">
        <v>775</v>
      </c>
      <c r="U18" s="7" t="s">
        <v>775</v>
      </c>
      <c r="V18" s="7" t="s">
        <v>775</v>
      </c>
      <c r="W18" s="7" t="s">
        <v>775</v>
      </c>
      <c r="X18" s="7" t="s">
        <v>775</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1125</v>
      </c>
      <c r="AS18" s="4" t="s">
        <v>334</v>
      </c>
      <c r="AV18" s="4" t="s">
        <v>1162</v>
      </c>
      <c r="AW18" s="4" t="s">
        <v>1644</v>
      </c>
      <c r="AY18" s="1" t="s">
        <v>1606</v>
      </c>
      <c r="AZ18" s="13" t="s">
        <v>1692</v>
      </c>
      <c r="BI18" s="7" t="s">
        <v>776</v>
      </c>
    </row>
    <row r="19" spans="1:61" s="4" customFormat="1" x14ac:dyDescent="0.25">
      <c r="A19" s="4" t="s">
        <v>667</v>
      </c>
      <c r="B19" s="1" t="s">
        <v>1702</v>
      </c>
      <c r="C19" s="4" t="s">
        <v>641</v>
      </c>
      <c r="D19" s="4" t="s">
        <v>635</v>
      </c>
      <c r="E19" s="4" t="s">
        <v>1088</v>
      </c>
      <c r="F19" s="6">
        <v>15</v>
      </c>
      <c r="G19" s="6">
        <v>6</v>
      </c>
      <c r="H19" s="6">
        <v>2</v>
      </c>
      <c r="I19" s="6">
        <v>0</v>
      </c>
      <c r="J19" s="6">
        <v>0</v>
      </c>
      <c r="K19" s="6">
        <v>1</v>
      </c>
      <c r="L19" s="6">
        <v>9</v>
      </c>
      <c r="M19" s="7" t="s">
        <v>775</v>
      </c>
      <c r="N19" s="7" t="s">
        <v>775</v>
      </c>
      <c r="O19" s="7" t="s">
        <v>775</v>
      </c>
      <c r="P19" s="7" t="s">
        <v>775</v>
      </c>
      <c r="Q19" s="7" t="s">
        <v>775</v>
      </c>
      <c r="R19" s="7" t="s">
        <v>775</v>
      </c>
      <c r="S19" s="7" t="s">
        <v>775</v>
      </c>
      <c r="T19" s="7" t="s">
        <v>775</v>
      </c>
      <c r="U19" s="7" t="s">
        <v>776</v>
      </c>
      <c r="V19" s="7" t="s">
        <v>776</v>
      </c>
      <c r="W19" s="7" t="s">
        <v>776</v>
      </c>
      <c r="X19" s="7" t="s">
        <v>776</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334</v>
      </c>
      <c r="AS19" s="4" t="s">
        <v>334</v>
      </c>
      <c r="AV19" s="4" t="s">
        <v>1163</v>
      </c>
      <c r="AW19" s="4" t="s">
        <v>1645</v>
      </c>
      <c r="AY19" s="1" t="s">
        <v>1606</v>
      </c>
      <c r="AZ19" s="13" t="s">
        <v>1669</v>
      </c>
      <c r="BI19" s="7" t="s">
        <v>776</v>
      </c>
    </row>
    <row r="20" spans="1:61" s="4" customFormat="1" x14ac:dyDescent="0.25">
      <c r="A20" s="4" t="s">
        <v>654</v>
      </c>
      <c r="B20" s="1" t="s">
        <v>676</v>
      </c>
      <c r="C20" s="4" t="s">
        <v>637</v>
      </c>
      <c r="D20" s="4" t="s">
        <v>640</v>
      </c>
      <c r="E20" s="4" t="s">
        <v>1098</v>
      </c>
      <c r="F20" s="6">
        <v>10</v>
      </c>
      <c r="G20" s="6">
        <v>4</v>
      </c>
      <c r="H20" s="6">
        <v>1</v>
      </c>
      <c r="I20" s="6">
        <v>1</v>
      </c>
      <c r="J20" s="6">
        <v>1</v>
      </c>
      <c r="K20" s="6">
        <v>0</v>
      </c>
      <c r="L20" s="6">
        <v>6</v>
      </c>
      <c r="M20" s="7" t="s">
        <v>775</v>
      </c>
      <c r="N20" s="7" t="s">
        <v>775</v>
      </c>
      <c r="O20" s="7" t="s">
        <v>776</v>
      </c>
      <c r="P20" s="7" t="s">
        <v>776</v>
      </c>
      <c r="Q20" s="7" t="s">
        <v>775</v>
      </c>
      <c r="R20" s="7" t="s">
        <v>775</v>
      </c>
      <c r="S20" s="7" t="s">
        <v>775</v>
      </c>
      <c r="T20" s="7" t="s">
        <v>775</v>
      </c>
      <c r="U20" s="7" t="s">
        <v>776</v>
      </c>
      <c r="V20" s="7" t="s">
        <v>776</v>
      </c>
      <c r="W20" s="7" t="s">
        <v>776</v>
      </c>
      <c r="X20" s="7" t="s">
        <v>776</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1126</v>
      </c>
      <c r="AR20" s="4" t="s">
        <v>712</v>
      </c>
      <c r="AS20" s="4" t="s">
        <v>1150</v>
      </c>
      <c r="AT20" s="4" t="s">
        <v>715</v>
      </c>
      <c r="AU20" s="4" t="s">
        <v>334</v>
      </c>
      <c r="AV20" s="4" t="s">
        <v>1164</v>
      </c>
      <c r="AW20" s="1" t="s">
        <v>795</v>
      </c>
      <c r="AY20" s="1" t="s">
        <v>1558</v>
      </c>
      <c r="AZ20" s="13" t="s">
        <v>1670</v>
      </c>
      <c r="BI20" s="7" t="s">
        <v>776</v>
      </c>
    </row>
    <row r="21" spans="1:61" x14ac:dyDescent="0.25">
      <c r="A21" s="1" t="s">
        <v>657</v>
      </c>
      <c r="B21" s="1" t="s">
        <v>629</v>
      </c>
      <c r="C21" s="1" t="s">
        <v>632</v>
      </c>
      <c r="D21" s="4" t="s">
        <v>635</v>
      </c>
      <c r="E21" s="4" t="s">
        <v>1099</v>
      </c>
      <c r="F21" s="5">
        <v>12</v>
      </c>
      <c r="G21" s="5">
        <v>5</v>
      </c>
      <c r="H21" s="5">
        <v>1</v>
      </c>
      <c r="I21" s="5">
        <v>1</v>
      </c>
      <c r="J21" s="5">
        <v>1</v>
      </c>
      <c r="K21" s="6">
        <v>0</v>
      </c>
      <c r="L21" s="6">
        <v>7</v>
      </c>
      <c r="M21" s="7" t="s">
        <v>776</v>
      </c>
      <c r="N21" s="7" t="s">
        <v>776</v>
      </c>
      <c r="O21" s="7" t="s">
        <v>776</v>
      </c>
      <c r="P21" s="7" t="s">
        <v>776</v>
      </c>
      <c r="Q21" s="7" t="s">
        <v>775</v>
      </c>
      <c r="R21" s="7" t="s">
        <v>776</v>
      </c>
      <c r="S21" s="7" t="s">
        <v>776</v>
      </c>
      <c r="T21" s="7" t="s">
        <v>776</v>
      </c>
      <c r="U21" s="7" t="s">
        <v>776</v>
      </c>
      <c r="V21" s="7" t="s">
        <v>776</v>
      </c>
      <c r="W21" s="7" t="s">
        <v>776</v>
      </c>
      <c r="X21" s="7" t="s">
        <v>776</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1127</v>
      </c>
      <c r="AS21" s="4" t="s">
        <v>1153</v>
      </c>
      <c r="AV21" s="4" t="s">
        <v>1165</v>
      </c>
      <c r="AW21" s="1" t="s">
        <v>788</v>
      </c>
      <c r="AY21" s="1" t="s">
        <v>1558</v>
      </c>
      <c r="AZ21" s="12" t="s">
        <v>1671</v>
      </c>
      <c r="BF21" s="4"/>
      <c r="BI21" s="7" t="s">
        <v>776</v>
      </c>
    </row>
    <row r="22" spans="1:61" x14ac:dyDescent="0.25">
      <c r="A22" s="1" t="s">
        <v>658</v>
      </c>
      <c r="B22" s="1" t="s">
        <v>677</v>
      </c>
      <c r="C22" s="1" t="s">
        <v>637</v>
      </c>
      <c r="D22" s="4" t="s">
        <v>638</v>
      </c>
      <c r="E22" s="4" t="s">
        <v>1100</v>
      </c>
      <c r="F22" s="5">
        <v>15</v>
      </c>
      <c r="G22" s="5">
        <v>6</v>
      </c>
      <c r="H22" s="5">
        <v>1</v>
      </c>
      <c r="I22" s="5">
        <v>1</v>
      </c>
      <c r="J22" s="5">
        <v>1</v>
      </c>
      <c r="K22" s="6">
        <v>0</v>
      </c>
      <c r="L22" s="5">
        <v>10</v>
      </c>
      <c r="M22" s="7" t="s">
        <v>775</v>
      </c>
      <c r="N22" s="7" t="s">
        <v>775</v>
      </c>
      <c r="O22" s="7" t="s">
        <v>775</v>
      </c>
      <c r="P22" s="7" t="s">
        <v>776</v>
      </c>
      <c r="Q22" s="7" t="s">
        <v>775</v>
      </c>
      <c r="R22" s="7" t="s">
        <v>775</v>
      </c>
      <c r="S22" s="7" t="s">
        <v>775</v>
      </c>
      <c r="T22" s="7" t="s">
        <v>775</v>
      </c>
      <c r="U22" s="7" t="s">
        <v>775</v>
      </c>
      <c r="V22" s="7" t="s">
        <v>775</v>
      </c>
      <c r="W22" s="7" t="s">
        <v>775</v>
      </c>
      <c r="X22" s="7" t="s">
        <v>775</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1128</v>
      </c>
      <c r="AS22" s="4" t="s">
        <v>708</v>
      </c>
      <c r="AT22" s="4" t="s">
        <v>725</v>
      </c>
      <c r="AU22" s="1" t="s">
        <v>715</v>
      </c>
      <c r="AV22" s="4" t="s">
        <v>1166</v>
      </c>
      <c r="AW22" s="4" t="s">
        <v>1463</v>
      </c>
      <c r="AX22" s="4"/>
      <c r="AY22" s="1" t="s">
        <v>1559</v>
      </c>
      <c r="AZ22" s="12" t="s">
        <v>1673</v>
      </c>
      <c r="BF22" s="4"/>
      <c r="BI22" s="7" t="s">
        <v>776</v>
      </c>
    </row>
    <row r="23" spans="1:61" x14ac:dyDescent="0.25">
      <c r="A23" s="1" t="s">
        <v>752</v>
      </c>
      <c r="B23" s="1" t="s">
        <v>1703</v>
      </c>
      <c r="C23" s="1" t="s">
        <v>637</v>
      </c>
      <c r="D23" s="4" t="s">
        <v>635</v>
      </c>
      <c r="E23" s="4" t="s">
        <v>1101</v>
      </c>
      <c r="F23" s="6">
        <v>15</v>
      </c>
      <c r="G23" s="6">
        <v>6</v>
      </c>
      <c r="H23" s="6">
        <v>1</v>
      </c>
      <c r="I23" s="6">
        <v>1</v>
      </c>
      <c r="J23" s="6">
        <v>1</v>
      </c>
      <c r="K23" s="6">
        <v>0</v>
      </c>
      <c r="L23" s="6">
        <v>10</v>
      </c>
      <c r="M23" s="7" t="s">
        <v>775</v>
      </c>
      <c r="N23" s="7" t="s">
        <v>775</v>
      </c>
      <c r="O23" s="7" t="s">
        <v>775</v>
      </c>
      <c r="P23" s="7" t="s">
        <v>775</v>
      </c>
      <c r="Q23" s="7" t="s">
        <v>775</v>
      </c>
      <c r="R23" s="7" t="s">
        <v>775</v>
      </c>
      <c r="S23" s="7" t="s">
        <v>775</v>
      </c>
      <c r="T23" s="7" t="s">
        <v>775</v>
      </c>
      <c r="U23" s="7" t="s">
        <v>775</v>
      </c>
      <c r="V23" s="7" t="s">
        <v>775</v>
      </c>
      <c r="W23" s="7" t="s">
        <v>775</v>
      </c>
      <c r="X23" s="7" t="s">
        <v>775</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334</v>
      </c>
      <c r="AS23" s="4" t="s">
        <v>708</v>
      </c>
      <c r="AT23" s="4"/>
      <c r="AV23" s="4" t="s">
        <v>334</v>
      </c>
      <c r="AW23" s="4" t="s">
        <v>1607</v>
      </c>
      <c r="AX23" s="4"/>
      <c r="AY23" s="1" t="s">
        <v>1606</v>
      </c>
      <c r="AZ23" s="12" t="s">
        <v>1674</v>
      </c>
      <c r="BA23" s="1" t="s">
        <v>1604</v>
      </c>
      <c r="BB23" s="1" t="s">
        <v>1602</v>
      </c>
      <c r="BD23" s="1" t="s">
        <v>1603</v>
      </c>
      <c r="BF23" s="4"/>
      <c r="BI23" s="7" t="s">
        <v>776</v>
      </c>
    </row>
    <row r="24" spans="1:61" s="4" customFormat="1" x14ac:dyDescent="0.25">
      <c r="A24" s="4" t="s">
        <v>747</v>
      </c>
      <c r="B24" s="4" t="s">
        <v>1701</v>
      </c>
      <c r="C24" s="4" t="s">
        <v>637</v>
      </c>
      <c r="D24" s="4" t="s">
        <v>638</v>
      </c>
      <c r="E24" s="4" t="s">
        <v>1101</v>
      </c>
      <c r="F24" s="6">
        <v>15</v>
      </c>
      <c r="G24" s="6">
        <v>6</v>
      </c>
      <c r="H24" s="6">
        <v>1</v>
      </c>
      <c r="I24" s="6">
        <v>1</v>
      </c>
      <c r="J24" s="6">
        <v>1</v>
      </c>
      <c r="K24" s="6">
        <v>0</v>
      </c>
      <c r="L24" s="6">
        <v>10</v>
      </c>
      <c r="M24" s="7" t="s">
        <v>775</v>
      </c>
      <c r="N24" s="7" t="s">
        <v>775</v>
      </c>
      <c r="O24" s="7" t="s">
        <v>775</v>
      </c>
      <c r="P24" s="7" t="s">
        <v>775</v>
      </c>
      <c r="Q24" s="7" t="s">
        <v>775</v>
      </c>
      <c r="R24" s="7" t="s">
        <v>775</v>
      </c>
      <c r="S24" s="7" t="s">
        <v>775</v>
      </c>
      <c r="T24" s="7" t="s">
        <v>775</v>
      </c>
      <c r="U24" s="7" t="s">
        <v>775</v>
      </c>
      <c r="V24" s="7" t="s">
        <v>775</v>
      </c>
      <c r="W24" s="7" t="s">
        <v>775</v>
      </c>
      <c r="X24" s="7" t="s">
        <v>775</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1129</v>
      </c>
      <c r="AS24" s="4" t="s">
        <v>708</v>
      </c>
      <c r="AU24" s="4" t="s">
        <v>718</v>
      </c>
      <c r="AV24" s="4" t="s">
        <v>1167</v>
      </c>
      <c r="AW24" s="4" t="s">
        <v>1651</v>
      </c>
      <c r="AY24" s="1" t="s">
        <v>1606</v>
      </c>
      <c r="AZ24" s="13" t="s">
        <v>1675</v>
      </c>
      <c r="BI24" s="7" t="s">
        <v>776</v>
      </c>
    </row>
    <row r="25" spans="1:61" x14ac:dyDescent="0.25">
      <c r="A25" s="1" t="s">
        <v>659</v>
      </c>
      <c r="B25" s="1" t="s">
        <v>629</v>
      </c>
      <c r="C25" s="1" t="s">
        <v>632</v>
      </c>
      <c r="D25" s="4" t="s">
        <v>640</v>
      </c>
      <c r="E25" s="4" t="s">
        <v>1102</v>
      </c>
      <c r="F25" s="5">
        <v>12</v>
      </c>
      <c r="G25" s="5">
        <v>4</v>
      </c>
      <c r="H25" s="6">
        <v>0</v>
      </c>
      <c r="I25" s="6">
        <v>0</v>
      </c>
      <c r="J25" s="5">
        <v>2</v>
      </c>
      <c r="K25" s="6">
        <v>0</v>
      </c>
      <c r="L25" s="6">
        <v>6</v>
      </c>
      <c r="M25" s="7" t="s">
        <v>775</v>
      </c>
      <c r="N25" s="7" t="s">
        <v>775</v>
      </c>
      <c r="O25" s="7" t="s">
        <v>776</v>
      </c>
      <c r="P25" s="7" t="s">
        <v>776</v>
      </c>
      <c r="Q25" s="7" t="s">
        <v>775</v>
      </c>
      <c r="R25" s="7" t="s">
        <v>776</v>
      </c>
      <c r="S25" s="7" t="s">
        <v>776</v>
      </c>
      <c r="T25" s="7" t="s">
        <v>776</v>
      </c>
      <c r="U25" s="7" t="s">
        <v>776</v>
      </c>
      <c r="V25" s="7" t="s">
        <v>776</v>
      </c>
      <c r="W25" s="7" t="s">
        <v>776</v>
      </c>
      <c r="X25" s="7" t="s">
        <v>776</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1130</v>
      </c>
      <c r="AR25" s="1" t="s">
        <v>712</v>
      </c>
      <c r="AS25" s="4" t="s">
        <v>1154</v>
      </c>
      <c r="AT25" s="1" t="s">
        <v>725</v>
      </c>
      <c r="AV25" s="4" t="s">
        <v>1168</v>
      </c>
      <c r="AW25" s="1" t="s">
        <v>786</v>
      </c>
      <c r="AY25" s="1" t="s">
        <v>1558</v>
      </c>
      <c r="AZ25" s="12" t="s">
        <v>1676</v>
      </c>
      <c r="BF25" s="4"/>
      <c r="BI25" s="7" t="s">
        <v>775</v>
      </c>
    </row>
    <row r="26" spans="1:61" x14ac:dyDescent="0.25">
      <c r="A26" s="1" t="s">
        <v>660</v>
      </c>
      <c r="B26" s="1" t="s">
        <v>677</v>
      </c>
      <c r="C26" s="1" t="s">
        <v>641</v>
      </c>
      <c r="D26" s="4" t="s">
        <v>635</v>
      </c>
      <c r="E26" s="4" t="s">
        <v>1097</v>
      </c>
      <c r="F26" s="5">
        <v>12</v>
      </c>
      <c r="G26" s="5">
        <v>5</v>
      </c>
      <c r="H26" s="5">
        <v>1</v>
      </c>
      <c r="I26" s="5">
        <v>1</v>
      </c>
      <c r="J26" s="6">
        <v>0</v>
      </c>
      <c r="K26" s="6">
        <v>0</v>
      </c>
      <c r="L26" s="5">
        <v>6</v>
      </c>
      <c r="M26" s="7" t="s">
        <v>775</v>
      </c>
      <c r="N26" s="7" t="s">
        <v>775</v>
      </c>
      <c r="O26" s="7" t="s">
        <v>775</v>
      </c>
      <c r="P26" s="7" t="s">
        <v>775</v>
      </c>
      <c r="Q26" s="7" t="s">
        <v>775</v>
      </c>
      <c r="R26" s="7" t="s">
        <v>775</v>
      </c>
      <c r="S26" s="7" t="s">
        <v>775</v>
      </c>
      <c r="T26" s="7" t="s">
        <v>776</v>
      </c>
      <c r="U26" s="7" t="s">
        <v>776</v>
      </c>
      <c r="V26" s="7" t="s">
        <v>776</v>
      </c>
      <c r="W26" s="7" t="s">
        <v>776</v>
      </c>
      <c r="X26" s="7" t="s">
        <v>776</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1131</v>
      </c>
      <c r="AR26" s="1" t="s">
        <v>334</v>
      </c>
      <c r="AS26" s="4" t="s">
        <v>334</v>
      </c>
      <c r="AV26" s="4" t="s">
        <v>1169</v>
      </c>
      <c r="AW26" s="4" t="s">
        <v>1562</v>
      </c>
      <c r="AX26" s="4" t="s">
        <v>1563</v>
      </c>
      <c r="AY26" s="4" t="s">
        <v>1565</v>
      </c>
      <c r="AZ26" s="12" t="s">
        <v>1677</v>
      </c>
      <c r="BA26" s="1" t="s">
        <v>1390</v>
      </c>
      <c r="BB26" s="1" t="s">
        <v>1377</v>
      </c>
      <c r="BD26" s="1" t="s">
        <v>1380</v>
      </c>
      <c r="BF26" s="4" t="s">
        <v>1148</v>
      </c>
      <c r="BI26" s="7" t="s">
        <v>776</v>
      </c>
    </row>
    <row r="27" spans="1:61" s="4" customFormat="1" x14ac:dyDescent="0.25">
      <c r="A27" s="4" t="s">
        <v>653</v>
      </c>
      <c r="B27" s="4" t="s">
        <v>1701</v>
      </c>
      <c r="C27" s="4" t="s">
        <v>639</v>
      </c>
      <c r="D27" s="4" t="s">
        <v>640</v>
      </c>
      <c r="E27" s="4" t="s">
        <v>1103</v>
      </c>
      <c r="F27" s="6">
        <v>12</v>
      </c>
      <c r="G27" s="6">
        <v>5</v>
      </c>
      <c r="H27" s="6">
        <v>1</v>
      </c>
      <c r="I27" s="6">
        <v>1</v>
      </c>
      <c r="J27" s="6">
        <v>0</v>
      </c>
      <c r="K27" s="6">
        <v>1</v>
      </c>
      <c r="L27" s="6">
        <v>6</v>
      </c>
      <c r="M27" s="7" t="s">
        <v>775</v>
      </c>
      <c r="N27" s="7" t="s">
        <v>775</v>
      </c>
      <c r="O27" s="7" t="s">
        <v>775</v>
      </c>
      <c r="P27" s="7" t="s">
        <v>775</v>
      </c>
      <c r="Q27" s="7" t="s">
        <v>775</v>
      </c>
      <c r="R27" s="7" t="s">
        <v>775</v>
      </c>
      <c r="S27" s="7" t="s">
        <v>776</v>
      </c>
      <c r="T27" s="7" t="s">
        <v>776</v>
      </c>
      <c r="U27" s="7" t="s">
        <v>776</v>
      </c>
      <c r="V27" s="7" t="s">
        <v>776</v>
      </c>
      <c r="W27" s="7" t="s">
        <v>776</v>
      </c>
      <c r="X27" s="7" t="s">
        <v>776</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1132</v>
      </c>
      <c r="AR27" s="4" t="s">
        <v>334</v>
      </c>
      <c r="AS27" s="4" t="s">
        <v>334</v>
      </c>
      <c r="AU27" s="4" t="s">
        <v>720</v>
      </c>
      <c r="AV27" s="4" t="s">
        <v>1170</v>
      </c>
      <c r="AW27" s="4" t="s">
        <v>1652</v>
      </c>
      <c r="AY27" s="1" t="s">
        <v>1606</v>
      </c>
      <c r="AZ27" s="13" t="s">
        <v>1661</v>
      </c>
      <c r="BI27" s="7" t="s">
        <v>776</v>
      </c>
    </row>
    <row r="28" spans="1:61" x14ac:dyDescent="0.25">
      <c r="A28" s="1" t="s">
        <v>663</v>
      </c>
      <c r="B28" s="4" t="s">
        <v>1701</v>
      </c>
      <c r="C28" s="1" t="s">
        <v>641</v>
      </c>
      <c r="D28" s="4" t="s">
        <v>635</v>
      </c>
      <c r="E28" s="4" t="s">
        <v>1103</v>
      </c>
      <c r="F28" s="5">
        <v>12</v>
      </c>
      <c r="G28" s="5">
        <v>5</v>
      </c>
      <c r="H28" s="5">
        <v>1</v>
      </c>
      <c r="I28" s="5">
        <v>1</v>
      </c>
      <c r="J28" s="6">
        <v>0</v>
      </c>
      <c r="K28" s="6">
        <v>0</v>
      </c>
      <c r="L28" s="5">
        <v>7</v>
      </c>
      <c r="M28" s="7" t="s">
        <v>775</v>
      </c>
      <c r="N28" s="7" t="s">
        <v>775</v>
      </c>
      <c r="O28" s="7" t="s">
        <v>775</v>
      </c>
      <c r="P28" s="7" t="s">
        <v>775</v>
      </c>
      <c r="Q28" s="7" t="s">
        <v>775</v>
      </c>
      <c r="R28" s="7" t="s">
        <v>775</v>
      </c>
      <c r="S28" s="7" t="s">
        <v>775</v>
      </c>
      <c r="T28" s="7" t="s">
        <v>776</v>
      </c>
      <c r="U28" s="7" t="s">
        <v>776</v>
      </c>
      <c r="V28" s="7" t="s">
        <v>776</v>
      </c>
      <c r="W28" s="7" t="s">
        <v>776</v>
      </c>
      <c r="X28" s="7" t="s">
        <v>776</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1133</v>
      </c>
      <c r="AS28" s="4" t="s">
        <v>334</v>
      </c>
      <c r="AU28" s="1" t="s">
        <v>722</v>
      </c>
      <c r="AV28" s="4" t="s">
        <v>1171</v>
      </c>
      <c r="AW28" s="4" t="s">
        <v>1653</v>
      </c>
      <c r="AX28" s="4"/>
      <c r="AY28" s="1" t="s">
        <v>1606</v>
      </c>
      <c r="AZ28" s="12" t="s">
        <v>1662</v>
      </c>
      <c r="BF28" s="4"/>
      <c r="BI28" s="7" t="s">
        <v>776</v>
      </c>
    </row>
    <row r="29" spans="1:61" x14ac:dyDescent="0.25">
      <c r="A29" s="1" t="s">
        <v>1697</v>
      </c>
      <c r="B29" s="1" t="s">
        <v>677</v>
      </c>
      <c r="C29" s="1" t="s">
        <v>641</v>
      </c>
      <c r="D29" s="4" t="s">
        <v>635</v>
      </c>
      <c r="E29" s="4" t="s">
        <v>1104</v>
      </c>
      <c r="F29" s="5">
        <v>12</v>
      </c>
      <c r="G29" s="5">
        <v>5</v>
      </c>
      <c r="H29" s="6">
        <v>0</v>
      </c>
      <c r="I29" s="5">
        <v>2</v>
      </c>
      <c r="J29" s="6">
        <v>0</v>
      </c>
      <c r="K29" s="6">
        <v>0</v>
      </c>
      <c r="L29" s="5">
        <v>6</v>
      </c>
      <c r="M29" s="7" t="s">
        <v>776</v>
      </c>
      <c r="N29" s="7" t="s">
        <v>776</v>
      </c>
      <c r="O29" s="7" t="s">
        <v>776</v>
      </c>
      <c r="P29" s="7" t="s">
        <v>776</v>
      </c>
      <c r="Q29" s="7" t="s">
        <v>775</v>
      </c>
      <c r="R29" s="7" t="s">
        <v>775</v>
      </c>
      <c r="S29" s="7" t="s">
        <v>776</v>
      </c>
      <c r="T29" s="7" t="s">
        <v>776</v>
      </c>
      <c r="U29" s="7" t="s">
        <v>776</v>
      </c>
      <c r="V29" s="7" t="s">
        <v>776</v>
      </c>
      <c r="W29" s="7" t="s">
        <v>776</v>
      </c>
      <c r="X29" s="7" t="s">
        <v>776</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1134</v>
      </c>
      <c r="AR29" s="1" t="s">
        <v>334</v>
      </c>
      <c r="AS29" s="4" t="s">
        <v>334</v>
      </c>
      <c r="AV29" s="4" t="s">
        <v>1172</v>
      </c>
      <c r="AW29" s="4" t="s">
        <v>1465</v>
      </c>
      <c r="AX29" s="4"/>
      <c r="AY29" s="4" t="s">
        <v>1566</v>
      </c>
      <c r="AZ29" s="12" t="s">
        <v>1678</v>
      </c>
      <c r="BA29" s="1" t="s">
        <v>1389</v>
      </c>
      <c r="BB29" s="1" t="s">
        <v>1378</v>
      </c>
      <c r="BD29" s="1" t="s">
        <v>1381</v>
      </c>
      <c r="BF29" s="4" t="s">
        <v>1149</v>
      </c>
      <c r="BI29" s="7" t="s">
        <v>776</v>
      </c>
    </row>
    <row r="30" spans="1:61" x14ac:dyDescent="0.25">
      <c r="A30" s="1" t="s">
        <v>670</v>
      </c>
      <c r="B30" s="1" t="s">
        <v>1702</v>
      </c>
      <c r="C30" s="1" t="s">
        <v>641</v>
      </c>
      <c r="D30" s="4" t="s">
        <v>635</v>
      </c>
      <c r="E30" s="4" t="s">
        <v>1105</v>
      </c>
      <c r="F30" s="5">
        <v>12</v>
      </c>
      <c r="G30" s="5">
        <v>5</v>
      </c>
      <c r="H30" s="6">
        <v>0</v>
      </c>
      <c r="I30" s="5">
        <v>2</v>
      </c>
      <c r="J30" s="6">
        <v>0</v>
      </c>
      <c r="K30" s="6">
        <v>0</v>
      </c>
      <c r="L30" s="6">
        <v>6</v>
      </c>
      <c r="M30" s="7" t="s">
        <v>776</v>
      </c>
      <c r="N30" s="7" t="s">
        <v>776</v>
      </c>
      <c r="O30" s="7" t="s">
        <v>776</v>
      </c>
      <c r="P30" s="7" t="s">
        <v>776</v>
      </c>
      <c r="Q30" s="7" t="s">
        <v>775</v>
      </c>
      <c r="R30" s="7" t="s">
        <v>775</v>
      </c>
      <c r="S30" s="7" t="s">
        <v>776</v>
      </c>
      <c r="T30" s="7" t="s">
        <v>776</v>
      </c>
      <c r="U30" s="7" t="s">
        <v>776</v>
      </c>
      <c r="V30" s="7" t="s">
        <v>776</v>
      </c>
      <c r="W30" s="7" t="s">
        <v>776</v>
      </c>
      <c r="X30" s="7" t="s">
        <v>776</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334</v>
      </c>
      <c r="AS30" s="4" t="s">
        <v>334</v>
      </c>
      <c r="AV30" s="4" t="s">
        <v>1173</v>
      </c>
      <c r="AW30" s="4" t="s">
        <v>1646</v>
      </c>
      <c r="AY30" s="1" t="s">
        <v>1606</v>
      </c>
      <c r="AZ30" s="12" t="s">
        <v>1663</v>
      </c>
      <c r="BF30" s="4"/>
      <c r="BI30" s="7" t="s">
        <v>776</v>
      </c>
    </row>
    <row r="31" spans="1:61" x14ac:dyDescent="0.25">
      <c r="A31" s="1" t="s">
        <v>662</v>
      </c>
      <c r="B31" s="1" t="s">
        <v>629</v>
      </c>
      <c r="C31" s="1" t="s">
        <v>637</v>
      </c>
      <c r="D31" s="4" t="s">
        <v>633</v>
      </c>
      <c r="E31" s="4" t="s">
        <v>1106</v>
      </c>
      <c r="F31" s="5">
        <v>12</v>
      </c>
      <c r="G31" s="5">
        <v>5</v>
      </c>
      <c r="H31" s="6">
        <v>0</v>
      </c>
      <c r="I31" s="6">
        <v>0</v>
      </c>
      <c r="J31" s="5">
        <v>2</v>
      </c>
      <c r="K31" s="6">
        <v>0</v>
      </c>
      <c r="L31" s="5">
        <v>7</v>
      </c>
      <c r="M31" s="7" t="s">
        <v>775</v>
      </c>
      <c r="N31" s="7" t="s">
        <v>775</v>
      </c>
      <c r="O31" s="7" t="s">
        <v>776</v>
      </c>
      <c r="P31" s="7" t="s">
        <v>776</v>
      </c>
      <c r="Q31" s="7" t="s">
        <v>775</v>
      </c>
      <c r="R31" s="7" t="s">
        <v>775</v>
      </c>
      <c r="S31" s="7" t="s">
        <v>775</v>
      </c>
      <c r="T31" s="7" t="s">
        <v>775</v>
      </c>
      <c r="U31" s="7" t="s">
        <v>775</v>
      </c>
      <c r="V31" s="7" t="s">
        <v>776</v>
      </c>
      <c r="W31" s="7" t="s">
        <v>775</v>
      </c>
      <c r="X31" s="7" t="s">
        <v>776</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1135</v>
      </c>
      <c r="AS31" s="4" t="s">
        <v>334</v>
      </c>
      <c r="AT31" s="1" t="s">
        <v>721</v>
      </c>
      <c r="AV31" s="4" t="s">
        <v>1174</v>
      </c>
      <c r="AW31" s="1" t="s">
        <v>787</v>
      </c>
      <c r="AX31" s="4"/>
      <c r="AY31" s="1" t="s">
        <v>1558</v>
      </c>
      <c r="AZ31" s="12" t="s">
        <v>1679</v>
      </c>
      <c r="BF31" s="4"/>
      <c r="BI31" s="7" t="s">
        <v>776</v>
      </c>
    </row>
    <row r="32" spans="1:61" x14ac:dyDescent="0.25">
      <c r="A32" s="1" t="s">
        <v>664</v>
      </c>
      <c r="B32" s="1" t="s">
        <v>629</v>
      </c>
      <c r="C32" s="1" t="s">
        <v>641</v>
      </c>
      <c r="D32" s="4" t="s">
        <v>635</v>
      </c>
      <c r="E32" s="4" t="s">
        <v>1107</v>
      </c>
      <c r="F32" s="5">
        <v>12</v>
      </c>
      <c r="G32" s="5">
        <v>5</v>
      </c>
      <c r="H32" s="6">
        <v>0</v>
      </c>
      <c r="I32" s="5">
        <v>1</v>
      </c>
      <c r="J32" s="5">
        <v>1</v>
      </c>
      <c r="K32" s="6">
        <v>0</v>
      </c>
      <c r="L32" s="5">
        <v>7</v>
      </c>
      <c r="M32" s="7" t="s">
        <v>775</v>
      </c>
      <c r="N32" s="7" t="s">
        <v>775</v>
      </c>
      <c r="O32" s="7" t="s">
        <v>776</v>
      </c>
      <c r="P32" s="7" t="s">
        <v>775</v>
      </c>
      <c r="Q32" s="7" t="s">
        <v>775</v>
      </c>
      <c r="R32" s="7" t="s">
        <v>775</v>
      </c>
      <c r="S32" s="7" t="s">
        <v>776</v>
      </c>
      <c r="T32" s="7" t="s">
        <v>776</v>
      </c>
      <c r="U32" s="7" t="s">
        <v>776</v>
      </c>
      <c r="V32" s="7" t="s">
        <v>776</v>
      </c>
      <c r="W32" s="7" t="s">
        <v>776</v>
      </c>
      <c r="X32" s="7" t="s">
        <v>776</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1136</v>
      </c>
      <c r="AS32" s="4" t="s">
        <v>334</v>
      </c>
      <c r="AU32" s="1" t="s">
        <v>334</v>
      </c>
      <c r="AV32" s="4" t="s">
        <v>1175</v>
      </c>
      <c r="AW32" s="1" t="s">
        <v>789</v>
      </c>
      <c r="AX32" s="4"/>
      <c r="AY32" s="1" t="s">
        <v>1558</v>
      </c>
      <c r="AZ32" s="12" t="s">
        <v>1680</v>
      </c>
      <c r="BF32" s="4"/>
      <c r="BI32" s="7" t="s">
        <v>776</v>
      </c>
    </row>
    <row r="33" spans="1:61" s="4" customFormat="1" x14ac:dyDescent="0.25">
      <c r="A33" s="4" t="s">
        <v>666</v>
      </c>
      <c r="B33" s="1" t="s">
        <v>676</v>
      </c>
      <c r="C33" s="4" t="s">
        <v>639</v>
      </c>
      <c r="D33" s="4" t="s">
        <v>633</v>
      </c>
      <c r="E33" s="4" t="s">
        <v>1516</v>
      </c>
      <c r="F33" s="6">
        <v>12</v>
      </c>
      <c r="G33" s="6">
        <v>5</v>
      </c>
      <c r="H33" s="6">
        <v>1</v>
      </c>
      <c r="I33" s="6">
        <v>0</v>
      </c>
      <c r="J33" s="6">
        <v>1</v>
      </c>
      <c r="K33" s="6">
        <v>0</v>
      </c>
      <c r="L33" s="5">
        <v>7</v>
      </c>
      <c r="M33" s="7" t="s">
        <v>775</v>
      </c>
      <c r="N33" s="7" t="s">
        <v>776</v>
      </c>
      <c r="O33" s="7" t="s">
        <v>776</v>
      </c>
      <c r="P33" s="7" t="s">
        <v>776</v>
      </c>
      <c r="Q33" s="7" t="s">
        <v>775</v>
      </c>
      <c r="R33" s="7" t="s">
        <v>775</v>
      </c>
      <c r="S33" s="7" t="s">
        <v>776</v>
      </c>
      <c r="T33" s="7" t="s">
        <v>776</v>
      </c>
      <c r="U33" s="7" t="s">
        <v>776</v>
      </c>
      <c r="V33" s="7" t="s">
        <v>776</v>
      </c>
      <c r="W33" s="7" t="s">
        <v>776</v>
      </c>
      <c r="X33" s="7" t="s">
        <v>776</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1137</v>
      </c>
      <c r="AS33" s="4" t="s">
        <v>709</v>
      </c>
      <c r="AU33" s="4" t="s">
        <v>723</v>
      </c>
      <c r="AV33" s="4" t="s">
        <v>1176</v>
      </c>
      <c r="AW33" s="1" t="s">
        <v>796</v>
      </c>
      <c r="AY33" s="1" t="s">
        <v>1558</v>
      </c>
      <c r="AZ33" s="13" t="s">
        <v>1681</v>
      </c>
      <c r="BI33" s="7" t="s">
        <v>776</v>
      </c>
    </row>
    <row r="34" spans="1:61" s="4" customFormat="1" x14ac:dyDescent="0.25">
      <c r="A34" s="4" t="s">
        <v>668</v>
      </c>
      <c r="B34" s="1" t="s">
        <v>676</v>
      </c>
      <c r="C34" s="4" t="s">
        <v>634</v>
      </c>
      <c r="D34" s="4" t="s">
        <v>635</v>
      </c>
      <c r="E34" s="4" t="s">
        <v>1108</v>
      </c>
      <c r="F34" s="6">
        <v>12</v>
      </c>
      <c r="G34" s="6">
        <v>5</v>
      </c>
      <c r="H34" s="6">
        <v>0</v>
      </c>
      <c r="I34" s="6">
        <v>0</v>
      </c>
      <c r="J34" s="6">
        <v>2</v>
      </c>
      <c r="K34" s="6">
        <v>0</v>
      </c>
      <c r="L34" s="6">
        <v>6</v>
      </c>
      <c r="M34" s="7" t="s">
        <v>775</v>
      </c>
      <c r="N34" s="7" t="s">
        <v>775</v>
      </c>
      <c r="O34" s="7" t="s">
        <v>776</v>
      </c>
      <c r="P34" s="7" t="s">
        <v>776</v>
      </c>
      <c r="Q34" s="7" t="s">
        <v>775</v>
      </c>
      <c r="R34" s="7" t="s">
        <v>776</v>
      </c>
      <c r="S34" s="7" t="s">
        <v>776</v>
      </c>
      <c r="T34" s="7" t="s">
        <v>776</v>
      </c>
      <c r="U34" s="7" t="s">
        <v>776</v>
      </c>
      <c r="V34" s="7" t="s">
        <v>776</v>
      </c>
      <c r="W34" s="7" t="s">
        <v>776</v>
      </c>
      <c r="X34" s="7" t="s">
        <v>776</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1138</v>
      </c>
      <c r="AS34" s="4" t="s">
        <v>707</v>
      </c>
      <c r="AV34" s="4" t="s">
        <v>334</v>
      </c>
      <c r="AW34" s="1" t="s">
        <v>797</v>
      </c>
      <c r="AY34" s="1" t="s">
        <v>1558</v>
      </c>
      <c r="AZ34" s="13" t="s">
        <v>1682</v>
      </c>
      <c r="BI34" s="7" t="s">
        <v>776</v>
      </c>
    </row>
    <row r="35" spans="1:61" s="4" customFormat="1" x14ac:dyDescent="0.25">
      <c r="A35" s="4" t="s">
        <v>753</v>
      </c>
      <c r="B35" s="4" t="s">
        <v>1704</v>
      </c>
      <c r="C35" s="4" t="s">
        <v>634</v>
      </c>
      <c r="D35" s="4" t="s">
        <v>635</v>
      </c>
      <c r="E35" s="4" t="s">
        <v>1109</v>
      </c>
      <c r="F35" s="6">
        <v>12</v>
      </c>
      <c r="G35" s="6">
        <v>5</v>
      </c>
      <c r="H35" s="6">
        <v>0</v>
      </c>
      <c r="I35" s="6">
        <v>0</v>
      </c>
      <c r="J35" s="6">
        <v>2</v>
      </c>
      <c r="K35" s="6">
        <v>0</v>
      </c>
      <c r="L35" s="6">
        <v>6</v>
      </c>
      <c r="M35" s="7" t="s">
        <v>775</v>
      </c>
      <c r="N35" s="7" t="s">
        <v>775</v>
      </c>
      <c r="O35" s="7" t="s">
        <v>776</v>
      </c>
      <c r="P35" s="7" t="s">
        <v>776</v>
      </c>
      <c r="Q35" s="7" t="s">
        <v>775</v>
      </c>
      <c r="R35" s="7" t="s">
        <v>776</v>
      </c>
      <c r="S35" s="7" t="s">
        <v>776</v>
      </c>
      <c r="T35" s="7" t="s">
        <v>776</v>
      </c>
      <c r="U35" s="7" t="s">
        <v>776</v>
      </c>
      <c r="V35" s="7" t="s">
        <v>776</v>
      </c>
      <c r="W35" s="7" t="s">
        <v>776</v>
      </c>
      <c r="X35" s="7" t="s">
        <v>776</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334</v>
      </c>
      <c r="AS35" s="4" t="s">
        <v>1635</v>
      </c>
      <c r="AV35" s="4" t="s">
        <v>1636</v>
      </c>
      <c r="AY35" s="1" t="s">
        <v>1606</v>
      </c>
      <c r="AZ35" s="13" t="s">
        <v>1637</v>
      </c>
      <c r="BA35" s="4" t="s">
        <v>1638</v>
      </c>
      <c r="BB35" s="4" t="s">
        <v>1639</v>
      </c>
      <c r="BD35" s="4" t="s">
        <v>1640</v>
      </c>
      <c r="BI35" s="7" t="s">
        <v>776</v>
      </c>
    </row>
    <row r="36" spans="1:61" x14ac:dyDescent="0.25">
      <c r="A36" s="1" t="s">
        <v>669</v>
      </c>
      <c r="B36" s="1" t="s">
        <v>1711</v>
      </c>
      <c r="C36" s="1" t="s">
        <v>634</v>
      </c>
      <c r="D36" s="4" t="s">
        <v>638</v>
      </c>
      <c r="E36" s="4" t="s">
        <v>1517</v>
      </c>
      <c r="F36" s="5">
        <v>15</v>
      </c>
      <c r="G36" s="5">
        <v>6</v>
      </c>
      <c r="H36" s="6">
        <v>0</v>
      </c>
      <c r="I36" s="6">
        <v>0</v>
      </c>
      <c r="J36" s="5">
        <v>2</v>
      </c>
      <c r="K36" s="6">
        <v>0</v>
      </c>
      <c r="L36" s="5">
        <v>8</v>
      </c>
      <c r="M36" s="7" t="s">
        <v>775</v>
      </c>
      <c r="N36" s="7" t="s">
        <v>775</v>
      </c>
      <c r="O36" s="7" t="s">
        <v>775</v>
      </c>
      <c r="P36" s="7" t="s">
        <v>775</v>
      </c>
      <c r="Q36" s="7" t="s">
        <v>775</v>
      </c>
      <c r="R36" s="7" t="s">
        <v>775</v>
      </c>
      <c r="S36" s="7" t="s">
        <v>776</v>
      </c>
      <c r="T36" s="7" t="s">
        <v>776</v>
      </c>
      <c r="U36" s="7" t="s">
        <v>776</v>
      </c>
      <c r="V36" s="7" t="s">
        <v>776</v>
      </c>
      <c r="W36" s="7" t="s">
        <v>776</v>
      </c>
      <c r="X36" s="7" t="s">
        <v>776</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1139</v>
      </c>
      <c r="AS36" s="4" t="s">
        <v>710</v>
      </c>
      <c r="AV36" s="4" t="s">
        <v>1177</v>
      </c>
      <c r="AW36" s="4" t="s">
        <v>1596</v>
      </c>
      <c r="AY36" s="1" t="s">
        <v>1558</v>
      </c>
      <c r="AZ36" s="13" t="s">
        <v>1683</v>
      </c>
      <c r="BF36" s="4"/>
      <c r="BI36" s="7" t="s">
        <v>776</v>
      </c>
    </row>
    <row r="37" spans="1:61" x14ac:dyDescent="0.25">
      <c r="A37" s="1" t="s">
        <v>757</v>
      </c>
      <c r="B37" s="1" t="s">
        <v>1703</v>
      </c>
      <c r="C37" s="1" t="s">
        <v>636</v>
      </c>
      <c r="D37" s="4" t="s">
        <v>635</v>
      </c>
      <c r="E37" s="4" t="s">
        <v>1085</v>
      </c>
      <c r="F37" s="6">
        <v>12</v>
      </c>
      <c r="G37" s="6">
        <v>5</v>
      </c>
      <c r="H37" s="6">
        <v>1</v>
      </c>
      <c r="I37" s="6">
        <v>0</v>
      </c>
      <c r="J37" s="6">
        <v>1</v>
      </c>
      <c r="K37" s="6">
        <v>0</v>
      </c>
      <c r="L37" s="5">
        <v>2</v>
      </c>
      <c r="M37" s="7" t="s">
        <v>775</v>
      </c>
      <c r="N37" s="7" t="s">
        <v>775</v>
      </c>
      <c r="O37" s="7" t="s">
        <v>776</v>
      </c>
      <c r="P37" s="7" t="s">
        <v>776</v>
      </c>
      <c r="Q37" s="7" t="s">
        <v>775</v>
      </c>
      <c r="R37" s="7" t="s">
        <v>776</v>
      </c>
      <c r="S37" s="7" t="s">
        <v>776</v>
      </c>
      <c r="T37" s="7" t="s">
        <v>776</v>
      </c>
      <c r="U37" s="7" t="s">
        <v>776</v>
      </c>
      <c r="V37" s="7" t="s">
        <v>776</v>
      </c>
      <c r="W37" s="7" t="s">
        <v>776</v>
      </c>
      <c r="X37" s="7" t="s">
        <v>776</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334</v>
      </c>
      <c r="AS37" s="4" t="s">
        <v>1660</v>
      </c>
      <c r="AV37" s="4" t="s">
        <v>334</v>
      </c>
      <c r="AW37" s="1" t="s">
        <v>1605</v>
      </c>
      <c r="AY37" s="1" t="s">
        <v>1606</v>
      </c>
      <c r="AZ37" s="13" t="s">
        <v>1684</v>
      </c>
      <c r="BF37" s="4"/>
      <c r="BI37" s="7" t="s">
        <v>776</v>
      </c>
    </row>
    <row r="38" spans="1:61" s="4" customFormat="1" x14ac:dyDescent="0.25">
      <c r="A38" s="4" t="s">
        <v>671</v>
      </c>
      <c r="B38" s="1" t="s">
        <v>676</v>
      </c>
      <c r="C38" s="4" t="s">
        <v>639</v>
      </c>
      <c r="D38" s="4" t="s">
        <v>638</v>
      </c>
      <c r="E38" s="4" t="s">
        <v>1518</v>
      </c>
      <c r="F38" s="6">
        <v>17</v>
      </c>
      <c r="G38" s="6">
        <v>7</v>
      </c>
      <c r="H38" s="6">
        <v>1</v>
      </c>
      <c r="I38" s="6">
        <v>0</v>
      </c>
      <c r="J38" s="6">
        <v>1</v>
      </c>
      <c r="K38" s="6">
        <v>0</v>
      </c>
      <c r="L38" s="6">
        <v>9</v>
      </c>
      <c r="M38" s="7" t="s">
        <v>775</v>
      </c>
      <c r="N38" s="7" t="s">
        <v>775</v>
      </c>
      <c r="O38" s="7" t="s">
        <v>775</v>
      </c>
      <c r="P38" s="7" t="s">
        <v>776</v>
      </c>
      <c r="Q38" s="7" t="s">
        <v>775</v>
      </c>
      <c r="R38" s="7" t="s">
        <v>775</v>
      </c>
      <c r="S38" s="7" t="s">
        <v>775</v>
      </c>
      <c r="T38" s="7" t="s">
        <v>776</v>
      </c>
      <c r="U38" s="7" t="s">
        <v>776</v>
      </c>
      <c r="V38" s="7" t="s">
        <v>776</v>
      </c>
      <c r="W38" s="7" t="s">
        <v>775</v>
      </c>
      <c r="X38" s="7" t="s">
        <v>775</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1140</v>
      </c>
      <c r="AS38" s="4" t="s">
        <v>334</v>
      </c>
      <c r="AV38" s="4" t="s">
        <v>1178</v>
      </c>
      <c r="AW38" s="1" t="s">
        <v>798</v>
      </c>
      <c r="AY38" s="1" t="s">
        <v>1558</v>
      </c>
      <c r="AZ38" s="13" t="s">
        <v>1685</v>
      </c>
      <c r="BI38" s="7" t="s">
        <v>776</v>
      </c>
    </row>
    <row r="39" spans="1:61" x14ac:dyDescent="0.25">
      <c r="A39" s="1" t="s">
        <v>672</v>
      </c>
      <c r="B39" s="1" t="s">
        <v>677</v>
      </c>
      <c r="C39" s="1" t="s">
        <v>634</v>
      </c>
      <c r="D39" s="4" t="s">
        <v>635</v>
      </c>
      <c r="E39" s="4" t="s">
        <v>1519</v>
      </c>
      <c r="F39" s="5">
        <v>12</v>
      </c>
      <c r="G39" s="5">
        <v>5</v>
      </c>
      <c r="H39" s="6">
        <v>0</v>
      </c>
      <c r="I39" s="5">
        <v>1</v>
      </c>
      <c r="J39" s="5">
        <v>1</v>
      </c>
      <c r="K39" s="6">
        <v>0</v>
      </c>
      <c r="L39" s="5">
        <v>6</v>
      </c>
      <c r="M39" s="7" t="s">
        <v>775</v>
      </c>
      <c r="N39" s="7" t="s">
        <v>775</v>
      </c>
      <c r="O39" s="7" t="s">
        <v>776</v>
      </c>
      <c r="P39" s="7" t="s">
        <v>776</v>
      </c>
      <c r="Q39" s="7" t="s">
        <v>775</v>
      </c>
      <c r="R39" s="7" t="s">
        <v>775</v>
      </c>
      <c r="S39" s="7" t="s">
        <v>776</v>
      </c>
      <c r="T39" s="7" t="s">
        <v>776</v>
      </c>
      <c r="U39" s="7" t="s">
        <v>776</v>
      </c>
      <c r="V39" s="7" t="s">
        <v>776</v>
      </c>
      <c r="W39" s="7" t="s">
        <v>776</v>
      </c>
      <c r="X39" s="7" t="s">
        <v>776</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1141</v>
      </c>
      <c r="AS39" s="4" t="s">
        <v>1155</v>
      </c>
      <c r="AV39" s="4" t="s">
        <v>1179</v>
      </c>
      <c r="AW39" s="4" t="s">
        <v>1466</v>
      </c>
      <c r="AX39" s="4"/>
      <c r="AY39" s="1" t="s">
        <v>1560</v>
      </c>
      <c r="AZ39" s="12" t="s">
        <v>1686</v>
      </c>
      <c r="BA39" s="1" t="s">
        <v>1655</v>
      </c>
      <c r="BB39" s="1" t="s">
        <v>1142</v>
      </c>
      <c r="BD39" s="1" t="s">
        <v>1382</v>
      </c>
      <c r="BF39" s="4"/>
      <c r="BI39" s="7" t="s">
        <v>776</v>
      </c>
    </row>
    <row r="40" spans="1:61" x14ac:dyDescent="0.25">
      <c r="A40" s="1" t="s">
        <v>758</v>
      </c>
      <c r="B40" s="1" t="s">
        <v>1703</v>
      </c>
      <c r="C40" s="1" t="s">
        <v>634</v>
      </c>
      <c r="D40" s="4" t="s">
        <v>640</v>
      </c>
      <c r="E40" s="4" t="s">
        <v>1517</v>
      </c>
      <c r="F40" s="6">
        <v>12</v>
      </c>
      <c r="G40" s="6">
        <v>5</v>
      </c>
      <c r="H40" s="6">
        <v>0</v>
      </c>
      <c r="I40" s="6">
        <v>1</v>
      </c>
      <c r="J40" s="6">
        <v>1</v>
      </c>
      <c r="K40" s="6">
        <v>0</v>
      </c>
      <c r="L40" s="6">
        <v>6</v>
      </c>
      <c r="M40" s="7" t="s">
        <v>775</v>
      </c>
      <c r="N40" s="7" t="s">
        <v>775</v>
      </c>
      <c r="O40" s="7" t="s">
        <v>776</v>
      </c>
      <c r="P40" s="7" t="s">
        <v>776</v>
      </c>
      <c r="Q40" s="7" t="s">
        <v>775</v>
      </c>
      <c r="R40" s="7" t="s">
        <v>775</v>
      </c>
      <c r="S40" s="7" t="s">
        <v>776</v>
      </c>
      <c r="T40" s="7" t="s">
        <v>776</v>
      </c>
      <c r="U40" s="7" t="s">
        <v>776</v>
      </c>
      <c r="V40" s="7" t="s">
        <v>776</v>
      </c>
      <c r="W40" s="7" t="s">
        <v>776</v>
      </c>
      <c r="X40" s="7" t="s">
        <v>776</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334</v>
      </c>
      <c r="AS40" s="4" t="s">
        <v>1611</v>
      </c>
      <c r="AV40" s="4" t="s">
        <v>1613</v>
      </c>
      <c r="AW40" s="4" t="s">
        <v>1612</v>
      </c>
      <c r="AX40" s="4"/>
      <c r="AY40" s="1" t="s">
        <v>1606</v>
      </c>
      <c r="AZ40" s="12" t="s">
        <v>1687</v>
      </c>
      <c r="BF40" s="4"/>
      <c r="BI40" s="7" t="s">
        <v>776</v>
      </c>
    </row>
    <row r="41" spans="1:61" s="4" customFormat="1" x14ac:dyDescent="0.25">
      <c r="A41" s="4" t="s">
        <v>652</v>
      </c>
      <c r="B41" s="1" t="s">
        <v>1702</v>
      </c>
      <c r="C41" s="4" t="s">
        <v>634</v>
      </c>
      <c r="D41" s="4" t="s">
        <v>635</v>
      </c>
      <c r="E41" s="4" t="s">
        <v>1110</v>
      </c>
      <c r="F41" s="6">
        <v>12</v>
      </c>
      <c r="G41" s="6">
        <v>5</v>
      </c>
      <c r="H41" s="6">
        <v>1</v>
      </c>
      <c r="I41" s="6">
        <v>0</v>
      </c>
      <c r="J41" s="6">
        <v>1</v>
      </c>
      <c r="K41" s="6">
        <v>0</v>
      </c>
      <c r="L41" s="6">
        <v>6</v>
      </c>
      <c r="M41" s="7" t="s">
        <v>775</v>
      </c>
      <c r="N41" s="7" t="s">
        <v>775</v>
      </c>
      <c r="O41" s="7" t="s">
        <v>775</v>
      </c>
      <c r="P41" s="7" t="s">
        <v>776</v>
      </c>
      <c r="Q41" s="7" t="s">
        <v>775</v>
      </c>
      <c r="R41" s="7" t="s">
        <v>775</v>
      </c>
      <c r="S41" s="7" t="s">
        <v>775</v>
      </c>
      <c r="T41" s="7" t="s">
        <v>775</v>
      </c>
      <c r="U41" s="7" t="s">
        <v>776</v>
      </c>
      <c r="V41" s="7" t="s">
        <v>776</v>
      </c>
      <c r="W41" s="7" t="s">
        <v>776</v>
      </c>
      <c r="X41" s="7" t="s">
        <v>776</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1142</v>
      </c>
      <c r="AS41" s="4" t="s">
        <v>1155</v>
      </c>
      <c r="AV41" s="4" t="s">
        <v>1180</v>
      </c>
      <c r="AY41" s="1" t="s">
        <v>1606</v>
      </c>
      <c r="AZ41" s="13" t="s">
        <v>1688</v>
      </c>
      <c r="BA41" s="4" t="s">
        <v>1654</v>
      </c>
      <c r="BB41" s="1" t="s">
        <v>1656</v>
      </c>
      <c r="BC41" s="1"/>
      <c r="BD41" s="4" t="s">
        <v>1657</v>
      </c>
      <c r="BI41" s="7" t="s">
        <v>776</v>
      </c>
    </row>
    <row r="42" spans="1:61" x14ac:dyDescent="0.25">
      <c r="A42" s="1" t="s">
        <v>673</v>
      </c>
      <c r="B42" s="1" t="s">
        <v>677</v>
      </c>
      <c r="C42" s="1" t="s">
        <v>641</v>
      </c>
      <c r="D42" s="4" t="s">
        <v>633</v>
      </c>
      <c r="E42" s="4" t="s">
        <v>1520</v>
      </c>
      <c r="F42" s="5">
        <v>12</v>
      </c>
      <c r="G42" s="5">
        <v>5</v>
      </c>
      <c r="H42" s="5">
        <v>1</v>
      </c>
      <c r="I42" s="6">
        <v>0</v>
      </c>
      <c r="J42" s="5">
        <v>1</v>
      </c>
      <c r="K42" s="6">
        <v>0</v>
      </c>
      <c r="L42" s="5">
        <v>7</v>
      </c>
      <c r="M42" s="7" t="s">
        <v>775</v>
      </c>
      <c r="N42" s="7" t="s">
        <v>775</v>
      </c>
      <c r="O42" s="7" t="s">
        <v>775</v>
      </c>
      <c r="P42" s="7" t="s">
        <v>776</v>
      </c>
      <c r="Q42" s="7" t="s">
        <v>775</v>
      </c>
      <c r="R42" s="7" t="s">
        <v>775</v>
      </c>
      <c r="S42" s="7" t="s">
        <v>775</v>
      </c>
      <c r="T42" s="7" t="s">
        <v>775</v>
      </c>
      <c r="U42" s="7" t="s">
        <v>776</v>
      </c>
      <c r="V42" s="7" t="s">
        <v>776</v>
      </c>
      <c r="W42" s="7" t="s">
        <v>775</v>
      </c>
      <c r="X42" s="7" t="s">
        <v>776</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1143</v>
      </c>
      <c r="AS42" s="4" t="s">
        <v>334</v>
      </c>
      <c r="AT42" s="1" t="s">
        <v>724</v>
      </c>
      <c r="AV42" s="4" t="s">
        <v>1181</v>
      </c>
      <c r="AW42" s="4" t="s">
        <v>1467</v>
      </c>
      <c r="AY42" s="4" t="s">
        <v>1567</v>
      </c>
      <c r="AZ42" s="12" t="s">
        <v>1689</v>
      </c>
      <c r="BA42" s="1" t="s">
        <v>1388</v>
      </c>
      <c r="BB42" s="1" t="s">
        <v>1144</v>
      </c>
      <c r="BD42" s="1" t="s">
        <v>1383</v>
      </c>
      <c r="BF42" s="4"/>
      <c r="BI42" s="7" t="s">
        <v>776</v>
      </c>
    </row>
    <row r="43" spans="1:61" x14ac:dyDescent="0.25">
      <c r="A43" s="1" t="s">
        <v>675</v>
      </c>
      <c r="B43" s="1" t="s">
        <v>677</v>
      </c>
      <c r="C43" s="1" t="s">
        <v>634</v>
      </c>
      <c r="D43" s="4" t="s">
        <v>640</v>
      </c>
      <c r="E43" s="4" t="s">
        <v>1521</v>
      </c>
      <c r="F43" s="5">
        <v>10</v>
      </c>
      <c r="G43" s="5">
        <v>4</v>
      </c>
      <c r="H43" s="6">
        <v>0</v>
      </c>
      <c r="I43" s="6">
        <v>0</v>
      </c>
      <c r="J43" s="5">
        <v>2</v>
      </c>
      <c r="K43" s="6">
        <v>0</v>
      </c>
      <c r="L43" s="5">
        <v>6</v>
      </c>
      <c r="M43" s="7" t="s">
        <v>776</v>
      </c>
      <c r="N43" s="7" t="s">
        <v>776</v>
      </c>
      <c r="O43" s="7" t="s">
        <v>776</v>
      </c>
      <c r="P43" s="7" t="s">
        <v>776</v>
      </c>
      <c r="Q43" s="7" t="s">
        <v>775</v>
      </c>
      <c r="R43" s="7" t="s">
        <v>776</v>
      </c>
      <c r="S43" s="7" t="s">
        <v>776</v>
      </c>
      <c r="T43" s="7" t="s">
        <v>776</v>
      </c>
      <c r="U43" s="7" t="s">
        <v>776</v>
      </c>
      <c r="V43" s="7" t="s">
        <v>776</v>
      </c>
      <c r="W43" s="7" t="s">
        <v>776</v>
      </c>
      <c r="X43" s="7" t="s">
        <v>776</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1145</v>
      </c>
      <c r="AR43" s="1" t="s">
        <v>712</v>
      </c>
      <c r="AS43" s="4" t="s">
        <v>1156</v>
      </c>
      <c r="AV43" s="4" t="s">
        <v>1182</v>
      </c>
      <c r="AW43" s="4" t="s">
        <v>1468</v>
      </c>
      <c r="AY43" s="1" t="s">
        <v>1561</v>
      </c>
      <c r="AZ43" s="12" t="s">
        <v>1690</v>
      </c>
      <c r="BA43" s="1" t="s">
        <v>1386</v>
      </c>
      <c r="BB43" s="1" t="s">
        <v>1384</v>
      </c>
      <c r="BD43" s="1" t="s">
        <v>1387</v>
      </c>
      <c r="BF43" s="4"/>
      <c r="BI43" s="7" t="s">
        <v>776</v>
      </c>
    </row>
    <row r="44" spans="1:61" x14ac:dyDescent="0.25">
      <c r="A44" s="1" t="s">
        <v>754</v>
      </c>
      <c r="B44" s="1" t="s">
        <v>1614</v>
      </c>
      <c r="C44" s="1" t="s">
        <v>634</v>
      </c>
      <c r="D44" s="4" t="s">
        <v>640</v>
      </c>
      <c r="E44" s="4" t="s">
        <v>1111</v>
      </c>
      <c r="F44" s="6">
        <v>12</v>
      </c>
      <c r="G44" s="6">
        <v>5</v>
      </c>
      <c r="H44" s="6">
        <v>0</v>
      </c>
      <c r="I44" s="6">
        <v>0</v>
      </c>
      <c r="J44" s="6">
        <v>2</v>
      </c>
      <c r="K44" s="6">
        <v>0</v>
      </c>
      <c r="L44" s="6">
        <v>7</v>
      </c>
      <c r="M44" s="7" t="s">
        <v>775</v>
      </c>
      <c r="N44" s="7" t="s">
        <v>775</v>
      </c>
      <c r="O44" s="7" t="s">
        <v>775</v>
      </c>
      <c r="P44" s="7" t="s">
        <v>775</v>
      </c>
      <c r="Q44" s="7" t="s">
        <v>775</v>
      </c>
      <c r="R44" s="7" t="s">
        <v>775</v>
      </c>
      <c r="S44" s="7" t="s">
        <v>776</v>
      </c>
      <c r="T44" s="7" t="s">
        <v>776</v>
      </c>
      <c r="U44" s="7" t="s">
        <v>776</v>
      </c>
      <c r="V44" s="7" t="s">
        <v>776</v>
      </c>
      <c r="W44" s="7" t="s">
        <v>776</v>
      </c>
      <c r="X44" s="7" t="s">
        <v>776</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334</v>
      </c>
      <c r="AS44" s="4" t="s">
        <v>1157</v>
      </c>
      <c r="AV44" s="4" t="s">
        <v>334</v>
      </c>
      <c r="AW44" s="1" t="s">
        <v>1658</v>
      </c>
      <c r="AY44" s="1" t="s">
        <v>1558</v>
      </c>
      <c r="AZ44" s="12" t="s">
        <v>1659</v>
      </c>
      <c r="BF44" s="4"/>
      <c r="BI44" s="7" t="s">
        <v>776</v>
      </c>
    </row>
    <row r="45" spans="1:61" s="4" customFormat="1" x14ac:dyDescent="0.25">
      <c r="A45" s="4" t="s">
        <v>656</v>
      </c>
      <c r="B45" s="1" t="s">
        <v>1702</v>
      </c>
      <c r="C45" s="4" t="s">
        <v>634</v>
      </c>
      <c r="D45" s="4" t="s">
        <v>640</v>
      </c>
      <c r="E45" s="4" t="s">
        <v>1522</v>
      </c>
      <c r="F45" s="6">
        <v>10</v>
      </c>
      <c r="G45" s="6">
        <v>4</v>
      </c>
      <c r="H45" s="6">
        <v>0</v>
      </c>
      <c r="I45" s="6">
        <v>0</v>
      </c>
      <c r="J45" s="6">
        <v>2</v>
      </c>
      <c r="K45" s="6">
        <v>0</v>
      </c>
      <c r="L45" s="6">
        <v>6</v>
      </c>
      <c r="M45" s="7" t="s">
        <v>775</v>
      </c>
      <c r="N45" s="7" t="s">
        <v>776</v>
      </c>
      <c r="O45" s="7" t="s">
        <v>776</v>
      </c>
      <c r="P45" s="7" t="s">
        <v>776</v>
      </c>
      <c r="Q45" s="7" t="s">
        <v>775</v>
      </c>
      <c r="R45" s="7" t="s">
        <v>776</v>
      </c>
      <c r="S45" s="7" t="s">
        <v>776</v>
      </c>
      <c r="T45" s="7" t="s">
        <v>776</v>
      </c>
      <c r="U45" s="7" t="s">
        <v>776</v>
      </c>
      <c r="V45" s="7" t="s">
        <v>776</v>
      </c>
      <c r="W45" s="7" t="s">
        <v>776</v>
      </c>
      <c r="X45" s="7" t="s">
        <v>776</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1146</v>
      </c>
      <c r="AS45" s="4" t="s">
        <v>1157</v>
      </c>
      <c r="AV45" s="4" t="s">
        <v>1183</v>
      </c>
      <c r="AW45" s="4" t="s">
        <v>1647</v>
      </c>
      <c r="AY45" s="1" t="s">
        <v>1606</v>
      </c>
      <c r="AZ45" s="13" t="s">
        <v>1648</v>
      </c>
      <c r="BI45" s="7" t="s">
        <v>776</v>
      </c>
    </row>
    <row r="46" spans="1:61" s="4" customFormat="1" x14ac:dyDescent="0.25">
      <c r="A46" s="4" t="s">
        <v>755</v>
      </c>
      <c r="B46" s="4" t="s">
        <v>1704</v>
      </c>
      <c r="C46" s="4" t="s">
        <v>634</v>
      </c>
      <c r="D46" s="4" t="s">
        <v>640</v>
      </c>
      <c r="E46" s="4" t="s">
        <v>1521</v>
      </c>
      <c r="F46" s="6">
        <v>10</v>
      </c>
      <c r="G46" s="6">
        <v>4</v>
      </c>
      <c r="H46" s="6">
        <v>0</v>
      </c>
      <c r="I46" s="6">
        <v>0</v>
      </c>
      <c r="J46" s="6">
        <v>2</v>
      </c>
      <c r="K46" s="6">
        <v>0</v>
      </c>
      <c r="L46" s="6">
        <v>6</v>
      </c>
      <c r="M46" s="7" t="s">
        <v>776</v>
      </c>
      <c r="N46" s="7" t="s">
        <v>776</v>
      </c>
      <c r="O46" s="7" t="s">
        <v>776</v>
      </c>
      <c r="P46" s="7" t="s">
        <v>776</v>
      </c>
      <c r="Q46" s="7" t="s">
        <v>775</v>
      </c>
      <c r="R46" s="7" t="s">
        <v>776</v>
      </c>
      <c r="S46" s="7" t="s">
        <v>776</v>
      </c>
      <c r="T46" s="7" t="s">
        <v>776</v>
      </c>
      <c r="U46" s="7" t="s">
        <v>776</v>
      </c>
      <c r="V46" s="7" t="s">
        <v>776</v>
      </c>
      <c r="W46" s="7" t="s">
        <v>776</v>
      </c>
      <c r="X46" s="7" t="s">
        <v>776</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1157</v>
      </c>
      <c r="AV46" s="4" t="s">
        <v>1633</v>
      </c>
      <c r="AW46" s="4" t="s">
        <v>1629</v>
      </c>
      <c r="AY46" s="1" t="s">
        <v>1606</v>
      </c>
      <c r="AZ46" s="13" t="s">
        <v>1632</v>
      </c>
      <c r="BA46" s="4" t="s">
        <v>1630</v>
      </c>
      <c r="BB46" s="4" t="s">
        <v>1631</v>
      </c>
      <c r="BD46" s="4" t="s">
        <v>1634</v>
      </c>
      <c r="BI46" s="7" t="s">
        <v>776</v>
      </c>
    </row>
    <row r="47" spans="1:61" s="4" customFormat="1" x14ac:dyDescent="0.25">
      <c r="A47" s="4" t="s">
        <v>756</v>
      </c>
      <c r="B47" s="4" t="s">
        <v>1705</v>
      </c>
      <c r="C47" s="4" t="s">
        <v>634</v>
      </c>
      <c r="D47" s="4" t="s">
        <v>640</v>
      </c>
      <c r="E47" s="4" t="s">
        <v>1523</v>
      </c>
      <c r="F47" s="6">
        <v>10</v>
      </c>
      <c r="G47" s="6">
        <v>4</v>
      </c>
      <c r="H47" s="6">
        <v>0</v>
      </c>
      <c r="I47" s="6">
        <v>0</v>
      </c>
      <c r="J47" s="6">
        <v>2</v>
      </c>
      <c r="K47" s="6">
        <v>0</v>
      </c>
      <c r="L47" s="6">
        <v>6</v>
      </c>
      <c r="M47" s="7" t="s">
        <v>776</v>
      </c>
      <c r="N47" s="7" t="s">
        <v>776</v>
      </c>
      <c r="O47" s="7" t="s">
        <v>776</v>
      </c>
      <c r="P47" s="7" t="s">
        <v>776</v>
      </c>
      <c r="Q47" s="7" t="s">
        <v>775</v>
      </c>
      <c r="R47" s="7" t="s">
        <v>776</v>
      </c>
      <c r="S47" s="7" t="s">
        <v>776</v>
      </c>
      <c r="T47" s="7" t="s">
        <v>776</v>
      </c>
      <c r="U47" s="7" t="s">
        <v>776</v>
      </c>
      <c r="V47" s="7" t="s">
        <v>776</v>
      </c>
      <c r="W47" s="7" t="s">
        <v>776</v>
      </c>
      <c r="X47" s="7" t="s">
        <v>776</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1157</v>
      </c>
      <c r="AV47" s="4" t="s">
        <v>1624</v>
      </c>
      <c r="AW47" s="4" t="s">
        <v>1622</v>
      </c>
      <c r="AY47" s="1" t="s">
        <v>1606</v>
      </c>
      <c r="AZ47" s="13" t="s">
        <v>1623</v>
      </c>
      <c r="BA47" s="4" t="s">
        <v>1625</v>
      </c>
      <c r="BB47" s="4" t="s">
        <v>1626</v>
      </c>
      <c r="BD47" s="4" t="s">
        <v>1627</v>
      </c>
      <c r="BI47" s="7" t="s">
        <v>776</v>
      </c>
    </row>
    <row r="48" spans="1:61" x14ac:dyDescent="0.25">
      <c r="A48" s="1" t="s">
        <v>628</v>
      </c>
      <c r="B48" s="1" t="s">
        <v>629</v>
      </c>
      <c r="D48" s="4" t="s">
        <v>309</v>
      </c>
      <c r="E48" s="4" t="s">
        <v>1112</v>
      </c>
      <c r="F48" s="6">
        <v>0</v>
      </c>
      <c r="G48" s="6">
        <v>0</v>
      </c>
      <c r="H48" s="6">
        <v>0</v>
      </c>
      <c r="I48" s="6">
        <v>0</v>
      </c>
      <c r="J48" s="6">
        <v>0</v>
      </c>
      <c r="K48" s="6">
        <v>0</v>
      </c>
      <c r="L48" s="6">
        <v>0</v>
      </c>
      <c r="M48" s="7" t="s">
        <v>776</v>
      </c>
      <c r="N48" s="7" t="s">
        <v>776</v>
      </c>
      <c r="O48" s="7" t="s">
        <v>776</v>
      </c>
      <c r="P48" s="7" t="s">
        <v>776</v>
      </c>
      <c r="Q48" s="7" t="s">
        <v>776</v>
      </c>
      <c r="R48" s="7" t="s">
        <v>776</v>
      </c>
      <c r="S48" s="7" t="s">
        <v>776</v>
      </c>
      <c r="T48" s="7" t="s">
        <v>776</v>
      </c>
      <c r="U48" s="7" t="s">
        <v>776</v>
      </c>
      <c r="V48" s="7" t="s">
        <v>776</v>
      </c>
      <c r="W48" s="7" t="s">
        <v>776</v>
      </c>
      <c r="X48" s="7" t="s">
        <v>776</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790</v>
      </c>
      <c r="AY48" s="1" t="s">
        <v>1558</v>
      </c>
      <c r="AZ48" s="12" t="s">
        <v>725</v>
      </c>
      <c r="BI48" s="7" t="s">
        <v>776</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9" width="16.42578125" style="1" customWidth="1"/>
    <col min="10" max="16384" width="9.140625" style="1"/>
  </cols>
  <sheetData>
    <row r="1" spans="1:10" x14ac:dyDescent="0.25">
      <c r="A1" s="1" t="s">
        <v>1011</v>
      </c>
      <c r="B1" s="1" t="s">
        <v>774</v>
      </c>
      <c r="C1" s="1" t="s">
        <v>2</v>
      </c>
      <c r="D1" s="1" t="s">
        <v>263</v>
      </c>
      <c r="E1" s="1" t="s">
        <v>1017</v>
      </c>
      <c r="F1" s="1" t="s">
        <v>1012</v>
      </c>
      <c r="G1" s="1" t="s">
        <v>1013</v>
      </c>
      <c r="H1" s="1" t="s">
        <v>711</v>
      </c>
      <c r="I1" s="1" t="s">
        <v>1014</v>
      </c>
      <c r="J1" s="1" t="s">
        <v>773</v>
      </c>
    </row>
    <row r="2" spans="1:10" x14ac:dyDescent="0.25">
      <c r="A2" s="1" t="s">
        <v>1016</v>
      </c>
      <c r="B2" s="1" t="s">
        <v>649</v>
      </c>
      <c r="C2" s="1" t="s">
        <v>1015</v>
      </c>
      <c r="D2" s="1" t="s">
        <v>1018</v>
      </c>
      <c r="E2" s="1" t="s">
        <v>1019</v>
      </c>
      <c r="F2" s="1" t="s">
        <v>1020</v>
      </c>
      <c r="G2" s="1" t="s">
        <v>1021</v>
      </c>
      <c r="H2" s="1" t="s">
        <v>1022</v>
      </c>
      <c r="I2" s="1" t="s">
        <v>1023</v>
      </c>
    </row>
    <row r="3" spans="1:10" x14ac:dyDescent="0.25">
      <c r="A3" s="1" t="s">
        <v>1024</v>
      </c>
      <c r="B3" s="1" t="s">
        <v>649</v>
      </c>
      <c r="C3" s="1" t="s">
        <v>1025</v>
      </c>
      <c r="D3" s="1" t="s">
        <v>715</v>
      </c>
      <c r="E3" s="1" t="s">
        <v>1026</v>
      </c>
      <c r="F3" s="1" t="s">
        <v>1027</v>
      </c>
      <c r="G3" s="1" t="s">
        <v>1028</v>
      </c>
      <c r="H3" s="1" t="s">
        <v>1029</v>
      </c>
      <c r="I3" s="1" t="s">
        <v>1030</v>
      </c>
    </row>
    <row r="4" spans="1:10" x14ac:dyDescent="0.25">
      <c r="A4" s="1" t="s">
        <v>1266</v>
      </c>
      <c r="B4" s="1" t="s">
        <v>651</v>
      </c>
      <c r="C4" s="1" t="s">
        <v>1267</v>
      </c>
      <c r="D4" s="1" t="s">
        <v>1268</v>
      </c>
      <c r="E4" s="1" t="s">
        <v>1019</v>
      </c>
      <c r="F4" s="1" t="s">
        <v>1269</v>
      </c>
      <c r="G4" s="1" t="s">
        <v>1270</v>
      </c>
      <c r="H4" s="1" t="s">
        <v>1271</v>
      </c>
      <c r="I4" s="1" t="s">
        <v>1272</v>
      </c>
      <c r="J4" s="1" t="s">
        <v>1370</v>
      </c>
    </row>
    <row r="5" spans="1:10" x14ac:dyDescent="0.25">
      <c r="A5" s="1" t="s">
        <v>1273</v>
      </c>
      <c r="B5" s="1" t="s">
        <v>651</v>
      </c>
      <c r="C5" s="1" t="s">
        <v>1274</v>
      </c>
      <c r="D5" s="1" t="s">
        <v>1018</v>
      </c>
      <c r="E5" s="1" t="s">
        <v>1275</v>
      </c>
      <c r="F5" s="1" t="s">
        <v>1276</v>
      </c>
      <c r="G5" s="1" t="s">
        <v>1277</v>
      </c>
      <c r="H5" s="1" t="s">
        <v>1278</v>
      </c>
      <c r="I5" s="1" t="s">
        <v>1279</v>
      </c>
      <c r="J5" s="1" t="s">
        <v>1371</v>
      </c>
    </row>
    <row r="6" spans="1:10" x14ac:dyDescent="0.25">
      <c r="A6" s="1" t="s">
        <v>1280</v>
      </c>
      <c r="B6" s="1" t="s">
        <v>658</v>
      </c>
      <c r="C6" s="1" t="s">
        <v>1281</v>
      </c>
      <c r="D6" s="1" t="s">
        <v>1268</v>
      </c>
      <c r="E6" s="1" t="s">
        <v>1275</v>
      </c>
      <c r="F6" s="1" t="s">
        <v>1282</v>
      </c>
      <c r="G6" s="1" t="s">
        <v>1283</v>
      </c>
      <c r="H6" s="1" t="s">
        <v>1284</v>
      </c>
      <c r="I6" s="1" t="s">
        <v>1285</v>
      </c>
    </row>
    <row r="7" spans="1:10" x14ac:dyDescent="0.25">
      <c r="A7" s="1" t="s">
        <v>1286</v>
      </c>
      <c r="B7" s="1" t="s">
        <v>658</v>
      </c>
      <c r="C7" s="1" t="s">
        <v>1287</v>
      </c>
      <c r="D7" s="1" t="s">
        <v>1288</v>
      </c>
      <c r="E7" s="1" t="s">
        <v>1019</v>
      </c>
      <c r="F7" s="1" t="s">
        <v>1020</v>
      </c>
      <c r="G7" s="1" t="s">
        <v>1289</v>
      </c>
      <c r="H7" s="1" t="s">
        <v>1290</v>
      </c>
      <c r="I7" s="1" t="s">
        <v>1291</v>
      </c>
    </row>
    <row r="8" spans="1:10" x14ac:dyDescent="0.25">
      <c r="A8" s="1" t="s">
        <v>1292</v>
      </c>
      <c r="B8" s="1" t="s">
        <v>660</v>
      </c>
      <c r="C8" s="1" t="s">
        <v>1294</v>
      </c>
      <c r="D8" s="1" t="s">
        <v>1295</v>
      </c>
      <c r="E8" s="1" t="s">
        <v>1275</v>
      </c>
      <c r="F8" s="1" t="s">
        <v>1296</v>
      </c>
      <c r="G8" s="1" t="s">
        <v>1297</v>
      </c>
      <c r="H8" s="1" t="s">
        <v>1298</v>
      </c>
      <c r="I8" s="1" t="s">
        <v>1299</v>
      </c>
      <c r="J8" s="1" t="s">
        <v>1354</v>
      </c>
    </row>
    <row r="9" spans="1:10" x14ac:dyDescent="0.25">
      <c r="A9" s="1" t="s">
        <v>1293</v>
      </c>
      <c r="B9" s="1" t="s">
        <v>660</v>
      </c>
      <c r="C9" s="1" t="s">
        <v>1300</v>
      </c>
      <c r="D9" s="1" t="s">
        <v>1301</v>
      </c>
      <c r="E9" s="1" t="s">
        <v>1019</v>
      </c>
      <c r="F9" s="1" t="s">
        <v>1302</v>
      </c>
      <c r="G9" s="1" t="s">
        <v>1303</v>
      </c>
      <c r="H9" s="1" t="s">
        <v>1304</v>
      </c>
      <c r="I9" s="1" t="s">
        <v>1305</v>
      </c>
      <c r="J9" s="1" t="s">
        <v>1355</v>
      </c>
    </row>
    <row r="10" spans="1:10" x14ac:dyDescent="0.25">
      <c r="A10" s="1" t="s">
        <v>1307</v>
      </c>
      <c r="B10" s="1" t="s">
        <v>1306</v>
      </c>
      <c r="C10" s="1" t="s">
        <v>1309</v>
      </c>
      <c r="D10" s="1" t="s">
        <v>1018</v>
      </c>
      <c r="E10" s="1" t="s">
        <v>1310</v>
      </c>
      <c r="F10" s="1" t="s">
        <v>1311</v>
      </c>
      <c r="G10" s="1" t="s">
        <v>1312</v>
      </c>
      <c r="H10" s="1" t="s">
        <v>1313</v>
      </c>
      <c r="I10" s="1" t="s">
        <v>1314</v>
      </c>
      <c r="J10" s="1" t="s">
        <v>1352</v>
      </c>
    </row>
    <row r="11" spans="1:10" x14ac:dyDescent="0.25">
      <c r="A11" s="1" t="s">
        <v>1308</v>
      </c>
      <c r="B11" s="1" t="s">
        <v>1306</v>
      </c>
      <c r="C11" s="1" t="s">
        <v>1315</v>
      </c>
      <c r="D11" s="1" t="s">
        <v>1316</v>
      </c>
      <c r="E11" s="1" t="s">
        <v>1026</v>
      </c>
      <c r="F11" s="1" t="s">
        <v>1317</v>
      </c>
      <c r="G11" s="1" t="s">
        <v>1318</v>
      </c>
      <c r="H11" s="1" t="s">
        <v>1319</v>
      </c>
      <c r="I11" s="1" t="s">
        <v>1320</v>
      </c>
      <c r="J11" s="1" t="s">
        <v>1353</v>
      </c>
    </row>
    <row r="12" spans="1:10" x14ac:dyDescent="0.25">
      <c r="A12" s="1" t="s">
        <v>1321</v>
      </c>
      <c r="B12" s="1" t="s">
        <v>672</v>
      </c>
      <c r="C12" s="1" t="s">
        <v>1323</v>
      </c>
      <c r="D12" s="1" t="s">
        <v>1324</v>
      </c>
      <c r="E12" s="1" t="s">
        <v>1026</v>
      </c>
      <c r="F12" s="1" t="s">
        <v>1325</v>
      </c>
      <c r="G12" s="1" t="s">
        <v>1326</v>
      </c>
      <c r="H12" s="1" t="s">
        <v>1327</v>
      </c>
      <c r="I12" s="1" t="s">
        <v>1328</v>
      </c>
      <c r="J12" s="1" t="s">
        <v>1322</v>
      </c>
    </row>
    <row r="13" spans="1:10" x14ac:dyDescent="0.25">
      <c r="A13" s="1" t="s">
        <v>1329</v>
      </c>
      <c r="B13" s="1" t="s">
        <v>672</v>
      </c>
      <c r="C13" s="1" t="s">
        <v>1330</v>
      </c>
      <c r="D13" s="1" t="s">
        <v>1331</v>
      </c>
      <c r="E13" s="1" t="s">
        <v>1019</v>
      </c>
      <c r="F13" s="1" t="s">
        <v>1332</v>
      </c>
      <c r="G13" s="1" t="s">
        <v>1333</v>
      </c>
      <c r="H13" s="1" t="s">
        <v>1334</v>
      </c>
      <c r="I13" s="1" t="s">
        <v>1335</v>
      </c>
    </row>
    <row r="14" spans="1:10" x14ac:dyDescent="0.25">
      <c r="A14" s="1" t="s">
        <v>1336</v>
      </c>
      <c r="B14" s="1" t="s">
        <v>673</v>
      </c>
      <c r="C14" s="1" t="s">
        <v>1338</v>
      </c>
      <c r="D14" s="1" t="s">
        <v>1339</v>
      </c>
      <c r="E14" s="1" t="s">
        <v>1310</v>
      </c>
      <c r="F14" s="1" t="s">
        <v>1340</v>
      </c>
      <c r="G14" s="1" t="s">
        <v>1341</v>
      </c>
      <c r="H14" s="1" t="s">
        <v>1342</v>
      </c>
      <c r="I14" s="1" t="s">
        <v>1343</v>
      </c>
      <c r="J14" s="1" t="s">
        <v>1344</v>
      </c>
    </row>
    <row r="15" spans="1:10" x14ac:dyDescent="0.25">
      <c r="A15" s="1" t="s">
        <v>1337</v>
      </c>
      <c r="B15" s="1" t="s">
        <v>673</v>
      </c>
      <c r="C15" s="1" t="s">
        <v>1345</v>
      </c>
      <c r="D15" s="1" t="s">
        <v>1346</v>
      </c>
      <c r="E15" s="1" t="s">
        <v>1018</v>
      </c>
      <c r="F15" s="1" t="s">
        <v>1347</v>
      </c>
      <c r="G15" s="1" t="s">
        <v>1348</v>
      </c>
      <c r="H15" s="1" t="s">
        <v>1349</v>
      </c>
      <c r="I15" s="1" t="s">
        <v>1350</v>
      </c>
      <c r="J15" s="1" t="s">
        <v>1351</v>
      </c>
    </row>
    <row r="16" spans="1:10" x14ac:dyDescent="0.25">
      <c r="A16" s="1" t="s">
        <v>1356</v>
      </c>
      <c r="B16" s="1" t="s">
        <v>675</v>
      </c>
      <c r="C16" s="1" t="s">
        <v>1358</v>
      </c>
      <c r="D16" s="1" t="s">
        <v>1359</v>
      </c>
      <c r="E16" s="1" t="s">
        <v>1026</v>
      </c>
      <c r="F16" s="1" t="s">
        <v>1360</v>
      </c>
      <c r="G16" s="1" t="s">
        <v>1361</v>
      </c>
      <c r="H16" s="1" t="s">
        <v>1362</v>
      </c>
      <c r="I16" s="1" t="s">
        <v>1363</v>
      </c>
    </row>
    <row r="17" spans="1:9" x14ac:dyDescent="0.25">
      <c r="A17" s="1" t="s">
        <v>1357</v>
      </c>
      <c r="B17" s="1" t="s">
        <v>675</v>
      </c>
      <c r="C17" s="1" t="s">
        <v>1364</v>
      </c>
      <c r="D17" s="1" t="s">
        <v>1365</v>
      </c>
      <c r="E17" s="1" t="s">
        <v>1019</v>
      </c>
      <c r="F17" s="1" t="s">
        <v>1366</v>
      </c>
      <c r="G17" s="1" t="s">
        <v>1367</v>
      </c>
      <c r="H17" s="1" t="s">
        <v>1368</v>
      </c>
      <c r="I17" s="1" t="s">
        <v>1369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800</v>
      </c>
      <c r="B1" t="s">
        <v>801</v>
      </c>
      <c r="C1" t="s">
        <v>802</v>
      </c>
      <c r="D1" t="s">
        <v>2</v>
      </c>
      <c r="E1" t="s">
        <v>956</v>
      </c>
      <c r="F1" t="s">
        <v>622</v>
      </c>
      <c r="G1" t="s">
        <v>957</v>
      </c>
      <c r="H1" t="s">
        <v>960</v>
      </c>
    </row>
    <row r="2" spans="1:8" x14ac:dyDescent="0.25">
      <c r="A2" t="s">
        <v>823</v>
      </c>
      <c r="B2" t="s">
        <v>888</v>
      </c>
      <c r="C2" t="s">
        <v>891</v>
      </c>
    </row>
    <row r="3" spans="1:8" x14ac:dyDescent="0.25">
      <c r="A3" t="s">
        <v>824</v>
      </c>
      <c r="B3" s="3" t="s">
        <v>888</v>
      </c>
      <c r="C3" t="s">
        <v>892</v>
      </c>
    </row>
    <row r="4" spans="1:8" x14ac:dyDescent="0.25">
      <c r="A4" t="s">
        <v>825</v>
      </c>
      <c r="B4" t="s">
        <v>889</v>
      </c>
      <c r="C4" t="s">
        <v>893</v>
      </c>
    </row>
    <row r="5" spans="1:8" x14ac:dyDescent="0.25">
      <c r="A5" t="s">
        <v>803</v>
      </c>
      <c r="B5" t="s">
        <v>890</v>
      </c>
      <c r="C5" t="s">
        <v>1053</v>
      </c>
      <c r="F5" t="s">
        <v>1002</v>
      </c>
    </row>
    <row r="6" spans="1:8" x14ac:dyDescent="0.25">
      <c r="A6" t="s">
        <v>826</v>
      </c>
      <c r="B6" s="3" t="s">
        <v>888</v>
      </c>
      <c r="C6" t="s">
        <v>894</v>
      </c>
    </row>
    <row r="7" spans="1:8" x14ac:dyDescent="0.25">
      <c r="A7" t="s">
        <v>827</v>
      </c>
      <c r="B7" s="3" t="s">
        <v>889</v>
      </c>
      <c r="C7" t="s">
        <v>895</v>
      </c>
    </row>
    <row r="8" spans="1:8" x14ac:dyDescent="0.25">
      <c r="A8" t="s">
        <v>828</v>
      </c>
      <c r="B8" s="3" t="s">
        <v>888</v>
      </c>
      <c r="C8" t="s">
        <v>896</v>
      </c>
    </row>
    <row r="9" spans="1:8" x14ac:dyDescent="0.25">
      <c r="A9" t="s">
        <v>829</v>
      </c>
      <c r="B9" s="3" t="s">
        <v>955</v>
      </c>
    </row>
    <row r="10" spans="1:8" x14ac:dyDescent="0.25">
      <c r="A10" t="s">
        <v>804</v>
      </c>
      <c r="B10" s="3" t="s">
        <v>890</v>
      </c>
      <c r="C10" t="s">
        <v>1054</v>
      </c>
      <c r="D10" t="s">
        <v>959</v>
      </c>
      <c r="G10" t="s">
        <v>958</v>
      </c>
      <c r="H10" t="s">
        <v>961</v>
      </c>
    </row>
    <row r="11" spans="1:8" x14ac:dyDescent="0.25">
      <c r="A11" t="s">
        <v>805</v>
      </c>
      <c r="B11" s="3" t="s">
        <v>890</v>
      </c>
      <c r="C11" t="s">
        <v>1055</v>
      </c>
      <c r="D11" t="s">
        <v>963</v>
      </c>
      <c r="G11" t="s">
        <v>962</v>
      </c>
      <c r="H11" t="s">
        <v>964</v>
      </c>
    </row>
    <row r="12" spans="1:8" x14ac:dyDescent="0.25">
      <c r="A12" t="s">
        <v>830</v>
      </c>
      <c r="B12" s="3" t="s">
        <v>888</v>
      </c>
      <c r="C12" t="s">
        <v>899</v>
      </c>
    </row>
    <row r="13" spans="1:8" x14ac:dyDescent="0.25">
      <c r="A13" t="s">
        <v>831</v>
      </c>
      <c r="B13" s="3" t="s">
        <v>889</v>
      </c>
      <c r="C13" t="s">
        <v>900</v>
      </c>
    </row>
    <row r="14" spans="1:8" x14ac:dyDescent="0.25">
      <c r="A14" t="s">
        <v>806</v>
      </c>
      <c r="B14" s="3" t="s">
        <v>890</v>
      </c>
      <c r="C14" t="s">
        <v>1056</v>
      </c>
      <c r="F14" t="s">
        <v>1001</v>
      </c>
    </row>
    <row r="15" spans="1:8" x14ac:dyDescent="0.25">
      <c r="A15" t="s">
        <v>832</v>
      </c>
      <c r="B15" s="3" t="s">
        <v>888</v>
      </c>
      <c r="C15" t="s">
        <v>901</v>
      </c>
    </row>
    <row r="16" spans="1:8" x14ac:dyDescent="0.25">
      <c r="A16" t="s">
        <v>833</v>
      </c>
      <c r="B16" s="3" t="s">
        <v>888</v>
      </c>
      <c r="C16" t="s">
        <v>902</v>
      </c>
    </row>
    <row r="17" spans="1:8" x14ac:dyDescent="0.25">
      <c r="A17" t="s">
        <v>834</v>
      </c>
      <c r="B17" s="3" t="s">
        <v>888</v>
      </c>
      <c r="C17" t="s">
        <v>903</v>
      </c>
    </row>
    <row r="18" spans="1:8" x14ac:dyDescent="0.25">
      <c r="A18" t="s">
        <v>835</v>
      </c>
      <c r="B18" s="3" t="s">
        <v>889</v>
      </c>
      <c r="C18" t="s">
        <v>904</v>
      </c>
    </row>
    <row r="19" spans="1:8" x14ac:dyDescent="0.25">
      <c r="A19" t="s">
        <v>836</v>
      </c>
      <c r="B19" s="3" t="s">
        <v>888</v>
      </c>
      <c r="C19" t="s">
        <v>905</v>
      </c>
    </row>
    <row r="20" spans="1:8" x14ac:dyDescent="0.25">
      <c r="A20" t="s">
        <v>807</v>
      </c>
      <c r="B20" s="3" t="s">
        <v>890</v>
      </c>
      <c r="C20" t="s">
        <v>1057</v>
      </c>
      <c r="D20" t="s">
        <v>966</v>
      </c>
      <c r="G20" t="s">
        <v>965</v>
      </c>
      <c r="H20" t="s">
        <v>967</v>
      </c>
    </row>
    <row r="21" spans="1:8" x14ac:dyDescent="0.25">
      <c r="A21" t="s">
        <v>837</v>
      </c>
      <c r="B21" s="3" t="s">
        <v>888</v>
      </c>
      <c r="C21" t="s">
        <v>906</v>
      </c>
    </row>
    <row r="22" spans="1:8" x14ac:dyDescent="0.25">
      <c r="A22" t="s">
        <v>838</v>
      </c>
      <c r="B22" s="3" t="s">
        <v>888</v>
      </c>
      <c r="C22" t="s">
        <v>907</v>
      </c>
    </row>
    <row r="23" spans="1:8" x14ac:dyDescent="0.25">
      <c r="A23" t="s">
        <v>839</v>
      </c>
      <c r="B23" s="3" t="s">
        <v>889</v>
      </c>
      <c r="C23" t="s">
        <v>908</v>
      </c>
    </row>
    <row r="24" spans="1:8" x14ac:dyDescent="0.25">
      <c r="A24" t="s">
        <v>840</v>
      </c>
      <c r="B24" s="3" t="s">
        <v>889</v>
      </c>
      <c r="C24" t="s">
        <v>909</v>
      </c>
    </row>
    <row r="25" spans="1:8" x14ac:dyDescent="0.25">
      <c r="A25" t="s">
        <v>808</v>
      </c>
      <c r="B25" s="3" t="s">
        <v>890</v>
      </c>
      <c r="C25" t="s">
        <v>1058</v>
      </c>
      <c r="D25" t="s">
        <v>968</v>
      </c>
      <c r="G25" t="s">
        <v>965</v>
      </c>
      <c r="H25" t="s">
        <v>969</v>
      </c>
    </row>
    <row r="26" spans="1:8" x14ac:dyDescent="0.25">
      <c r="A26" t="s">
        <v>841</v>
      </c>
      <c r="B26" s="3" t="s">
        <v>888</v>
      </c>
      <c r="C26" t="s">
        <v>910</v>
      </c>
    </row>
    <row r="27" spans="1:8" x14ac:dyDescent="0.25">
      <c r="A27" t="s">
        <v>842</v>
      </c>
      <c r="B27" s="3" t="s">
        <v>888</v>
      </c>
      <c r="C27" t="s">
        <v>911</v>
      </c>
    </row>
    <row r="28" spans="1:8" x14ac:dyDescent="0.25">
      <c r="A28" t="s">
        <v>843</v>
      </c>
      <c r="B28" s="3" t="s">
        <v>888</v>
      </c>
      <c r="C28" t="s">
        <v>912</v>
      </c>
    </row>
    <row r="29" spans="1:8" x14ac:dyDescent="0.25">
      <c r="A29" t="s">
        <v>809</v>
      </c>
      <c r="B29" s="3" t="s">
        <v>890</v>
      </c>
      <c r="C29" t="s">
        <v>1059</v>
      </c>
      <c r="F29" t="s">
        <v>1000</v>
      </c>
    </row>
    <row r="30" spans="1:8" x14ac:dyDescent="0.25">
      <c r="A30" t="s">
        <v>844</v>
      </c>
      <c r="B30" s="3" t="s">
        <v>888</v>
      </c>
      <c r="C30" t="s">
        <v>913</v>
      </c>
    </row>
    <row r="31" spans="1:8" x14ac:dyDescent="0.25">
      <c r="A31" t="s">
        <v>845</v>
      </c>
      <c r="B31" s="3" t="s">
        <v>955</v>
      </c>
    </row>
    <row r="32" spans="1:8" x14ac:dyDescent="0.25">
      <c r="A32" t="s">
        <v>846</v>
      </c>
      <c r="B32" s="3" t="s">
        <v>888</v>
      </c>
      <c r="C32" t="s">
        <v>914</v>
      </c>
    </row>
    <row r="33" spans="1:8" x14ac:dyDescent="0.25">
      <c r="A33" t="s">
        <v>810</v>
      </c>
      <c r="B33" s="3" t="s">
        <v>890</v>
      </c>
      <c r="C33" t="s">
        <v>1060</v>
      </c>
      <c r="D33" t="s">
        <v>970</v>
      </c>
      <c r="G33" t="s">
        <v>965</v>
      </c>
      <c r="H33" t="s">
        <v>971</v>
      </c>
    </row>
    <row r="34" spans="1:8" x14ac:dyDescent="0.25">
      <c r="A34" t="s">
        <v>847</v>
      </c>
      <c r="B34" s="3" t="s">
        <v>888</v>
      </c>
      <c r="C34" t="s">
        <v>915</v>
      </c>
    </row>
    <row r="35" spans="1:8" x14ac:dyDescent="0.25">
      <c r="A35" t="s">
        <v>848</v>
      </c>
      <c r="B35" s="3" t="s">
        <v>889</v>
      </c>
      <c r="C35" t="s">
        <v>916</v>
      </c>
    </row>
    <row r="36" spans="1:8" x14ac:dyDescent="0.25">
      <c r="A36" t="s">
        <v>849</v>
      </c>
      <c r="B36" s="3" t="s">
        <v>889</v>
      </c>
      <c r="C36" t="s">
        <v>917</v>
      </c>
    </row>
    <row r="37" spans="1:8" x14ac:dyDescent="0.25">
      <c r="A37" t="s">
        <v>811</v>
      </c>
      <c r="B37" s="3" t="s">
        <v>890</v>
      </c>
      <c r="C37" t="s">
        <v>1061</v>
      </c>
      <c r="D37" t="s">
        <v>972</v>
      </c>
      <c r="G37" t="s">
        <v>965</v>
      </c>
      <c r="H37" t="s">
        <v>973</v>
      </c>
    </row>
    <row r="38" spans="1:8" x14ac:dyDescent="0.25">
      <c r="A38" t="s">
        <v>850</v>
      </c>
      <c r="B38" s="3" t="s">
        <v>955</v>
      </c>
    </row>
    <row r="39" spans="1:8" x14ac:dyDescent="0.25">
      <c r="A39" t="s">
        <v>812</v>
      </c>
      <c r="B39" s="3" t="s">
        <v>890</v>
      </c>
      <c r="C39" t="s">
        <v>1062</v>
      </c>
      <c r="F39" t="s">
        <v>1003</v>
      </c>
    </row>
    <row r="40" spans="1:8" x14ac:dyDescent="0.25">
      <c r="A40" t="s">
        <v>851</v>
      </c>
      <c r="B40" s="3" t="s">
        <v>888</v>
      </c>
      <c r="C40" t="s">
        <v>918</v>
      </c>
    </row>
    <row r="41" spans="1:8" x14ac:dyDescent="0.25">
      <c r="A41" t="s">
        <v>852</v>
      </c>
      <c r="B41" s="3" t="s">
        <v>888</v>
      </c>
      <c r="C41" t="s">
        <v>919</v>
      </c>
    </row>
    <row r="42" spans="1:8" x14ac:dyDescent="0.25">
      <c r="A42" t="s">
        <v>853</v>
      </c>
      <c r="B42" s="3" t="s">
        <v>888</v>
      </c>
      <c r="C42" t="s">
        <v>920</v>
      </c>
    </row>
    <row r="43" spans="1:8" x14ac:dyDescent="0.25">
      <c r="A43" t="s">
        <v>813</v>
      </c>
      <c r="B43" s="3" t="s">
        <v>890</v>
      </c>
      <c r="C43" t="s">
        <v>1063</v>
      </c>
      <c r="D43" t="s">
        <v>974</v>
      </c>
      <c r="G43" t="s">
        <v>965</v>
      </c>
      <c r="H43" t="s">
        <v>975</v>
      </c>
    </row>
    <row r="44" spans="1:8" x14ac:dyDescent="0.25">
      <c r="A44" t="s">
        <v>854</v>
      </c>
      <c r="B44" s="3" t="s">
        <v>888</v>
      </c>
      <c r="C44" t="s">
        <v>921</v>
      </c>
    </row>
    <row r="45" spans="1:8" x14ac:dyDescent="0.25">
      <c r="A45" t="s">
        <v>814</v>
      </c>
      <c r="B45" s="3" t="s">
        <v>890</v>
      </c>
      <c r="C45" t="s">
        <v>1064</v>
      </c>
      <c r="D45" t="s">
        <v>976</v>
      </c>
      <c r="G45" t="s">
        <v>962</v>
      </c>
      <c r="H45" t="s">
        <v>977</v>
      </c>
    </row>
    <row r="46" spans="1:8" x14ac:dyDescent="0.25">
      <c r="A46" t="s">
        <v>855</v>
      </c>
      <c r="B46" s="3" t="s">
        <v>888</v>
      </c>
      <c r="C46" s="3" t="s">
        <v>922</v>
      </c>
    </row>
    <row r="47" spans="1:8" x14ac:dyDescent="0.25">
      <c r="A47" t="s">
        <v>856</v>
      </c>
      <c r="B47" s="3" t="s">
        <v>955</v>
      </c>
    </row>
    <row r="48" spans="1:8" x14ac:dyDescent="0.25">
      <c r="A48" t="s">
        <v>857</v>
      </c>
      <c r="B48" s="3" t="s">
        <v>888</v>
      </c>
      <c r="C48" t="s">
        <v>923</v>
      </c>
    </row>
    <row r="49" spans="1:8" x14ac:dyDescent="0.25">
      <c r="A49" t="s">
        <v>858</v>
      </c>
      <c r="B49" s="3" t="s">
        <v>889</v>
      </c>
      <c r="C49" t="s">
        <v>897</v>
      </c>
    </row>
    <row r="50" spans="1:8" x14ac:dyDescent="0.25">
      <c r="A50" t="s">
        <v>859</v>
      </c>
      <c r="B50" s="3" t="s">
        <v>889</v>
      </c>
      <c r="C50" t="s">
        <v>924</v>
      </c>
    </row>
    <row r="51" spans="1:8" x14ac:dyDescent="0.25">
      <c r="A51" t="s">
        <v>815</v>
      </c>
      <c r="B51" s="3" t="s">
        <v>890</v>
      </c>
      <c r="C51" t="s">
        <v>1065</v>
      </c>
      <c r="D51" t="s">
        <v>978</v>
      </c>
      <c r="G51" t="s">
        <v>958</v>
      </c>
      <c r="H51" t="s">
        <v>979</v>
      </c>
    </row>
    <row r="52" spans="1:8" x14ac:dyDescent="0.25">
      <c r="A52" t="s">
        <v>816</v>
      </c>
      <c r="B52" s="3" t="s">
        <v>890</v>
      </c>
      <c r="C52" t="s">
        <v>1066</v>
      </c>
      <c r="D52" t="s">
        <v>980</v>
      </c>
      <c r="G52" t="s">
        <v>965</v>
      </c>
      <c r="H52" s="1" t="s">
        <v>981</v>
      </c>
    </row>
    <row r="53" spans="1:8" x14ac:dyDescent="0.25">
      <c r="A53" t="s">
        <v>860</v>
      </c>
      <c r="B53" s="3" t="s">
        <v>955</v>
      </c>
    </row>
    <row r="54" spans="1:8" x14ac:dyDescent="0.25">
      <c r="A54" t="s">
        <v>817</v>
      </c>
      <c r="B54" s="3" t="s">
        <v>890</v>
      </c>
      <c r="C54" t="s">
        <v>1067</v>
      </c>
      <c r="D54" t="s">
        <v>982</v>
      </c>
      <c r="G54" t="s">
        <v>965</v>
      </c>
      <c r="H54" t="s">
        <v>983</v>
      </c>
    </row>
    <row r="55" spans="1:8" x14ac:dyDescent="0.25">
      <c r="A55" t="s">
        <v>861</v>
      </c>
      <c r="B55" s="3" t="s">
        <v>888</v>
      </c>
      <c r="C55" t="s">
        <v>925</v>
      </c>
    </row>
    <row r="56" spans="1:8" x14ac:dyDescent="0.25">
      <c r="A56" t="s">
        <v>862</v>
      </c>
      <c r="B56" s="3" t="s">
        <v>888</v>
      </c>
      <c r="C56" t="s">
        <v>926</v>
      </c>
    </row>
    <row r="57" spans="1:8" x14ac:dyDescent="0.25">
      <c r="A57" t="s">
        <v>863</v>
      </c>
      <c r="B57" s="3" t="s">
        <v>888</v>
      </c>
      <c r="C57" t="s">
        <v>927</v>
      </c>
    </row>
    <row r="58" spans="1:8" x14ac:dyDescent="0.25">
      <c r="A58" t="s">
        <v>864</v>
      </c>
      <c r="B58" s="3" t="s">
        <v>888</v>
      </c>
      <c r="C58" t="s">
        <v>893</v>
      </c>
    </row>
    <row r="59" spans="1:8" x14ac:dyDescent="0.25">
      <c r="A59" t="s">
        <v>865</v>
      </c>
      <c r="B59" s="3" t="s">
        <v>888</v>
      </c>
      <c r="C59" t="s">
        <v>928</v>
      </c>
    </row>
    <row r="60" spans="1:8" x14ac:dyDescent="0.25">
      <c r="A60" t="s">
        <v>866</v>
      </c>
      <c r="B60" s="3" t="s">
        <v>888</v>
      </c>
      <c r="C60" t="s">
        <v>929</v>
      </c>
    </row>
    <row r="61" spans="1:8" x14ac:dyDescent="0.25">
      <c r="A61" t="s">
        <v>867</v>
      </c>
      <c r="B61" s="3" t="s">
        <v>888</v>
      </c>
      <c r="C61" t="s">
        <v>930</v>
      </c>
    </row>
    <row r="62" spans="1:8" x14ac:dyDescent="0.25">
      <c r="A62" t="s">
        <v>868</v>
      </c>
      <c r="B62" s="3" t="s">
        <v>888</v>
      </c>
      <c r="C62" t="s">
        <v>931</v>
      </c>
    </row>
    <row r="63" spans="1:8" x14ac:dyDescent="0.25">
      <c r="A63" t="s">
        <v>818</v>
      </c>
      <c r="B63" s="3" t="s">
        <v>890</v>
      </c>
      <c r="C63" t="s">
        <v>1068</v>
      </c>
    </row>
    <row r="64" spans="1:8" x14ac:dyDescent="0.25">
      <c r="A64" t="s">
        <v>869</v>
      </c>
      <c r="B64" s="3" t="s">
        <v>889</v>
      </c>
      <c r="C64" t="s">
        <v>932</v>
      </c>
    </row>
    <row r="65" spans="1:6" x14ac:dyDescent="0.25">
      <c r="A65" t="s">
        <v>870</v>
      </c>
      <c r="B65" s="3" t="s">
        <v>889</v>
      </c>
      <c r="C65" t="s">
        <v>933</v>
      </c>
    </row>
    <row r="66" spans="1:6" x14ac:dyDescent="0.25">
      <c r="A66" t="s">
        <v>871</v>
      </c>
      <c r="B66" s="3" t="s">
        <v>889</v>
      </c>
      <c r="C66" t="s">
        <v>934</v>
      </c>
    </row>
    <row r="67" spans="1:6" x14ac:dyDescent="0.25">
      <c r="A67" t="s">
        <v>872</v>
      </c>
      <c r="B67" s="3" t="s">
        <v>889</v>
      </c>
      <c r="C67" t="s">
        <v>935</v>
      </c>
    </row>
    <row r="68" spans="1:6" x14ac:dyDescent="0.25">
      <c r="A68" t="s">
        <v>873</v>
      </c>
      <c r="B68" s="3" t="s">
        <v>889</v>
      </c>
      <c r="C68" t="s">
        <v>936</v>
      </c>
    </row>
    <row r="69" spans="1:6" x14ac:dyDescent="0.25">
      <c r="A69" t="s">
        <v>874</v>
      </c>
      <c r="B69" s="3" t="s">
        <v>889</v>
      </c>
      <c r="C69" t="s">
        <v>937</v>
      </c>
    </row>
    <row r="70" spans="1:6" x14ac:dyDescent="0.25">
      <c r="A70" t="s">
        <v>875</v>
      </c>
      <c r="B70" s="3" t="s">
        <v>889</v>
      </c>
      <c r="C70" t="s">
        <v>938</v>
      </c>
    </row>
    <row r="71" spans="1:6" x14ac:dyDescent="0.25">
      <c r="A71" t="s">
        <v>876</v>
      </c>
      <c r="B71" s="3" t="s">
        <v>889</v>
      </c>
      <c r="C71" t="s">
        <v>928</v>
      </c>
    </row>
    <row r="72" spans="1:6" x14ac:dyDescent="0.25">
      <c r="A72" t="s">
        <v>877</v>
      </c>
      <c r="B72" s="3" t="s">
        <v>889</v>
      </c>
      <c r="C72" t="s">
        <v>898</v>
      </c>
    </row>
    <row r="73" spans="1:6" x14ac:dyDescent="0.25">
      <c r="A73" t="s">
        <v>878</v>
      </c>
      <c r="B73" s="3" t="s">
        <v>889</v>
      </c>
      <c r="C73" t="s">
        <v>939</v>
      </c>
    </row>
    <row r="74" spans="1:6" x14ac:dyDescent="0.25">
      <c r="A74" t="s">
        <v>879</v>
      </c>
      <c r="B74" s="3" t="s">
        <v>889</v>
      </c>
      <c r="C74" t="s">
        <v>940</v>
      </c>
    </row>
    <row r="75" spans="1:6" x14ac:dyDescent="0.25">
      <c r="A75" t="s">
        <v>880</v>
      </c>
      <c r="B75" s="3" t="s">
        <v>889</v>
      </c>
      <c r="C75" t="s">
        <v>941</v>
      </c>
    </row>
    <row r="76" spans="1:6" x14ac:dyDescent="0.25">
      <c r="A76" t="s">
        <v>881</v>
      </c>
      <c r="B76" s="3" t="s">
        <v>889</v>
      </c>
      <c r="C76" t="s">
        <v>942</v>
      </c>
    </row>
    <row r="77" spans="1:6" x14ac:dyDescent="0.25">
      <c r="A77" t="s">
        <v>819</v>
      </c>
      <c r="B77" s="3" t="s">
        <v>890</v>
      </c>
      <c r="C77" t="s">
        <v>1069</v>
      </c>
      <c r="F77" t="s">
        <v>1004</v>
      </c>
    </row>
    <row r="78" spans="1:6" x14ac:dyDescent="0.25">
      <c r="A78" t="s">
        <v>882</v>
      </c>
      <c r="B78" s="3" t="s">
        <v>888</v>
      </c>
      <c r="C78" t="s">
        <v>943</v>
      </c>
    </row>
    <row r="79" spans="1:6" x14ac:dyDescent="0.25">
      <c r="A79" t="s">
        <v>883</v>
      </c>
      <c r="B79" s="3" t="s">
        <v>888</v>
      </c>
      <c r="C79" t="s">
        <v>904</v>
      </c>
    </row>
    <row r="80" spans="1:6" x14ac:dyDescent="0.25">
      <c r="A80" t="s">
        <v>820</v>
      </c>
      <c r="B80" s="3" t="s">
        <v>890</v>
      </c>
      <c r="C80" t="s">
        <v>1070</v>
      </c>
      <c r="F80" t="s">
        <v>1005</v>
      </c>
    </row>
    <row r="81" spans="1:6" x14ac:dyDescent="0.25">
      <c r="A81" t="s">
        <v>884</v>
      </c>
      <c r="B81" s="3" t="s">
        <v>888</v>
      </c>
      <c r="C81" t="s">
        <v>944</v>
      </c>
    </row>
    <row r="82" spans="1:6" x14ac:dyDescent="0.25">
      <c r="A82" t="s">
        <v>885</v>
      </c>
      <c r="B82" s="3" t="s">
        <v>888</v>
      </c>
      <c r="C82" t="s">
        <v>945</v>
      </c>
    </row>
    <row r="83" spans="1:6" x14ac:dyDescent="0.25">
      <c r="A83" t="s">
        <v>821</v>
      </c>
      <c r="B83" s="3" t="s">
        <v>890</v>
      </c>
      <c r="C83" t="s">
        <v>1071</v>
      </c>
      <c r="F83" t="s">
        <v>1006</v>
      </c>
    </row>
    <row r="84" spans="1:6" x14ac:dyDescent="0.25">
      <c r="A84" t="s">
        <v>886</v>
      </c>
      <c r="B84" s="3" t="s">
        <v>888</v>
      </c>
      <c r="C84" t="s">
        <v>946</v>
      </c>
    </row>
    <row r="85" spans="1:6" x14ac:dyDescent="0.25">
      <c r="A85" t="s">
        <v>822</v>
      </c>
      <c r="B85" s="3" t="s">
        <v>890</v>
      </c>
      <c r="C85" t="s">
        <v>1072</v>
      </c>
      <c r="F85" t="s">
        <v>1007</v>
      </c>
    </row>
    <row r="86" spans="1:6" x14ac:dyDescent="0.25">
      <c r="A86" t="s">
        <v>887</v>
      </c>
      <c r="B86" s="3" t="s">
        <v>888</v>
      </c>
      <c r="C86" t="s">
        <v>947</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2018-02-16T06:28:46Z</dcterms:modified>
</cp:coreProperties>
</file>