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activeTab="17"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Spells" sheetId="7" r:id="rId19"/>
    <sheet name="Rituals" sheetId="23" r:id="rId20"/>
  </sheets>
  <externalReferences>
    <externalReference r:id="rId21"/>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6" l="1"/>
  <c r="V3" i="6"/>
  <c r="V2" i="6" l="1"/>
  <c r="V5" i="6"/>
  <c r="W5" i="6"/>
  <c r="W4" i="6"/>
  <c r="V4" i="6"/>
  <c r="W2" i="6"/>
  <c r="C7" i="10"/>
  <c r="C18" i="10"/>
  <c r="B17" i="10"/>
  <c r="C6" i="10"/>
  <c r="C3" i="10"/>
  <c r="C13" i="10"/>
  <c r="B4" i="10"/>
  <c r="B13" i="10"/>
  <c r="C2" i="10"/>
  <c r="B12" i="10"/>
  <c r="C9" i="10"/>
  <c r="B18" i="10"/>
  <c r="B5" i="10"/>
  <c r="B7" i="10"/>
  <c r="B3" i="10"/>
  <c r="C10" i="10"/>
  <c r="C17" i="10"/>
  <c r="B15" i="10"/>
  <c r="C4" i="10"/>
  <c r="B9" i="10"/>
  <c r="C14" i="10"/>
  <c r="C8" i="10"/>
  <c r="C12" i="10"/>
  <c r="C15" i="10"/>
  <c r="C5" i="10"/>
  <c r="B16" i="10"/>
  <c r="B11" i="10"/>
  <c r="B14" i="10"/>
  <c r="B2" i="10"/>
  <c r="B8" i="10"/>
  <c r="C11" i="10"/>
  <c r="B6" i="10"/>
  <c r="B10" i="10"/>
</calcChain>
</file>

<file path=xl/sharedStrings.xml><?xml version="1.0" encoding="utf-8"?>
<sst xmlns="http://schemas.openxmlformats.org/spreadsheetml/2006/main" count="4089" uniqueCount="2142">
  <si>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</si>
  <si>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</si>
  <si>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</si>
  <si>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</si>
  <si>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</si>
  <si>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</si>
  <si>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</si>
  <si>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</si>
  <si>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</si>
  <si>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</si>
  <si>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</si>
  <si>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</si>
  <si>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</si>
  <si>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</si>
  <si>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</si>
  <si>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</si>
  <si>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</si>
  <si>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</si>
  <si>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</si>
  <si>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</si>
  <si>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</si>
  <si>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</si>
  <si>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</si>
  <si>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</si>
  <si>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</si>
  <si>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</si>
  <si>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</si>
  <si>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</si>
  <si>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</si>
  <si>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</si>
  <si>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</si>
  <si>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</si>
  <si>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</si>
  <si>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</si>
  <si>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</si>
  <si>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</si>
  <si>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</si>
  <si>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</si>
  <si>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</si>
  <si>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</si>
  <si>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</si>
  <si>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</si>
  <si>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</si>
  <si>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</si>
  <si>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</si>
  <si>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</si>
  <si>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</si>
  <si>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</si>
  <si>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</si>
  <si>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</si>
  <si>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</si>
  <si>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</si>
  <si>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</si>
  <si>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</si>
  <si>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</si>
  <si>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</si>
  <si>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</si>
  <si>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</si>
  <si>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</si>
  <si>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</si>
  <si>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</si>
  <si>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</si>
  <si>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</si>
  <si>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</si>
  <si>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</si>
  <si>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</si>
  <si>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</si>
  <si>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</si>
  <si>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</si>
  <si>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</si>
  <si>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</si>
  <si>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</si>
  <si>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</si>
  <si>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</si>
  <si>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</si>
  <si>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</si>
  <si>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</si>
  <si>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</si>
  <si>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</si>
  <si>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</si>
  <si>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</si>
  <si>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</si>
  <si>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</si>
  <si>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</si>
  <si>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</si>
  <si>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</si>
  <si>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</si>
  <si>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</si>
  <si>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</si>
  <si>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</si>
  <si>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</si>
  <si>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</si>
  <si>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</si>
  <si>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</si>
  <si>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</si>
  <si>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</si>
  <si>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</si>
  <si>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</si>
  <si>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</si>
  <si>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</si>
  <si>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</si>
  <si>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</si>
  <si>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</si>
  <si>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</si>
  <si>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</si>
  <si>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</si>
  <si>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</si>
  <si>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</si>
  <si>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</si>
  <si>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</si>
  <si>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</si>
  <si>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</si>
  <si>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</si>
  <si>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</si>
  <si>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</si>
  <si>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</si>
  <si>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</si>
  <si>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</si>
  <si>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</si>
  <si>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</si>
  <si>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</si>
  <si>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</si>
  <si>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</si>
  <si>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</si>
  <si>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</si>
  <si>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</si>
  <si>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</si>
  <si>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</si>
  <si>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</si>
  <si>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</si>
  <si>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</si>
  <si>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</si>
  <si>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</si>
  <si>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</si>
  <si>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</si>
  <si>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</si>
  <si>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</si>
  <si>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</si>
  <si>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</si>
  <si>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</si>
  <si>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</si>
  <si>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</si>
  <si>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</si>
  <si>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</si>
  <si>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</si>
  <si>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</si>
  <si>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</si>
  <si>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</si>
  <si>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</si>
  <si>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</si>
  <si>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</si>
  <si>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</si>
  <si>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</si>
  <si>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</si>
  <si>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</si>
  <si>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</si>
  <si>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</si>
  <si>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</si>
  <si>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</si>
  <si>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</si>
  <si>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</si>
  <si>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</si>
  <si>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</si>
  <si>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</si>
  <si>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</si>
  <si>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</si>
  <si>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</si>
  <si>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</si>
  <si>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</si>
  <si>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</si>
  <si>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</si>
  <si>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</si>
  <si>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</si>
  <si>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</si>
  <si>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</si>
  <si>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</si>
  <si>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</si>
  <si>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</si>
  <si>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</si>
  <si>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</si>
  <si>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</si>
  <si>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</si>
  <si>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</si>
  <si>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</si>
  <si>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</si>
  <si>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</si>
  <si>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</si>
  <si>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</si>
  <si>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</si>
  <si>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</si>
  <si>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</si>
  <si>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</si>
  <si>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</si>
  <si>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</si>
  <si>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</si>
  <si>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</si>
  <si>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</si>
  <si>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</si>
  <si>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</si>
  <si>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</si>
  <si>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</si>
  <si>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</si>
  <si>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</si>
  <si>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</si>
  <si>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</si>
  <si>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</si>
  <si>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</si>
  <si>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</si>
  <si>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</si>
  <si>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</si>
  <si>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</si>
  <si>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</si>
  <si>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</si>
  <si>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</si>
  <si>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</si>
  <si>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</si>
  <si>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</si>
  <si>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</si>
  <si>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</si>
  <si>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</si>
  <si>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</si>
  <si>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</si>
  <si>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</si>
  <si>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</si>
  <si>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</si>
  <si>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</si>
  <si>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</si>
  <si>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</si>
  <si>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</si>
  <si>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</si>
  <si>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</si>
  <si>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</si>
  <si>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</si>
  <si>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</si>
  <si>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</si>
  <si>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</si>
  <si>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</si>
  <si>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</si>
  <si>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</si>
  <si>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</si>
  <si>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</si>
  <si>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</si>
  <si>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</si>
  <si>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</si>
  <si>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</si>
  <si>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</si>
  <si>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</si>
  <si>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</si>
  <si>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</si>
  <si>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</si>
  <si>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</si>
  <si>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</si>
  <si>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</si>
  <si>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</si>
  <si>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</si>
  <si>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</si>
  <si>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</si>
  <si>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</si>
  <si>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</si>
  <si>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</si>
  <si>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</si>
  <si>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</si>
  <si>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</si>
  <si>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</si>
  <si>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</si>
  <si>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</si>
  <si>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</si>
  <si>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</si>
  <si>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</si>
  <si>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</si>
  <si>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</si>
  <si>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</si>
  <si>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</si>
  <si>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</si>
  <si>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</si>
  <si>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</si>
  <si>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</si>
  <si>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</si>
  <si>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</si>
  <si>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</si>
  <si>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</si>
  <si>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</si>
  <si>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</si>
  <si>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</si>
  <si>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</si>
  <si>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</si>
  <si>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</si>
  <si>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</si>
  <si>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</si>
  <si>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</si>
  <si>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</si>
  <si>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</si>
  <si>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</si>
  <si>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</si>
  <si>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</si>
  <si>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</si>
  <si>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</si>
  <si>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</si>
  <si>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</si>
  <si>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</si>
  <si>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</si>
  <si>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</si>
  <si>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</si>
  <si>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</si>
  <si>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</si>
  <si>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</si>
  <si>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</si>
  <si>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</si>
  <si>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</si>
  <si>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</si>
  <si>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</si>
  <si>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</si>
  <si>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</si>
  <si>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</si>
  <si>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</si>
  <si>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</si>
  <si>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</si>
  <si>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</si>
  <si>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</si>
  <si>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</si>
  <si>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</si>
  <si>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</si>
  <si>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</si>
  <si>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</si>
  <si>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</si>
  <si>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</si>
  <si>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</si>
  <si>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</si>
  <si>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</si>
  <si>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</si>
  <si>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</si>
  <si>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</si>
  <si>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</si>
  <si>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</si>
  <si>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</si>
  <si>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</si>
  <si>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</si>
  <si>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</si>
  <si>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</si>
  <si>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</si>
  <si>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</si>
  <si>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</si>
  <si>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</si>
  <si>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</si>
  <si>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</si>
  <si>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</si>
  <si>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</si>
  <si>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</si>
  <si>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</si>
  <si>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</si>
  <si>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</si>
  <si>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</si>
  <si>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</si>
  <si>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</si>
  <si>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</si>
  <si>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</si>
  <si>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</si>
  <si>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</si>
  <si>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</si>
  <si>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</si>
  <si>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</si>
  <si>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</si>
  <si>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</si>
  <si>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</si>
  <si>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</si>
  <si>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</si>
  <si>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</si>
  <si>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</si>
  <si>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</si>
  <si>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</si>
  <si>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</si>
  <si>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</si>
  <si>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</si>
  <si>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</si>
  <si>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</si>
  <si>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</si>
  <si>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</si>
  <si>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</si>
  <si>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</si>
  <si>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</si>
  <si>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</si>
  <si>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</si>
  <si>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</si>
  <si>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</si>
  <si>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</si>
  <si>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</si>
  <si>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</si>
  <si>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</si>
  <si>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</si>
  <si>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</si>
  <si>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</si>
  <si>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</si>
  <si>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</si>
  <si>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</si>
  <si>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</si>
  <si>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</si>
  <si>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</si>
  <si>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</si>
  <si>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</si>
  <si>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</si>
  <si>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</si>
  <si>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</si>
  <si>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</si>
  <si>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</si>
  <si>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</si>
  <si>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</si>
  <si>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</si>
  <si>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</si>
  <si>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</si>
  <si>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</si>
  <si>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</si>
  <si>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</si>
  <si>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</si>
  <si>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</si>
  <si>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</si>
  <si>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</si>
  <si>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</si>
  <si>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</si>
  <si>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</si>
  <si>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</si>
  <si>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</si>
  <si>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</si>
  <si>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</si>
  <si>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</si>
  <si>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</si>
  <si>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</si>
  <si>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</si>
  <si>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</si>
  <si>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</si>
  <si>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</si>
  <si>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</si>
  <si>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</si>
  <si>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</si>
  <si>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</si>
  <si>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</si>
  <si>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</si>
  <si>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</si>
  <si>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</si>
  <si>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</si>
  <si>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</si>
  <si>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</si>
  <si>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</si>
  <si>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</si>
  <si>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</si>
  <si>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</si>
  <si>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</si>
  <si>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</si>
  <si>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</si>
  <si>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</si>
  <si>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</si>
  <si>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</si>
  <si>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</si>
  <si>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</si>
  <si>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</si>
  <si>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</si>
  <si>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</si>
  <si>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</si>
  <si>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</si>
  <si>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</si>
  <si>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</si>
  <si>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</si>
  <si>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</si>
  <si>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</si>
  <si>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</si>
  <si>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</si>
  <si>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</si>
  <si>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</si>
  <si>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</si>
  <si>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</si>
  <si>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</si>
  <si>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</si>
  <si>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</si>
  <si>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</si>
  <si>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</si>
  <si>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</si>
  <si>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</si>
  <si>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</si>
  <si>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</si>
  <si>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</si>
  <si>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</si>
  <si>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</si>
  <si>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</si>
  <si>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</si>
  <si>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</si>
  <si>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</si>
  <si>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</si>
  <si>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</si>
  <si>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</si>
  <si>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</si>
  <si>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</si>
  <si>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</si>
  <si>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</si>
  <si>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</si>
  <si>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</si>
  <si>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</si>
  <si>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</si>
  <si>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</si>
  <si>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</si>
  <si>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</si>
  <si>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</si>
  <si>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</si>
  <si>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</si>
  <si>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</si>
  <si>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</si>
  <si>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</si>
  <si>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</si>
  <si>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</si>
  <si>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</si>
  <si>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</si>
  <si>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</si>
  <si>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</si>
  <si>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</si>
  <si>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</si>
  <si>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</si>
  <si>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</si>
  <si>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</si>
  <si>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</si>
  <si>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</si>
  <si>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</si>
  <si>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</si>
  <si>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</si>
  <si>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</si>
  <si>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</si>
  <si>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</si>
  <si>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</si>
  <si>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</si>
  <si>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</si>
  <si>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</si>
  <si>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</si>
  <si>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</si>
  <si>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</si>
  <si>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</si>
  <si>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</si>
  <si>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</si>
  <si>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</si>
  <si>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</si>
  <si>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</si>
  <si>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</si>
  <si>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</si>
  <si>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</si>
  <si>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</si>
  <si>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</si>
  <si>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</si>
  <si>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</si>
  <si>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</si>
  <si>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</si>
  <si>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</si>
  <si>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</si>
  <si>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</si>
  <si>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</si>
  <si>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</si>
  <si>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</si>
  <si>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</si>
  <si>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</si>
  <si>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</si>
  <si>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</si>
  <si>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</si>
  <si>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</si>
  <si>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</si>
  <si>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</si>
  <si>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</si>
  <si>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</si>
  <si>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</si>
  <si>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</si>
  <si>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</si>
  <si>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</si>
  <si>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</si>
  <si>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</si>
  <si>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</si>
  <si>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</si>
  <si>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</si>
  <si>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</si>
  <si>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</si>
  <si>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</si>
  <si>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</si>
  <si>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</si>
  <si>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</si>
  <si>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</si>
  <si>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</si>
  <si>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</si>
  <si>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</si>
  <si>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</si>
  <si>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</si>
  <si>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</si>
  <si>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</si>
  <si>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</si>
  <si>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</si>
  <si>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</si>
  <si>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</si>
  <si>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</si>
  <si>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</si>
  <si>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</si>
  <si>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</si>
  <si>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</si>
  <si>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</si>
  <si>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</si>
  <si>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</si>
  <si>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</si>
  <si>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</si>
  <si>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</si>
  <si>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</si>
  <si>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</si>
  <si>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</si>
  <si>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</si>
  <si>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</si>
  <si>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</si>
  <si>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</si>
  <si>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</si>
  <si>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</si>
  <si>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</si>
  <si>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</si>
  <si>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</si>
  <si>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</si>
  <si>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</si>
  <si>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</si>
  <si>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</si>
  <si>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</si>
  <si>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</si>
  <si>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</si>
  <si>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</si>
  <si>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</si>
  <si>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</si>
  <si>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</si>
  <si>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</si>
  <si>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</si>
  <si>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</si>
  <si>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</si>
  <si>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</si>
  <si>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</si>
  <si>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</si>
  <si>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</si>
  <si>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</si>
  <si>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</si>
  <si>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</si>
  <si>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</si>
  <si>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</si>
  <si>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</si>
  <si>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</si>
  <si>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</si>
  <si>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</si>
  <si>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</si>
  <si>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</si>
  <si>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</si>
  <si>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</si>
  <si>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</si>
  <si>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</si>
  <si>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</si>
  <si>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</si>
  <si>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</si>
  <si>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</si>
  <si>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</si>
  <si>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</si>
  <si>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</si>
  <si>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</si>
  <si>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</si>
  <si>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</si>
  <si>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</si>
  <si>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</si>
  <si>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</si>
  <si>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</si>
  <si>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</si>
  <si>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</si>
  <si>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</si>
  <si>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</si>
  <si>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</si>
  <si>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</si>
  <si>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</si>
  <si>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</si>
  <si>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</si>
  <si>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</si>
  <si>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</si>
  <si>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</si>
  <si>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</si>
  <si>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</si>
  <si>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</si>
  <si>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</si>
  <si>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</si>
  <si>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</si>
  <si>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</si>
  <si>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</si>
  <si>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</si>
  <si>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</si>
  <si>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</si>
  <si>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</si>
  <si>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</si>
  <si>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</si>
  <si>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</si>
  <si>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</si>
  <si>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</si>
  <si>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</si>
  <si>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</si>
  <si>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</si>
  <si>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</si>
  <si>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</si>
  <si>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</si>
  <si>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</si>
  <si>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</si>
  <si>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</si>
  <si>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</si>
  <si>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</si>
  <si>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</si>
  <si>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</si>
  <si>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</si>
  <si>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</si>
  <si>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</si>
  <si>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</si>
  <si>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</si>
  <si>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</si>
  <si>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</si>
  <si>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</si>
  <si>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</si>
  <si>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</si>
  <si>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</si>
  <si>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</si>
  <si>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</si>
  <si>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</si>
  <si>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</si>
  <si>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</si>
  <si>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</si>
  <si>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</si>
  <si>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</si>
  <si>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</si>
  <si>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</si>
  <si>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</si>
  <si>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</si>
  <si>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</si>
  <si>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</si>
  <si>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</si>
  <si>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</si>
  <si>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</si>
  <si>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</si>
  <si>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</si>
  <si>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</si>
  <si>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</si>
  <si>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</si>
  <si>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</si>
  <si>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</si>
  <si>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</si>
  <si>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</si>
  <si>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</si>
  <si>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</si>
  <si>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</si>
  <si>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</si>
  <si>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</si>
  <si>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</si>
  <si>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</si>
  <si>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</si>
  <si>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</si>
  <si>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</si>
  <si>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</si>
  <si>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</si>
  <si>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</si>
  <si>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</si>
  <si>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</si>
  <si>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</si>
  <si>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</si>
  <si>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</si>
  <si>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</si>
  <si>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</si>
  <si>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</si>
  <si>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</si>
  <si>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</si>
  <si>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</si>
  <si>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</si>
  <si>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</si>
  <si>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</si>
  <si>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</si>
  <si>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</si>
  <si>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</si>
  <si>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</si>
  <si>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</si>
  <si>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</si>
  <si>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</si>
  <si>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</si>
  <si>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</si>
  <si>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</si>
  <si>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</si>
  <si>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</si>
  <si>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</si>
  <si>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</si>
  <si>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</si>
  <si>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</si>
  <si>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</si>
  <si>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</si>
  <si>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</si>
  <si>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</si>
  <si>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</si>
  <si>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</si>
  <si>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</si>
  <si>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</si>
  <si>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</si>
  <si>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</si>
  <si>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</si>
  <si>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</si>
  <si>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</si>
  <si>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</si>
  <si>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</si>
  <si>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</si>
  <si>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</si>
  <si>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</si>
  <si>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</si>
  <si>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</si>
  <si>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</si>
  <si>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</si>
  <si>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</si>
  <si>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</si>
  <si>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</si>
  <si>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</si>
  <si>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</si>
  <si>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</si>
  <si>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</si>
  <si>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</si>
  <si>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</si>
  <si>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</si>
  <si>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</si>
  <si>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</si>
  <si>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</si>
  <si>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</si>
  <si>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</si>
  <si>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</si>
  <si>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</si>
  <si>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</si>
  <si>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</si>
  <si>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</si>
  <si>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</si>
  <si>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</si>
  <si>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</si>
  <si>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</si>
  <si>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</si>
  <si>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</si>
  <si>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</si>
  <si>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</si>
  <si>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</si>
  <si>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</si>
  <si>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</si>
  <si>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</si>
  <si>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</si>
  <si>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</si>
  <si>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</si>
  <si>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</si>
  <si>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</si>
  <si>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</si>
  <si>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</si>
  <si>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</si>
  <si>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</si>
  <si>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</si>
  <si>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</si>
  <si>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</si>
  <si>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</si>
  <si>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</si>
  <si>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</si>
  <si>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</si>
  <si>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</si>
  <si>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</si>
  <si>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</si>
  <si>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</si>
  <si>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</si>
  <si>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</si>
  <si>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</si>
  <si>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</si>
  <si>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</si>
  <si>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</si>
  <si>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</si>
  <si>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</si>
  <si>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</si>
  <si>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</si>
  <si>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</si>
  <si>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</si>
  <si>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</si>
  <si>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</si>
  <si>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</si>
  <si>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</si>
  <si>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</si>
  <si>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</si>
  <si>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</si>
  <si>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</si>
  <si>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</si>
  <si>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</si>
  <si>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</si>
  <si>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</si>
  <si>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</si>
  <si>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</si>
  <si>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</si>
  <si>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</si>
  <si>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</si>
  <si>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</si>
  <si>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</si>
  <si>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</si>
  <si>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</si>
  <si>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</si>
  <si>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</si>
  <si>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</si>
  <si>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</si>
  <si>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</si>
  <si>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</si>
  <si>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</si>
  <si>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</si>
  <si>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</si>
  <si>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</si>
  <si>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</si>
  <si>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</si>
  <si>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</si>
  <si>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</si>
  <si>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</si>
  <si>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</si>
  <si>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</si>
  <si>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</si>
  <si>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</si>
  <si>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</si>
  <si>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</si>
  <si>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</si>
  <si>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</si>
  <si>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</si>
  <si>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</si>
  <si>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</si>
  <si>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</si>
  <si>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</si>
  <si>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</si>
  <si>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</si>
  <si>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</si>
  <si>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</si>
  <si>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</si>
  <si>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</si>
  <si>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</si>
  <si>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</si>
  <si>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</si>
  <si>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</si>
  <si>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</si>
  <si>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</si>
  <si>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</si>
  <si>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</si>
  <si>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</si>
  <si>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</si>
  <si>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</si>
  <si>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</si>
  <si>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</si>
  <si>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</si>
  <si>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</si>
  <si>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</si>
  <si>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</si>
  <si>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</si>
  <si>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</si>
  <si>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</si>
  <si>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</si>
  <si>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</si>
  <si>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</si>
  <si>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</si>
  <si>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</si>
  <si>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</si>
  <si>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</si>
  <si>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</si>
  <si>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</si>
  <si>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</si>
  <si>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</si>
  <si>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</si>
  <si>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</si>
  <si>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</si>
  <si>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</si>
  <si>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</si>
  <si>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</si>
  <si>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</si>
  <si>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</si>
  <si>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</si>
  <si>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</si>
  <si>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</si>
  <si>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</si>
  <si>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</si>
  <si>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</si>
  <si>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</si>
  <si>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</si>
  <si>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</si>
  <si>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</si>
  <si>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</si>
  <si>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</si>
  <si>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</si>
  <si>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</si>
  <si>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</si>
  <si>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</si>
  <si>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</si>
  <si>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</si>
  <si>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</si>
  <si>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</si>
  <si>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</si>
  <si>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</si>
  <si>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</si>
  <si>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</si>
  <si>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</si>
  <si>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</si>
  <si>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</si>
  <si>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</si>
  <si>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</si>
  <si>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</si>
  <si>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</si>
  <si>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</si>
  <si>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</si>
  <si>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</si>
  <si>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</si>
  <si>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</si>
  <si>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</si>
  <si>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</si>
  <si>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</si>
  <si>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</si>
  <si>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</si>
  <si>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</si>
  <si>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</si>
  <si>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</si>
  <si>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</si>
  <si>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</si>
  <si>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</si>
  <si>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</si>
  <si>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</si>
  <si>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</si>
  <si>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</si>
  <si>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</si>
  <si>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</si>
  <si>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</si>
  <si>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</si>
  <si>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</si>
  <si>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</si>
  <si>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</si>
  <si>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</si>
  <si>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</si>
  <si>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</si>
  <si>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</si>
  <si>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</si>
  <si>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</si>
  <si>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</si>
  <si>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</si>
  <si>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</si>
  <si>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</si>
  <si>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</si>
  <si>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</si>
  <si>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</si>
  <si>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</si>
  <si>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</si>
  <si>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</si>
  <si>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</si>
  <si>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</si>
  <si>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</si>
  <si>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</si>
  <si>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</si>
  <si>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</si>
  <si>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</si>
  <si>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</si>
  <si>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</si>
  <si>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</si>
  <si>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</si>
  <si>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</si>
  <si>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</si>
  <si>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</si>
  <si>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</si>
  <si>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</si>
  <si>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</si>
  <si>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</si>
  <si>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</si>
  <si>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</si>
  <si>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</si>
  <si>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</si>
  <si>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</si>
  <si>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</si>
  <si>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</si>
  <si>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</si>
  <si>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</si>
  <si>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</si>
  <si>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</si>
  <si>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</si>
  <si>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</si>
  <si>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</si>
  <si>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</si>
  <si>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</si>
  <si>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</si>
  <si>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</si>
  <si>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</si>
  <si>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</si>
  <si>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</si>
  <si>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</si>
  <si>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</si>
  <si>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</si>
  <si>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</si>
  <si>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</si>
  <si>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</si>
  <si>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</si>
  <si>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</si>
  <si>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</si>
  <si>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</si>
  <si>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</si>
  <si>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</si>
  <si>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</si>
  <si>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</si>
  <si>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</si>
  <si>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</si>
  <si>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</si>
  <si>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</si>
  <si>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</si>
  <si>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</si>
  <si>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</si>
  <si>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</si>
  <si>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</si>
  <si>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</si>
  <si>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</si>
  <si>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</si>
  <si>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</si>
  <si>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</si>
  <si>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</si>
  <si>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</si>
  <si>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</si>
  <si>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</si>
  <si>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</si>
  <si>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</si>
  <si>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</si>
  <si>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</si>
  <si>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</si>
  <si>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</si>
  <si>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</si>
  <si>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</si>
  <si>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</si>
  <si>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</si>
  <si>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</si>
  <si>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</si>
  <si>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</si>
  <si>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</si>
  <si>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</si>
  <si>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</si>
  <si>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</si>
  <si>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</si>
  <si>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</si>
  <si>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</si>
  <si>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</si>
  <si>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</si>
  <si>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</si>
  <si>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</si>
  <si>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</si>
  <si>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</si>
  <si>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</si>
  <si>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</si>
  <si>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</si>
  <si>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</si>
  <si>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</si>
  <si>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</si>
  <si>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</si>
  <si>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</si>
  <si>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</si>
  <si>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</si>
  <si>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</si>
  <si>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</si>
  <si>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</si>
  <si>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</si>
  <si>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</si>
  <si>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</si>
  <si>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</si>
  <si>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</si>
  <si>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</si>
  <si>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</si>
  <si>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</si>
  <si>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</si>
  <si>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</si>
  <si>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</si>
  <si>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</si>
  <si>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</si>
  <si>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</si>
  <si>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</si>
  <si>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</si>
  <si>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</si>
  <si>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</si>
  <si>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</si>
  <si>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</si>
  <si>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</si>
  <si>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</si>
  <si>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</si>
  <si>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</si>
  <si>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</si>
  <si>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</si>
  <si>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</si>
  <si>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</si>
  <si>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</si>
  <si>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</si>
  <si>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</si>
  <si>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</si>
  <si>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</si>
  <si>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</si>
  <si>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</si>
  <si>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</si>
  <si>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</si>
  <si>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</si>
  <si>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</si>
  <si>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</si>
  <si>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</si>
  <si>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</si>
  <si>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</si>
  <si>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</si>
  <si>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</si>
  <si>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</si>
  <si>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</si>
  <si>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</si>
  <si>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</si>
  <si>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</si>
  <si>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</si>
  <si>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</si>
  <si>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</si>
  <si>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</si>
  <si>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</si>
  <si>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</si>
  <si>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</si>
  <si>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</si>
  <si>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</si>
  <si>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</si>
  <si>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</si>
  <si>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</si>
  <si>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</si>
  <si>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</si>
  <si>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</si>
  <si>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</si>
  <si>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</si>
  <si>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</si>
  <si>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</si>
  <si>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</si>
  <si>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</si>
  <si>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</si>
  <si>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</si>
  <si>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</si>
  <si>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</si>
  <si>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</si>
  <si>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</si>
  <si>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</si>
  <si>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</si>
  <si>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</si>
  <si>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</si>
  <si>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</si>
  <si>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</si>
  <si>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</si>
  <si>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</si>
  <si>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</si>
  <si>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</si>
  <si>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</si>
  <si>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</si>
  <si>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</si>
  <si>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</si>
  <si>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</si>
  <si>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</si>
  <si>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</si>
  <si>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</si>
  <si>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</si>
  <si>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</si>
  <si>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</si>
  <si>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</si>
  <si>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</si>
  <si>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</si>
  <si>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</si>
  <si>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</si>
  <si>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</si>
  <si>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</si>
  <si>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</si>
  <si>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</si>
  <si>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</si>
  <si>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</si>
  <si>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</si>
  <si>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</si>
  <si>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</si>
  <si>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</si>
  <si>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</si>
  <si>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</si>
  <si>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</si>
  <si>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</si>
  <si>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</si>
  <si>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</si>
  <si>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</si>
  <si>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</si>
  <si>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</si>
  <si>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</si>
  <si>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</si>
  <si>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</si>
  <si>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</si>
  <si>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</si>
  <si>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</si>
  <si>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</si>
  <si>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</si>
  <si>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</si>
  <si>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</si>
  <si>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</si>
  <si>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</si>
  <si>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</si>
  <si>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</si>
  <si>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</si>
  <si>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</si>
  <si>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</si>
  <si>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</si>
  <si>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</si>
  <si>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</si>
  <si>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</si>
  <si>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</si>
  <si>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</si>
  <si>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</si>
  <si>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</si>
  <si>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</si>
  <si>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</si>
  <si>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</si>
  <si>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</si>
  <si>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</si>
  <si>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</si>
  <si>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</si>
  <si>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</si>
  <si>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</si>
  <si>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</si>
  <si>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</si>
  <si>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</si>
  <si>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</si>
  <si>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</si>
  <si>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</si>
  <si>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</si>
  <si>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</si>
  <si>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</si>
  <si>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</si>
  <si>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</si>
  <si>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</si>
  <si>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</si>
  <si>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</si>
  <si>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</si>
  <si>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</si>
  <si>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</si>
  <si>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</si>
  <si>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</si>
  <si>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</si>
  <si>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</si>
  <si>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</si>
  <si>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</si>
  <si>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</si>
  <si>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</si>
  <si>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</si>
  <si>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</si>
  <si>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</si>
  <si>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</si>
  <si>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</si>
  <si>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</si>
  <si>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</si>
  <si>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</si>
  <si>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</si>
  <si>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</si>
  <si>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</si>
  <si>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</si>
  <si>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</si>
  <si>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</si>
  <si>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</si>
  <si>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</si>
  <si>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</si>
  <si>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</si>
  <si>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</si>
  <si>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</si>
  <si>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</si>
  <si>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</si>
  <si>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</si>
  <si>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</si>
  <si>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</si>
  <si>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</si>
  <si>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</si>
  <si>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</si>
  <si>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</si>
  <si>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</si>
  <si>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</si>
  <si>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</si>
  <si>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</si>
  <si>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</si>
  <si>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</si>
  <si>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</si>
  <si>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</si>
  <si>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</si>
  <si>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</si>
  <si>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</si>
  <si>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</si>
  <si>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</si>
  <si>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</si>
  <si>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</si>
  <si>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</si>
  <si>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</si>
  <si>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</si>
  <si>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</si>
  <si>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</si>
  <si>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</si>
  <si>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</si>
  <si>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</si>
  <si>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</si>
  <si>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</si>
  <si>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</si>
  <si>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</si>
  <si>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</si>
  <si>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</si>
  <si>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</si>
  <si>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</si>
  <si>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</si>
  <si>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</si>
  <si>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</si>
  <si>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</si>
  <si>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</si>
  <si>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</si>
  <si>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</si>
  <si>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</si>
  <si>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</si>
  <si>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</si>
  <si>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</si>
  <si>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</si>
  <si>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</si>
  <si>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</si>
  <si>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</si>
  <si>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</si>
  <si>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</si>
  <si>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</si>
  <si>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</si>
  <si>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</si>
  <si>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</si>
  <si>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</si>
  <si>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</si>
  <si>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</si>
  <si>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</si>
  <si>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</si>
  <si>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</si>
  <si>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</si>
  <si>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</si>
  <si>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</si>
  <si>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</si>
  <si>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</si>
  <si>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</si>
  <si>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</si>
  <si>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</si>
  <si>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</si>
  <si>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</si>
  <si>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</si>
  <si>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</si>
  <si>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</si>
  <si>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</si>
  <si>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</si>
  <si>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</si>
  <si>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</si>
  <si>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</si>
  <si>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</si>
  <si>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</si>
  <si>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</si>
  <si>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</si>
  <si>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</si>
  <si>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</si>
  <si>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</si>
  <si>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</si>
  <si>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</si>
  <si>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</si>
  <si>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</si>
  <si>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</si>
  <si>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</si>
  <si>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</si>
  <si>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</si>
  <si>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</si>
  <si>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</si>
  <si>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</si>
  <si>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</si>
  <si>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</si>
  <si>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</si>
  <si>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</si>
  <si>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</si>
  <si>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</si>
  <si>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</si>
  <si>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</si>
  <si>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</si>
  <si>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</si>
  <si>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</si>
  <si>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</si>
  <si>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</si>
  <si>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</si>
  <si>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</si>
  <si>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</si>
  <si>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</si>
  <si>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</si>
  <si>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</si>
  <si>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</si>
  <si>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</si>
  <si>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</si>
  <si>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</si>
  <si>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</si>
  <si>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</si>
  <si>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</si>
  <si>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</si>
  <si>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</si>
  <si>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</si>
  <si>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</si>
  <si>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</si>
  <si>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</si>
  <si>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</si>
  <si>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</si>
  <si>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</si>
  <si>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</si>
  <si>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</si>
  <si>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</si>
  <si>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</si>
  <si>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</si>
  <si>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</si>
  <si>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</si>
  <si>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</si>
  <si>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</si>
  <si>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</si>
  <si>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</si>
  <si>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</si>
  <si>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</si>
  <si>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</si>
  <si>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</si>
  <si>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</si>
  <si>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</si>
  <si>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</si>
  <si>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</si>
  <si>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</si>
  <si>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</si>
  <si>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</si>
  <si>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</si>
  <si>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</si>
  <si>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</si>
  <si>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</si>
  <si>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</si>
  <si>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</si>
  <si>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</si>
  <si>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</si>
  <si>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</si>
  <si>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</si>
  <si>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</si>
  <si>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</si>
  <si>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</si>
  <si>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</si>
  <si>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</si>
  <si>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</si>
  <si>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</si>
  <si>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</si>
  <si>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</si>
  <si>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</si>
  <si>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</si>
  <si>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</si>
  <si>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</si>
  <si>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</si>
  <si>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</si>
  <si>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</si>
  <si>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</si>
  <si>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</si>
  <si>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</si>
  <si>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</si>
  <si>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</si>
  <si>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</si>
  <si>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</si>
  <si>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</si>
  <si>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</si>
  <si>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</si>
  <si>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</si>
  <si>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</si>
  <si>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</si>
  <si>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</si>
  <si>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</si>
  <si>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</si>
  <si>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</si>
  <si>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</si>
  <si>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</si>
  <si>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</si>
  <si>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</si>
  <si>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</si>
  <si>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</si>
  <si>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</si>
  <si>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</si>
  <si>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</si>
  <si>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</si>
  <si>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</si>
  <si>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</si>
  <si>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</si>
  <si>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</si>
  <si>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</si>
  <si>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</si>
  <si>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</si>
  <si>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</si>
  <si>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</si>
  <si>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</si>
  <si>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</si>
  <si>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</si>
  <si>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</si>
  <si>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</si>
  <si>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</si>
  <si>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</si>
  <si>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</si>
  <si>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</si>
  <si>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</si>
  <si>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</si>
  <si>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</si>
  <si>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</si>
  <si>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</si>
  <si>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</si>
  <si>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</si>
  <si>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</si>
  <si>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</si>
  <si>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</si>
  <si>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</si>
  <si>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</si>
  <si>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</si>
  <si>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</si>
  <si>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</si>
  <si>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</si>
  <si>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</si>
  <si>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</si>
  <si>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</si>
  <si>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</si>
  <si>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</si>
  <si>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</si>
  <si>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</si>
  <si>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</si>
  <si>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</si>
  <si>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</si>
  <si>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</si>
  <si>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</si>
  <si>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</si>
  <si>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</si>
  <si>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</si>
  <si>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</si>
  <si>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</si>
  <si>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</si>
  <si>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</si>
  <si>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</si>
  <si>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</si>
  <si>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</si>
  <si>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</si>
  <si>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</si>
  <si>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</si>
  <si>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</si>
  <si>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</si>
  <si>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</si>
  <si>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</si>
  <si>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</si>
  <si>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</si>
  <si>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</si>
  <si>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</si>
  <si>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</si>
  <si>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</si>
  <si>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</si>
  <si>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</si>
  <si>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</si>
  <si>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</si>
  <si>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</si>
  <si>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</si>
  <si>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</si>
  <si>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</si>
  <si>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</si>
  <si>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</si>
  <si>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</si>
  <si>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</si>
  <si>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</si>
  <si>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</si>
  <si>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</si>
  <si>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</si>
  <si>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</si>
  <si>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</si>
  <si>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</si>
  <si>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</si>
  <si>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</si>
  <si>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</si>
  <si>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</si>
  <si>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</si>
  <si>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</si>
  <si>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</si>
  <si>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</si>
  <si>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</si>
  <si>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</si>
  <si>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</si>
  <si>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</si>
  <si>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</si>
  <si>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</si>
  <si>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</si>
  <si>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</si>
  <si>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</si>
  <si>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</si>
  <si>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</si>
  <si>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</si>
  <si>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</si>
  <si>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</si>
  <si>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</si>
  <si>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</si>
  <si>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</si>
  <si>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</si>
  <si>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</si>
  <si>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</si>
  <si>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</si>
  <si>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</si>
  <si>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</si>
  <si>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</si>
  <si>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</si>
  <si>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</si>
  <si>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</si>
  <si>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</si>
  <si>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</si>
  <si>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Players Hand Book 1|Players Hand Book 2|Players Hand Book 3|Eberron Player's  Guide|Neverwinter Campaign Setting|Forgotten Realms Player's Guide|Dragon Magazine|Heroes of the Fallen Lands|Heroes of the Forgotten Kingdoms|Heroes of the Feywild|Heroes of Shadow|Heroes of the Elemental Chaos|Martial Power|Martial Power 2</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</si>
  <si>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</si>
  <si>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</si>
  <si>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</si>
  <si>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</si>
  <si>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</si>
  <si>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</si>
  <si>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</si>
  <si>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</si>
  <si>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</si>
  <si>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</si>
  <si>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</si>
  <si>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</si>
  <si>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</si>
  <si>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</si>
  <si>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</si>
  <si>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</si>
  <si>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</si>
  <si>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</si>
  <si>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</si>
  <si>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</si>
  <si>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</si>
  <si>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</si>
  <si>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</si>
  <si>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</si>
  <si>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</si>
  <si>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</si>
  <si>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</si>
  <si>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</si>
  <si>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</si>
  <si>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</si>
  <si>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</si>
  <si>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</si>
  <si>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</si>
  <si>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</si>
  <si>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</si>
  <si>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</si>
  <si>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</si>
  <si>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</si>
  <si>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</si>
  <si>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</si>
  <si>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</si>
  <si>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</si>
  <si>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</si>
  <si>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</si>
  <si>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</si>
  <si>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</si>
  <si>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</si>
  <si>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</si>
  <si>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</si>
  <si>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</si>
  <si>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</si>
  <si>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</si>
  <si>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</si>
  <si>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</si>
  <si>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</si>
  <si>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</si>
  <si>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</si>
  <si>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</si>
  <si>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</si>
  <si>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</si>
  <si>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</si>
  <si>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</si>
  <si>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</si>
  <si>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</si>
  <si>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</si>
  <si>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</si>
  <si>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</si>
  <si>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</si>
  <si>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</si>
  <si>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</si>
  <si>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</si>
  <si>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</si>
  <si>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</si>
  <si>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</si>
  <si>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</si>
  <si>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</si>
  <si>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</si>
  <si>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</si>
  <si>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</si>
  <si>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</si>
  <si>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</si>
  <si>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</si>
  <si>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</si>
  <si>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</si>
  <si>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</si>
  <si>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</si>
  <si>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</si>
  <si>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</si>
  <si>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</si>
  <si>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</si>
  <si>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</si>
  <si>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</si>
  <si>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</si>
  <si>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</si>
  <si>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</si>
  <si>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</si>
  <si>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</si>
  <si>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</si>
  <si>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</si>
  <si>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</si>
  <si>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</si>
  <si>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</si>
  <si>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t>
  </si>
  <si>
    <t>PHB|PHB2|PHB3|EPG|NWCS|FRPG|DSCS|DRMZ|HoFL|HoFK|HoF|HoS|HoEC|MP|MP2|MoP|MM1|MM2</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</si>
  <si>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</si>
  <si>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</si>
  <si>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</si>
  <si>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</si>
  <si>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</si>
  <si>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</si>
  <si>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</si>
  <si>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</si>
  <si>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</si>
  <si>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</si>
  <si>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</si>
  <si>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</si>
  <si>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</si>
  <si>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</si>
  <si>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</si>
  <si>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</si>
  <si>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</si>
  <si>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</si>
  <si>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</si>
  <si>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</si>
  <si>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</si>
  <si>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</si>
  <si>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</si>
  <si>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</si>
  <si>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</si>
  <si>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</si>
  <si>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</si>
  <si>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</si>
  <si>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</si>
  <si>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</si>
  <si>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</si>
  <si>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</si>
  <si>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</si>
  <si>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</si>
  <si>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</si>
  <si>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</si>
  <si>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</si>
  <si>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</si>
  <si>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</si>
  <si>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</si>
  <si>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</si>
  <si>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</si>
  <si>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</si>
  <si>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</si>
  <si>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</si>
  <si>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</si>
  <si>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</si>
  <si>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</si>
  <si>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</si>
  <si>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</si>
  <si>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</si>
  <si>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</si>
  <si>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</si>
  <si>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</si>
  <si>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</si>
  <si>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</si>
  <si>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</si>
  <si>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</si>
  <si>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</si>
  <si>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</si>
  <si>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</si>
  <si>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</si>
  <si>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</si>
  <si>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</si>
  <si>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</si>
  <si>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</si>
  <si>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</si>
  <si>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</si>
  <si>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</si>
  <si>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</si>
  <si>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</si>
  <si>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</si>
  <si>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</si>
  <si>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</si>
  <si>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</si>
  <si>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</si>
  <si>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</si>
  <si>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</si>
  <si>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</si>
  <si>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</si>
  <si>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</si>
  <si>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</si>
  <si>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</si>
  <si>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</si>
  <si>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</si>
  <si>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</si>
  <si>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</si>
  <si>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</si>
  <si>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</si>
  <si>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</si>
  <si>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</si>
  <si>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</si>
  <si>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</si>
  <si>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</si>
  <si>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</si>
  <si>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</si>
  <si>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</si>
  <si>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</si>
  <si>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</si>
  <si>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</si>
  <si>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</si>
  <si>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</si>
  <si>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</si>
  <si>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</si>
  <si>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</si>
  <si>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</si>
  <si>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</si>
  <si>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</si>
  <si>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</si>
  <si>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</si>
  <si>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</si>
  <si>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</si>
  <si>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</si>
  <si>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</si>
  <si>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</si>
  <si>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</si>
  <si>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</si>
  <si>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</si>
  <si>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</si>
  <si>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</si>
  <si>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</si>
  <si>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</si>
  <si>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</si>
  <si>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</si>
  <si>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</si>
  <si>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</si>
  <si>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</si>
  <si>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</si>
  <si>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</si>
  <si>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</si>
  <si>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</si>
  <si>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</si>
  <si>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</si>
  <si>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</si>
  <si>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</si>
  <si>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</si>
  <si>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</si>
  <si>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</si>
  <si>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</si>
  <si>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</si>
  <si>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</si>
  <si>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</si>
  <si>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</si>
  <si>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</si>
  <si>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</si>
  <si>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</si>
  <si>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</si>
  <si>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</si>
  <si>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</si>
  <si>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</si>
  <si>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</si>
  <si>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</si>
  <si>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</si>
  <si>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</si>
  <si>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</si>
  <si>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</si>
  <si>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</si>
  <si>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</si>
  <si>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</si>
  <si>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</si>
  <si>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</si>
  <si>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</si>
  <si>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</si>
  <si>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</si>
  <si>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</si>
  <si>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</si>
  <si>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</si>
  <si>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</si>
  <si>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</si>
  <si>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</si>
  <si>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</si>
  <si>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</si>
  <si>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</si>
  <si>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</si>
  <si>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</si>
  <si>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</si>
  <si>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</si>
  <si>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</si>
  <si>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</si>
  <si>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</si>
  <si>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</si>
  <si>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</si>
  <si>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</si>
  <si>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</si>
  <si>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</si>
  <si>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</si>
  <si>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</si>
  <si>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</si>
  <si>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</si>
  <si>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</si>
  <si>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</si>
  <si>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</si>
  <si>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</si>
  <si>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</si>
  <si>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</si>
  <si>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</si>
  <si>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</si>
  <si>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</si>
  <si>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</si>
  <si>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</si>
  <si>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</si>
  <si>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</si>
  <si>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</si>
  <si>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</si>
  <si>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</si>
  <si>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</si>
  <si>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</si>
  <si>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</si>
  <si>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</si>
  <si>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</si>
  <si>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</si>
  <si>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</si>
  <si>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</si>
  <si>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</si>
  <si>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</si>
  <si>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</si>
  <si>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</si>
  <si>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</si>
  <si>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</si>
  <si>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</si>
  <si>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</si>
  <si>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</si>
  <si>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</si>
  <si>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</si>
  <si>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</si>
  <si>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</si>
  <si>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</si>
  <si>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</si>
  <si>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</si>
  <si>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</si>
  <si>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</si>
  <si>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</si>
  <si>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</si>
  <si>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</si>
  <si>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</si>
  <si>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</si>
  <si>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</si>
  <si>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</si>
  <si>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</si>
  <si>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</si>
  <si>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</si>
  <si>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</si>
  <si>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</si>
  <si>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</si>
  <si>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</si>
  <si>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</si>
  <si>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</si>
  <si>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</si>
  <si>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</si>
  <si>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</si>
  <si>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</si>
  <si>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</si>
  <si>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</si>
  <si>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</si>
  <si>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</si>
  <si>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</si>
  <si>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</si>
  <si>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</si>
  <si>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</si>
  <si>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</si>
  <si>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</si>
  <si>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</si>
  <si>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</si>
  <si>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</si>
  <si>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</si>
  <si>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</si>
  <si>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</si>
  <si>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</si>
  <si>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</si>
  <si>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</si>
  <si>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</si>
  <si>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</si>
  <si>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Backstory</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</si>
  <si>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</si>
  <si>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</si>
  <si>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</si>
  <si>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</si>
  <si>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</si>
  <si>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</si>
  <si>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</si>
  <si>
    <t>Abberrant-Bane Strike</t>
  </si>
  <si>
    <t>You strike at your horrid enemy, using your knowledge of its strengths and weaknesses to twist the knife just a bit more.</t>
  </si>
  <si>
    <t>Power Type</t>
  </si>
  <si>
    <t>Action Type</t>
  </si>
  <si>
    <t>Standard Action</t>
  </si>
  <si>
    <t>Weapon Type</t>
  </si>
  <si>
    <t>Prerequisites</t>
  </si>
  <si>
    <t>Prerequisite Type</t>
  </si>
  <si>
    <t>You must be trained in Dungeoneering</t>
  </si>
  <si>
    <t>Attack Type</t>
  </si>
  <si>
    <t>Attack vs type</t>
  </si>
  <si>
    <t>AC</t>
  </si>
  <si>
    <t>Acid Orb</t>
  </si>
  <si>
    <t>Acrobat's Trick</t>
  </si>
  <si>
    <t>You must have the selected Acrobat's trick as part of the Rogue's Trick class feature.</t>
  </si>
  <si>
    <t>Move Action</t>
  </si>
  <si>
    <t>Personal</t>
  </si>
  <si>
    <t>You move up to your speed -2. During this move, you have a climb speed equal to your speed -2. You also gain a +2 power bonus to your next damage roll with a basic attack during this turn.
Level 11: +4 power bonus.
Level 21: +6 power bonus.</t>
  </si>
  <si>
    <t>Acrobatic Strike</t>
  </si>
  <si>
    <t>MP2</t>
  </si>
  <si>
    <t>Utility</t>
  </si>
  <si>
    <t>Power usage</t>
  </si>
  <si>
    <t>Light Blade</t>
  </si>
  <si>
    <t>Acrobatics</t>
  </si>
  <si>
    <t>You must be trained in Acrobatics</t>
  </si>
  <si>
    <t>Requirement Type</t>
  </si>
  <si>
    <t>You must be wielding a light blade in order to use.</t>
  </si>
  <si>
    <t>Before or after the attack, you shift 1 square.</t>
  </si>
  <si>
    <t>Rituals</t>
  </si>
  <si>
    <t>Ritual</t>
  </si>
  <si>
    <t>End Column</t>
  </si>
  <si>
    <t>Melee|Ranged</t>
  </si>
  <si>
    <t>One Creature</t>
  </si>
  <si>
    <t>Dexterity vs AC</t>
  </si>
  <si>
    <t>Charisma vs Reflexes</t>
  </si>
  <si>
    <t>Augment</t>
  </si>
  <si>
    <t>Origin</t>
  </si>
  <si>
    <t>Origin Type</t>
  </si>
  <si>
    <t>Weapon|Weapon</t>
  </si>
  <si>
    <t>Method Ranges</t>
  </si>
  <si>
    <t>Method Types</t>
  </si>
  <si>
    <t>Target</t>
  </si>
  <si>
    <t>Flavor:</t>
  </si>
  <si>
    <t>Prerequisite:</t>
  </si>
  <si>
    <t>Special:</t>
  </si>
  <si>
    <t>Requirement:</t>
  </si>
  <si>
    <t>Requirements</t>
  </si>
  <si>
    <t>Keywords:</t>
  </si>
  <si>
    <t>Trigger:</t>
  </si>
  <si>
    <t>Attack:</t>
  </si>
  <si>
    <t>Hit:</t>
  </si>
  <si>
    <t>First Failed Saving Throw:</t>
  </si>
  <si>
    <t>Miss:</t>
  </si>
  <si>
    <t>Second Failed Saving Throw:</t>
  </si>
  <si>
    <t>Effect:</t>
  </si>
  <si>
    <t>Target:</t>
  </si>
  <si>
    <t>Additional Effect Name</t>
  </si>
  <si>
    <t>Additional Effect Description</t>
  </si>
  <si>
    <t>Acid, Arcane, Implement</t>
  </si>
  <si>
    <t>Martial, Weapon</t>
  </si>
  <si>
    <t>1[W] + Dexterity modifier (~DEXMod~). If the target is aberrant and has resistance or vulnerability to your attack, you gain a bonus to damage equal to your Wisdom modifier (~WISMod~).
Level 21: 2[W] + Dexterity modifier (~DEXMod~).</t>
  </si>
  <si>
    <t>1d10 + Charisma modifier (~CHAMod~) acid damage.
Level 21: 2d10 + Charisma modifier (~CHAMod~) acid damage.</t>
  </si>
  <si>
    <t>1[W] + Dexterity modifier (~DEXMod~) damage. If the target is aberrant and has resistance or vulnerability to your attack, you gain a bonus to damage equal to your Wisdom modifier (~WISMod~).
Level 21: 2[W] + Dexterity modifier (~DEXMod~) damage.</t>
  </si>
  <si>
    <t>DEX</t>
  </si>
  <si>
    <t>CHA</t>
  </si>
  <si>
    <t>Hits</t>
  </si>
  <si>
    <t>Hit Levels</t>
  </si>
  <si>
    <t>1[W] + (~DEXMod~)|2[W] + (~DEXMod~)</t>
  </si>
  <si>
    <t>1|21</t>
  </si>
  <si>
    <t>1d10 + (~CHAMod~)|2d10 + (~CHAMod~)</t>
  </si>
  <si>
    <t>Aegis of Assault</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</si>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</sst>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8"/>
  <sheetViews>
    <sheetView workbookViewId="0">
      <selection activeCell="G27" sqref="G27"/>
    </sheetView>
  </sheetViews>
  <sheetFormatPr defaultRowHeight="15" x14ac:dyDescent="0.25"/>
  <cols>
    <col min="1" max="1" width="10.85546875" bestFit="1" customWidth="1"/>
  </cols>
  <sheetData>
    <row r="1" spans="1:4" x14ac:dyDescent="0.25">
      <c r="A1" t="s">
        <v>676</v>
      </c>
      <c r="B1" t="s">
        <v>677</v>
      </c>
      <c r="C1" t="s">
        <v>2100</v>
      </c>
    </row>
    <row r="2" spans="1:4" x14ac:dyDescent="0.25">
      <c r="A2" t="s">
        <v>1600</v>
      </c>
      <c r="B2" s="3">
        <f ca="1">COUNTA(INDIRECT(A2&amp;"!A:A"))-1</f>
        <v>17</v>
      </c>
      <c r="C2" s="3" t="str">
        <f ca="1">SUBSTITUTE(ADDRESS(1,COUNTA(INDIRECT(A2&amp;"!A1:ZZ1")),4),1,"")</f>
        <v>C</v>
      </c>
    </row>
    <row r="3" spans="1:4" x14ac:dyDescent="0.25">
      <c r="A3" s="3" t="s">
        <v>1595</v>
      </c>
      <c r="B3" s="3">
        <f t="shared" ref="B3:B6" ca="1" si="0">COUNTA(INDIRECT(A3&amp;"!A:A"))-1</f>
        <v>6</v>
      </c>
      <c r="C3" s="3" t="str">
        <f t="shared" ref="C3:C18" ca="1" si="1">SUBSTITUTE(ADDRESS(1,COUNTA(INDIRECT(A3&amp;"!A1:ZZ1")),4),1,"")</f>
        <v>D</v>
      </c>
      <c r="D3" s="3"/>
    </row>
    <row r="4" spans="1:4" x14ac:dyDescent="0.25">
      <c r="A4" t="s">
        <v>1108</v>
      </c>
      <c r="B4">
        <f t="shared" ca="1" si="0"/>
        <v>7</v>
      </c>
      <c r="C4" s="3" t="str">
        <f t="shared" ca="1" si="1"/>
        <v>E</v>
      </c>
      <c r="D4" s="3"/>
    </row>
    <row r="5" spans="1:4" x14ac:dyDescent="0.25">
      <c r="A5" t="s">
        <v>848</v>
      </c>
      <c r="B5" s="3">
        <f t="shared" ca="1" si="0"/>
        <v>5</v>
      </c>
      <c r="C5" s="3" t="str">
        <f t="shared" ca="1" si="1"/>
        <v>C</v>
      </c>
      <c r="D5" s="3"/>
    </row>
    <row r="6" spans="1:4" x14ac:dyDescent="0.25">
      <c r="A6" s="3" t="s">
        <v>679</v>
      </c>
      <c r="B6" s="3">
        <f t="shared" ca="1" si="0"/>
        <v>27</v>
      </c>
      <c r="C6" s="3" t="str">
        <f t="shared" ca="1" si="1"/>
        <v>G</v>
      </c>
      <c r="D6" s="3"/>
    </row>
    <row r="7" spans="1:4" x14ac:dyDescent="0.25">
      <c r="A7" s="3" t="s">
        <v>1107</v>
      </c>
      <c r="B7" s="3">
        <f t="shared" ref="B7" ca="1" si="2">COUNTA(INDIRECT(A7&amp;"!A:A"))-1</f>
        <v>47</v>
      </c>
      <c r="C7" s="3" t="str">
        <f t="shared" ca="1" si="1"/>
        <v>BG</v>
      </c>
      <c r="D7" s="3"/>
    </row>
    <row r="8" spans="1:4" x14ac:dyDescent="0.25">
      <c r="A8" t="s">
        <v>1080</v>
      </c>
      <c r="B8">
        <f ca="1">COUNTA(INDIRECT(A8&amp;"!A:A"))-1</f>
        <v>16</v>
      </c>
      <c r="C8" s="3" t="str">
        <f t="shared" ca="1" si="1"/>
        <v>J</v>
      </c>
      <c r="D8" s="3"/>
    </row>
    <row r="9" spans="1:4" x14ac:dyDescent="0.25">
      <c r="A9" t="s">
        <v>1106</v>
      </c>
      <c r="B9">
        <f ca="1">COUNTA(INDIRECT(A9&amp;"!A:A"))-1</f>
        <v>85</v>
      </c>
      <c r="C9" s="3" t="str">
        <f t="shared" ca="1" si="1"/>
        <v>H</v>
      </c>
      <c r="D9" s="3"/>
    </row>
    <row r="10" spans="1:4" s="3" customFormat="1" x14ac:dyDescent="0.25">
      <c r="A10" s="3" t="s">
        <v>680</v>
      </c>
      <c r="B10" s="3">
        <f t="shared" ref="B10:B17" ca="1" si="3">COUNTA(INDIRECT(A10&amp;"!A:A"))-1</f>
        <v>46</v>
      </c>
      <c r="C10" s="3" t="str">
        <f t="shared" ca="1" si="1"/>
        <v>AE</v>
      </c>
    </row>
    <row r="11" spans="1:4" x14ac:dyDescent="0.25">
      <c r="A11" s="3" t="s">
        <v>837</v>
      </c>
      <c r="B11" s="3">
        <f t="shared" ca="1" si="3"/>
        <v>21</v>
      </c>
      <c r="C11" s="3" t="str">
        <f t="shared" ca="1" si="1"/>
        <v>D</v>
      </c>
      <c r="D11" s="3"/>
    </row>
    <row r="12" spans="1:4" x14ac:dyDescent="0.25">
      <c r="A12" s="3" t="s">
        <v>686</v>
      </c>
      <c r="B12" s="3">
        <f ca="1">COUNTA(INDIRECT(A12&amp;"!A:A"))-1</f>
        <v>112</v>
      </c>
      <c r="C12" s="3" t="str">
        <f t="shared" ca="1" si="1"/>
        <v>D</v>
      </c>
      <c r="D12" s="3"/>
    </row>
    <row r="13" spans="1:4" x14ac:dyDescent="0.25">
      <c r="A13" s="3" t="s">
        <v>681</v>
      </c>
      <c r="B13" s="3">
        <f t="shared" ca="1" si="3"/>
        <v>10</v>
      </c>
      <c r="C13" s="3" t="str">
        <f ca="1">SUBSTITUTE(ADDRESS(1,COUNTA(INDIRECT(A13&amp;"!A1:ZZ1")),4),1,"")</f>
        <v>A</v>
      </c>
      <c r="D13" s="3"/>
    </row>
    <row r="14" spans="1:4" x14ac:dyDescent="0.25">
      <c r="A14" s="3" t="s">
        <v>682</v>
      </c>
      <c r="B14" s="3">
        <f t="shared" ca="1" si="3"/>
        <v>0</v>
      </c>
      <c r="C14" s="3" t="str">
        <f t="shared" ca="1" si="1"/>
        <v>A</v>
      </c>
      <c r="D14" s="3"/>
    </row>
    <row r="15" spans="1:4" x14ac:dyDescent="0.25">
      <c r="A15" s="3" t="s">
        <v>683</v>
      </c>
      <c r="B15" s="3">
        <f t="shared" ca="1" si="3"/>
        <v>105</v>
      </c>
      <c r="C15" s="3" t="str">
        <f t="shared" ca="1" si="1"/>
        <v>F</v>
      </c>
      <c r="D15" s="3"/>
    </row>
    <row r="16" spans="1:4" x14ac:dyDescent="0.25">
      <c r="A16" s="3" t="s">
        <v>684</v>
      </c>
      <c r="B16" s="3">
        <f t="shared" ca="1" si="3"/>
        <v>5</v>
      </c>
      <c r="C16" s="3" t="s">
        <v>2141</v>
      </c>
      <c r="D16" s="3"/>
    </row>
    <row r="17" spans="1:4" x14ac:dyDescent="0.25">
      <c r="A17" s="3" t="s">
        <v>685</v>
      </c>
      <c r="B17" s="3">
        <f t="shared" ca="1" si="3"/>
        <v>0</v>
      </c>
      <c r="C17" s="3" t="str">
        <f t="shared" ca="1" si="1"/>
        <v>A</v>
      </c>
      <c r="D17" s="3"/>
    </row>
    <row r="18" spans="1:4" x14ac:dyDescent="0.25">
      <c r="A18" t="s">
        <v>2098</v>
      </c>
      <c r="B18">
        <f ca="1">COUNTA(INDIRECT(A18&amp;"!A:A"))-1</f>
        <v>0</v>
      </c>
      <c r="C18" s="3" t="str">
        <f t="shared" ca="1" si="1"/>
        <v>A</v>
      </c>
      <c r="D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workbookViewId="0">
      <pane xSplit="1" ySplit="1" topLeftCell="B2" activePane="bottomRight" state="frozen"/>
      <selection pane="topRight" activeCell="B1" sqref="B1"/>
      <selection pane="bottomLeft" activeCell="A2" sqref="A2"/>
      <selection pane="bottomRight" activeCell="B1" sqref="B1"/>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499</v>
      </c>
      <c r="F1" s="1" t="s">
        <v>5</v>
      </c>
      <c r="G1" s="1" t="s">
        <v>692</v>
      </c>
      <c r="H1" s="1" t="s">
        <v>2</v>
      </c>
      <c r="I1" s="1" t="s">
        <v>498</v>
      </c>
      <c r="J1" s="1" t="s">
        <v>497</v>
      </c>
      <c r="K1" s="1" t="s">
        <v>496</v>
      </c>
      <c r="L1" s="1" t="s">
        <v>495</v>
      </c>
      <c r="M1" s="1" t="s">
        <v>833</v>
      </c>
      <c r="N1" s="1" t="s">
        <v>686</v>
      </c>
      <c r="O1" s="1" t="s">
        <v>835</v>
      </c>
      <c r="P1" s="1" t="s">
        <v>751</v>
      </c>
      <c r="Q1" s="1" t="s">
        <v>800</v>
      </c>
      <c r="R1" s="1" t="s">
        <v>753</v>
      </c>
      <c r="S1" s="1" t="s">
        <v>756</v>
      </c>
      <c r="T1" s="1" t="s">
        <v>836</v>
      </c>
      <c r="U1" s="1" t="s">
        <v>684</v>
      </c>
      <c r="V1" s="1" t="s">
        <v>837</v>
      </c>
      <c r="W1" s="1" t="s">
        <v>683</v>
      </c>
      <c r="X1" s="1" t="s">
        <v>1479</v>
      </c>
      <c r="Y1" s="1" t="s">
        <v>1480</v>
      </c>
      <c r="Z1" s="1" t="s">
        <v>1481</v>
      </c>
      <c r="AA1" s="1" t="s">
        <v>1482</v>
      </c>
      <c r="AB1" s="1" t="s">
        <v>1483</v>
      </c>
      <c r="AC1" s="1" t="s">
        <v>1494</v>
      </c>
      <c r="AD1" s="1" t="s">
        <v>1495</v>
      </c>
      <c r="AE1" s="10" t="s">
        <v>1578</v>
      </c>
    </row>
    <row r="2" spans="1:37" x14ac:dyDescent="0.25">
      <c r="A2" s="1" t="s">
        <v>148</v>
      </c>
      <c r="B2" s="1" t="s">
        <v>1786</v>
      </c>
      <c r="C2" s="1" t="s">
        <v>378</v>
      </c>
      <c r="D2" s="1">
        <v>6</v>
      </c>
      <c r="F2" s="1" t="s">
        <v>403</v>
      </c>
      <c r="G2" s="1" t="s">
        <v>695</v>
      </c>
      <c r="I2" s="1" t="s">
        <v>494</v>
      </c>
      <c r="J2" s="1" t="s">
        <v>493</v>
      </c>
      <c r="K2" s="1" t="s">
        <v>492</v>
      </c>
      <c r="L2" s="1" t="s">
        <v>491</v>
      </c>
      <c r="N2" s="1" t="s">
        <v>1259</v>
      </c>
      <c r="O2" s="1" t="s">
        <v>1264</v>
      </c>
      <c r="P2" s="1">
        <v>0</v>
      </c>
      <c r="Q2" s="1">
        <v>0</v>
      </c>
      <c r="R2" s="1">
        <v>0</v>
      </c>
      <c r="S2" s="8" t="s">
        <v>1288</v>
      </c>
      <c r="U2" s="1" t="s">
        <v>1311</v>
      </c>
      <c r="V2" s="1" t="s">
        <v>834</v>
      </c>
      <c r="W2" s="1" t="s">
        <v>1331</v>
      </c>
      <c r="X2" s="1" t="s">
        <v>1837</v>
      </c>
      <c r="Y2" s="1" t="s">
        <v>1983</v>
      </c>
    </row>
    <row r="3" spans="1:37" x14ac:dyDescent="0.25">
      <c r="A3" s="1" t="s">
        <v>133</v>
      </c>
      <c r="B3" s="1" t="s">
        <v>1787</v>
      </c>
      <c r="C3" s="1" t="s">
        <v>378</v>
      </c>
      <c r="D3" s="1">
        <v>6</v>
      </c>
      <c r="F3" s="1" t="s">
        <v>377</v>
      </c>
      <c r="I3" s="1" t="s">
        <v>490</v>
      </c>
      <c r="J3" s="1" t="s">
        <v>489</v>
      </c>
      <c r="K3" s="1" t="s">
        <v>488</v>
      </c>
      <c r="L3" s="1" t="s">
        <v>487</v>
      </c>
      <c r="N3" s="1" t="s">
        <v>1260</v>
      </c>
      <c r="O3" s="1" t="s">
        <v>1265</v>
      </c>
      <c r="P3" s="1">
        <v>0</v>
      </c>
      <c r="Q3" s="1">
        <v>0</v>
      </c>
      <c r="R3" s="1">
        <v>0</v>
      </c>
      <c r="S3" s="8" t="s">
        <v>1289</v>
      </c>
      <c r="U3" s="1" t="s">
        <v>161</v>
      </c>
      <c r="V3" s="1" t="s">
        <v>1317</v>
      </c>
      <c r="X3" s="1" t="s">
        <v>1837</v>
      </c>
      <c r="Y3" s="1" t="s">
        <v>1984</v>
      </c>
    </row>
    <row r="4" spans="1:37" x14ac:dyDescent="0.25">
      <c r="A4" s="1" t="s">
        <v>154</v>
      </c>
      <c r="B4" s="1" t="s">
        <v>797</v>
      </c>
      <c r="C4" s="1" t="s">
        <v>378</v>
      </c>
      <c r="D4" s="1">
        <v>6</v>
      </c>
      <c r="E4" s="1" t="s">
        <v>486</v>
      </c>
      <c r="F4" s="1" t="s">
        <v>403</v>
      </c>
      <c r="I4" s="1" t="s">
        <v>468</v>
      </c>
      <c r="K4" s="1" t="s">
        <v>485</v>
      </c>
      <c r="N4" s="1" t="s">
        <v>1801</v>
      </c>
      <c r="O4" s="1" t="s">
        <v>1266</v>
      </c>
      <c r="P4" s="1">
        <v>0</v>
      </c>
      <c r="Q4" s="1">
        <v>0</v>
      </c>
      <c r="R4" s="1">
        <v>0</v>
      </c>
      <c r="S4" s="8" t="s">
        <v>394</v>
      </c>
      <c r="V4" s="1" t="s">
        <v>1322</v>
      </c>
      <c r="X4" s="1" t="s">
        <v>1838</v>
      </c>
      <c r="Y4" s="1" t="s">
        <v>1985</v>
      </c>
    </row>
    <row r="5" spans="1:37" x14ac:dyDescent="0.25">
      <c r="A5" s="1" t="s">
        <v>156</v>
      </c>
      <c r="B5" s="1" t="s">
        <v>697</v>
      </c>
      <c r="C5" s="1" t="s">
        <v>378</v>
      </c>
      <c r="D5" s="1">
        <v>6</v>
      </c>
      <c r="F5" s="1" t="s">
        <v>403</v>
      </c>
      <c r="I5" s="1" t="s">
        <v>399</v>
      </c>
      <c r="J5" s="14" t="s">
        <v>1802</v>
      </c>
      <c r="K5" s="1" t="s">
        <v>1803</v>
      </c>
      <c r="L5" s="14" t="s">
        <v>1804</v>
      </c>
      <c r="N5" s="15" t="s">
        <v>1805</v>
      </c>
      <c r="O5" s="1" t="s">
        <v>1267</v>
      </c>
      <c r="P5" s="1">
        <v>0</v>
      </c>
      <c r="Q5" s="1">
        <v>0</v>
      </c>
      <c r="R5" s="8">
        <v>1</v>
      </c>
      <c r="S5" s="8" t="s">
        <v>1795</v>
      </c>
      <c r="U5" s="1" t="s">
        <v>1312</v>
      </c>
      <c r="V5" s="1" t="s">
        <v>834</v>
      </c>
      <c r="W5" s="1" t="s">
        <v>1806</v>
      </c>
      <c r="X5" s="1" t="s">
        <v>1839</v>
      </c>
      <c r="Y5" s="1" t="s">
        <v>1986</v>
      </c>
    </row>
    <row r="6" spans="1:37" x14ac:dyDescent="0.25">
      <c r="A6" s="1" t="s">
        <v>114</v>
      </c>
      <c r="B6" s="1" t="s">
        <v>746</v>
      </c>
      <c r="C6" s="1" t="s">
        <v>378</v>
      </c>
      <c r="D6" s="1">
        <v>6</v>
      </c>
      <c r="F6" s="1" t="s">
        <v>403</v>
      </c>
      <c r="I6" s="1" t="s">
        <v>1808</v>
      </c>
      <c r="K6" s="1" t="s">
        <v>1809</v>
      </c>
      <c r="N6" s="1" t="s">
        <v>1810</v>
      </c>
      <c r="O6" s="1" t="s">
        <v>1268</v>
      </c>
      <c r="P6" s="1">
        <v>0</v>
      </c>
      <c r="Q6" s="1">
        <v>0</v>
      </c>
      <c r="R6" s="1">
        <v>0</v>
      </c>
      <c r="S6" s="8" t="s">
        <v>1811</v>
      </c>
      <c r="T6" s="1" t="s">
        <v>1310</v>
      </c>
      <c r="U6" s="1" t="s">
        <v>801</v>
      </c>
      <c r="V6" s="1" t="s">
        <v>1812</v>
      </c>
      <c r="W6" s="1" t="s">
        <v>1813</v>
      </c>
      <c r="X6" s="1" t="s">
        <v>1840</v>
      </c>
      <c r="Y6" s="1" t="s">
        <v>1987</v>
      </c>
      <c r="Z6" s="1" t="s">
        <v>1807</v>
      </c>
      <c r="AH6" s="1"/>
    </row>
    <row r="7" spans="1:37" x14ac:dyDescent="0.25">
      <c r="A7" s="1" t="s">
        <v>1790</v>
      </c>
      <c r="B7" s="1" t="s">
        <v>1787</v>
      </c>
      <c r="C7" s="1" t="s">
        <v>378</v>
      </c>
      <c r="D7" s="1">
        <v>6</v>
      </c>
      <c r="F7" s="1" t="s">
        <v>403</v>
      </c>
      <c r="I7" s="1" t="s">
        <v>1791</v>
      </c>
      <c r="K7" s="1" t="s">
        <v>1792</v>
      </c>
      <c r="N7" s="1" t="s">
        <v>1793</v>
      </c>
      <c r="O7" s="1" t="s">
        <v>1794</v>
      </c>
      <c r="P7" s="1">
        <v>0</v>
      </c>
      <c r="Q7" s="1">
        <v>0</v>
      </c>
      <c r="R7" s="1">
        <v>1</v>
      </c>
      <c r="S7" s="8" t="s">
        <v>1795</v>
      </c>
      <c r="U7" s="1" t="s">
        <v>1796</v>
      </c>
      <c r="V7" s="1" t="s">
        <v>834</v>
      </c>
      <c r="X7" s="1" t="s">
        <v>1841</v>
      </c>
      <c r="Y7" s="1" t="s">
        <v>1988</v>
      </c>
      <c r="AH7" s="1"/>
    </row>
    <row r="8" spans="1:37" x14ac:dyDescent="0.25">
      <c r="A8" s="1" t="s">
        <v>131</v>
      </c>
      <c r="B8" s="1" t="s">
        <v>1784</v>
      </c>
      <c r="C8" s="1" t="s">
        <v>378</v>
      </c>
      <c r="D8" s="1">
        <v>6</v>
      </c>
      <c r="F8" s="1" t="s">
        <v>403</v>
      </c>
      <c r="G8" s="1" t="s">
        <v>1055</v>
      </c>
      <c r="H8" s="1" t="s">
        <v>1533</v>
      </c>
      <c r="I8" s="1" t="s">
        <v>484</v>
      </c>
      <c r="J8" s="1" t="s">
        <v>483</v>
      </c>
      <c r="K8" s="1" t="s">
        <v>482</v>
      </c>
      <c r="L8" s="1" t="s">
        <v>481</v>
      </c>
      <c r="N8" s="1" t="s">
        <v>1261</v>
      </c>
      <c r="O8" s="1" t="s">
        <v>1269</v>
      </c>
      <c r="P8" s="1">
        <v>0</v>
      </c>
      <c r="Q8" s="1">
        <v>0</v>
      </c>
      <c r="R8" s="1">
        <v>0</v>
      </c>
      <c r="S8" s="8" t="s">
        <v>1290</v>
      </c>
      <c r="U8" s="1" t="s">
        <v>1814</v>
      </c>
      <c r="V8" s="1" t="s">
        <v>1318</v>
      </c>
      <c r="X8" s="1" t="s">
        <v>1842</v>
      </c>
      <c r="Y8" s="1" t="s">
        <v>1989</v>
      </c>
      <c r="Z8" s="1" t="s">
        <v>1491</v>
      </c>
      <c r="AA8" s="1" t="s">
        <v>1492</v>
      </c>
      <c r="AB8" s="1" t="s">
        <v>1493</v>
      </c>
      <c r="AC8" s="1" t="s">
        <v>1517</v>
      </c>
      <c r="AD8" s="1" t="s">
        <v>1525</v>
      </c>
      <c r="AE8" s="10" t="s">
        <v>1580</v>
      </c>
      <c r="AH8" s="1"/>
    </row>
    <row r="9" spans="1:37" x14ac:dyDescent="0.25">
      <c r="A9" s="1" t="s">
        <v>126</v>
      </c>
      <c r="B9" s="1" t="s">
        <v>1787</v>
      </c>
      <c r="C9" s="1" t="s">
        <v>378</v>
      </c>
      <c r="D9" s="1">
        <v>6</v>
      </c>
      <c r="F9" s="1" t="s">
        <v>7</v>
      </c>
      <c r="I9" s="1" t="s">
        <v>1798</v>
      </c>
      <c r="K9" s="1" t="s">
        <v>1799</v>
      </c>
      <c r="N9" s="8" t="s">
        <v>1797</v>
      </c>
      <c r="O9" s="1" t="s">
        <v>1270</v>
      </c>
      <c r="P9" s="1">
        <v>0</v>
      </c>
      <c r="Q9" s="1">
        <v>0</v>
      </c>
      <c r="R9" s="1">
        <v>0</v>
      </c>
      <c r="S9" s="8" t="s">
        <v>1289</v>
      </c>
      <c r="U9" s="1" t="s">
        <v>1815</v>
      </c>
      <c r="V9" s="1" t="s">
        <v>834</v>
      </c>
      <c r="W9" s="1" t="s">
        <v>1816</v>
      </c>
      <c r="X9" s="1" t="s">
        <v>1843</v>
      </c>
      <c r="Y9" s="1" t="s">
        <v>1990</v>
      </c>
      <c r="AH9" s="1"/>
    </row>
    <row r="10" spans="1:37" x14ac:dyDescent="0.25">
      <c r="A10" s="1" t="s">
        <v>132</v>
      </c>
      <c r="B10" s="1" t="s">
        <v>797</v>
      </c>
      <c r="C10" s="1" t="s">
        <v>378</v>
      </c>
      <c r="D10" s="1">
        <v>6</v>
      </c>
      <c r="F10" s="1" t="s">
        <v>7</v>
      </c>
      <c r="H10" s="1" t="s">
        <v>1817</v>
      </c>
      <c r="I10" s="1" t="s">
        <v>480</v>
      </c>
      <c r="K10" s="1" t="s">
        <v>1800</v>
      </c>
      <c r="N10" s="1" t="s">
        <v>167</v>
      </c>
      <c r="O10" s="1" t="s">
        <v>1271</v>
      </c>
      <c r="P10" s="1">
        <v>0</v>
      </c>
      <c r="Q10" s="1">
        <v>0</v>
      </c>
      <c r="R10" s="1">
        <v>0</v>
      </c>
      <c r="S10" s="8" t="s">
        <v>390</v>
      </c>
      <c r="U10" s="1" t="s">
        <v>167</v>
      </c>
      <c r="V10" s="1" t="s">
        <v>1319</v>
      </c>
      <c r="X10" s="1" t="s">
        <v>1844</v>
      </c>
      <c r="Y10" s="1" t="s">
        <v>1991</v>
      </c>
      <c r="AH10" s="1"/>
    </row>
    <row r="11" spans="1:37" x14ac:dyDescent="0.25">
      <c r="A11" s="1" t="s">
        <v>135</v>
      </c>
      <c r="B11" s="1" t="s">
        <v>1784</v>
      </c>
      <c r="C11" s="1" t="s">
        <v>378</v>
      </c>
      <c r="D11" s="1">
        <v>5</v>
      </c>
      <c r="F11" s="1" t="s">
        <v>377</v>
      </c>
      <c r="G11" s="1" t="s">
        <v>1056</v>
      </c>
      <c r="H11" s="1" t="s">
        <v>1484</v>
      </c>
      <c r="I11" s="1" t="s">
        <v>479</v>
      </c>
      <c r="J11" s="1" t="s">
        <v>478</v>
      </c>
      <c r="K11" s="1" t="s">
        <v>477</v>
      </c>
      <c r="L11" s="1" t="s">
        <v>476</v>
      </c>
      <c r="M11" s="1" t="s">
        <v>1255</v>
      </c>
      <c r="N11" s="1" t="s">
        <v>1818</v>
      </c>
      <c r="O11" s="1" t="s">
        <v>1272</v>
      </c>
      <c r="P11" s="1">
        <v>0</v>
      </c>
      <c r="Q11" s="1">
        <v>0</v>
      </c>
      <c r="R11" s="1">
        <v>0</v>
      </c>
      <c r="S11" s="8" t="s">
        <v>1291</v>
      </c>
      <c r="U11" s="1" t="s">
        <v>1313</v>
      </c>
      <c r="V11" s="1" t="s">
        <v>1320</v>
      </c>
      <c r="W11" s="1" t="s">
        <v>1819</v>
      </c>
      <c r="X11" s="1" t="s">
        <v>1845</v>
      </c>
      <c r="Y11" s="1" t="s">
        <v>1992</v>
      </c>
      <c r="Z11" s="1" t="s">
        <v>1496</v>
      </c>
      <c r="AA11" s="1" t="s">
        <v>1497</v>
      </c>
      <c r="AB11" s="1" t="s">
        <v>1498</v>
      </c>
      <c r="AC11" s="1" t="s">
        <v>1518</v>
      </c>
      <c r="AD11" s="1" t="s">
        <v>1526</v>
      </c>
      <c r="AE11" s="10" t="s">
        <v>1581</v>
      </c>
      <c r="AH11" s="1"/>
      <c r="AK11" s="16"/>
    </row>
    <row r="12" spans="1:37" x14ac:dyDescent="0.25">
      <c r="A12" s="1" t="s">
        <v>134</v>
      </c>
      <c r="B12" s="1" t="s">
        <v>1784</v>
      </c>
      <c r="C12" s="1" t="s">
        <v>378</v>
      </c>
      <c r="D12" s="1">
        <v>6</v>
      </c>
      <c r="F12" s="1" t="s">
        <v>377</v>
      </c>
      <c r="G12" s="1" t="s">
        <v>1057</v>
      </c>
      <c r="H12" s="1" t="s">
        <v>1485</v>
      </c>
      <c r="I12" s="1" t="s">
        <v>473</v>
      </c>
      <c r="J12" s="1" t="s">
        <v>472</v>
      </c>
      <c r="K12" s="1" t="s">
        <v>397</v>
      </c>
      <c r="L12" s="1" t="s">
        <v>396</v>
      </c>
      <c r="M12" s="1" t="s">
        <v>1256</v>
      </c>
      <c r="N12" s="1" t="s">
        <v>1820</v>
      </c>
      <c r="O12" s="1" t="s">
        <v>1273</v>
      </c>
      <c r="P12" s="1">
        <v>0</v>
      </c>
      <c r="Q12" s="1">
        <v>0</v>
      </c>
      <c r="R12" s="8">
        <v>1</v>
      </c>
      <c r="S12" s="8" t="s">
        <v>1292</v>
      </c>
      <c r="U12" s="1" t="s">
        <v>178</v>
      </c>
      <c r="V12" s="1" t="s">
        <v>1321</v>
      </c>
      <c r="W12" s="1" t="s">
        <v>1821</v>
      </c>
      <c r="X12" s="1" t="s">
        <v>1846</v>
      </c>
      <c r="Y12" s="1" t="s">
        <v>1993</v>
      </c>
      <c r="Z12" s="1" t="s">
        <v>1499</v>
      </c>
      <c r="AA12" s="1" t="s">
        <v>1500</v>
      </c>
      <c r="AB12" s="1" t="s">
        <v>1501</v>
      </c>
      <c r="AC12" s="1" t="s">
        <v>1519</v>
      </c>
      <c r="AD12" s="1" t="s">
        <v>1527</v>
      </c>
      <c r="AE12" s="10" t="s">
        <v>1582</v>
      </c>
      <c r="AH12" s="1"/>
    </row>
    <row r="13" spans="1:37" x14ac:dyDescent="0.25">
      <c r="A13" s="1" t="s">
        <v>139</v>
      </c>
      <c r="B13" s="1" t="s">
        <v>1784</v>
      </c>
      <c r="C13" s="1" t="s">
        <v>378</v>
      </c>
      <c r="D13" s="1">
        <v>7</v>
      </c>
      <c r="F13" s="1" t="s">
        <v>377</v>
      </c>
      <c r="G13" s="1" t="s">
        <v>1058</v>
      </c>
      <c r="H13" s="1" t="s">
        <v>1486</v>
      </c>
      <c r="I13" s="1" t="s">
        <v>468</v>
      </c>
      <c r="J13" s="1" t="s">
        <v>467</v>
      </c>
      <c r="K13" s="1" t="s">
        <v>442</v>
      </c>
      <c r="L13" s="1" t="s">
        <v>466</v>
      </c>
      <c r="M13" s="1" t="s">
        <v>1257</v>
      </c>
      <c r="N13" s="1" t="s">
        <v>1822</v>
      </c>
      <c r="O13" s="1" t="s">
        <v>1274</v>
      </c>
      <c r="P13" s="1">
        <v>0</v>
      </c>
      <c r="Q13" s="1">
        <v>0</v>
      </c>
      <c r="R13" s="1">
        <v>0</v>
      </c>
      <c r="S13" s="8" t="s">
        <v>1293</v>
      </c>
      <c r="U13" s="1" t="s">
        <v>179</v>
      </c>
      <c r="V13" s="1" t="s">
        <v>1321</v>
      </c>
      <c r="W13" s="1" t="s">
        <v>1823</v>
      </c>
      <c r="X13" s="1" t="s">
        <v>1847</v>
      </c>
      <c r="Y13" s="1" t="s">
        <v>1994</v>
      </c>
      <c r="Z13" s="1" t="s">
        <v>1502</v>
      </c>
      <c r="AA13" s="1" t="s">
        <v>1503</v>
      </c>
      <c r="AB13" s="1" t="s">
        <v>1504</v>
      </c>
      <c r="AC13" s="1" t="s">
        <v>1520</v>
      </c>
      <c r="AD13" s="1" t="s">
        <v>1528</v>
      </c>
      <c r="AE13" s="10" t="s">
        <v>1583</v>
      </c>
      <c r="AH13" s="1"/>
    </row>
    <row r="14" spans="1:37" ht="15.75" x14ac:dyDescent="0.25">
      <c r="A14" s="1" t="s">
        <v>120</v>
      </c>
      <c r="B14" s="1" t="s">
        <v>1783</v>
      </c>
      <c r="C14" s="1" t="s">
        <v>378</v>
      </c>
      <c r="D14" s="1">
        <v>6</v>
      </c>
      <c r="F14" s="1" t="s">
        <v>403</v>
      </c>
      <c r="I14" s="1" t="s">
        <v>463</v>
      </c>
      <c r="J14" s="1" t="s">
        <v>462</v>
      </c>
      <c r="K14" s="1" t="s">
        <v>461</v>
      </c>
      <c r="L14" s="1" t="s">
        <v>460</v>
      </c>
      <c r="N14" s="1" t="s">
        <v>1262</v>
      </c>
      <c r="O14" s="1" t="s">
        <v>1275</v>
      </c>
      <c r="P14" s="1">
        <v>0</v>
      </c>
      <c r="Q14" s="1">
        <v>0</v>
      </c>
      <c r="R14" s="1">
        <v>0</v>
      </c>
      <c r="S14" s="8" t="s">
        <v>1294</v>
      </c>
      <c r="V14" s="1" t="s">
        <v>1322</v>
      </c>
      <c r="X14" s="1" t="s">
        <v>1848</v>
      </c>
      <c r="Y14" s="1" t="s">
        <v>1995</v>
      </c>
      <c r="Z14" s="1" t="s">
        <v>1824</v>
      </c>
      <c r="AH14" s="1"/>
      <c r="AK14" s="17"/>
    </row>
    <row r="15" spans="1:37" x14ac:dyDescent="0.25">
      <c r="A15" s="1" t="s">
        <v>118</v>
      </c>
      <c r="B15" s="1" t="s">
        <v>1787</v>
      </c>
      <c r="C15" s="1" t="s">
        <v>378</v>
      </c>
      <c r="D15" s="1">
        <v>6</v>
      </c>
      <c r="F15" s="1" t="s">
        <v>403</v>
      </c>
      <c r="H15" s="1" t="s">
        <v>1828</v>
      </c>
      <c r="I15" s="1" t="s">
        <v>459</v>
      </c>
      <c r="J15" s="1" t="s">
        <v>458</v>
      </c>
      <c r="K15" s="1" t="s">
        <v>457</v>
      </c>
      <c r="L15" s="1" t="s">
        <v>456</v>
      </c>
      <c r="N15" s="1" t="s">
        <v>1825</v>
      </c>
      <c r="O15" s="1" t="s">
        <v>1586</v>
      </c>
      <c r="P15" s="1">
        <v>0</v>
      </c>
      <c r="Q15" s="1">
        <v>0</v>
      </c>
      <c r="R15" s="8">
        <v>1</v>
      </c>
      <c r="S15" s="8" t="s">
        <v>428</v>
      </c>
      <c r="U15" s="1" t="s">
        <v>802</v>
      </c>
      <c r="V15" s="1" t="s">
        <v>1323</v>
      </c>
      <c r="X15" s="1" t="s">
        <v>1849</v>
      </c>
      <c r="Y15" s="1" t="s">
        <v>1996</v>
      </c>
      <c r="Z15" s="1" t="s">
        <v>1827</v>
      </c>
      <c r="AH15" s="1"/>
    </row>
    <row r="16" spans="1:37" x14ac:dyDescent="0.25">
      <c r="A16" s="1" t="s">
        <v>141</v>
      </c>
      <c r="B16" s="1" t="s">
        <v>699</v>
      </c>
      <c r="C16" s="1" t="s">
        <v>378</v>
      </c>
      <c r="D16" s="1">
        <v>6</v>
      </c>
      <c r="F16" s="1" t="s">
        <v>403</v>
      </c>
      <c r="I16" s="1" t="s">
        <v>1832</v>
      </c>
      <c r="K16" s="1" t="s">
        <v>1833</v>
      </c>
      <c r="N16" s="1" t="s">
        <v>1829</v>
      </c>
      <c r="O16" s="1" t="s">
        <v>1831</v>
      </c>
      <c r="P16" s="1">
        <v>0</v>
      </c>
      <c r="Q16" s="1">
        <v>0</v>
      </c>
      <c r="R16" s="1">
        <v>0</v>
      </c>
      <c r="S16" s="8" t="s">
        <v>1830</v>
      </c>
      <c r="U16" s="1" t="s">
        <v>803</v>
      </c>
      <c r="V16" s="1" t="s">
        <v>1323</v>
      </c>
      <c r="X16" s="1" t="s">
        <v>1850</v>
      </c>
      <c r="Y16" s="1" t="s">
        <v>1997</v>
      </c>
      <c r="Z16" s="1" t="s">
        <v>1826</v>
      </c>
      <c r="AH16" s="1"/>
    </row>
    <row r="17" spans="1:37" x14ac:dyDescent="0.25">
      <c r="A17" s="1" t="s">
        <v>145</v>
      </c>
      <c r="B17" s="1" t="s">
        <v>1787</v>
      </c>
      <c r="C17" s="1" t="s">
        <v>378</v>
      </c>
      <c r="D17" s="1">
        <v>7</v>
      </c>
      <c r="F17" s="1" t="s">
        <v>377</v>
      </c>
      <c r="I17" s="1" t="s">
        <v>455</v>
      </c>
      <c r="J17" s="1" t="s">
        <v>454</v>
      </c>
      <c r="K17" s="1" t="s">
        <v>453</v>
      </c>
      <c r="L17" s="1" t="s">
        <v>452</v>
      </c>
      <c r="N17" s="1" t="s">
        <v>1835</v>
      </c>
      <c r="O17" s="1" t="s">
        <v>1266</v>
      </c>
      <c r="P17" s="1">
        <v>0</v>
      </c>
      <c r="Q17" s="1">
        <v>0</v>
      </c>
      <c r="R17" s="1">
        <v>0</v>
      </c>
      <c r="S17" s="8" t="s">
        <v>1295</v>
      </c>
      <c r="U17" s="1" t="s">
        <v>804</v>
      </c>
      <c r="V17" s="1" t="s">
        <v>1324</v>
      </c>
      <c r="W17" s="1" t="s">
        <v>1332</v>
      </c>
      <c r="X17" s="1" t="s">
        <v>1851</v>
      </c>
      <c r="Y17" s="1" t="s">
        <v>1998</v>
      </c>
      <c r="Z17" s="1" t="s">
        <v>1834</v>
      </c>
      <c r="AH17" s="1"/>
    </row>
    <row r="18" spans="1:37" x14ac:dyDescent="0.25">
      <c r="A18" s="1" t="s">
        <v>143</v>
      </c>
      <c r="B18" s="1" t="s">
        <v>746</v>
      </c>
      <c r="C18" s="1" t="s">
        <v>383</v>
      </c>
      <c r="D18" s="1">
        <v>5</v>
      </c>
      <c r="F18" s="1" t="s">
        <v>377</v>
      </c>
      <c r="I18" s="1" t="s">
        <v>451</v>
      </c>
      <c r="J18" s="1" t="s">
        <v>450</v>
      </c>
      <c r="K18" s="1" t="s">
        <v>449</v>
      </c>
      <c r="L18" s="1" t="s">
        <v>448</v>
      </c>
      <c r="N18" s="1" t="s">
        <v>1836</v>
      </c>
      <c r="O18" s="1" t="s">
        <v>1273</v>
      </c>
      <c r="P18" s="1">
        <v>0</v>
      </c>
      <c r="Q18" s="1">
        <v>0</v>
      </c>
      <c r="R18" s="1">
        <v>0</v>
      </c>
      <c r="S18" s="8" t="s">
        <v>1296</v>
      </c>
      <c r="U18" s="1" t="s">
        <v>805</v>
      </c>
      <c r="V18" s="1" t="s">
        <v>1321</v>
      </c>
      <c r="X18" s="1" t="s">
        <v>1852</v>
      </c>
      <c r="Y18" s="1" t="s">
        <v>1999</v>
      </c>
      <c r="AH18" s="1"/>
    </row>
    <row r="19" spans="1:37" x14ac:dyDescent="0.25">
      <c r="A19" s="1" t="s">
        <v>426</v>
      </c>
      <c r="B19" s="1" t="s">
        <v>1787</v>
      </c>
      <c r="C19" s="1" t="s">
        <v>383</v>
      </c>
      <c r="D19" s="1">
        <v>6</v>
      </c>
      <c r="F19" s="1" t="s">
        <v>377</v>
      </c>
      <c r="I19" s="1" t="s">
        <v>447</v>
      </c>
      <c r="K19" s="1" t="s">
        <v>446</v>
      </c>
      <c r="N19" s="1" t="s">
        <v>1263</v>
      </c>
      <c r="O19" s="1" t="s">
        <v>1270</v>
      </c>
      <c r="P19" s="1">
        <v>0</v>
      </c>
      <c r="Q19" s="8">
        <v>1</v>
      </c>
      <c r="R19" s="1">
        <v>0</v>
      </c>
      <c r="S19" s="8" t="s">
        <v>1297</v>
      </c>
      <c r="U19" s="1" t="s">
        <v>445</v>
      </c>
      <c r="V19" s="1" t="s">
        <v>1317</v>
      </c>
      <c r="X19" s="1" t="s">
        <v>1856</v>
      </c>
      <c r="Y19" s="1" t="s">
        <v>2000</v>
      </c>
      <c r="AH19" s="1"/>
    </row>
    <row r="20" spans="1:37" ht="15.75" x14ac:dyDescent="0.25">
      <c r="A20" s="1" t="s">
        <v>128</v>
      </c>
      <c r="B20" s="1" t="s">
        <v>746</v>
      </c>
      <c r="C20" s="1" t="s">
        <v>378</v>
      </c>
      <c r="D20" s="1">
        <v>6</v>
      </c>
      <c r="F20" s="1" t="s">
        <v>403</v>
      </c>
      <c r="H20" s="1" t="s">
        <v>1857</v>
      </c>
      <c r="I20" s="1" t="s">
        <v>1859</v>
      </c>
      <c r="K20" s="1" t="s">
        <v>1860</v>
      </c>
      <c r="N20" s="1" t="s">
        <v>1861</v>
      </c>
      <c r="P20" s="1">
        <v>0</v>
      </c>
      <c r="Q20" s="1">
        <v>0</v>
      </c>
      <c r="R20" s="8">
        <v>1</v>
      </c>
      <c r="S20" s="8" t="s">
        <v>1862</v>
      </c>
      <c r="U20" s="1" t="s">
        <v>806</v>
      </c>
      <c r="V20" s="1" t="s">
        <v>1325</v>
      </c>
      <c r="X20" s="1" t="s">
        <v>1863</v>
      </c>
      <c r="Y20" s="1" t="s">
        <v>2001</v>
      </c>
      <c r="Z20" s="1" t="s">
        <v>1858</v>
      </c>
      <c r="AA20" s="1" t="s">
        <v>1857</v>
      </c>
      <c r="AH20" s="1"/>
      <c r="AK20" s="17"/>
    </row>
    <row r="21" spans="1:37" x14ac:dyDescent="0.25">
      <c r="A21" s="1" t="s">
        <v>1616</v>
      </c>
      <c r="B21" s="1" t="s">
        <v>1784</v>
      </c>
      <c r="C21" s="1" t="s">
        <v>378</v>
      </c>
      <c r="D21" s="1">
        <v>6</v>
      </c>
      <c r="F21" s="1" t="s">
        <v>377</v>
      </c>
      <c r="G21" s="1" t="s">
        <v>1059</v>
      </c>
      <c r="H21" s="1" t="s">
        <v>1487</v>
      </c>
      <c r="I21" s="1" t="s">
        <v>444</v>
      </c>
      <c r="J21" s="1" t="s">
        <v>443</v>
      </c>
      <c r="K21" s="1" t="s">
        <v>442</v>
      </c>
      <c r="L21" s="1" t="s">
        <v>441</v>
      </c>
      <c r="N21" s="1" t="s">
        <v>1864</v>
      </c>
      <c r="O21" s="1" t="s">
        <v>1276</v>
      </c>
      <c r="P21" s="1">
        <v>0</v>
      </c>
      <c r="Q21" s="1">
        <v>0</v>
      </c>
      <c r="R21" s="1">
        <v>0</v>
      </c>
      <c r="S21" s="8" t="s">
        <v>1298</v>
      </c>
      <c r="V21" s="1" t="s">
        <v>1326</v>
      </c>
      <c r="W21" s="1" t="s">
        <v>1333</v>
      </c>
      <c r="X21" s="1" t="s">
        <v>1865</v>
      </c>
      <c r="Y21" s="1" t="s">
        <v>2002</v>
      </c>
      <c r="Z21" s="1" t="s">
        <v>1505</v>
      </c>
      <c r="AA21" s="1" t="s">
        <v>1506</v>
      </c>
      <c r="AB21" s="1" t="s">
        <v>1507</v>
      </c>
      <c r="AC21" s="1" t="s">
        <v>1521</v>
      </c>
      <c r="AD21" s="1" t="s">
        <v>1529</v>
      </c>
      <c r="AE21" s="10" t="s">
        <v>1584</v>
      </c>
      <c r="AH21" s="1"/>
    </row>
    <row r="22" spans="1:37" x14ac:dyDescent="0.25">
      <c r="A22" s="1" t="s">
        <v>1617</v>
      </c>
      <c r="B22" s="1" t="s">
        <v>1784</v>
      </c>
      <c r="C22" s="1" t="s">
        <v>378</v>
      </c>
      <c r="D22" s="1">
        <v>6</v>
      </c>
      <c r="F22" s="1" t="s">
        <v>377</v>
      </c>
      <c r="I22" s="1" t="s">
        <v>1866</v>
      </c>
      <c r="K22" s="1" t="s">
        <v>1867</v>
      </c>
      <c r="N22" s="1" t="s">
        <v>1868</v>
      </c>
      <c r="O22" s="1" t="s">
        <v>1869</v>
      </c>
      <c r="P22" s="1">
        <v>0</v>
      </c>
      <c r="Q22" s="1">
        <v>0</v>
      </c>
      <c r="R22" s="1">
        <v>0</v>
      </c>
      <c r="S22" s="8" t="s">
        <v>1870</v>
      </c>
      <c r="U22" s="1" t="s">
        <v>807</v>
      </c>
      <c r="V22" s="1" t="s">
        <v>1328</v>
      </c>
      <c r="W22" s="1" t="s">
        <v>1334</v>
      </c>
      <c r="X22" s="1" t="s">
        <v>1871</v>
      </c>
      <c r="Y22" s="1" t="s">
        <v>2003</v>
      </c>
      <c r="AH22" s="1"/>
    </row>
    <row r="23" spans="1:37" x14ac:dyDescent="0.25">
      <c r="A23" s="1" t="s">
        <v>147</v>
      </c>
      <c r="B23" s="1" t="s">
        <v>746</v>
      </c>
      <c r="C23" s="1" t="s">
        <v>383</v>
      </c>
      <c r="D23" s="1">
        <v>6</v>
      </c>
      <c r="F23" s="1" t="s">
        <v>403</v>
      </c>
      <c r="G23" s="1" t="s">
        <v>1060</v>
      </c>
      <c r="H23" s="1" t="s">
        <v>1488</v>
      </c>
      <c r="I23" s="1" t="s">
        <v>439</v>
      </c>
      <c r="J23" s="1" t="s">
        <v>438</v>
      </c>
      <c r="K23" s="1" t="s">
        <v>437</v>
      </c>
      <c r="L23" s="1" t="s">
        <v>436</v>
      </c>
      <c r="N23" s="1" t="s">
        <v>1872</v>
      </c>
      <c r="O23" s="1" t="s">
        <v>1277</v>
      </c>
      <c r="P23" s="1">
        <v>0</v>
      </c>
      <c r="Q23" s="1">
        <v>0</v>
      </c>
      <c r="R23" s="1">
        <v>0</v>
      </c>
      <c r="S23" s="8" t="s">
        <v>1299</v>
      </c>
      <c r="V23" s="1" t="s">
        <v>1327</v>
      </c>
      <c r="X23" s="1" t="s">
        <v>1854</v>
      </c>
      <c r="Y23" s="1" t="s">
        <v>2004</v>
      </c>
      <c r="Z23" s="1" t="s">
        <v>1508</v>
      </c>
      <c r="AA23" s="1" t="s">
        <v>1509</v>
      </c>
      <c r="AB23" s="1" t="s">
        <v>1510</v>
      </c>
      <c r="AC23" s="1" t="s">
        <v>1522</v>
      </c>
      <c r="AD23" s="1" t="s">
        <v>1530</v>
      </c>
      <c r="AE23" s="10" t="s">
        <v>1584</v>
      </c>
      <c r="AH23" s="1"/>
    </row>
    <row r="24" spans="1:37" x14ac:dyDescent="0.25">
      <c r="A24" s="1" t="s">
        <v>146</v>
      </c>
      <c r="B24" s="1" t="s">
        <v>1777</v>
      </c>
      <c r="C24" s="1" t="s">
        <v>378</v>
      </c>
      <c r="D24" s="1">
        <v>6</v>
      </c>
      <c r="F24" s="1" t="s">
        <v>377</v>
      </c>
      <c r="I24" s="1" t="s">
        <v>425</v>
      </c>
      <c r="J24" s="1" t="s">
        <v>435</v>
      </c>
      <c r="K24" s="1" t="s">
        <v>397</v>
      </c>
      <c r="L24" s="1" t="s">
        <v>396</v>
      </c>
      <c r="N24" s="1" t="s">
        <v>1873</v>
      </c>
      <c r="O24" s="1" t="s">
        <v>1268</v>
      </c>
      <c r="P24" s="1">
        <v>0</v>
      </c>
      <c r="Q24" s="1">
        <v>0</v>
      </c>
      <c r="R24" s="1">
        <v>0</v>
      </c>
      <c r="S24" s="8" t="s">
        <v>1300</v>
      </c>
      <c r="U24" s="1" t="s">
        <v>1314</v>
      </c>
      <c r="V24" s="1" t="s">
        <v>1321</v>
      </c>
      <c r="X24" s="1" t="s">
        <v>1874</v>
      </c>
      <c r="Y24" s="1" t="s">
        <v>2005</v>
      </c>
      <c r="AH24" s="1"/>
    </row>
    <row r="25" spans="1:37" x14ac:dyDescent="0.25">
      <c r="A25" s="1" t="s">
        <v>121</v>
      </c>
      <c r="B25" s="1" t="s">
        <v>700</v>
      </c>
      <c r="C25" s="1" t="s">
        <v>378</v>
      </c>
      <c r="D25" s="1">
        <v>7</v>
      </c>
      <c r="F25" s="1" t="s">
        <v>377</v>
      </c>
      <c r="I25" s="1" t="s">
        <v>434</v>
      </c>
      <c r="J25" s="1" t="s">
        <v>433</v>
      </c>
      <c r="K25" s="1" t="s">
        <v>432</v>
      </c>
      <c r="L25" s="1" t="s">
        <v>431</v>
      </c>
      <c r="N25" s="1" t="s">
        <v>1875</v>
      </c>
      <c r="O25" s="1" t="s">
        <v>1270</v>
      </c>
      <c r="P25" s="1">
        <v>0</v>
      </c>
      <c r="Q25" s="1">
        <v>1</v>
      </c>
      <c r="R25" s="1">
        <v>0</v>
      </c>
      <c r="S25" s="8" t="s">
        <v>384</v>
      </c>
      <c r="V25" s="1" t="s">
        <v>1327</v>
      </c>
      <c r="X25" s="1" t="s">
        <v>1876</v>
      </c>
      <c r="Y25" s="1" t="s">
        <v>2006</v>
      </c>
      <c r="AH25" s="1"/>
      <c r="AJ25" s="16"/>
    </row>
    <row r="26" spans="1:37" x14ac:dyDescent="0.25">
      <c r="A26" s="1" t="s">
        <v>155</v>
      </c>
      <c r="B26" s="1" t="s">
        <v>1787</v>
      </c>
      <c r="C26" s="1" t="s">
        <v>378</v>
      </c>
      <c r="D26" s="1">
        <v>6</v>
      </c>
      <c r="F26" s="1" t="s">
        <v>377</v>
      </c>
      <c r="I26" s="1" t="s">
        <v>430</v>
      </c>
      <c r="K26" s="1" t="s">
        <v>429</v>
      </c>
      <c r="N26" s="1" t="s">
        <v>1877</v>
      </c>
      <c r="O26" s="1" t="s">
        <v>1278</v>
      </c>
      <c r="P26" s="1">
        <v>0</v>
      </c>
      <c r="Q26" s="1">
        <v>0</v>
      </c>
      <c r="R26" s="1">
        <v>0</v>
      </c>
      <c r="S26" s="8" t="s">
        <v>1301</v>
      </c>
      <c r="U26" s="1" t="s">
        <v>427</v>
      </c>
      <c r="V26" s="1" t="s">
        <v>1317</v>
      </c>
      <c r="X26" s="1" t="s">
        <v>1878</v>
      </c>
      <c r="Y26" s="1" t="s">
        <v>2007</v>
      </c>
      <c r="AH26" s="1"/>
    </row>
    <row r="27" spans="1:37" x14ac:dyDescent="0.25">
      <c r="A27" s="1" t="s">
        <v>150</v>
      </c>
      <c r="B27" s="1" t="s">
        <v>1784</v>
      </c>
      <c r="C27" s="1" t="s">
        <v>378</v>
      </c>
      <c r="D27" s="1">
        <v>6</v>
      </c>
      <c r="F27" s="1" t="s">
        <v>403</v>
      </c>
      <c r="G27" s="1" t="s">
        <v>1061</v>
      </c>
      <c r="H27" s="1" t="s">
        <v>1489</v>
      </c>
      <c r="I27" s="1" t="s">
        <v>425</v>
      </c>
      <c r="J27" s="1" t="s">
        <v>424</v>
      </c>
      <c r="K27" s="1" t="s">
        <v>423</v>
      </c>
      <c r="L27" s="1" t="s">
        <v>422</v>
      </c>
      <c r="N27" s="1" t="s">
        <v>1879</v>
      </c>
      <c r="O27" s="1" t="s">
        <v>379</v>
      </c>
      <c r="P27" s="8">
        <v>1</v>
      </c>
      <c r="Q27" s="8">
        <v>1</v>
      </c>
      <c r="R27" s="8">
        <v>1</v>
      </c>
      <c r="S27" s="8" t="s">
        <v>379</v>
      </c>
      <c r="V27" s="1" t="s">
        <v>1327</v>
      </c>
      <c r="W27" s="1" t="s">
        <v>1335</v>
      </c>
      <c r="X27" s="1" t="s">
        <v>1880</v>
      </c>
      <c r="Y27" s="1" t="s">
        <v>2008</v>
      </c>
      <c r="Z27" s="1" t="s">
        <v>1511</v>
      </c>
      <c r="AA27" s="1" t="s">
        <v>1512</v>
      </c>
      <c r="AB27" s="1" t="s">
        <v>1513</v>
      </c>
      <c r="AC27" s="1" t="s">
        <v>1523</v>
      </c>
      <c r="AD27" s="1" t="s">
        <v>1531</v>
      </c>
      <c r="AE27" s="10" t="s">
        <v>1579</v>
      </c>
      <c r="AH27" s="1"/>
    </row>
    <row r="28" spans="1:37" x14ac:dyDescent="0.25">
      <c r="A28" s="1" t="s">
        <v>119</v>
      </c>
      <c r="B28" s="1" t="s">
        <v>697</v>
      </c>
      <c r="C28" s="1" t="s">
        <v>378</v>
      </c>
      <c r="D28" s="1">
        <v>6</v>
      </c>
      <c r="F28" s="1" t="s">
        <v>403</v>
      </c>
      <c r="I28" s="1" t="s">
        <v>1881</v>
      </c>
      <c r="K28" s="1" t="s">
        <v>1882</v>
      </c>
      <c r="N28" s="1" t="s">
        <v>1923</v>
      </c>
      <c r="P28" s="1">
        <v>0</v>
      </c>
      <c r="Q28" s="1">
        <v>0</v>
      </c>
      <c r="R28" s="1">
        <v>0</v>
      </c>
      <c r="S28" s="8" t="s">
        <v>1883</v>
      </c>
      <c r="U28" s="1" t="s">
        <v>808</v>
      </c>
      <c r="V28" s="1" t="s">
        <v>834</v>
      </c>
      <c r="X28" s="1" t="s">
        <v>1924</v>
      </c>
      <c r="Y28" s="1" t="s">
        <v>2009</v>
      </c>
      <c r="AH28" s="1"/>
    </row>
    <row r="29" spans="1:37" x14ac:dyDescent="0.25">
      <c r="A29" s="1" t="s">
        <v>149</v>
      </c>
      <c r="B29" s="1" t="s">
        <v>797</v>
      </c>
      <c r="C29" s="1" t="s">
        <v>378</v>
      </c>
      <c r="D29" s="1">
        <v>6</v>
      </c>
      <c r="F29" s="1" t="s">
        <v>377</v>
      </c>
      <c r="I29" s="1" t="s">
        <v>421</v>
      </c>
      <c r="J29" s="1" t="s">
        <v>420</v>
      </c>
      <c r="K29" s="1" t="s">
        <v>419</v>
      </c>
      <c r="L29" s="1" t="s">
        <v>418</v>
      </c>
      <c r="N29" s="1" t="s">
        <v>1887</v>
      </c>
      <c r="O29" s="1" t="s">
        <v>1279</v>
      </c>
      <c r="P29" s="1">
        <v>0</v>
      </c>
      <c r="Q29" s="1">
        <v>0</v>
      </c>
      <c r="R29" s="1">
        <v>0</v>
      </c>
      <c r="S29" s="8" t="s">
        <v>1302</v>
      </c>
      <c r="U29" s="1" t="s">
        <v>1315</v>
      </c>
      <c r="V29" s="1" t="s">
        <v>1327</v>
      </c>
      <c r="X29" s="1" t="s">
        <v>1884</v>
      </c>
      <c r="Y29" s="1" t="s">
        <v>2010</v>
      </c>
      <c r="AH29" s="1"/>
    </row>
    <row r="30" spans="1:37" x14ac:dyDescent="0.25">
      <c r="A30" s="1" t="s">
        <v>151</v>
      </c>
      <c r="B30" s="1" t="s">
        <v>1787</v>
      </c>
      <c r="C30" s="1" t="s">
        <v>383</v>
      </c>
      <c r="D30" s="1">
        <v>6</v>
      </c>
      <c r="F30" s="1" t="s">
        <v>403</v>
      </c>
      <c r="I30" s="1" t="s">
        <v>1885</v>
      </c>
      <c r="K30" s="1" t="s">
        <v>1886</v>
      </c>
      <c r="N30" s="1" t="s">
        <v>1888</v>
      </c>
      <c r="O30" s="1" t="s">
        <v>1889</v>
      </c>
      <c r="P30" s="1">
        <v>0</v>
      </c>
      <c r="Q30" s="1">
        <v>0</v>
      </c>
      <c r="R30" s="1">
        <v>0</v>
      </c>
      <c r="S30" s="8" t="s">
        <v>1890</v>
      </c>
      <c r="V30" s="1" t="s">
        <v>1318</v>
      </c>
      <c r="X30" s="1" t="s">
        <v>1891</v>
      </c>
      <c r="Y30" s="1" t="s">
        <v>2011</v>
      </c>
      <c r="AH30" s="1"/>
    </row>
    <row r="31" spans="1:37" x14ac:dyDescent="0.25">
      <c r="A31" s="1" t="s">
        <v>140</v>
      </c>
      <c r="B31" s="1" t="s">
        <v>699</v>
      </c>
      <c r="C31" s="1" t="s">
        <v>378</v>
      </c>
      <c r="D31" s="1">
        <v>6</v>
      </c>
      <c r="F31" s="1" t="s">
        <v>403</v>
      </c>
      <c r="G31" s="1" t="s">
        <v>693</v>
      </c>
      <c r="I31" s="1" t="s">
        <v>417</v>
      </c>
      <c r="J31" s="1" t="s">
        <v>416</v>
      </c>
      <c r="K31" s="1" t="s">
        <v>415</v>
      </c>
      <c r="L31" s="1" t="s">
        <v>414</v>
      </c>
      <c r="N31" s="1" t="s">
        <v>1892</v>
      </c>
      <c r="O31" s="1" t="s">
        <v>1280</v>
      </c>
      <c r="P31" s="1">
        <v>0</v>
      </c>
      <c r="Q31" s="1">
        <v>0</v>
      </c>
      <c r="R31" s="1">
        <v>0</v>
      </c>
      <c r="S31" s="8" t="s">
        <v>1293</v>
      </c>
      <c r="U31" s="1" t="s">
        <v>809</v>
      </c>
      <c r="V31" s="1" t="s">
        <v>1327</v>
      </c>
      <c r="W31" s="1" t="s">
        <v>1336</v>
      </c>
      <c r="X31" s="1" t="s">
        <v>1893</v>
      </c>
      <c r="Y31" s="1" t="s">
        <v>2012</v>
      </c>
      <c r="AH31" s="1"/>
    </row>
    <row r="32" spans="1:37" x14ac:dyDescent="0.25">
      <c r="A32" s="1" t="s">
        <v>127</v>
      </c>
      <c r="B32" s="1" t="s">
        <v>798</v>
      </c>
      <c r="C32" s="1" t="s">
        <v>378</v>
      </c>
      <c r="D32" s="1">
        <v>6</v>
      </c>
      <c r="F32" s="1" t="s">
        <v>403</v>
      </c>
      <c r="G32" s="1" t="s">
        <v>694</v>
      </c>
      <c r="I32" s="1" t="s">
        <v>1894</v>
      </c>
      <c r="K32" s="1" t="s">
        <v>1895</v>
      </c>
      <c r="N32" s="1" t="s">
        <v>1896</v>
      </c>
      <c r="O32" s="1" t="s">
        <v>1280</v>
      </c>
      <c r="P32" s="1">
        <v>0</v>
      </c>
      <c r="Q32" s="1">
        <v>0</v>
      </c>
      <c r="R32" s="1">
        <v>0</v>
      </c>
      <c r="S32" s="8" t="s">
        <v>1897</v>
      </c>
      <c r="U32" s="1" t="s">
        <v>810</v>
      </c>
      <c r="V32" s="1" t="s">
        <v>1320</v>
      </c>
      <c r="X32" s="1" t="s">
        <v>1898</v>
      </c>
      <c r="Y32" s="1" t="s">
        <v>2013</v>
      </c>
      <c r="AH32" s="1"/>
    </row>
    <row r="33" spans="1:37" x14ac:dyDescent="0.25">
      <c r="A33" s="1" t="s">
        <v>142</v>
      </c>
      <c r="B33" s="1" t="s">
        <v>1787</v>
      </c>
      <c r="C33" s="1" t="s">
        <v>378</v>
      </c>
      <c r="D33" s="1">
        <v>6</v>
      </c>
      <c r="F33" s="1" t="s">
        <v>377</v>
      </c>
      <c r="I33" s="1" t="s">
        <v>1899</v>
      </c>
      <c r="K33" s="1" t="s">
        <v>1900</v>
      </c>
      <c r="N33" s="1" t="s">
        <v>1902</v>
      </c>
      <c r="O33" s="1" t="s">
        <v>1901</v>
      </c>
      <c r="P33" s="1">
        <v>0</v>
      </c>
      <c r="Q33" s="1">
        <v>0</v>
      </c>
      <c r="R33" s="1">
        <v>0</v>
      </c>
      <c r="S33" s="8" t="s">
        <v>1167</v>
      </c>
      <c r="U33" s="1" t="s">
        <v>811</v>
      </c>
      <c r="V33" s="1" t="s">
        <v>1328</v>
      </c>
      <c r="X33" s="1" t="s">
        <v>1903</v>
      </c>
      <c r="Y33" s="1" t="s">
        <v>2014</v>
      </c>
      <c r="AH33" s="1"/>
    </row>
    <row r="34" spans="1:37" x14ac:dyDescent="0.25">
      <c r="A34" s="1" t="s">
        <v>144</v>
      </c>
      <c r="B34" s="1" t="s">
        <v>1777</v>
      </c>
      <c r="C34" s="1" t="s">
        <v>413</v>
      </c>
      <c r="D34" s="1">
        <v>4</v>
      </c>
      <c r="E34" s="1" t="s">
        <v>412</v>
      </c>
      <c r="F34" s="1" t="s">
        <v>377</v>
      </c>
      <c r="I34" s="1" t="s">
        <v>411</v>
      </c>
      <c r="J34" s="1" t="s">
        <v>410</v>
      </c>
      <c r="K34" s="1" t="s">
        <v>409</v>
      </c>
      <c r="L34" s="1" t="s">
        <v>408</v>
      </c>
      <c r="N34" s="1" t="s">
        <v>1904</v>
      </c>
      <c r="O34" s="1" t="s">
        <v>1279</v>
      </c>
      <c r="P34" s="1">
        <v>0</v>
      </c>
      <c r="Q34" s="1">
        <v>0</v>
      </c>
      <c r="R34" s="1">
        <v>0</v>
      </c>
      <c r="S34" s="8" t="s">
        <v>1303</v>
      </c>
      <c r="U34" s="1" t="s">
        <v>1905</v>
      </c>
      <c r="V34" s="1" t="s">
        <v>1321</v>
      </c>
      <c r="X34" s="1" t="s">
        <v>1906</v>
      </c>
      <c r="Y34" s="1" t="s">
        <v>2015</v>
      </c>
      <c r="AH34" s="1"/>
    </row>
    <row r="35" spans="1:37" ht="15.75" x14ac:dyDescent="0.25">
      <c r="A35" s="1" t="s">
        <v>130</v>
      </c>
      <c r="B35" s="1" t="s">
        <v>1775</v>
      </c>
      <c r="C35" s="1" t="s">
        <v>378</v>
      </c>
      <c r="D35" s="1">
        <v>6</v>
      </c>
      <c r="F35" s="1" t="s">
        <v>377</v>
      </c>
      <c r="I35" s="1" t="s">
        <v>407</v>
      </c>
      <c r="K35" s="1" t="s">
        <v>1913</v>
      </c>
      <c r="N35" s="1" t="s">
        <v>1907</v>
      </c>
      <c r="O35" s="1" t="s">
        <v>1279</v>
      </c>
      <c r="P35" s="1">
        <v>0</v>
      </c>
      <c r="Q35" s="1">
        <v>0</v>
      </c>
      <c r="R35" s="1">
        <v>0</v>
      </c>
      <c r="S35" s="8" t="s">
        <v>1870</v>
      </c>
      <c r="U35" s="1" t="s">
        <v>812</v>
      </c>
      <c r="V35" s="1" t="s">
        <v>834</v>
      </c>
      <c r="X35" s="1" t="s">
        <v>1908</v>
      </c>
      <c r="Y35" s="1" t="s">
        <v>2016</v>
      </c>
      <c r="Z35" s="1" t="s">
        <v>1909</v>
      </c>
      <c r="AH35" s="1"/>
      <c r="AK35" s="17"/>
    </row>
    <row r="36" spans="1:37" x14ac:dyDescent="0.25">
      <c r="A36" s="1" t="s">
        <v>116</v>
      </c>
      <c r="B36" s="1" t="s">
        <v>1777</v>
      </c>
      <c r="C36" s="1" t="s">
        <v>378</v>
      </c>
      <c r="D36" s="1">
        <v>6</v>
      </c>
      <c r="F36" s="1" t="s">
        <v>377</v>
      </c>
      <c r="I36" s="1" t="s">
        <v>1911</v>
      </c>
      <c r="K36" s="1" t="s">
        <v>1912</v>
      </c>
      <c r="N36" s="1" t="s">
        <v>1910</v>
      </c>
      <c r="O36" s="1" t="s">
        <v>1281</v>
      </c>
      <c r="P36" s="1">
        <v>0</v>
      </c>
      <c r="Q36" s="1">
        <v>0</v>
      </c>
      <c r="R36" s="1">
        <v>0</v>
      </c>
      <c r="S36" s="8" t="s">
        <v>1304</v>
      </c>
      <c r="U36" s="1" t="s">
        <v>205</v>
      </c>
      <c r="V36" s="1" t="s">
        <v>1321</v>
      </c>
      <c r="X36" s="1" t="s">
        <v>1853</v>
      </c>
      <c r="Y36" s="1" t="s">
        <v>2017</v>
      </c>
      <c r="AH36" s="1"/>
    </row>
    <row r="37" spans="1:37" x14ac:dyDescent="0.25">
      <c r="A37" s="1" t="s">
        <v>115</v>
      </c>
      <c r="B37" s="1" t="s">
        <v>1787</v>
      </c>
      <c r="C37" s="1" t="s">
        <v>378</v>
      </c>
      <c r="D37" s="1">
        <v>6</v>
      </c>
      <c r="F37" s="1" t="s">
        <v>377</v>
      </c>
      <c r="I37" s="1" t="s">
        <v>399</v>
      </c>
      <c r="J37" s="1" t="s">
        <v>398</v>
      </c>
      <c r="K37" s="1" t="s">
        <v>406</v>
      </c>
      <c r="L37" s="1" t="s">
        <v>405</v>
      </c>
      <c r="N37" s="1" t="s">
        <v>1914</v>
      </c>
      <c r="O37" s="1" t="s">
        <v>1274</v>
      </c>
      <c r="P37" s="1">
        <v>1</v>
      </c>
      <c r="Q37" s="1">
        <v>0</v>
      </c>
      <c r="R37" s="1">
        <v>0</v>
      </c>
      <c r="S37" s="8" t="s">
        <v>1305</v>
      </c>
      <c r="U37" s="1" t="s">
        <v>813</v>
      </c>
      <c r="V37" s="1" t="s">
        <v>834</v>
      </c>
      <c r="W37" s="1" t="s">
        <v>1915</v>
      </c>
      <c r="X37" s="1" t="s">
        <v>1916</v>
      </c>
      <c r="Y37" s="1" t="s">
        <v>2018</v>
      </c>
      <c r="AH37" s="1"/>
    </row>
    <row r="38" spans="1:37" x14ac:dyDescent="0.25">
      <c r="A38" s="1" t="s">
        <v>124</v>
      </c>
      <c r="B38" s="1" t="s">
        <v>1775</v>
      </c>
      <c r="C38" s="1" t="s">
        <v>378</v>
      </c>
      <c r="D38" s="1">
        <v>6</v>
      </c>
      <c r="F38" s="1" t="s">
        <v>7</v>
      </c>
      <c r="H38" s="1" t="s">
        <v>1917</v>
      </c>
      <c r="I38" s="1" t="s">
        <v>1918</v>
      </c>
      <c r="K38" s="1" t="s">
        <v>1919</v>
      </c>
      <c r="N38" s="1" t="s">
        <v>1920</v>
      </c>
      <c r="O38" s="1" t="s">
        <v>1279</v>
      </c>
      <c r="P38" s="1">
        <v>0</v>
      </c>
      <c r="Q38" s="1">
        <v>0</v>
      </c>
      <c r="R38" s="1">
        <v>0</v>
      </c>
      <c r="S38" s="8" t="s">
        <v>1296</v>
      </c>
      <c r="U38" s="1" t="s">
        <v>1921</v>
      </c>
      <c r="V38" s="1" t="s">
        <v>1327</v>
      </c>
      <c r="X38" s="1" t="s">
        <v>1922</v>
      </c>
      <c r="Y38" s="1" t="s">
        <v>2019</v>
      </c>
      <c r="AH38" s="1"/>
    </row>
    <row r="39" spans="1:37" x14ac:dyDescent="0.25">
      <c r="A39" s="1" t="s">
        <v>138</v>
      </c>
      <c r="B39" s="1" t="s">
        <v>699</v>
      </c>
      <c r="C39" s="1" t="s">
        <v>378</v>
      </c>
      <c r="D39" s="1">
        <v>6</v>
      </c>
      <c r="F39" s="1" t="s">
        <v>403</v>
      </c>
      <c r="H39" s="1" t="s">
        <v>1926</v>
      </c>
      <c r="I39" s="1" t="s">
        <v>402</v>
      </c>
      <c r="K39" s="1" t="s">
        <v>401</v>
      </c>
      <c r="N39" s="1" t="s">
        <v>1925</v>
      </c>
      <c r="O39" s="1" t="s">
        <v>1282</v>
      </c>
      <c r="P39" s="1">
        <v>0</v>
      </c>
      <c r="Q39" s="1">
        <v>0</v>
      </c>
      <c r="R39" s="1">
        <v>0</v>
      </c>
      <c r="S39" s="8" t="s">
        <v>1306</v>
      </c>
      <c r="T39" s="1" t="s">
        <v>816</v>
      </c>
      <c r="U39" s="1" t="s">
        <v>400</v>
      </c>
      <c r="V39" s="1" t="s">
        <v>1329</v>
      </c>
      <c r="X39" s="1" t="s">
        <v>1927</v>
      </c>
      <c r="Y39" s="1" t="s">
        <v>2020</v>
      </c>
      <c r="AH39" s="1"/>
    </row>
    <row r="40" spans="1:37" x14ac:dyDescent="0.25">
      <c r="A40" s="1" t="s">
        <v>136</v>
      </c>
      <c r="B40" s="1" t="s">
        <v>746</v>
      </c>
      <c r="C40" s="1" t="s">
        <v>378</v>
      </c>
      <c r="D40" s="1">
        <v>6</v>
      </c>
      <c r="F40" s="1" t="s">
        <v>377</v>
      </c>
      <c r="H40" s="1" t="s">
        <v>1928</v>
      </c>
      <c r="I40" s="1" t="s">
        <v>399</v>
      </c>
      <c r="J40" s="1" t="s">
        <v>398</v>
      </c>
      <c r="K40" s="1" t="s">
        <v>397</v>
      </c>
      <c r="L40" s="1" t="s">
        <v>396</v>
      </c>
      <c r="M40" s="1" t="s">
        <v>1258</v>
      </c>
      <c r="O40" s="1" t="s">
        <v>1283</v>
      </c>
      <c r="P40" s="1">
        <v>0</v>
      </c>
      <c r="Q40" s="1">
        <v>0</v>
      </c>
      <c r="R40" s="1">
        <v>0</v>
      </c>
      <c r="S40" s="8" t="s">
        <v>1307</v>
      </c>
      <c r="V40" s="1" t="s">
        <v>1327</v>
      </c>
      <c r="X40" s="1" t="s">
        <v>1853</v>
      </c>
      <c r="Y40" s="1" t="s">
        <v>2021</v>
      </c>
      <c r="AH40" s="1"/>
    </row>
    <row r="41" spans="1:37" x14ac:dyDescent="0.25">
      <c r="A41" s="1" t="s">
        <v>125</v>
      </c>
      <c r="B41" s="1" t="s">
        <v>1777</v>
      </c>
      <c r="C41" s="1" t="s">
        <v>383</v>
      </c>
      <c r="D41" s="1">
        <v>5</v>
      </c>
      <c r="E41" s="1" t="s">
        <v>393</v>
      </c>
      <c r="F41" s="1" t="s">
        <v>7</v>
      </c>
      <c r="I41" s="1" t="s">
        <v>392</v>
      </c>
      <c r="K41" s="1" t="s">
        <v>391</v>
      </c>
      <c r="N41" s="1" t="s">
        <v>1929</v>
      </c>
      <c r="O41" s="1" t="s">
        <v>1284</v>
      </c>
      <c r="P41" s="1">
        <v>0</v>
      </c>
      <c r="Q41" s="1">
        <v>0</v>
      </c>
      <c r="R41" s="1">
        <v>0</v>
      </c>
      <c r="S41" s="8" t="s">
        <v>1308</v>
      </c>
      <c r="U41" s="1" t="s">
        <v>389</v>
      </c>
      <c r="V41" s="1" t="s">
        <v>1930</v>
      </c>
      <c r="X41" s="1" t="s">
        <v>1931</v>
      </c>
      <c r="Y41" s="1" t="s">
        <v>2022</v>
      </c>
      <c r="AH41" s="1"/>
    </row>
    <row r="42" spans="1:37" x14ac:dyDescent="0.25">
      <c r="A42" s="1" t="s">
        <v>799</v>
      </c>
      <c r="B42" s="1" t="s">
        <v>746</v>
      </c>
      <c r="C42" s="1" t="s">
        <v>378</v>
      </c>
      <c r="D42" s="1">
        <v>7</v>
      </c>
      <c r="F42" s="1" t="s">
        <v>377</v>
      </c>
      <c r="I42" s="1" t="s">
        <v>1932</v>
      </c>
      <c r="K42" s="1" t="s">
        <v>1933</v>
      </c>
      <c r="N42" s="1" t="s">
        <v>1934</v>
      </c>
      <c r="O42" s="1" t="s">
        <v>1935</v>
      </c>
      <c r="P42" s="1">
        <v>0</v>
      </c>
      <c r="Q42" s="1">
        <v>0</v>
      </c>
      <c r="R42" s="1">
        <v>0</v>
      </c>
      <c r="S42" s="8" t="s">
        <v>1862</v>
      </c>
      <c r="U42" s="1" t="s">
        <v>814</v>
      </c>
      <c r="V42" s="1" t="s">
        <v>1330</v>
      </c>
      <c r="X42" s="1" t="s">
        <v>1936</v>
      </c>
      <c r="Y42" s="1" t="s">
        <v>2023</v>
      </c>
      <c r="AH42" s="1"/>
    </row>
    <row r="43" spans="1:37" x14ac:dyDescent="0.25">
      <c r="A43" s="1" t="s">
        <v>129</v>
      </c>
      <c r="B43" s="1" t="s">
        <v>798</v>
      </c>
      <c r="C43" s="1" t="s">
        <v>378</v>
      </c>
      <c r="D43" s="1">
        <v>6</v>
      </c>
      <c r="F43" s="1" t="s">
        <v>377</v>
      </c>
      <c r="G43" s="1" t="s">
        <v>1062</v>
      </c>
      <c r="H43" s="1" t="s">
        <v>1490</v>
      </c>
      <c r="I43" s="1" t="s">
        <v>388</v>
      </c>
      <c r="J43" s="1" t="s">
        <v>387</v>
      </c>
      <c r="K43" s="1" t="s">
        <v>386</v>
      </c>
      <c r="L43" s="1" t="s">
        <v>385</v>
      </c>
      <c r="N43" s="1" t="s">
        <v>1937</v>
      </c>
      <c r="O43" s="1" t="s">
        <v>1285</v>
      </c>
      <c r="P43" s="1">
        <v>0</v>
      </c>
      <c r="Q43" s="1">
        <v>0</v>
      </c>
      <c r="R43" s="1">
        <v>0</v>
      </c>
      <c r="S43" s="8" t="s">
        <v>1302</v>
      </c>
      <c r="U43" s="1" t="s">
        <v>208</v>
      </c>
      <c r="V43" s="1" t="s">
        <v>1938</v>
      </c>
      <c r="X43" s="1" t="s">
        <v>1855</v>
      </c>
      <c r="Y43" s="1" t="s">
        <v>2024</v>
      </c>
      <c r="Z43" s="1" t="s">
        <v>1514</v>
      </c>
      <c r="AA43" s="1" t="s">
        <v>1515</v>
      </c>
      <c r="AB43" s="1" t="s">
        <v>1516</v>
      </c>
      <c r="AC43" s="1" t="s">
        <v>1524</v>
      </c>
      <c r="AD43" s="1" t="s">
        <v>1532</v>
      </c>
      <c r="AH43" s="1"/>
    </row>
    <row r="44" spans="1:37" x14ac:dyDescent="0.25">
      <c r="A44" s="1" t="s">
        <v>123</v>
      </c>
      <c r="B44" s="1" t="s">
        <v>700</v>
      </c>
      <c r="C44" s="1" t="s">
        <v>383</v>
      </c>
      <c r="D44" s="1">
        <v>5</v>
      </c>
      <c r="F44" s="1" t="s">
        <v>377</v>
      </c>
      <c r="I44" s="1" t="s">
        <v>382</v>
      </c>
      <c r="K44" s="1" t="s">
        <v>381</v>
      </c>
      <c r="N44" s="1" t="s">
        <v>1939</v>
      </c>
      <c r="O44" s="1" t="s">
        <v>1286</v>
      </c>
      <c r="P44" s="1">
        <v>0</v>
      </c>
      <c r="Q44" s="1">
        <v>0</v>
      </c>
      <c r="R44" s="1">
        <v>0</v>
      </c>
      <c r="S44" s="8" t="s">
        <v>1309</v>
      </c>
      <c r="T44" s="1" t="s">
        <v>817</v>
      </c>
      <c r="U44" s="1" t="s">
        <v>1940</v>
      </c>
      <c r="V44" s="1" t="s">
        <v>1327</v>
      </c>
      <c r="X44" s="1" t="s">
        <v>1941</v>
      </c>
      <c r="Y44" s="1" t="s">
        <v>2025</v>
      </c>
      <c r="AH44" s="1"/>
    </row>
    <row r="45" spans="1:37" ht="15.75" x14ac:dyDescent="0.25">
      <c r="A45" s="1" t="s">
        <v>153</v>
      </c>
      <c r="B45" s="1" t="s">
        <v>1775</v>
      </c>
      <c r="C45" s="1" t="s">
        <v>378</v>
      </c>
      <c r="D45" s="1">
        <v>7</v>
      </c>
      <c r="F45" s="1" t="s">
        <v>377</v>
      </c>
      <c r="H45" s="1" t="s">
        <v>1942</v>
      </c>
      <c r="I45" s="1" t="s">
        <v>1944</v>
      </c>
      <c r="K45" s="1" t="s">
        <v>1945</v>
      </c>
      <c r="N45" s="17" t="s">
        <v>1946</v>
      </c>
      <c r="O45" s="1" t="s">
        <v>1947</v>
      </c>
      <c r="P45" s="1">
        <v>0</v>
      </c>
      <c r="Q45" s="1">
        <v>0</v>
      </c>
      <c r="R45" s="1">
        <v>0</v>
      </c>
      <c r="S45" s="8" t="s">
        <v>1948</v>
      </c>
      <c r="T45" s="1" t="s">
        <v>1951</v>
      </c>
      <c r="U45" s="1" t="s">
        <v>1949</v>
      </c>
      <c r="V45" s="1" t="s">
        <v>1327</v>
      </c>
      <c r="X45" s="1" t="s">
        <v>1950</v>
      </c>
      <c r="Y45" s="1" t="s">
        <v>2026</v>
      </c>
      <c r="Z45" s="1" t="s">
        <v>1943</v>
      </c>
      <c r="AH45" s="1"/>
      <c r="AK45" s="17"/>
    </row>
    <row r="46" spans="1:37" x14ac:dyDescent="0.25">
      <c r="A46" s="1" t="s">
        <v>152</v>
      </c>
      <c r="B46" s="1" t="s">
        <v>1784</v>
      </c>
      <c r="C46" s="1" t="s">
        <v>378</v>
      </c>
      <c r="D46" s="1">
        <v>6</v>
      </c>
      <c r="F46" s="1" t="s">
        <v>403</v>
      </c>
      <c r="I46" s="1" t="s">
        <v>1952</v>
      </c>
      <c r="K46" s="1" t="s">
        <v>1953</v>
      </c>
      <c r="N46" s="1" t="s">
        <v>1954</v>
      </c>
      <c r="P46" s="1">
        <v>0</v>
      </c>
      <c r="Q46" s="1">
        <v>0</v>
      </c>
      <c r="R46" s="1">
        <v>1</v>
      </c>
      <c r="S46" s="8" t="s">
        <v>1870</v>
      </c>
      <c r="U46" s="1" t="s">
        <v>815</v>
      </c>
      <c r="V46" s="1" t="s">
        <v>834</v>
      </c>
      <c r="X46" s="1" t="s">
        <v>1955</v>
      </c>
      <c r="Y46" s="1" t="s">
        <v>2027</v>
      </c>
      <c r="AH46" s="1"/>
    </row>
    <row r="47" spans="1:37" x14ac:dyDescent="0.25">
      <c r="A47" s="1" t="s">
        <v>122</v>
      </c>
      <c r="B47" s="1" t="s">
        <v>697</v>
      </c>
      <c r="C47" s="1" t="s">
        <v>378</v>
      </c>
      <c r="D47" s="1">
        <v>6</v>
      </c>
      <c r="F47" s="1" t="s">
        <v>377</v>
      </c>
      <c r="G47" s="1" t="s">
        <v>696</v>
      </c>
      <c r="H47" s="1" t="s">
        <v>1961</v>
      </c>
      <c r="I47" s="1" t="s">
        <v>376</v>
      </c>
      <c r="K47" s="1" t="s">
        <v>375</v>
      </c>
      <c r="N47" s="1" t="s">
        <v>1956</v>
      </c>
      <c r="O47" s="1" t="s">
        <v>1287</v>
      </c>
      <c r="P47" s="1">
        <v>0</v>
      </c>
      <c r="Q47" s="1">
        <v>0</v>
      </c>
      <c r="R47" s="1">
        <v>0</v>
      </c>
      <c r="S47" s="8" t="s">
        <v>1303</v>
      </c>
      <c r="U47" s="1" t="s">
        <v>1316</v>
      </c>
      <c r="V47" s="1" t="s">
        <v>1321</v>
      </c>
      <c r="X47" s="1" t="s">
        <v>1853</v>
      </c>
      <c r="Y47" s="1" t="s">
        <v>2028</v>
      </c>
      <c r="Z47" s="1" t="s">
        <v>1957</v>
      </c>
      <c r="AA47" s="1" t="s">
        <v>1958</v>
      </c>
      <c r="AC47" s="1" t="s">
        <v>1959</v>
      </c>
      <c r="AD47" s="1" t="s">
        <v>1960</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B4" sqref="B4"/>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selection activeCell="D2" sqref="D2"/>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1540</v>
      </c>
      <c r="B1" t="s">
        <v>872</v>
      </c>
      <c r="C1" t="s">
        <v>2</v>
      </c>
      <c r="D1" t="s">
        <v>1573</v>
      </c>
    </row>
    <row r="2" spans="1:8" x14ac:dyDescent="0.25">
      <c r="A2" t="s">
        <v>1541</v>
      </c>
      <c r="B2" t="s">
        <v>961</v>
      </c>
      <c r="C2" t="s">
        <v>1559</v>
      </c>
      <c r="D2" s="1" t="s">
        <v>1577</v>
      </c>
    </row>
    <row r="3" spans="1:8" x14ac:dyDescent="0.25">
      <c r="A3" t="s">
        <v>834</v>
      </c>
      <c r="B3" s="3" t="s">
        <v>961</v>
      </c>
      <c r="C3" t="s">
        <v>1560</v>
      </c>
      <c r="D3" t="s">
        <v>834</v>
      </c>
    </row>
    <row r="4" spans="1:8" x14ac:dyDescent="0.25">
      <c r="A4" t="s">
        <v>1542</v>
      </c>
      <c r="B4" s="3" t="s">
        <v>961</v>
      </c>
      <c r="C4" t="s">
        <v>1561</v>
      </c>
      <c r="D4" t="s">
        <v>1574</v>
      </c>
    </row>
    <row r="5" spans="1:8" x14ac:dyDescent="0.25">
      <c r="A5" t="s">
        <v>1543</v>
      </c>
      <c r="B5" s="3" t="s">
        <v>961</v>
      </c>
      <c r="C5" t="s">
        <v>1562</v>
      </c>
      <c r="D5" t="s">
        <v>1575</v>
      </c>
    </row>
    <row r="6" spans="1:8" x14ac:dyDescent="0.25">
      <c r="A6" t="s">
        <v>1544</v>
      </c>
      <c r="B6" s="3" t="s">
        <v>961</v>
      </c>
      <c r="C6" s="1" t="s">
        <v>1563</v>
      </c>
      <c r="D6" t="s">
        <v>1576</v>
      </c>
    </row>
    <row r="7" spans="1:8" x14ac:dyDescent="0.25">
      <c r="A7" t="s">
        <v>1545</v>
      </c>
      <c r="B7" s="3" t="s">
        <v>961</v>
      </c>
      <c r="C7" s="1" t="s">
        <v>1564</v>
      </c>
      <c r="D7" s="1" t="s">
        <v>1574</v>
      </c>
    </row>
    <row r="8" spans="1:8" x14ac:dyDescent="0.25">
      <c r="A8" t="s">
        <v>1546</v>
      </c>
      <c r="B8" s="3" t="s">
        <v>961</v>
      </c>
      <c r="C8" s="1" t="s">
        <v>1565</v>
      </c>
      <c r="D8" s="1" t="s">
        <v>1576</v>
      </c>
      <c r="H8" s="9"/>
    </row>
    <row r="9" spans="1:8" x14ac:dyDescent="0.25">
      <c r="A9" t="s">
        <v>426</v>
      </c>
      <c r="B9" s="3" t="s">
        <v>961</v>
      </c>
      <c r="C9" s="1" t="s">
        <v>1566</v>
      </c>
      <c r="D9" s="1" t="s">
        <v>834</v>
      </c>
    </row>
    <row r="10" spans="1:8" x14ac:dyDescent="0.25">
      <c r="A10" t="s">
        <v>1547</v>
      </c>
      <c r="B10" s="3" t="s">
        <v>961</v>
      </c>
      <c r="C10" s="1" t="s">
        <v>1567</v>
      </c>
      <c r="D10" s="1" t="s">
        <v>1577</v>
      </c>
    </row>
    <row r="11" spans="1:8" x14ac:dyDescent="0.25">
      <c r="A11" t="s">
        <v>1548</v>
      </c>
      <c r="B11" s="3" t="s">
        <v>961</v>
      </c>
      <c r="C11" s="1" t="s">
        <v>1568</v>
      </c>
      <c r="D11" s="1" t="s">
        <v>1548</v>
      </c>
    </row>
    <row r="12" spans="1:8" x14ac:dyDescent="0.25">
      <c r="A12" t="s">
        <v>1558</v>
      </c>
      <c r="B12" t="s">
        <v>961</v>
      </c>
      <c r="C12" s="1" t="s">
        <v>1570</v>
      </c>
    </row>
    <row r="13" spans="1:8" x14ac:dyDescent="0.25">
      <c r="A13" t="s">
        <v>799</v>
      </c>
      <c r="B13" t="s">
        <v>1019</v>
      </c>
      <c r="C13" t="s">
        <v>1569</v>
      </c>
    </row>
    <row r="14" spans="1:8" x14ac:dyDescent="0.25">
      <c r="A14" t="s">
        <v>1549</v>
      </c>
      <c r="B14" t="s">
        <v>960</v>
      </c>
    </row>
    <row r="15" spans="1:8" x14ac:dyDescent="0.25">
      <c r="A15" t="s">
        <v>1550</v>
      </c>
      <c r="B15" s="3" t="s">
        <v>960</v>
      </c>
    </row>
    <row r="16" spans="1:8" x14ac:dyDescent="0.25">
      <c r="A16" t="s">
        <v>1551</v>
      </c>
      <c r="B16" s="3" t="s">
        <v>960</v>
      </c>
    </row>
    <row r="17" spans="1:2" x14ac:dyDescent="0.25">
      <c r="A17" t="s">
        <v>1552</v>
      </c>
      <c r="B17" t="s">
        <v>959</v>
      </c>
    </row>
    <row r="18" spans="1:2" x14ac:dyDescent="0.25">
      <c r="A18" t="s">
        <v>1553</v>
      </c>
      <c r="B18" s="3" t="s">
        <v>959</v>
      </c>
    </row>
    <row r="19" spans="1:2" x14ac:dyDescent="0.25">
      <c r="A19" t="s">
        <v>1554</v>
      </c>
      <c r="B19" s="3" t="s">
        <v>959</v>
      </c>
    </row>
    <row r="20" spans="1:2" x14ac:dyDescent="0.25">
      <c r="A20" t="s">
        <v>1555</v>
      </c>
      <c r="B20" s="3" t="s">
        <v>959</v>
      </c>
    </row>
    <row r="21" spans="1:2" x14ac:dyDescent="0.25">
      <c r="A21" t="s">
        <v>1556</v>
      </c>
      <c r="B21" s="3" t="s">
        <v>959</v>
      </c>
    </row>
    <row r="22" spans="1:2" x14ac:dyDescent="0.25">
      <c r="A22" t="s">
        <v>1557</v>
      </c>
      <c r="B22" s="3" t="s">
        <v>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sheetViews>
  <sheetFormatPr defaultRowHeight="15" x14ac:dyDescent="0.25"/>
  <cols>
    <col min="1" max="1" width="12.28515625" bestFit="1" customWidth="1"/>
  </cols>
  <sheetData>
    <row r="1" spans="1:6" x14ac:dyDescent="0.25">
      <c r="A1" t="s">
        <v>688</v>
      </c>
      <c r="B1" s="3"/>
    </row>
    <row r="2" spans="1:6" x14ac:dyDescent="0.25">
      <c r="A2" t="s">
        <v>475</v>
      </c>
      <c r="B2" s="3"/>
      <c r="C2" s="3"/>
    </row>
    <row r="3" spans="1:6" x14ac:dyDescent="0.25">
      <c r="A3" t="s">
        <v>474</v>
      </c>
      <c r="B3" s="3"/>
    </row>
    <row r="4" spans="1:6" x14ac:dyDescent="0.25">
      <c r="A4" t="s">
        <v>471</v>
      </c>
      <c r="B4" s="3"/>
    </row>
    <row r="5" spans="1:6" x14ac:dyDescent="0.25">
      <c r="A5" t="s">
        <v>838</v>
      </c>
      <c r="B5" s="3"/>
    </row>
    <row r="6" spans="1:6" x14ac:dyDescent="0.25">
      <c r="A6" t="s">
        <v>469</v>
      </c>
      <c r="B6" s="3"/>
    </row>
    <row r="7" spans="1:6" x14ac:dyDescent="0.25">
      <c r="A7" t="s">
        <v>839</v>
      </c>
      <c r="B7" s="3"/>
    </row>
    <row r="8" spans="1:6" x14ac:dyDescent="0.25">
      <c r="A8" t="s">
        <v>465</v>
      </c>
      <c r="B8" s="3"/>
    </row>
    <row r="9" spans="1:6" x14ac:dyDescent="0.25">
      <c r="A9" t="s">
        <v>464</v>
      </c>
      <c r="B9" s="3"/>
    </row>
    <row r="10" spans="1:6" x14ac:dyDescent="0.25">
      <c r="A10" t="s">
        <v>840</v>
      </c>
      <c r="B10" s="3"/>
    </row>
    <row r="11" spans="1:6" x14ac:dyDescent="0.25">
      <c r="A11" t="s">
        <v>395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selection activeCell="B54" sqref="B54"/>
    </sheetView>
  </sheetViews>
  <sheetFormatPr defaultRowHeight="15" x14ac:dyDescent="0.25"/>
  <sheetData>
    <row r="1" spans="1:5" x14ac:dyDescent="0.25">
      <c r="A1" t="s">
        <v>675</v>
      </c>
      <c r="B1" t="s">
        <v>674</v>
      </c>
      <c r="C1" t="s">
        <v>673</v>
      </c>
      <c r="D1" t="s">
        <v>672</v>
      </c>
      <c r="E1" t="s">
        <v>671</v>
      </c>
    </row>
    <row r="2" spans="1:5" x14ac:dyDescent="0.25">
      <c r="A2" t="s">
        <v>670</v>
      </c>
      <c r="B2" t="s">
        <v>608</v>
      </c>
    </row>
    <row r="3" spans="1:5" x14ac:dyDescent="0.25">
      <c r="B3" t="s">
        <v>608</v>
      </c>
      <c r="C3" t="s">
        <v>669</v>
      </c>
    </row>
    <row r="4" spans="1:5" x14ac:dyDescent="0.25">
      <c r="B4" t="s">
        <v>608</v>
      </c>
      <c r="C4" t="s">
        <v>668</v>
      </c>
    </row>
    <row r="5" spans="1:5" x14ac:dyDescent="0.25">
      <c r="B5" t="s">
        <v>608</v>
      </c>
      <c r="C5" t="s">
        <v>667</v>
      </c>
    </row>
    <row r="6" spans="1:5" x14ac:dyDescent="0.25">
      <c r="B6" t="s">
        <v>608</v>
      </c>
      <c r="C6" t="s">
        <v>666</v>
      </c>
    </row>
    <row r="7" spans="1:5" x14ac:dyDescent="0.25">
      <c r="B7" t="s">
        <v>608</v>
      </c>
      <c r="C7" t="s">
        <v>665</v>
      </c>
    </row>
    <row r="8" spans="1:5" x14ac:dyDescent="0.25">
      <c r="B8" t="s">
        <v>608</v>
      </c>
      <c r="D8" t="s">
        <v>664</v>
      </c>
    </row>
    <row r="9" spans="1:5" x14ac:dyDescent="0.25">
      <c r="B9" t="s">
        <v>608</v>
      </c>
      <c r="C9" t="s">
        <v>663</v>
      </c>
    </row>
    <row r="10" spans="1:5" x14ac:dyDescent="0.25">
      <c r="B10" t="s">
        <v>608</v>
      </c>
      <c r="C10" t="s">
        <v>662</v>
      </c>
    </row>
    <row r="11" spans="1:5" x14ac:dyDescent="0.25">
      <c r="B11" t="s">
        <v>608</v>
      </c>
      <c r="D11" t="s">
        <v>661</v>
      </c>
    </row>
    <row r="12" spans="1:5" x14ac:dyDescent="0.25">
      <c r="B12" t="s">
        <v>608</v>
      </c>
      <c r="C12" t="s">
        <v>660</v>
      </c>
    </row>
    <row r="13" spans="1:5" x14ac:dyDescent="0.25">
      <c r="B13" t="s">
        <v>608</v>
      </c>
      <c r="C13" t="s">
        <v>659</v>
      </c>
    </row>
    <row r="14" spans="1:5" x14ac:dyDescent="0.25">
      <c r="B14" t="s">
        <v>608</v>
      </c>
      <c r="C14" t="s">
        <v>658</v>
      </c>
    </row>
    <row r="15" spans="1:5" x14ac:dyDescent="0.25">
      <c r="B15" t="s">
        <v>608</v>
      </c>
      <c r="E15" t="s">
        <v>657</v>
      </c>
    </row>
    <row r="16" spans="1:5" x14ac:dyDescent="0.25">
      <c r="B16" t="s">
        <v>608</v>
      </c>
      <c r="C16" t="s">
        <v>656</v>
      </c>
    </row>
    <row r="17" spans="1:5" x14ac:dyDescent="0.25">
      <c r="B17" t="s">
        <v>608</v>
      </c>
      <c r="D17" t="s">
        <v>655</v>
      </c>
    </row>
    <row r="18" spans="1:5" x14ac:dyDescent="0.25">
      <c r="B18" t="s">
        <v>608</v>
      </c>
      <c r="C18" t="s">
        <v>654</v>
      </c>
    </row>
    <row r="19" spans="1:5" x14ac:dyDescent="0.25">
      <c r="B19" t="s">
        <v>608</v>
      </c>
      <c r="C19" t="s">
        <v>653</v>
      </c>
    </row>
    <row r="20" spans="1:5" x14ac:dyDescent="0.25">
      <c r="A20" t="s">
        <v>652</v>
      </c>
      <c r="B20" t="s">
        <v>608</v>
      </c>
    </row>
    <row r="21" spans="1:5" x14ac:dyDescent="0.25">
      <c r="B21" t="s">
        <v>608</v>
      </c>
      <c r="C21" t="s">
        <v>651</v>
      </c>
    </row>
    <row r="22" spans="1:5" x14ac:dyDescent="0.25">
      <c r="B22" t="s">
        <v>608</v>
      </c>
      <c r="E22" t="s">
        <v>650</v>
      </c>
    </row>
    <row r="23" spans="1:5" x14ac:dyDescent="0.25">
      <c r="B23" t="s">
        <v>608</v>
      </c>
      <c r="D23" t="s">
        <v>649</v>
      </c>
    </row>
    <row r="24" spans="1:5" x14ac:dyDescent="0.25">
      <c r="B24" t="s">
        <v>608</v>
      </c>
      <c r="C24" t="s">
        <v>648</v>
      </c>
    </row>
    <row r="25" spans="1:5" x14ac:dyDescent="0.25">
      <c r="B25" t="s">
        <v>608</v>
      </c>
      <c r="C25" t="s">
        <v>647</v>
      </c>
    </row>
    <row r="26" spans="1:5" x14ac:dyDescent="0.25">
      <c r="B26" t="s">
        <v>608</v>
      </c>
      <c r="D26" t="s">
        <v>646</v>
      </c>
    </row>
    <row r="27" spans="1:5" x14ac:dyDescent="0.25">
      <c r="B27" t="s">
        <v>608</v>
      </c>
      <c r="C27" t="s">
        <v>645</v>
      </c>
    </row>
    <row r="28" spans="1:5" x14ac:dyDescent="0.25">
      <c r="B28" t="s">
        <v>608</v>
      </c>
      <c r="C28" t="s">
        <v>644</v>
      </c>
    </row>
    <row r="29" spans="1:5" x14ac:dyDescent="0.25">
      <c r="B29" t="s">
        <v>608</v>
      </c>
      <c r="C29" t="s">
        <v>643</v>
      </c>
    </row>
    <row r="30" spans="1:5" x14ac:dyDescent="0.25">
      <c r="A30" t="s">
        <v>642</v>
      </c>
      <c r="B30" t="s">
        <v>608</v>
      </c>
    </row>
    <row r="31" spans="1:5" x14ac:dyDescent="0.25">
      <c r="B31" t="s">
        <v>608</v>
      </c>
      <c r="C31" t="s">
        <v>641</v>
      </c>
    </row>
    <row r="32" spans="1:5" x14ac:dyDescent="0.25">
      <c r="B32" t="s">
        <v>608</v>
      </c>
      <c r="C32" t="s">
        <v>640</v>
      </c>
    </row>
    <row r="33" spans="2:5" x14ac:dyDescent="0.25">
      <c r="B33" t="s">
        <v>608</v>
      </c>
      <c r="C33" t="s">
        <v>639</v>
      </c>
    </row>
    <row r="34" spans="2:5" x14ac:dyDescent="0.25">
      <c r="B34" t="s">
        <v>608</v>
      </c>
      <c r="C34" t="s">
        <v>638</v>
      </c>
    </row>
    <row r="35" spans="2:5" x14ac:dyDescent="0.25">
      <c r="B35" t="s">
        <v>608</v>
      </c>
      <c r="C35" t="s">
        <v>637</v>
      </c>
    </row>
    <row r="36" spans="2:5" x14ac:dyDescent="0.25">
      <c r="B36" t="s">
        <v>608</v>
      </c>
      <c r="C36" t="s">
        <v>636</v>
      </c>
    </row>
    <row r="37" spans="2:5" x14ac:dyDescent="0.25">
      <c r="B37" t="s">
        <v>608</v>
      </c>
      <c r="C37" t="s">
        <v>635</v>
      </c>
    </row>
    <row r="38" spans="2:5" x14ac:dyDescent="0.25">
      <c r="B38" t="s">
        <v>608</v>
      </c>
      <c r="E38" t="s">
        <v>634</v>
      </c>
    </row>
    <row r="39" spans="2:5" x14ac:dyDescent="0.25">
      <c r="B39" t="s">
        <v>608</v>
      </c>
      <c r="C39" t="s">
        <v>633</v>
      </c>
    </row>
    <row r="40" spans="2:5" x14ac:dyDescent="0.25">
      <c r="B40" t="s">
        <v>608</v>
      </c>
      <c r="C40" t="s">
        <v>632</v>
      </c>
    </row>
    <row r="41" spans="2:5" x14ac:dyDescent="0.25">
      <c r="B41" t="s">
        <v>608</v>
      </c>
      <c r="C41" t="s">
        <v>631</v>
      </c>
    </row>
    <row r="42" spans="2:5" x14ac:dyDescent="0.25">
      <c r="B42" t="s">
        <v>608</v>
      </c>
      <c r="D42" t="s">
        <v>630</v>
      </c>
    </row>
    <row r="43" spans="2:5" x14ac:dyDescent="0.25">
      <c r="B43" t="s">
        <v>608</v>
      </c>
      <c r="C43" t="s">
        <v>629</v>
      </c>
    </row>
    <row r="44" spans="2:5" x14ac:dyDescent="0.25">
      <c r="B44" t="s">
        <v>608</v>
      </c>
      <c r="C44" t="s">
        <v>628</v>
      </c>
    </row>
    <row r="45" spans="2:5" x14ac:dyDescent="0.25">
      <c r="B45" t="s">
        <v>608</v>
      </c>
      <c r="D45" t="s">
        <v>627</v>
      </c>
    </row>
    <row r="46" spans="2:5" x14ac:dyDescent="0.25">
      <c r="B46" t="s">
        <v>608</v>
      </c>
      <c r="C46" t="s">
        <v>626</v>
      </c>
    </row>
    <row r="47" spans="2:5" x14ac:dyDescent="0.25">
      <c r="B47" t="s">
        <v>608</v>
      </c>
      <c r="C47" t="s">
        <v>625</v>
      </c>
    </row>
    <row r="48" spans="2:5" x14ac:dyDescent="0.25">
      <c r="B48" t="s">
        <v>608</v>
      </c>
      <c r="C48" t="s">
        <v>624</v>
      </c>
    </row>
    <row r="49" spans="2:4" x14ac:dyDescent="0.25">
      <c r="B49" t="s">
        <v>608</v>
      </c>
    </row>
    <row r="50" spans="2:4" x14ac:dyDescent="0.25">
      <c r="B50" t="s">
        <v>608</v>
      </c>
      <c r="C50" t="s">
        <v>623</v>
      </c>
    </row>
    <row r="51" spans="2:4" x14ac:dyDescent="0.25">
      <c r="B51" t="s">
        <v>608</v>
      </c>
      <c r="C51" t="s">
        <v>622</v>
      </c>
    </row>
    <row r="52" spans="2:4" x14ac:dyDescent="0.25">
      <c r="B52" t="s">
        <v>608</v>
      </c>
      <c r="D52" t="s">
        <v>621</v>
      </c>
    </row>
    <row r="53" spans="2:4" x14ac:dyDescent="0.25">
      <c r="B53" t="s">
        <v>608</v>
      </c>
      <c r="C53" t="s">
        <v>620</v>
      </c>
    </row>
    <row r="54" spans="2:4" x14ac:dyDescent="0.25">
      <c r="B54" t="s">
        <v>608</v>
      </c>
      <c r="C54" t="s">
        <v>619</v>
      </c>
    </row>
    <row r="55" spans="2:4" x14ac:dyDescent="0.25">
      <c r="B55" t="s">
        <v>608</v>
      </c>
      <c r="C55" t="s">
        <v>618</v>
      </c>
    </row>
    <row r="56" spans="2:4" x14ac:dyDescent="0.25">
      <c r="B56" t="s">
        <v>608</v>
      </c>
      <c r="C56" t="s">
        <v>617</v>
      </c>
    </row>
    <row r="57" spans="2:4" x14ac:dyDescent="0.25">
      <c r="B57" t="s">
        <v>608</v>
      </c>
      <c r="C57" t="s">
        <v>616</v>
      </c>
    </row>
    <row r="58" spans="2:4" x14ac:dyDescent="0.25">
      <c r="B58" t="s">
        <v>608</v>
      </c>
      <c r="C58" t="s">
        <v>615</v>
      </c>
    </row>
    <row r="59" spans="2:4" x14ac:dyDescent="0.25">
      <c r="B59" t="s">
        <v>608</v>
      </c>
      <c r="C59" t="s">
        <v>614</v>
      </c>
    </row>
    <row r="60" spans="2:4" x14ac:dyDescent="0.25">
      <c r="B60" t="s">
        <v>608</v>
      </c>
      <c r="C60" t="s">
        <v>613</v>
      </c>
    </row>
    <row r="61" spans="2:4" x14ac:dyDescent="0.25">
      <c r="B61" t="s">
        <v>608</v>
      </c>
      <c r="C61" t="s">
        <v>612</v>
      </c>
    </row>
    <row r="62" spans="2:4" x14ac:dyDescent="0.25">
      <c r="B62" t="s">
        <v>608</v>
      </c>
      <c r="C62" t="s">
        <v>611</v>
      </c>
    </row>
    <row r="63" spans="2:4" x14ac:dyDescent="0.25">
      <c r="B63" t="s">
        <v>608</v>
      </c>
      <c r="C63" t="s">
        <v>610</v>
      </c>
    </row>
    <row r="64" spans="2:4" x14ac:dyDescent="0.25">
      <c r="B64" t="s">
        <v>608</v>
      </c>
      <c r="C64" t="s">
        <v>609</v>
      </c>
    </row>
    <row r="65" spans="1:5" x14ac:dyDescent="0.25">
      <c r="B65" t="s">
        <v>608</v>
      </c>
      <c r="C65" t="s">
        <v>607</v>
      </c>
    </row>
    <row r="66" spans="1:5" x14ac:dyDescent="0.25">
      <c r="B66" t="s">
        <v>475</v>
      </c>
      <c r="E66" t="s">
        <v>567</v>
      </c>
    </row>
    <row r="67" spans="1:5" x14ac:dyDescent="0.25">
      <c r="B67" t="s">
        <v>475</v>
      </c>
      <c r="E67" t="s">
        <v>572</v>
      </c>
    </row>
    <row r="68" spans="1:5" x14ac:dyDescent="0.25">
      <c r="B68" t="s">
        <v>475</v>
      </c>
      <c r="E68" t="s">
        <v>606</v>
      </c>
    </row>
    <row r="69" spans="1:5" x14ac:dyDescent="0.25">
      <c r="B69" t="s">
        <v>475</v>
      </c>
      <c r="C69" t="s">
        <v>605</v>
      </c>
    </row>
    <row r="70" spans="1:5" x14ac:dyDescent="0.25">
      <c r="B70" t="s">
        <v>475</v>
      </c>
      <c r="C70" t="s">
        <v>604</v>
      </c>
    </row>
    <row r="71" spans="1:5" x14ac:dyDescent="0.25">
      <c r="B71" t="s">
        <v>475</v>
      </c>
      <c r="D71" t="s">
        <v>557</v>
      </c>
    </row>
    <row r="72" spans="1:5" x14ac:dyDescent="0.25">
      <c r="B72" t="s">
        <v>475</v>
      </c>
      <c r="C72" t="s">
        <v>603</v>
      </c>
    </row>
    <row r="73" spans="1:5" x14ac:dyDescent="0.25">
      <c r="B73" t="s">
        <v>475</v>
      </c>
      <c r="D73" t="s">
        <v>561</v>
      </c>
    </row>
    <row r="74" spans="1:5" x14ac:dyDescent="0.25">
      <c r="B74" t="s">
        <v>475</v>
      </c>
      <c r="E74" t="s">
        <v>564</v>
      </c>
    </row>
    <row r="75" spans="1:5" x14ac:dyDescent="0.25">
      <c r="B75" t="s">
        <v>475</v>
      </c>
      <c r="D75" t="s">
        <v>571</v>
      </c>
    </row>
    <row r="76" spans="1:5" x14ac:dyDescent="0.25">
      <c r="A76" t="s">
        <v>602</v>
      </c>
      <c r="B76" t="s">
        <v>475</v>
      </c>
    </row>
    <row r="77" spans="1:5" x14ac:dyDescent="0.25">
      <c r="B77" t="s">
        <v>475</v>
      </c>
      <c r="D77" t="s">
        <v>560</v>
      </c>
    </row>
    <row r="78" spans="1:5" x14ac:dyDescent="0.25">
      <c r="B78" t="s">
        <v>475</v>
      </c>
      <c r="C78" t="s">
        <v>601</v>
      </c>
    </row>
    <row r="79" spans="1:5" x14ac:dyDescent="0.25">
      <c r="B79" t="s">
        <v>475</v>
      </c>
    </row>
    <row r="80" spans="1:5" x14ac:dyDescent="0.25">
      <c r="B80" t="s">
        <v>475</v>
      </c>
      <c r="C80" t="s">
        <v>501</v>
      </c>
    </row>
    <row r="81" spans="2:5" ht="409.5" x14ac:dyDescent="0.25">
      <c r="B81" t="s">
        <v>475</v>
      </c>
      <c r="E81" s="2" t="s">
        <v>600</v>
      </c>
    </row>
    <row r="82" spans="2:5" x14ac:dyDescent="0.25">
      <c r="B82" t="s">
        <v>475</v>
      </c>
      <c r="D82" t="s">
        <v>566</v>
      </c>
    </row>
    <row r="83" spans="2:5" x14ac:dyDescent="0.25">
      <c r="B83" t="s">
        <v>475</v>
      </c>
      <c r="C83" t="s">
        <v>531</v>
      </c>
    </row>
    <row r="84" spans="2:5" x14ac:dyDescent="0.25">
      <c r="B84" t="s">
        <v>475</v>
      </c>
      <c r="C84" t="s">
        <v>599</v>
      </c>
    </row>
    <row r="85" spans="2:5" x14ac:dyDescent="0.25">
      <c r="B85" t="s">
        <v>475</v>
      </c>
      <c r="D85" t="s">
        <v>502</v>
      </c>
    </row>
    <row r="86" spans="2:5" x14ac:dyDescent="0.25">
      <c r="B86" t="s">
        <v>475</v>
      </c>
      <c r="E86" t="s">
        <v>566</v>
      </c>
    </row>
    <row r="87" spans="2:5" x14ac:dyDescent="0.25">
      <c r="B87" t="s">
        <v>475</v>
      </c>
      <c r="C87" t="s">
        <v>598</v>
      </c>
    </row>
    <row r="88" spans="2:5" x14ac:dyDescent="0.25">
      <c r="B88" t="s">
        <v>475</v>
      </c>
      <c r="C88" t="s">
        <v>597</v>
      </c>
    </row>
    <row r="89" spans="2:5" x14ac:dyDescent="0.25">
      <c r="B89" t="s">
        <v>475</v>
      </c>
      <c r="D89" t="s">
        <v>500</v>
      </c>
    </row>
    <row r="90" spans="2:5" x14ac:dyDescent="0.25">
      <c r="B90" t="s">
        <v>475</v>
      </c>
      <c r="D90" t="s">
        <v>596</v>
      </c>
    </row>
    <row r="91" spans="2:5" x14ac:dyDescent="0.25">
      <c r="B91" t="s">
        <v>475</v>
      </c>
      <c r="D91" t="s">
        <v>562</v>
      </c>
    </row>
    <row r="92" spans="2:5" x14ac:dyDescent="0.25">
      <c r="B92" t="s">
        <v>475</v>
      </c>
      <c r="C92" t="s">
        <v>595</v>
      </c>
    </row>
    <row r="93" spans="2:5" x14ac:dyDescent="0.25">
      <c r="B93" t="s">
        <v>471</v>
      </c>
    </row>
    <row r="94" spans="2:5" x14ac:dyDescent="0.25">
      <c r="B94" t="s">
        <v>471</v>
      </c>
      <c r="E94" t="s">
        <v>544</v>
      </c>
    </row>
    <row r="95" spans="2:5" x14ac:dyDescent="0.25">
      <c r="B95" t="s">
        <v>471</v>
      </c>
      <c r="C95" t="s">
        <v>594</v>
      </c>
    </row>
    <row r="96" spans="2:5" x14ac:dyDescent="0.25">
      <c r="B96" t="s">
        <v>471</v>
      </c>
      <c r="E96" t="s">
        <v>503</v>
      </c>
    </row>
    <row r="97" spans="1:5" x14ac:dyDescent="0.25">
      <c r="B97" t="s">
        <v>471</v>
      </c>
      <c r="D97" t="s">
        <v>593</v>
      </c>
    </row>
    <row r="98" spans="1:5" x14ac:dyDescent="0.25">
      <c r="B98" t="s">
        <v>471</v>
      </c>
      <c r="C98" t="s">
        <v>592</v>
      </c>
    </row>
    <row r="99" spans="1:5" x14ac:dyDescent="0.25">
      <c r="B99" t="s">
        <v>471</v>
      </c>
      <c r="C99" t="s">
        <v>531</v>
      </c>
    </row>
    <row r="100" spans="1:5" x14ac:dyDescent="0.25">
      <c r="B100" t="s">
        <v>471</v>
      </c>
      <c r="D100" t="s">
        <v>551</v>
      </c>
    </row>
    <row r="101" spans="1:5" x14ac:dyDescent="0.25">
      <c r="B101" t="s">
        <v>471</v>
      </c>
      <c r="E101" t="s">
        <v>550</v>
      </c>
    </row>
    <row r="102" spans="1:5" x14ac:dyDescent="0.25">
      <c r="A102" t="s">
        <v>471</v>
      </c>
      <c r="B102" t="s">
        <v>471</v>
      </c>
    </row>
    <row r="103" spans="1:5" x14ac:dyDescent="0.25">
      <c r="B103" t="s">
        <v>471</v>
      </c>
      <c r="E103" t="s">
        <v>546</v>
      </c>
    </row>
    <row r="104" spans="1:5" x14ac:dyDescent="0.25">
      <c r="B104" t="s">
        <v>471</v>
      </c>
      <c r="D104" t="s">
        <v>541</v>
      </c>
    </row>
    <row r="105" spans="1:5" x14ac:dyDescent="0.25">
      <c r="B105" t="s">
        <v>471</v>
      </c>
      <c r="C105" t="s">
        <v>549</v>
      </c>
    </row>
    <row r="106" spans="1:5" x14ac:dyDescent="0.25">
      <c r="B106" t="s">
        <v>471</v>
      </c>
      <c r="D106" t="s">
        <v>543</v>
      </c>
    </row>
    <row r="107" spans="1:5" x14ac:dyDescent="0.25">
      <c r="B107" t="s">
        <v>471</v>
      </c>
      <c r="C107" t="s">
        <v>591</v>
      </c>
    </row>
    <row r="108" spans="1:5" x14ac:dyDescent="0.25">
      <c r="B108" t="s">
        <v>471</v>
      </c>
      <c r="C108" t="s">
        <v>590</v>
      </c>
    </row>
    <row r="109" spans="1:5" x14ac:dyDescent="0.25">
      <c r="B109" t="s">
        <v>471</v>
      </c>
      <c r="E109" t="s">
        <v>536</v>
      </c>
    </row>
    <row r="110" spans="1:5" x14ac:dyDescent="0.25">
      <c r="B110" t="s">
        <v>471</v>
      </c>
      <c r="D110" t="s">
        <v>537</v>
      </c>
    </row>
    <row r="111" spans="1:5" x14ac:dyDescent="0.25">
      <c r="A111" t="s">
        <v>589</v>
      </c>
      <c r="B111" t="s">
        <v>471</v>
      </c>
    </row>
    <row r="112" spans="1:5" x14ac:dyDescent="0.25">
      <c r="B112" t="s">
        <v>471</v>
      </c>
      <c r="E112" t="s">
        <v>542</v>
      </c>
    </row>
    <row r="113" spans="1:4" x14ac:dyDescent="0.25">
      <c r="B113" t="s">
        <v>471</v>
      </c>
      <c r="D113" t="s">
        <v>588</v>
      </c>
    </row>
    <row r="114" spans="1:4" x14ac:dyDescent="0.25">
      <c r="B114" t="s">
        <v>471</v>
      </c>
      <c r="D114" t="s">
        <v>500</v>
      </c>
    </row>
    <row r="115" spans="1:4" x14ac:dyDescent="0.25">
      <c r="B115" t="s">
        <v>471</v>
      </c>
      <c r="D115" t="s">
        <v>504</v>
      </c>
    </row>
    <row r="116" spans="1:4" x14ac:dyDescent="0.25">
      <c r="A116" t="s">
        <v>587</v>
      </c>
      <c r="B116" t="s">
        <v>471</v>
      </c>
    </row>
    <row r="117" spans="1:4" x14ac:dyDescent="0.25">
      <c r="B117" t="s">
        <v>471</v>
      </c>
      <c r="C117" t="s">
        <v>586</v>
      </c>
    </row>
    <row r="118" spans="1:4" x14ac:dyDescent="0.25">
      <c r="B118" t="s">
        <v>471</v>
      </c>
      <c r="C118" t="s">
        <v>585</v>
      </c>
    </row>
    <row r="119" spans="1:4" x14ac:dyDescent="0.25">
      <c r="B119" t="s">
        <v>470</v>
      </c>
    </row>
    <row r="120" spans="1:4" x14ac:dyDescent="0.25">
      <c r="A120" t="s">
        <v>584</v>
      </c>
      <c r="B120" t="s">
        <v>470</v>
      </c>
    </row>
    <row r="121" spans="1:4" x14ac:dyDescent="0.25">
      <c r="B121" t="s">
        <v>470</v>
      </c>
      <c r="C121" t="s">
        <v>583</v>
      </c>
    </row>
    <row r="122" spans="1:4" x14ac:dyDescent="0.25">
      <c r="B122" t="s">
        <v>470</v>
      </c>
      <c r="D122" t="s">
        <v>582</v>
      </c>
    </row>
    <row r="123" spans="1:4" x14ac:dyDescent="0.25">
      <c r="B123" t="s">
        <v>470</v>
      </c>
      <c r="C123" t="s">
        <v>581</v>
      </c>
    </row>
    <row r="124" spans="1:4" x14ac:dyDescent="0.25">
      <c r="B124" t="s">
        <v>470</v>
      </c>
      <c r="C124" t="s">
        <v>580</v>
      </c>
    </row>
    <row r="125" spans="1:4" x14ac:dyDescent="0.25">
      <c r="B125" t="s">
        <v>470</v>
      </c>
    </row>
    <row r="126" spans="1:4" x14ac:dyDescent="0.25">
      <c r="B126" t="s">
        <v>470</v>
      </c>
      <c r="D126" t="s">
        <v>579</v>
      </c>
    </row>
    <row r="127" spans="1:4" x14ac:dyDescent="0.25">
      <c r="B127" t="s">
        <v>470</v>
      </c>
      <c r="C127" t="s">
        <v>578</v>
      </c>
    </row>
    <row r="128" spans="1:4" x14ac:dyDescent="0.25">
      <c r="A128" t="s">
        <v>577</v>
      </c>
      <c r="B128" t="s">
        <v>470</v>
      </c>
    </row>
    <row r="129" spans="2:5" x14ac:dyDescent="0.25">
      <c r="B129" t="s">
        <v>470</v>
      </c>
      <c r="C129" t="s">
        <v>576</v>
      </c>
    </row>
    <row r="130" spans="2:5" ht="409.5" x14ac:dyDescent="0.25">
      <c r="B130" t="s">
        <v>474</v>
      </c>
      <c r="E130" s="2" t="s">
        <v>575</v>
      </c>
    </row>
    <row r="131" spans="2:5" x14ac:dyDescent="0.25">
      <c r="B131" t="s">
        <v>474</v>
      </c>
      <c r="D131" t="s">
        <v>574</v>
      </c>
    </row>
    <row r="132" spans="2:5" x14ac:dyDescent="0.25">
      <c r="B132" t="s">
        <v>474</v>
      </c>
      <c r="C132" t="s">
        <v>573</v>
      </c>
    </row>
    <row r="133" spans="2:5" x14ac:dyDescent="0.25">
      <c r="B133" t="s">
        <v>474</v>
      </c>
      <c r="E133" t="s">
        <v>572</v>
      </c>
    </row>
    <row r="134" spans="2:5" x14ac:dyDescent="0.25">
      <c r="B134" t="s">
        <v>474</v>
      </c>
      <c r="D134" t="s">
        <v>571</v>
      </c>
    </row>
    <row r="135" spans="2:5" x14ac:dyDescent="0.25">
      <c r="B135" t="s">
        <v>474</v>
      </c>
      <c r="D135" t="s">
        <v>566</v>
      </c>
    </row>
    <row r="136" spans="2:5" x14ac:dyDescent="0.25">
      <c r="B136" t="s">
        <v>474</v>
      </c>
      <c r="C136" t="s">
        <v>531</v>
      </c>
    </row>
    <row r="137" spans="2:5" x14ac:dyDescent="0.25">
      <c r="B137" t="s">
        <v>474</v>
      </c>
      <c r="C137" t="s">
        <v>570</v>
      </c>
    </row>
    <row r="138" spans="2:5" x14ac:dyDescent="0.25">
      <c r="B138" t="s">
        <v>474</v>
      </c>
      <c r="C138" t="s">
        <v>569</v>
      </c>
    </row>
    <row r="139" spans="2:5" x14ac:dyDescent="0.25">
      <c r="B139" t="s">
        <v>474</v>
      </c>
      <c r="D139" t="s">
        <v>502</v>
      </c>
    </row>
    <row r="140" spans="2:5" x14ac:dyDescent="0.25">
      <c r="B140" t="s">
        <v>474</v>
      </c>
      <c r="C140" t="s">
        <v>568</v>
      </c>
    </row>
    <row r="141" spans="2:5" x14ac:dyDescent="0.25">
      <c r="B141" t="s">
        <v>474</v>
      </c>
      <c r="E141" t="s">
        <v>567</v>
      </c>
    </row>
    <row r="142" spans="2:5" x14ac:dyDescent="0.25">
      <c r="B142" t="s">
        <v>474</v>
      </c>
      <c r="E142" t="s">
        <v>566</v>
      </c>
    </row>
    <row r="143" spans="2:5" x14ac:dyDescent="0.25">
      <c r="B143" t="s">
        <v>474</v>
      </c>
      <c r="C143" t="s">
        <v>565</v>
      </c>
    </row>
    <row r="144" spans="2:5" x14ac:dyDescent="0.25">
      <c r="B144" t="s">
        <v>474</v>
      </c>
      <c r="E144" t="s">
        <v>564</v>
      </c>
    </row>
    <row r="145" spans="1:5" x14ac:dyDescent="0.25">
      <c r="A145" t="s">
        <v>563</v>
      </c>
      <c r="B145" t="s">
        <v>474</v>
      </c>
    </row>
    <row r="146" spans="1:5" x14ac:dyDescent="0.25">
      <c r="B146" t="s">
        <v>474</v>
      </c>
      <c r="D146" t="s">
        <v>562</v>
      </c>
    </row>
    <row r="147" spans="1:5" x14ac:dyDescent="0.25">
      <c r="B147" t="s">
        <v>474</v>
      </c>
      <c r="D147" t="s">
        <v>561</v>
      </c>
    </row>
    <row r="148" spans="1:5" x14ac:dyDescent="0.25">
      <c r="B148" t="s">
        <v>474</v>
      </c>
      <c r="D148" t="s">
        <v>560</v>
      </c>
    </row>
    <row r="149" spans="1:5" x14ac:dyDescent="0.25">
      <c r="B149" t="s">
        <v>474</v>
      </c>
      <c r="C149" t="s">
        <v>559</v>
      </c>
    </row>
    <row r="150" spans="1:5" x14ac:dyDescent="0.25">
      <c r="B150" t="s">
        <v>474</v>
      </c>
      <c r="C150" t="s">
        <v>558</v>
      </c>
    </row>
    <row r="151" spans="1:5" x14ac:dyDescent="0.25">
      <c r="B151" t="s">
        <v>474</v>
      </c>
    </row>
    <row r="152" spans="1:5" x14ac:dyDescent="0.25">
      <c r="B152" t="s">
        <v>474</v>
      </c>
      <c r="D152" t="s">
        <v>557</v>
      </c>
    </row>
    <row r="153" spans="1:5" x14ac:dyDescent="0.25">
      <c r="B153" t="s">
        <v>474</v>
      </c>
      <c r="E153" t="s">
        <v>556</v>
      </c>
    </row>
    <row r="154" spans="1:5" x14ac:dyDescent="0.25">
      <c r="B154" t="s">
        <v>474</v>
      </c>
      <c r="C154" t="s">
        <v>555</v>
      </c>
    </row>
    <row r="155" spans="1:5" x14ac:dyDescent="0.25">
      <c r="B155" t="s">
        <v>474</v>
      </c>
      <c r="D155" t="s">
        <v>500</v>
      </c>
    </row>
    <row r="156" spans="1:5" x14ac:dyDescent="0.25">
      <c r="B156" t="s">
        <v>469</v>
      </c>
      <c r="D156" t="s">
        <v>554</v>
      </c>
    </row>
    <row r="157" spans="1:5" x14ac:dyDescent="0.25">
      <c r="B157" t="s">
        <v>469</v>
      </c>
      <c r="C157" t="s">
        <v>553</v>
      </c>
    </row>
    <row r="158" spans="1:5" x14ac:dyDescent="0.25">
      <c r="B158" t="s">
        <v>469</v>
      </c>
      <c r="C158" t="s">
        <v>552</v>
      </c>
    </row>
    <row r="159" spans="1:5" x14ac:dyDescent="0.25">
      <c r="B159" t="s">
        <v>469</v>
      </c>
      <c r="C159" t="s">
        <v>501</v>
      </c>
    </row>
    <row r="160" spans="1:5" x14ac:dyDescent="0.25">
      <c r="B160" t="s">
        <v>469</v>
      </c>
      <c r="D160" t="s">
        <v>551</v>
      </c>
    </row>
    <row r="161" spans="1:5" x14ac:dyDescent="0.25">
      <c r="A161" t="s">
        <v>506</v>
      </c>
      <c r="B161" t="s">
        <v>469</v>
      </c>
    </row>
    <row r="162" spans="1:5" x14ac:dyDescent="0.25">
      <c r="B162" t="s">
        <v>469</v>
      </c>
      <c r="E162" t="s">
        <v>550</v>
      </c>
    </row>
    <row r="163" spans="1:5" x14ac:dyDescent="0.25">
      <c r="B163" t="s">
        <v>469</v>
      </c>
      <c r="D163" t="s">
        <v>500</v>
      </c>
    </row>
    <row r="164" spans="1:5" x14ac:dyDescent="0.25">
      <c r="B164" t="s">
        <v>469</v>
      </c>
    </row>
    <row r="165" spans="1:5" x14ac:dyDescent="0.25">
      <c r="B165" t="s">
        <v>469</v>
      </c>
      <c r="C165" t="s">
        <v>549</v>
      </c>
    </row>
    <row r="166" spans="1:5" x14ac:dyDescent="0.25">
      <c r="B166" t="s">
        <v>469</v>
      </c>
      <c r="C166" t="s">
        <v>548</v>
      </c>
    </row>
    <row r="167" spans="1:5" x14ac:dyDescent="0.25">
      <c r="B167" t="s">
        <v>469</v>
      </c>
      <c r="C167" t="s">
        <v>547</v>
      </c>
    </row>
    <row r="168" spans="1:5" x14ac:dyDescent="0.25">
      <c r="B168" t="s">
        <v>469</v>
      </c>
      <c r="E168" t="s">
        <v>546</v>
      </c>
    </row>
    <row r="169" spans="1:5" x14ac:dyDescent="0.25">
      <c r="B169" t="s">
        <v>469</v>
      </c>
      <c r="C169" t="s">
        <v>545</v>
      </c>
    </row>
    <row r="170" spans="1:5" x14ac:dyDescent="0.25">
      <c r="B170" t="s">
        <v>469</v>
      </c>
      <c r="E170" t="s">
        <v>544</v>
      </c>
    </row>
    <row r="171" spans="1:5" x14ac:dyDescent="0.25">
      <c r="B171" t="s">
        <v>469</v>
      </c>
      <c r="D171" t="s">
        <v>543</v>
      </c>
    </row>
    <row r="172" spans="1:5" x14ac:dyDescent="0.25">
      <c r="B172" t="s">
        <v>469</v>
      </c>
      <c r="E172" t="s">
        <v>542</v>
      </c>
    </row>
    <row r="173" spans="1:5" x14ac:dyDescent="0.25">
      <c r="B173" t="s">
        <v>469</v>
      </c>
      <c r="D173" t="s">
        <v>541</v>
      </c>
    </row>
    <row r="174" spans="1:5" x14ac:dyDescent="0.25">
      <c r="B174" t="s">
        <v>469</v>
      </c>
      <c r="D174" t="s">
        <v>540</v>
      </c>
    </row>
    <row r="175" spans="1:5" x14ac:dyDescent="0.25">
      <c r="B175" t="s">
        <v>469</v>
      </c>
      <c r="C175" t="s">
        <v>539</v>
      </c>
    </row>
    <row r="176" spans="1:5" x14ac:dyDescent="0.25">
      <c r="B176" t="s">
        <v>469</v>
      </c>
      <c r="D176" t="s">
        <v>504</v>
      </c>
    </row>
    <row r="177" spans="1:5" x14ac:dyDescent="0.25">
      <c r="A177" t="s">
        <v>538</v>
      </c>
      <c r="B177" t="s">
        <v>469</v>
      </c>
    </row>
    <row r="178" spans="1:5" x14ac:dyDescent="0.25">
      <c r="B178" t="s">
        <v>469</v>
      </c>
      <c r="D178" t="s">
        <v>537</v>
      </c>
    </row>
    <row r="179" spans="1:5" x14ac:dyDescent="0.25">
      <c r="B179" t="s">
        <v>469</v>
      </c>
      <c r="E179" t="s">
        <v>536</v>
      </c>
    </row>
    <row r="180" spans="1:5" x14ac:dyDescent="0.25">
      <c r="B180" t="s">
        <v>469</v>
      </c>
      <c r="E180" t="s">
        <v>503</v>
      </c>
    </row>
    <row r="181" spans="1:5" x14ac:dyDescent="0.25">
      <c r="B181" t="s">
        <v>469</v>
      </c>
      <c r="C181" t="s">
        <v>535</v>
      </c>
    </row>
    <row r="182" spans="1:5" x14ac:dyDescent="0.25">
      <c r="B182" t="s">
        <v>469</v>
      </c>
      <c r="C182" t="s">
        <v>534</v>
      </c>
    </row>
    <row r="183" spans="1:5" x14ac:dyDescent="0.25">
      <c r="B183" t="s">
        <v>465</v>
      </c>
      <c r="E183" t="s">
        <v>512</v>
      </c>
    </row>
    <row r="184" spans="1:5" x14ac:dyDescent="0.25">
      <c r="B184" t="s">
        <v>465</v>
      </c>
      <c r="D184" t="s">
        <v>533</v>
      </c>
    </row>
    <row r="185" spans="1:5" x14ac:dyDescent="0.25">
      <c r="A185" t="s">
        <v>532</v>
      </c>
      <c r="B185" t="s">
        <v>465</v>
      </c>
    </row>
    <row r="186" spans="1:5" x14ac:dyDescent="0.25">
      <c r="B186" t="s">
        <v>465</v>
      </c>
      <c r="D186" t="s">
        <v>502</v>
      </c>
    </row>
    <row r="187" spans="1:5" x14ac:dyDescent="0.25">
      <c r="B187" t="s">
        <v>465</v>
      </c>
      <c r="C187" t="s">
        <v>531</v>
      </c>
    </row>
    <row r="188" spans="1:5" x14ac:dyDescent="0.25">
      <c r="B188" t="s">
        <v>465</v>
      </c>
      <c r="C188" t="s">
        <v>530</v>
      </c>
    </row>
    <row r="189" spans="1:5" x14ac:dyDescent="0.25">
      <c r="B189" t="s">
        <v>465</v>
      </c>
      <c r="D189" t="s">
        <v>522</v>
      </c>
    </row>
    <row r="190" spans="1:5" x14ac:dyDescent="0.25">
      <c r="B190" t="s">
        <v>465</v>
      </c>
      <c r="D190" t="s">
        <v>529</v>
      </c>
    </row>
    <row r="191" spans="1:5" x14ac:dyDescent="0.25">
      <c r="B191" t="s">
        <v>465</v>
      </c>
      <c r="D191" t="s">
        <v>500</v>
      </c>
    </row>
    <row r="192" spans="1:5" x14ac:dyDescent="0.25">
      <c r="B192" t="s">
        <v>465</v>
      </c>
      <c r="D192" t="s">
        <v>518</v>
      </c>
    </row>
    <row r="193" spans="2:5" x14ac:dyDescent="0.25">
      <c r="B193" t="s">
        <v>465</v>
      </c>
      <c r="D193" t="s">
        <v>507</v>
      </c>
    </row>
    <row r="194" spans="2:5" x14ac:dyDescent="0.25">
      <c r="B194" t="s">
        <v>465</v>
      </c>
      <c r="E194" t="s">
        <v>511</v>
      </c>
    </row>
    <row r="195" spans="2:5" x14ac:dyDescent="0.25">
      <c r="B195" t="s">
        <v>465</v>
      </c>
      <c r="C195" t="s">
        <v>528</v>
      </c>
    </row>
    <row r="196" spans="2:5" x14ac:dyDescent="0.25">
      <c r="B196" t="s">
        <v>465</v>
      </c>
    </row>
    <row r="197" spans="2:5" x14ac:dyDescent="0.25">
      <c r="B197" t="s">
        <v>465</v>
      </c>
      <c r="E197" t="s">
        <v>503</v>
      </c>
    </row>
    <row r="198" spans="2:5" x14ac:dyDescent="0.25">
      <c r="B198" t="s">
        <v>465</v>
      </c>
      <c r="D198" t="s">
        <v>520</v>
      </c>
    </row>
    <row r="199" spans="2:5" x14ac:dyDescent="0.25">
      <c r="B199" t="s">
        <v>465</v>
      </c>
      <c r="D199" t="s">
        <v>527</v>
      </c>
    </row>
    <row r="200" spans="2:5" x14ac:dyDescent="0.25">
      <c r="B200" t="s">
        <v>465</v>
      </c>
      <c r="D200" t="s">
        <v>521</v>
      </c>
    </row>
    <row r="201" spans="2:5" x14ac:dyDescent="0.25">
      <c r="B201" t="s">
        <v>465</v>
      </c>
    </row>
    <row r="202" spans="2:5" x14ac:dyDescent="0.25">
      <c r="B202" t="s">
        <v>465</v>
      </c>
      <c r="D202" t="s">
        <v>526</v>
      </c>
    </row>
    <row r="203" spans="2:5" x14ac:dyDescent="0.25">
      <c r="B203" t="s">
        <v>465</v>
      </c>
      <c r="D203" t="s">
        <v>504</v>
      </c>
    </row>
    <row r="204" spans="2:5" x14ac:dyDescent="0.25">
      <c r="B204" t="s">
        <v>465</v>
      </c>
      <c r="C204" t="s">
        <v>525</v>
      </c>
    </row>
    <row r="205" spans="2:5" x14ac:dyDescent="0.25">
      <c r="B205" t="s">
        <v>465</v>
      </c>
      <c r="C205" t="s">
        <v>524</v>
      </c>
    </row>
    <row r="206" spans="2:5" x14ac:dyDescent="0.25">
      <c r="B206" t="s">
        <v>465</v>
      </c>
      <c r="C206" t="s">
        <v>523</v>
      </c>
    </row>
    <row r="207" spans="2:5" x14ac:dyDescent="0.25">
      <c r="B207" t="s">
        <v>464</v>
      </c>
      <c r="D207" t="s">
        <v>522</v>
      </c>
    </row>
    <row r="208" spans="2:5" x14ac:dyDescent="0.25">
      <c r="B208" t="s">
        <v>464</v>
      </c>
      <c r="D208" t="s">
        <v>521</v>
      </c>
    </row>
    <row r="209" spans="1:5" x14ac:dyDescent="0.25">
      <c r="B209" t="s">
        <v>464</v>
      </c>
      <c r="D209" t="s">
        <v>520</v>
      </c>
    </row>
    <row r="210" spans="1:5" x14ac:dyDescent="0.25">
      <c r="B210" t="s">
        <v>464</v>
      </c>
    </row>
    <row r="211" spans="1:5" x14ac:dyDescent="0.25">
      <c r="B211" t="s">
        <v>464</v>
      </c>
      <c r="C211" t="s">
        <v>519</v>
      </c>
    </row>
    <row r="212" spans="1:5" x14ac:dyDescent="0.25">
      <c r="B212" t="s">
        <v>464</v>
      </c>
      <c r="E212" t="s">
        <v>518</v>
      </c>
    </row>
    <row r="213" spans="1:5" x14ac:dyDescent="0.25">
      <c r="B213" t="s">
        <v>464</v>
      </c>
      <c r="C213" t="s">
        <v>517</v>
      </c>
    </row>
    <row r="214" spans="1:5" x14ac:dyDescent="0.25">
      <c r="B214" t="s">
        <v>464</v>
      </c>
      <c r="C214" t="s">
        <v>516</v>
      </c>
    </row>
    <row r="215" spans="1:5" x14ac:dyDescent="0.25">
      <c r="B215" t="s">
        <v>464</v>
      </c>
      <c r="C215" t="s">
        <v>515</v>
      </c>
    </row>
    <row r="216" spans="1:5" x14ac:dyDescent="0.25">
      <c r="B216" t="s">
        <v>464</v>
      </c>
      <c r="C216" t="s">
        <v>514</v>
      </c>
    </row>
    <row r="217" spans="1:5" x14ac:dyDescent="0.25">
      <c r="B217" t="s">
        <v>464</v>
      </c>
      <c r="E217" t="s">
        <v>513</v>
      </c>
    </row>
    <row r="218" spans="1:5" x14ac:dyDescent="0.25">
      <c r="B218" t="s">
        <v>464</v>
      </c>
      <c r="E218" t="s">
        <v>512</v>
      </c>
    </row>
    <row r="219" spans="1:5" x14ac:dyDescent="0.25">
      <c r="B219" t="s">
        <v>464</v>
      </c>
      <c r="E219" t="s">
        <v>511</v>
      </c>
    </row>
    <row r="220" spans="1:5" x14ac:dyDescent="0.25">
      <c r="B220" t="s">
        <v>464</v>
      </c>
      <c r="C220" t="s">
        <v>510</v>
      </c>
    </row>
    <row r="221" spans="1:5" x14ac:dyDescent="0.25">
      <c r="A221" t="s">
        <v>509</v>
      </c>
      <c r="B221" t="s">
        <v>464</v>
      </c>
    </row>
    <row r="222" spans="1:5" x14ac:dyDescent="0.25">
      <c r="B222" t="s">
        <v>464</v>
      </c>
      <c r="D222" t="s">
        <v>508</v>
      </c>
    </row>
    <row r="223" spans="1:5" x14ac:dyDescent="0.25">
      <c r="B223" t="s">
        <v>464</v>
      </c>
      <c r="D223" t="s">
        <v>507</v>
      </c>
    </row>
    <row r="224" spans="1:5" x14ac:dyDescent="0.25">
      <c r="A224" t="s">
        <v>506</v>
      </c>
      <c r="B224" t="s">
        <v>464</v>
      </c>
    </row>
    <row r="225" spans="2:5" x14ac:dyDescent="0.25">
      <c r="B225" t="s">
        <v>464</v>
      </c>
      <c r="C225" t="s">
        <v>505</v>
      </c>
    </row>
    <row r="226" spans="2:5" x14ac:dyDescent="0.25">
      <c r="B226" t="s">
        <v>464</v>
      </c>
      <c r="D226" t="s">
        <v>504</v>
      </c>
    </row>
    <row r="227" spans="2:5" x14ac:dyDescent="0.25">
      <c r="B227" t="s">
        <v>464</v>
      </c>
      <c r="E227" t="s">
        <v>503</v>
      </c>
    </row>
    <row r="228" spans="2:5" x14ac:dyDescent="0.25">
      <c r="B228" t="s">
        <v>464</v>
      </c>
      <c r="D228" t="s">
        <v>502</v>
      </c>
    </row>
    <row r="229" spans="2:5" x14ac:dyDescent="0.25">
      <c r="B229" t="s">
        <v>464</v>
      </c>
      <c r="C229" t="s">
        <v>501</v>
      </c>
    </row>
    <row r="230" spans="2:5" x14ac:dyDescent="0.25">
      <c r="B230" t="s">
        <v>464</v>
      </c>
      <c r="D230" t="s">
        <v>500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selection activeCell="O18" sqref="O18"/>
    </sheetView>
  </sheetViews>
  <sheetFormatPr defaultRowHeight="15" x14ac:dyDescent="0.25"/>
  <sheetData>
    <row r="1" spans="1:1" x14ac:dyDescent="0.25">
      <c r="A1"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AV50"/>
  <sheetViews>
    <sheetView tabSelected="1" workbookViewId="0">
      <selection activeCell="U2" sqref="U2"/>
    </sheetView>
  </sheetViews>
  <sheetFormatPr defaultRowHeight="15" x14ac:dyDescent="0.25"/>
  <cols>
    <col min="1" max="1" width="21" bestFit="1" customWidth="1"/>
    <col min="4" max="4" width="10.28515625" style="3" bestFit="1" customWidth="1"/>
    <col min="5" max="5" width="15.5703125" style="3" customWidth="1"/>
    <col min="7" max="7" width="15.140625" bestFit="1" customWidth="1"/>
    <col min="10" max="11" width="9.140625" style="3"/>
    <col min="12" max="12" width="14.42578125" bestFit="1" customWidth="1"/>
    <col min="13" max="13" width="14.42578125" style="3" customWidth="1"/>
    <col min="15" max="15" width="16" bestFit="1" customWidth="1"/>
    <col min="16" max="16" width="16.85546875" customWidth="1"/>
    <col min="17" max="21" width="9.140625" style="3"/>
    <col min="22" max="23" width="10.28515625" style="3" customWidth="1"/>
    <col min="24" max="24" width="15.5703125" customWidth="1"/>
    <col min="25" max="25" width="16" style="3" customWidth="1"/>
    <col min="27" max="27" width="9.140625" style="3"/>
    <col min="28" max="28" width="15.85546875" bestFit="1" customWidth="1"/>
    <col min="29" max="29" width="15.85546875" style="3" customWidth="1"/>
    <col min="30" max="30" width="9.28515625" style="3" customWidth="1"/>
    <col min="32" max="34" width="9.140625" style="3"/>
    <col min="37" max="42" width="9.140625" style="3"/>
  </cols>
  <sheetData>
    <row r="1" spans="1:48" x14ac:dyDescent="0.25">
      <c r="A1" t="s">
        <v>690</v>
      </c>
      <c r="B1" t="s">
        <v>0</v>
      </c>
      <c r="C1" t="s">
        <v>2106</v>
      </c>
      <c r="D1" s="3" t="s">
        <v>2107</v>
      </c>
      <c r="E1" s="3" t="s">
        <v>2072</v>
      </c>
      <c r="F1" t="s">
        <v>2091</v>
      </c>
      <c r="G1" t="s">
        <v>2073</v>
      </c>
      <c r="H1" t="s">
        <v>2079</v>
      </c>
      <c r="I1" t="s">
        <v>2080</v>
      </c>
      <c r="J1" s="3" t="s">
        <v>2135</v>
      </c>
      <c r="K1" s="3" t="s">
        <v>2136</v>
      </c>
      <c r="L1" t="s">
        <v>2110</v>
      </c>
      <c r="M1" s="3" t="s">
        <v>2109</v>
      </c>
      <c r="N1" t="s">
        <v>2111</v>
      </c>
      <c r="O1" t="s">
        <v>2076</v>
      </c>
      <c r="P1" t="s">
        <v>2077</v>
      </c>
      <c r="Q1" s="3" t="s">
        <v>2116</v>
      </c>
      <c r="R1" s="3" t="s">
        <v>2095</v>
      </c>
      <c r="S1" s="3" t="s">
        <v>2126</v>
      </c>
      <c r="T1" s="3" t="s">
        <v>2127</v>
      </c>
      <c r="U1" s="3" t="s">
        <v>683</v>
      </c>
      <c r="V1" s="3" t="s">
        <v>1479</v>
      </c>
      <c r="W1" s="3" t="s">
        <v>1480</v>
      </c>
      <c r="X1" t="s">
        <v>2112</v>
      </c>
      <c r="Y1" s="3" t="s">
        <v>2114</v>
      </c>
      <c r="Z1" t="s">
        <v>2113</v>
      </c>
      <c r="AA1" s="3" t="s">
        <v>2115</v>
      </c>
      <c r="AB1" t="s">
        <v>2117</v>
      </c>
      <c r="AC1" s="3" t="s">
        <v>2118</v>
      </c>
      <c r="AD1" s="3" t="s">
        <v>2119</v>
      </c>
      <c r="AE1" t="s">
        <v>2120</v>
      </c>
      <c r="AF1" s="3" t="s">
        <v>2121</v>
      </c>
      <c r="AG1" s="3" t="s">
        <v>2123</v>
      </c>
      <c r="AH1" s="3" t="s">
        <v>2122</v>
      </c>
      <c r="AI1" t="s">
        <v>2124</v>
      </c>
      <c r="AJ1" t="s">
        <v>2105</v>
      </c>
      <c r="AK1" s="3" t="s">
        <v>2125</v>
      </c>
      <c r="AL1" s="3" t="s">
        <v>2114</v>
      </c>
      <c r="AM1" s="3" t="s">
        <v>2119</v>
      </c>
      <c r="AN1" s="3" t="s">
        <v>2120</v>
      </c>
      <c r="AO1" s="3" t="s">
        <v>2105</v>
      </c>
      <c r="AP1" s="3" t="s">
        <v>2125</v>
      </c>
      <c r="AQ1" s="3" t="s">
        <v>2114</v>
      </c>
      <c r="AR1" s="3" t="s">
        <v>2119</v>
      </c>
      <c r="AS1" s="3" t="s">
        <v>2120</v>
      </c>
      <c r="AT1" s="3"/>
      <c r="AU1" s="3"/>
      <c r="AV1" s="3"/>
    </row>
    <row r="2" spans="1:48" x14ac:dyDescent="0.25">
      <c r="A2" t="s">
        <v>2070</v>
      </c>
      <c r="B2" t="s">
        <v>700</v>
      </c>
      <c r="C2" t="s">
        <v>731</v>
      </c>
      <c r="D2" s="3">
        <v>1</v>
      </c>
      <c r="E2" s="3" t="s">
        <v>754</v>
      </c>
      <c r="F2" t="s">
        <v>1084</v>
      </c>
      <c r="G2" t="s">
        <v>2074</v>
      </c>
      <c r="H2" t="s">
        <v>2133</v>
      </c>
      <c r="I2" t="s">
        <v>2081</v>
      </c>
      <c r="J2" s="1" t="s">
        <v>2137</v>
      </c>
      <c r="K2" s="3" t="s">
        <v>2138</v>
      </c>
      <c r="L2" t="s">
        <v>2101</v>
      </c>
      <c r="M2" s="3" t="s">
        <v>2108</v>
      </c>
      <c r="N2" t="s">
        <v>2102</v>
      </c>
      <c r="O2" t="s">
        <v>390</v>
      </c>
      <c r="P2" t="s">
        <v>1083</v>
      </c>
      <c r="V2" s="3" t="str">
        <f>IF(X2&lt;&gt;"",$X$1,"")&amp;IF(Y2&lt;&gt;"","|"&amp;$Y$1,"")&amp;IF(Z2&lt;&gt;"","|"&amp;$Z$1,"")&amp;IF(AA2&lt;&gt;"","|"&amp;$AA$1,"")&amp;IF(AB2&lt;&gt;"","|"&amp;$AB$1,"")&amp;IF(AC2&lt;&gt;"","|"&amp;$AC$1,"")&amp;IF(AD2&lt;&gt;"","|"&amp;$AD$1,"")&amp;IF(AE2&lt;&gt;"","|"&amp;$AE$1,"")&amp;IF(AF2&lt;&gt;"","|"&amp;$AF$1,"")&amp;IF(AG2&lt;&gt;"","|"&amp;$AG$1,"")&amp;IF(AH2&lt;&gt;"","|"&amp;$AH$1,"")&amp;IF(AI2&lt;&gt;"","|"&amp;$AI$1,"")&amp;IF(AJ2&lt;&gt;"","|"&amp;$AJ$1,"")&amp;IF(AK2&lt;&gt;"","|"&amp;$AK$1,"")&amp;IF(AL2&lt;&gt;"","|"&amp;$AL$1,"")&amp;IF(AM2&lt;&gt;"","|"&amp;$AM$1,"")&amp;IF(AN2&lt;&gt;"","|"&amp;$AN$1,"")&amp;IF(AO2&lt;&gt;"","|"&amp;$AO$1,"")&amp;IF(AP2&lt;&gt;"","|"&amp;$AP$1,"")&amp;IF(AQ2&lt;&gt;"","|"&amp;$AQ$1,"")&amp;IF(AR2&lt;&gt;"","|"&amp;$AR$1,"")&amp;IF(AS2&lt;&gt;"","|"&amp;$AS$1,"")&amp;IF(AT2&lt;&gt;"","|"&amp;$AT$1,"")&amp;IF(AU2&lt;&gt;"","|"&amp;$AU$1,"")&amp;IF(AV2&lt;&gt;"","|"&amp;$AV$1,"")&amp;IF(AW2&lt;&gt;"","|"&amp;$AW$1,"")&amp;IF(AX2&lt;&gt;"","|"&amp;$AX$1,"")&amp;IF(AY2&lt;&gt;"","|"&amp;$AY$1,"")&amp;IF(AZ2&lt;&gt;"","|"&amp;$AZ$1,"")&amp;IF(BA2&lt;&gt;"","|"&amp;$BA$1,"")&amp;IF(BB2&lt;&gt;"","|"&amp;$BB$1,"")&amp;IF(BC2&lt;&gt;"","|"&amp;$BC$1,"")&amp;IF(BD2&lt;&gt;"","|"&amp;$BD$1,"")&amp;IF(BE2&lt;&gt;"","|"&amp;$BE$1,"")&amp;IF(BF2&lt;&gt;"","|"&amp;$BF$1,"")&amp;IF(BG2&lt;&gt;"","|"&amp;$BG$1,"")&amp;IF(BH2&lt;&gt;"","|"&amp;$BH$1,"")&amp;IF(BI2&lt;&gt;"","|"&amp;$BI$1,"")</f>
        <v>Flavor:|Prerequisite:|Keywords:|Attack:|Hit:</v>
      </c>
      <c r="W2" s="3" t="str">
        <f>IF(X2&lt;&gt;"",X2,"")&amp;IF(Y2&lt;&gt;"","|"&amp;Y2,"")&amp;IF(Z2&lt;&gt;"","|"&amp;Z2,"")&amp;IF(AA2&lt;&gt;"","|"&amp;AA2,"")&amp;IF(AB2&lt;&gt;"","|"&amp;AB2,"")&amp;IF(AC2&lt;&gt;"","|"&amp;AC2,"")&amp;IF(AD2&lt;&gt;"","|"&amp;AD2,"")&amp;IF(AE2&lt;&gt;"","|"&amp;AE2,"")&amp;IF(AF2&lt;&gt;"","|"&amp;AF2,"")&amp;IF(AG2&lt;&gt;"","|"&amp;AG2,"")&amp;IF(AH2&lt;&gt;"","|"&amp;AH2,"")&amp;IF(AI2&lt;&gt;"","|"&amp;AI2,"")&amp;IF(AJ2&lt;&gt;"","|"&amp;AJ2,"")&amp;IF(AK2&lt;&gt;"","|"&amp;AK2,"")&amp;IF(AL2&lt;&gt;"","|"&amp;AL2,"")&amp;IF(AM2&lt;&gt;"","|"&amp;AM2,"")&amp;IF(AN2&lt;&gt;"","|"&amp;AN2,"")&amp;IF(AO2&lt;&gt;"","|"&amp;AO2,"")&amp;IF(AP2&lt;&gt;"","|"&amp;AP2,"")&amp;IF(AQ2&lt;&gt;"","|"&amp;AQ2,"")&amp;IF(AR2&lt;&gt;"","|"&amp;AR2,"")&amp;IF(AS2&lt;&gt;"","|"&amp;AS2,"")&amp;IF(AT2&lt;&gt;"","|"&amp;AT2,"")&amp;IF(AU2&lt;&gt;"","|"&amp;AU2,"")&amp;IF(AV2&lt;&gt;"","|"&amp;AV2,"")&amp;IF(AW2&lt;&gt;"","|"&amp;AW2,"")&amp;IF(AX2&lt;&gt;"","|"&amp;AX2,"")&amp;IF(AY2&lt;&gt;"","|"&amp;AY2,"")&amp;IF(AZ2&lt;&gt;"","|"&amp;AZ2,"")&amp;IF(BA2&lt;&gt;"","|"&amp;BA2,"")&amp;IF(BB2&lt;&gt;"","|"&amp;BB2,"")&amp;IF(BC2&lt;&gt;"","|"&amp;BC2,"")&amp;IF(BD2&lt;&gt;"","|"&amp;BD2,"")&amp;IF(BE2&lt;&gt;"","|"&amp;BE2,"")&amp;IF(BF2&lt;&gt;"","|"&amp;BF2,"")&amp;IF(BG2&lt;&gt;"","|"&amp;BG2,"")&amp;IF(BH2&lt;&gt;"","|"&amp;BH2,"")&amp;IF(BI2&lt;&gt;"","|"&amp;BI2,"")</f>
        <v>You strike at your horrid enemy, using your knowledge of its strengths and weaknesses to twist the knife just a bit more.|You must be trained in Dungeoneering|Martial, Weapon|Dexterity vs AC|1[W] + Dexterity modifier (~DEXMod~). If the target is aberrant and has resistance or vulnerability to your attack, you gain a bonus to damage equal to your Wisdom modifier (~WISMod~).
Level 21: 2[W] + Dexterity modifier (~DEXMod~).</v>
      </c>
      <c r="X2" t="s">
        <v>2071</v>
      </c>
      <c r="Z2" t="s">
        <v>2078</v>
      </c>
      <c r="AB2" t="s">
        <v>2129</v>
      </c>
      <c r="AD2" s="3" t="s">
        <v>2103</v>
      </c>
      <c r="AE2" s="1" t="s">
        <v>2130</v>
      </c>
      <c r="AF2" s="1"/>
      <c r="AG2" s="1"/>
      <c r="AH2" s="1"/>
      <c r="AQ2" s="3"/>
      <c r="AR2" s="3"/>
      <c r="AS2" s="3"/>
      <c r="AT2" s="3"/>
      <c r="AU2" s="3"/>
      <c r="AV2" s="3"/>
    </row>
    <row r="3" spans="1:48" x14ac:dyDescent="0.25">
      <c r="A3" t="s">
        <v>2082</v>
      </c>
      <c r="B3" t="s">
        <v>746</v>
      </c>
      <c r="C3" t="s">
        <v>738</v>
      </c>
      <c r="D3" s="3">
        <v>1</v>
      </c>
      <c r="E3" s="3" t="s">
        <v>754</v>
      </c>
      <c r="F3" t="s">
        <v>1084</v>
      </c>
      <c r="G3" t="s">
        <v>2074</v>
      </c>
      <c r="H3" t="s">
        <v>2134</v>
      </c>
      <c r="I3" t="s">
        <v>752</v>
      </c>
      <c r="J3" s="1" t="s">
        <v>2139</v>
      </c>
      <c r="K3" s="3" t="s">
        <v>2138</v>
      </c>
      <c r="L3" t="s">
        <v>758</v>
      </c>
      <c r="M3" s="3">
        <v>20</v>
      </c>
      <c r="N3" t="s">
        <v>2102</v>
      </c>
      <c r="V3" s="3" t="str">
        <f>IF(X3&lt;&gt;"",$X$1,"")&amp;IF(Y3&lt;&gt;"","|"&amp;$Y$1,"")&amp;IF(Z3&lt;&gt;"","|"&amp;$Z$1,"")&amp;IF(AA3&lt;&gt;"","|"&amp;$AA$1,"")&amp;IF(AB3&lt;&gt;"","|"&amp;$AB$1,"")&amp;IF(AC3&lt;&gt;"","|"&amp;$AC$1,"")&amp;IF(AD3&lt;&gt;"","|"&amp;$AD$1,"")&amp;IF(AE3&lt;&gt;"","|"&amp;$AE$1,"")&amp;IF(AF3&lt;&gt;"","|"&amp;$AF$1,"")&amp;IF(AG3&lt;&gt;"","|"&amp;$AG$1,"")&amp;IF(AH3&lt;&gt;"","|"&amp;$AH$1,"")&amp;IF(AI3&lt;&gt;"","|"&amp;$AI$1,"")&amp;IF(AJ3&lt;&gt;"","|"&amp;$AJ$1,"")&amp;IF(AK3&lt;&gt;"","|"&amp;$AK$1,"")&amp;IF(AL3&lt;&gt;"","|"&amp;$AL$1,"")&amp;IF(AM3&lt;&gt;"","|"&amp;$AM$1,"")&amp;IF(AN3&lt;&gt;"","|"&amp;$AN$1,"")&amp;IF(AO3&lt;&gt;"","|"&amp;$AO$1,"")&amp;IF(AP3&lt;&gt;"","|"&amp;$AP$1,"")&amp;IF(AQ3&lt;&gt;"","|"&amp;$AQ$1,"")&amp;IF(AR3&lt;&gt;"","|"&amp;$AR$1,"")&amp;IF(AS3&lt;&gt;"","|"&amp;$AS$1,"")&amp;IF(AT3&lt;&gt;"","|"&amp;$AT$1,"")&amp;IF(AU3&lt;&gt;"","|"&amp;$AU$1,"")&amp;IF(AV3&lt;&gt;"","|"&amp;$AV$1,"")&amp;IF(AW3&lt;&gt;"","|"&amp;$AW$1,"")&amp;IF(AX3&lt;&gt;"","|"&amp;$AX$1,"")&amp;IF(AY3&lt;&gt;"","|"&amp;$AY$1,"")&amp;IF(AZ3&lt;&gt;"","|"&amp;$AZ$1,"")&amp;IF(BA3&lt;&gt;"","|"&amp;$BA$1,"")&amp;IF(BB3&lt;&gt;"","|"&amp;$BB$1,"")&amp;IF(BC3&lt;&gt;"","|"&amp;$BC$1,"")&amp;IF(BD3&lt;&gt;"","|"&amp;$BD$1,"")&amp;IF(BE3&lt;&gt;"","|"&amp;$BE$1,"")&amp;IF(BF3&lt;&gt;"","|"&amp;$BF$1,"")&amp;IF(BG3&lt;&gt;"","|"&amp;$BG$1,"")&amp;IF(BH3&lt;&gt;"","|"&amp;$BH$1,"")&amp;IF(BI3&lt;&gt;"","|"&amp;$BI$1,"")</f>
        <v>|Keywords:|Attack:|Hit:</v>
      </c>
      <c r="W3" s="3" t="str">
        <f>IF(X3&lt;&gt;"",X3,"")&amp;IF(Y3&lt;&gt;"","|"&amp;Y3,"")&amp;IF(Z3&lt;&gt;"","|"&amp;Z3,"")&amp;IF(AA3&lt;&gt;"","|"&amp;AA3,"")&amp;IF(AB3&lt;&gt;"","|"&amp;AB3,"")&amp;IF(AC3&lt;&gt;"","|"&amp;AC3,"")&amp;IF(AD3&lt;&gt;"","|"&amp;AD3,"")&amp;IF(AE3&lt;&gt;"","|"&amp;AE3,"")&amp;IF(AF3&lt;&gt;"","|"&amp;AF3,"")&amp;IF(AG3&lt;&gt;"","|"&amp;AG3,"")&amp;IF(AH3&lt;&gt;"","|"&amp;AH3,"")&amp;IF(AI3&lt;&gt;"","|"&amp;AI3,"")&amp;IF(AJ3&lt;&gt;"","|"&amp;AJ3,"")&amp;IF(AK3&lt;&gt;"","|"&amp;AK3,"")&amp;IF(AL3&lt;&gt;"","|"&amp;AL3,"")&amp;IF(AM3&lt;&gt;"","|"&amp;AM3,"")&amp;IF(AN3&lt;&gt;"","|"&amp;AN3,"")&amp;IF(AO3&lt;&gt;"","|"&amp;AO3,"")&amp;IF(AP3&lt;&gt;"","|"&amp;AP3,"")&amp;IF(AQ3&lt;&gt;"","|"&amp;AQ3,"")&amp;IF(AR3&lt;&gt;"","|"&amp;AR3,"")&amp;IF(AS3&lt;&gt;"","|"&amp;AS3,"")&amp;IF(AT3&lt;&gt;"","|"&amp;AT3,"")&amp;IF(AU3&lt;&gt;"","|"&amp;AU3,"")&amp;IF(AV3&lt;&gt;"","|"&amp;AV3,"")&amp;IF(AW3&lt;&gt;"","|"&amp;AW3,"")&amp;IF(AX3&lt;&gt;"","|"&amp;AX3,"")&amp;IF(AY3&lt;&gt;"","|"&amp;AY3,"")&amp;IF(AZ3&lt;&gt;"","|"&amp;AZ3,"")&amp;IF(BA3&lt;&gt;"","|"&amp;BA3,"")&amp;IF(BB3&lt;&gt;"","|"&amp;BB3,"")&amp;IF(BC3&lt;&gt;"","|"&amp;BC3,"")&amp;IF(BD3&lt;&gt;"","|"&amp;BD3,"")&amp;IF(BE3&lt;&gt;"","|"&amp;BE3,"")&amp;IF(BF3&lt;&gt;"","|"&amp;BF3,"")&amp;IF(BG3&lt;&gt;"","|"&amp;BG3,"")&amp;IF(BH3&lt;&gt;"","|"&amp;BH3,"")&amp;IF(BI3&lt;&gt;"","|"&amp;BI3,"")</f>
        <v>|Acid, Arcane, Implement|Charisma vs Reflexes|1d10 + Charisma modifier (~CHAMod~) acid damage.
Level 21: 2d10 + Charisma modifier (~CHAMod~) acid damage.</v>
      </c>
      <c r="AB3" t="s">
        <v>2128</v>
      </c>
      <c r="AD3" s="3" t="s">
        <v>2104</v>
      </c>
      <c r="AE3" s="1" t="s">
        <v>2131</v>
      </c>
      <c r="AF3" s="1"/>
      <c r="AG3" s="1"/>
      <c r="AH3" s="1"/>
      <c r="AQ3" s="3"/>
      <c r="AR3" s="3"/>
      <c r="AS3" s="3"/>
      <c r="AT3" s="3"/>
      <c r="AU3" s="3"/>
      <c r="AV3" s="3"/>
    </row>
    <row r="4" spans="1:48" x14ac:dyDescent="0.25">
      <c r="A4" t="s">
        <v>2083</v>
      </c>
      <c r="B4" s="3" t="s">
        <v>1774</v>
      </c>
      <c r="C4" t="s">
        <v>731</v>
      </c>
      <c r="D4" s="3" t="s">
        <v>265</v>
      </c>
      <c r="E4" s="3" t="s">
        <v>2090</v>
      </c>
      <c r="F4" t="s">
        <v>1084</v>
      </c>
      <c r="G4" t="s">
        <v>2085</v>
      </c>
      <c r="L4" t="s">
        <v>2086</v>
      </c>
      <c r="O4" t="s">
        <v>2083</v>
      </c>
      <c r="P4" t="s">
        <v>265</v>
      </c>
      <c r="V4" s="3" t="str">
        <f>IF(X4&lt;&gt;"",$X$1,"")&amp;IF(Y4&lt;&gt;"","|"&amp;$Y$1,"")&amp;IF(Z4&lt;&gt;"","|"&amp;$Z$1,"")&amp;IF(AA4&lt;&gt;"","|"&amp;$AA$1,"")&amp;IF(AB4&lt;&gt;"","|"&amp;$AB$1,"")&amp;IF(AC4&lt;&gt;"","|"&amp;$AC$1,"")&amp;IF(AD4&lt;&gt;"","|"&amp;$AD$1,"")&amp;IF(AE4&lt;&gt;"","|"&amp;$AE$1,"")&amp;IF(AF4&lt;&gt;"","|"&amp;$AF$1,"")&amp;IF(AG4&lt;&gt;"","|"&amp;$AG$1,"")&amp;IF(AH4&lt;&gt;"","|"&amp;$AH$1,"")&amp;IF(AI4&lt;&gt;"","|"&amp;$AI$1,"")&amp;IF(AJ4&lt;&gt;"","|"&amp;$AJ$1,"")&amp;IF(AK4&lt;&gt;"","|"&amp;$AK$1,"")&amp;IF(AL4&lt;&gt;"","|"&amp;$AL$1,"")&amp;IF(AM4&lt;&gt;"","|"&amp;$AM$1,"")&amp;IF(AN4&lt;&gt;"","|"&amp;$AN$1,"")&amp;IF(AO4&lt;&gt;"","|"&amp;$AO$1,"")&amp;IF(AP4&lt;&gt;"","|"&amp;$AP$1,"")&amp;IF(AQ4&lt;&gt;"","|"&amp;$AQ$1,"")&amp;IF(AR4&lt;&gt;"","|"&amp;$AR$1,"")&amp;IF(AS4&lt;&gt;"","|"&amp;$AS$1,"")&amp;IF(AT4&lt;&gt;"","|"&amp;$AT$1,"")&amp;IF(AU4&lt;&gt;"","|"&amp;$AU$1,"")&amp;IF(AV4&lt;&gt;"","|"&amp;$AV$1,"")&amp;IF(AW4&lt;&gt;"","|"&amp;$AW$1,"")&amp;IF(AX4&lt;&gt;"","|"&amp;$AX$1,"")&amp;IF(AY4&lt;&gt;"","|"&amp;$AY$1,"")&amp;IF(AZ4&lt;&gt;"","|"&amp;$AZ$1,"")&amp;IF(BA4&lt;&gt;"","|"&amp;$BA$1,"")&amp;IF(BB4&lt;&gt;"","|"&amp;$BB$1,"")&amp;IF(BC4&lt;&gt;"","|"&amp;$BC$1,"")&amp;IF(BD4&lt;&gt;"","|"&amp;$BD$1,"")&amp;IF(BE4&lt;&gt;"","|"&amp;$BE$1,"")&amp;IF(BF4&lt;&gt;"","|"&amp;$BF$1,"")&amp;IF(BG4&lt;&gt;"","|"&amp;$BG$1,"")&amp;IF(BH4&lt;&gt;"","|"&amp;$BH$1,"")&amp;IF(BI4&lt;&gt;"","|"&amp;$BI$1,"")</f>
        <v>|Prerequisite:|Keywords:|Effect:</v>
      </c>
      <c r="W4" s="3" t="str">
        <f>IF(X4&lt;&gt;"",X4,"")&amp;IF(Y4&lt;&gt;"","|"&amp;Y4,"")&amp;IF(Z4&lt;&gt;"","|"&amp;Z4,"")&amp;IF(AA4&lt;&gt;"","|"&amp;AA4,"")&amp;IF(AB4&lt;&gt;"","|"&amp;AB4,"")&amp;IF(AC4&lt;&gt;"","|"&amp;AC4,"")&amp;IF(AD4&lt;&gt;"","|"&amp;AD4,"")&amp;IF(AE4&lt;&gt;"","|"&amp;AE4,"")&amp;IF(AF4&lt;&gt;"","|"&amp;AF4,"")&amp;IF(AG4&lt;&gt;"","|"&amp;AG4,"")&amp;IF(AH4&lt;&gt;"","|"&amp;AH4,"")&amp;IF(AI4&lt;&gt;"","|"&amp;AI4,"")&amp;IF(AJ4&lt;&gt;"","|"&amp;AJ4,"")&amp;IF(AK4&lt;&gt;"","|"&amp;AK4,"")&amp;IF(AL4&lt;&gt;"","|"&amp;AL4,"")&amp;IF(AM4&lt;&gt;"","|"&amp;AM4,"")&amp;IF(AN4&lt;&gt;"","|"&amp;AN4,"")&amp;IF(AO4&lt;&gt;"","|"&amp;AO4,"")&amp;IF(AP4&lt;&gt;"","|"&amp;AP4,"")&amp;IF(AQ4&lt;&gt;"","|"&amp;AQ4,"")&amp;IF(AR4&lt;&gt;"","|"&amp;AR4,"")&amp;IF(AS4&lt;&gt;"","|"&amp;AS4,"")&amp;IF(AT4&lt;&gt;"","|"&amp;AT4,"")&amp;IF(AU4&lt;&gt;"","|"&amp;AU4,"")&amp;IF(AV4&lt;&gt;"","|"&amp;AV4,"")&amp;IF(AW4&lt;&gt;"","|"&amp;AW4,"")&amp;IF(AX4&lt;&gt;"","|"&amp;AX4,"")&amp;IF(AY4&lt;&gt;"","|"&amp;AY4,"")&amp;IF(AZ4&lt;&gt;"","|"&amp;AZ4,"")&amp;IF(BA4&lt;&gt;"","|"&amp;BA4,"")&amp;IF(BB4&lt;&gt;"","|"&amp;BB4,"")&amp;IF(BC4&lt;&gt;"","|"&amp;BC4,"")&amp;IF(BD4&lt;&gt;"","|"&amp;BD4,"")&amp;IF(BE4&lt;&gt;"","|"&amp;BE4,"")&amp;IF(BF4&lt;&gt;"","|"&amp;BF4,"")&amp;IF(BG4&lt;&gt;"","|"&amp;BG4,"")&amp;IF(BH4&lt;&gt;"","|"&amp;BH4,"")&amp;IF(BI4&lt;&gt;"","|"&amp;BI4,"")</f>
        <v>|You must have the selected Acrobat's trick as part of the Rogue's Trick class feature.|Martial|You move up to your speed -2. During this move, you have a climb speed equal to your speed -2. You also gain a +2 power bonus to your next damage roll with a basic attack during this turn.
Level 11: +4 power bonus.
Level 21: +6 power bonus.</v>
      </c>
      <c r="Z4" t="s">
        <v>2084</v>
      </c>
      <c r="AB4" t="s">
        <v>711</v>
      </c>
      <c r="AI4" s="1" t="s">
        <v>2087</v>
      </c>
      <c r="AQ4" s="3"/>
      <c r="AR4" s="3"/>
      <c r="AS4" s="3"/>
      <c r="AT4" s="3"/>
      <c r="AU4" s="3"/>
      <c r="AV4" s="3"/>
    </row>
    <row r="5" spans="1:48" x14ac:dyDescent="0.25">
      <c r="A5" t="s">
        <v>2088</v>
      </c>
      <c r="B5" t="s">
        <v>2089</v>
      </c>
      <c r="C5" t="s">
        <v>731</v>
      </c>
      <c r="D5" s="3">
        <v>1</v>
      </c>
      <c r="E5" s="3" t="s">
        <v>754</v>
      </c>
      <c r="F5" t="s">
        <v>1084</v>
      </c>
      <c r="G5" t="s">
        <v>2074</v>
      </c>
      <c r="H5" t="s">
        <v>2133</v>
      </c>
      <c r="I5" t="s">
        <v>2081</v>
      </c>
      <c r="J5" s="1" t="s">
        <v>2137</v>
      </c>
      <c r="K5" s="3" t="s">
        <v>2138</v>
      </c>
      <c r="L5" t="s">
        <v>757</v>
      </c>
      <c r="M5" s="3" t="s">
        <v>780</v>
      </c>
      <c r="N5" t="s">
        <v>2102</v>
      </c>
      <c r="O5" t="s">
        <v>2093</v>
      </c>
      <c r="P5" t="s">
        <v>1083</v>
      </c>
      <c r="Q5" t="s">
        <v>2092</v>
      </c>
      <c r="R5" t="s">
        <v>2075</v>
      </c>
      <c r="V5" s="3" t="str">
        <f>IF(X5&lt;&gt;"",$X$1,"")&amp;IF(Y5&lt;&gt;"","|"&amp;$Y$1,"")&amp;IF(Z5&lt;&gt;"","|"&amp;$Z$1,"")&amp;IF(AA5&lt;&gt;"","|"&amp;$AA$1,"")&amp;IF(AB5&lt;&gt;"","|"&amp;$AB$1,"")&amp;IF(AC5&lt;&gt;"","|"&amp;$AC$1,"")&amp;IF(AD5&lt;&gt;"","|"&amp;$AD$1,"")&amp;IF(AE5&lt;&gt;"","|"&amp;$AE$1,"")&amp;IF(AF5&lt;&gt;"","|"&amp;$AF$1,"")&amp;IF(AG5&lt;&gt;"","|"&amp;$AG$1,"")&amp;IF(AH5&lt;&gt;"","|"&amp;$AH$1,"")&amp;IF(AI5&lt;&gt;"","|"&amp;$AI$1,"")&amp;IF(AJ5&lt;&gt;"","|"&amp;$AJ$1,"")&amp;IF(AK5&lt;&gt;"","|"&amp;$AK$1,"")&amp;IF(AL5&lt;&gt;"","|"&amp;$AL$1,"")&amp;IF(AM5&lt;&gt;"","|"&amp;$AM$1,"")&amp;IF(AN5&lt;&gt;"","|"&amp;$AN$1,"")&amp;IF(AO5&lt;&gt;"","|"&amp;$AO$1,"")&amp;IF(AP5&lt;&gt;"","|"&amp;$AP$1,"")&amp;IF(AQ5&lt;&gt;"","|"&amp;$AQ$1,"")&amp;IF(AR5&lt;&gt;"","|"&amp;$AR$1,"")&amp;IF(AS5&lt;&gt;"","|"&amp;$AS$1,"")&amp;IF(AT5&lt;&gt;"","|"&amp;$AT$1,"")&amp;IF(AU5&lt;&gt;"","|"&amp;$AU$1,"")&amp;IF(AV5&lt;&gt;"","|"&amp;$AV$1,"")&amp;IF(AW5&lt;&gt;"","|"&amp;$AW$1,"")&amp;IF(AX5&lt;&gt;"","|"&amp;$AX$1,"")&amp;IF(AY5&lt;&gt;"","|"&amp;$AY$1,"")&amp;IF(AZ5&lt;&gt;"","|"&amp;$AZ$1,"")&amp;IF(BA5&lt;&gt;"","|"&amp;$BA$1,"")&amp;IF(BB5&lt;&gt;"","|"&amp;$BB$1,"")&amp;IF(BC5&lt;&gt;"","|"&amp;$BC$1,"")&amp;IF(BD5&lt;&gt;"","|"&amp;$BD$1,"")&amp;IF(BE5&lt;&gt;"","|"&amp;$BE$1,"")&amp;IF(BF5&lt;&gt;"","|"&amp;$BF$1,"")&amp;IF(BG5&lt;&gt;"","|"&amp;$BG$1,"")&amp;IF(BH5&lt;&gt;"","|"&amp;$BH$1,"")&amp;IF(BI5&lt;&gt;"","|"&amp;$BI$1,"")</f>
        <v>Flavor:|Prerequisite:|Requirement:|Keywords:|Attack:|Hit:|Effect:</v>
      </c>
      <c r="W5" s="3" t="str">
        <f>IF(X5&lt;&gt;"",X5,"")&amp;IF(Y5&lt;&gt;"","|"&amp;Y5,"")&amp;IF(Z5&lt;&gt;"","|"&amp;Z5,"")&amp;IF(AA5&lt;&gt;"","|"&amp;AA5,"")&amp;IF(AB5&lt;&gt;"","|"&amp;AB5,"")&amp;IF(AC5&lt;&gt;"","|"&amp;AC5,"")&amp;IF(AD5&lt;&gt;"","|"&amp;AD5,"")&amp;IF(AE5&lt;&gt;"","|"&amp;AE5,"")&amp;IF(AF5&lt;&gt;"","|"&amp;AF5,"")&amp;IF(AG5&lt;&gt;"","|"&amp;AG5,"")&amp;IF(AH5&lt;&gt;"","|"&amp;AH5,"")&amp;IF(AI5&lt;&gt;"","|"&amp;AI5,"")&amp;IF(AJ5&lt;&gt;"","|"&amp;AJ5,"")&amp;IF(AK5&lt;&gt;"","|"&amp;AK5,"")&amp;IF(AL5&lt;&gt;"","|"&amp;AL5,"")&amp;IF(AM5&lt;&gt;"","|"&amp;AM5,"")&amp;IF(AN5&lt;&gt;"","|"&amp;AN5,"")&amp;IF(AO5&lt;&gt;"","|"&amp;AO5,"")&amp;IF(AP5&lt;&gt;"","|"&amp;AP5,"")&amp;IF(AQ5&lt;&gt;"","|"&amp;AQ5,"")&amp;IF(AR5&lt;&gt;"","|"&amp;AR5,"")&amp;IF(AS5&lt;&gt;"","|"&amp;AS5,"")&amp;IF(AT5&lt;&gt;"","|"&amp;AT5,"")&amp;IF(AU5&lt;&gt;"","|"&amp;AU5,"")&amp;IF(AV5&lt;&gt;"","|"&amp;AV5,"")&amp;IF(AW5&lt;&gt;"","|"&amp;AW5,"")&amp;IF(AX5&lt;&gt;"","|"&amp;AX5,"")&amp;IF(AY5&lt;&gt;"","|"&amp;AY5,"")&amp;IF(AZ5&lt;&gt;"","|"&amp;AZ5,"")&amp;IF(BA5&lt;&gt;"","|"&amp;BA5,"")&amp;IF(BB5&lt;&gt;"","|"&amp;BB5,"")&amp;IF(BC5&lt;&gt;"","|"&amp;BC5,"")&amp;IF(BD5&lt;&gt;"","|"&amp;BD5,"")&amp;IF(BE5&lt;&gt;"","|"&amp;BE5,"")&amp;IF(BF5&lt;&gt;"","|"&amp;BF5,"")&amp;IF(BG5&lt;&gt;"","|"&amp;BG5,"")&amp;IF(BH5&lt;&gt;"","|"&amp;BH5,"")&amp;IF(BI5&lt;&gt;"","|"&amp;BI5,"")</f>
        <v>You strike at your horrid enemy, using your knowledge of its strengths and weaknesses to twist the knife just a bit more.|You must be trained in Acrobatics|You must be wielding a light blade in order to use.|Martial, Weapon|Dexterity vs AC|1[W] + Dexterity modifier (~DEXMod~) damage. If the target is aberrant and has resistance or vulnerability to your attack, you gain a bonus to damage equal to your Wisdom modifier (~WISMod~).
Level 21: 2[W] + Dexterity modifier (~DEXMod~) damage.|Before or after the attack, you shift 1 square.</v>
      </c>
      <c r="X5" t="s">
        <v>2071</v>
      </c>
      <c r="Z5" t="s">
        <v>2094</v>
      </c>
      <c r="AA5" s="3" t="s">
        <v>2096</v>
      </c>
      <c r="AB5" t="s">
        <v>2129</v>
      </c>
      <c r="AD5" s="3" t="s">
        <v>2103</v>
      </c>
      <c r="AE5" s="1" t="s">
        <v>2132</v>
      </c>
      <c r="AF5" s="1"/>
      <c r="AG5" s="1"/>
      <c r="AH5" s="1"/>
      <c r="AI5" s="1" t="s">
        <v>2097</v>
      </c>
      <c r="AQ5" s="3"/>
      <c r="AR5" s="3"/>
      <c r="AS5" s="3"/>
      <c r="AT5" s="3"/>
      <c r="AU5" s="3"/>
      <c r="AV5" s="3"/>
    </row>
    <row r="6" spans="1:48" x14ac:dyDescent="0.25">
      <c r="A6" t="s">
        <v>2140</v>
      </c>
      <c r="AQ6" s="3"/>
      <c r="AR6" s="3"/>
      <c r="AS6" s="3"/>
      <c r="AT6" s="3"/>
      <c r="AU6" s="3"/>
      <c r="AV6" s="3"/>
    </row>
    <row r="7" spans="1:48" x14ac:dyDescent="0.25">
      <c r="AQ7" s="3"/>
      <c r="AR7" s="3"/>
      <c r="AS7" s="3"/>
      <c r="AT7" s="3"/>
      <c r="AU7" s="3"/>
      <c r="AV7" s="3"/>
    </row>
    <row r="9" spans="1:48" x14ac:dyDescent="0.25">
      <c r="O9" s="3"/>
      <c r="Y9"/>
      <c r="Z9" s="3"/>
      <c r="AA9"/>
      <c r="AB9" s="3"/>
      <c r="AD9"/>
      <c r="AE9" s="3"/>
      <c r="AH9"/>
      <c r="AJ9" s="3"/>
      <c r="AP9"/>
    </row>
    <row r="10" spans="1:48" x14ac:dyDescent="0.25">
      <c r="O10" s="3"/>
      <c r="P10" s="3"/>
      <c r="Q10"/>
      <c r="R10"/>
      <c r="X10" s="3"/>
      <c r="Z10" s="3"/>
      <c r="AE10" s="3"/>
      <c r="AF10"/>
      <c r="AJ10" s="3"/>
      <c r="AM10"/>
      <c r="AN10"/>
      <c r="AQ10" s="3"/>
      <c r="AR10" s="3"/>
      <c r="AS10" s="3"/>
      <c r="AT10" s="3"/>
    </row>
    <row r="11" spans="1:48" x14ac:dyDescent="0.25">
      <c r="O11" s="3"/>
      <c r="Q11"/>
      <c r="R11"/>
      <c r="X11" s="3"/>
      <c r="Z11" s="3"/>
      <c r="AE11" s="3"/>
      <c r="AF11"/>
      <c r="AJ11" s="3"/>
      <c r="AM11"/>
      <c r="AN11"/>
      <c r="AQ11" s="3"/>
      <c r="AR11" s="3"/>
      <c r="AS11" s="3"/>
      <c r="AT11" s="3"/>
    </row>
    <row r="12" spans="1:48" x14ac:dyDescent="0.25">
      <c r="N12" s="3"/>
      <c r="O12" s="3"/>
      <c r="P12" s="3"/>
      <c r="R12"/>
      <c r="X12" s="3"/>
      <c r="Z12" s="3"/>
      <c r="AE12" s="3"/>
      <c r="AF12"/>
      <c r="AJ12" s="3"/>
      <c r="AM12"/>
      <c r="AN12"/>
      <c r="AQ12" s="3"/>
      <c r="AR12" s="3"/>
      <c r="AS12" s="3"/>
      <c r="AT12" s="3"/>
    </row>
    <row r="13" spans="1:48" x14ac:dyDescent="0.25">
      <c r="N13" s="3"/>
      <c r="O13" s="3"/>
      <c r="P13" s="3"/>
      <c r="R13"/>
      <c r="X13" s="3"/>
      <c r="Z13" s="3"/>
      <c r="AE13" s="3"/>
      <c r="AF13"/>
      <c r="AJ13" s="3"/>
      <c r="AM13"/>
      <c r="AN13"/>
      <c r="AQ13" s="3"/>
      <c r="AR13" s="3"/>
      <c r="AS13" s="3"/>
      <c r="AT13" s="3"/>
    </row>
    <row r="14" spans="1:48" x14ac:dyDescent="0.25">
      <c r="N14" s="3"/>
      <c r="O14" s="3"/>
      <c r="P14" s="3"/>
      <c r="R14"/>
      <c r="X14" s="3"/>
      <c r="Z14" s="3"/>
      <c r="AE14" s="3"/>
      <c r="AF14"/>
      <c r="AJ14" s="3"/>
      <c r="AM14"/>
      <c r="AN14"/>
      <c r="AQ14" s="3"/>
      <c r="AR14" s="3"/>
      <c r="AS14" s="3"/>
      <c r="AT14" s="3"/>
    </row>
    <row r="15" spans="1:48" x14ac:dyDescent="0.25">
      <c r="N15" s="3"/>
      <c r="O15" s="3"/>
      <c r="P15" s="3"/>
      <c r="R15"/>
      <c r="X15" s="3"/>
      <c r="Z15" s="3"/>
      <c r="AE15" s="3"/>
      <c r="AF15"/>
      <c r="AJ15" s="3"/>
      <c r="AM15"/>
      <c r="AN15"/>
      <c r="AQ15" s="3"/>
      <c r="AR15" s="3"/>
      <c r="AS15" s="3"/>
      <c r="AT15" s="3"/>
    </row>
    <row r="16" spans="1:48" x14ac:dyDescent="0.25">
      <c r="N16" s="3"/>
      <c r="O16" s="3"/>
      <c r="P16" s="3"/>
      <c r="R16"/>
      <c r="X16" s="3"/>
      <c r="Z16" s="3"/>
      <c r="AE16" s="3"/>
      <c r="AF16"/>
      <c r="AJ16" s="3"/>
      <c r="AM16"/>
      <c r="AN16"/>
      <c r="AQ16" s="3"/>
      <c r="AR16" s="3"/>
      <c r="AS16" s="3"/>
      <c r="AT16" s="3"/>
    </row>
    <row r="17" spans="14:46" x14ac:dyDescent="0.25">
      <c r="N17" s="3"/>
      <c r="O17" s="3"/>
      <c r="P17" s="3"/>
      <c r="R17"/>
      <c r="X17" s="3"/>
      <c r="Z17" s="3"/>
      <c r="AE17" s="3"/>
      <c r="AF17"/>
      <c r="AJ17" s="3"/>
      <c r="AM17"/>
      <c r="AN17"/>
      <c r="AQ17" s="3"/>
      <c r="AR17" s="3"/>
      <c r="AS17" s="3"/>
      <c r="AT17" s="3"/>
    </row>
    <row r="18" spans="14:46" x14ac:dyDescent="0.25">
      <c r="N18" s="3"/>
      <c r="O18" s="3"/>
      <c r="P18" s="3"/>
      <c r="R18"/>
      <c r="X18" s="3"/>
      <c r="Z18" s="3"/>
      <c r="AE18" s="3"/>
      <c r="AF18"/>
      <c r="AJ18" s="3"/>
      <c r="AM18"/>
      <c r="AN18"/>
      <c r="AQ18" s="3"/>
      <c r="AR18" s="3"/>
      <c r="AS18" s="3"/>
      <c r="AT18" s="3"/>
    </row>
    <row r="19" spans="14:46" x14ac:dyDescent="0.25">
      <c r="N19" s="3"/>
      <c r="O19" s="3"/>
      <c r="P19" s="3"/>
      <c r="R19"/>
      <c r="X19" s="3"/>
      <c r="Z19" s="3"/>
      <c r="AE19" s="3"/>
      <c r="AF19"/>
      <c r="AJ19" s="3"/>
      <c r="AM19"/>
      <c r="AN19"/>
      <c r="AQ19" s="3"/>
      <c r="AR19" s="3"/>
      <c r="AS19" s="3"/>
      <c r="AT19" s="3"/>
    </row>
    <row r="20" spans="14:46" x14ac:dyDescent="0.25">
      <c r="N20" s="3"/>
      <c r="O20" s="3"/>
      <c r="P20" s="3"/>
      <c r="R20"/>
      <c r="X20" s="3"/>
      <c r="Z20" s="3"/>
      <c r="AE20" s="3"/>
      <c r="AF20"/>
      <c r="AJ20" s="3"/>
      <c r="AM20"/>
      <c r="AN20"/>
      <c r="AQ20" s="3"/>
      <c r="AR20" s="3"/>
      <c r="AS20" s="3"/>
      <c r="AT20" s="3"/>
    </row>
    <row r="21" spans="14:46" x14ac:dyDescent="0.25">
      <c r="N21" s="3"/>
      <c r="O21" s="3"/>
      <c r="P21" s="3"/>
      <c r="R21"/>
      <c r="X21" s="3"/>
      <c r="Z21" s="3"/>
      <c r="AE21" s="3"/>
      <c r="AF21"/>
      <c r="AJ21" s="3"/>
      <c r="AM21"/>
      <c r="AN21"/>
      <c r="AQ21" s="3"/>
      <c r="AR21" s="3"/>
      <c r="AS21" s="3"/>
      <c r="AT21" s="3"/>
    </row>
    <row r="22" spans="14:46" x14ac:dyDescent="0.25">
      <c r="N22" s="3"/>
      <c r="O22" s="3"/>
      <c r="P22" s="3"/>
      <c r="R22"/>
      <c r="X22" s="3"/>
      <c r="Z22" s="3"/>
      <c r="AE22" s="3"/>
      <c r="AF22"/>
      <c r="AJ22" s="3"/>
      <c r="AM22"/>
      <c r="AN22"/>
      <c r="AQ22" s="3"/>
      <c r="AR22" s="3"/>
      <c r="AS22" s="3"/>
      <c r="AT22" s="3"/>
    </row>
    <row r="23" spans="14:46" x14ac:dyDescent="0.25">
      <c r="N23" s="3"/>
      <c r="O23" s="3"/>
      <c r="P23" s="3"/>
      <c r="R23"/>
      <c r="X23" s="3"/>
      <c r="Z23" s="3"/>
      <c r="AE23" s="3"/>
      <c r="AF23"/>
      <c r="AJ23" s="3"/>
      <c r="AM23"/>
      <c r="AN23"/>
      <c r="AQ23" s="3"/>
      <c r="AR23" s="3"/>
      <c r="AS23" s="3"/>
      <c r="AT23" s="3"/>
    </row>
    <row r="24" spans="14:46" x14ac:dyDescent="0.25">
      <c r="N24" s="3"/>
      <c r="O24" s="3"/>
      <c r="P24" s="3"/>
      <c r="R24"/>
      <c r="X24" s="3"/>
      <c r="Z24" s="3"/>
      <c r="AE24" s="3"/>
      <c r="AF24"/>
      <c r="AJ24" s="3"/>
      <c r="AM24"/>
      <c r="AN24"/>
      <c r="AQ24" s="3"/>
      <c r="AR24" s="3"/>
      <c r="AS24" s="3"/>
      <c r="AT24" s="3"/>
    </row>
    <row r="25" spans="14:46" x14ac:dyDescent="0.25">
      <c r="N25" s="3"/>
      <c r="O25" s="3"/>
      <c r="P25" s="3"/>
      <c r="R25"/>
      <c r="X25" s="3"/>
      <c r="Z25" s="3"/>
      <c r="AE25" s="3"/>
      <c r="AF25"/>
      <c r="AJ25" s="3"/>
      <c r="AM25"/>
      <c r="AN25"/>
      <c r="AQ25" s="3"/>
      <c r="AR25" s="3"/>
      <c r="AS25" s="3"/>
      <c r="AT25" s="3"/>
    </row>
    <row r="26" spans="14:46" x14ac:dyDescent="0.25">
      <c r="N26" s="3"/>
      <c r="O26" s="3"/>
      <c r="P26" s="3"/>
      <c r="R26"/>
      <c r="X26" s="3"/>
      <c r="Z26" s="3"/>
      <c r="AE26" s="3"/>
      <c r="AF26"/>
      <c r="AJ26" s="3"/>
      <c r="AM26"/>
      <c r="AN26"/>
      <c r="AQ26" s="3"/>
      <c r="AR26" s="3"/>
      <c r="AS26" s="3"/>
      <c r="AT26" s="3"/>
    </row>
    <row r="27" spans="14:46" x14ac:dyDescent="0.25">
      <c r="N27" s="3"/>
      <c r="O27" s="3"/>
      <c r="P27" s="3"/>
      <c r="R27"/>
      <c r="X27" s="3"/>
      <c r="Z27" s="3"/>
      <c r="AE27" s="3"/>
      <c r="AF27"/>
      <c r="AJ27" s="3"/>
      <c r="AM27"/>
      <c r="AN27"/>
      <c r="AQ27" s="3"/>
      <c r="AR27" s="3"/>
      <c r="AS27" s="3"/>
      <c r="AT27" s="3"/>
    </row>
    <row r="28" spans="14:46" x14ac:dyDescent="0.25">
      <c r="N28" s="3"/>
      <c r="O28" s="3"/>
      <c r="P28" s="3"/>
      <c r="R28"/>
      <c r="X28" s="3"/>
      <c r="Z28" s="3"/>
      <c r="AE28" s="3"/>
      <c r="AF28"/>
      <c r="AJ28" s="3"/>
      <c r="AM28"/>
      <c r="AN28"/>
      <c r="AQ28" s="3"/>
      <c r="AR28" s="3"/>
      <c r="AS28" s="3"/>
      <c r="AT28" s="3"/>
    </row>
    <row r="29" spans="14:46" x14ac:dyDescent="0.25">
      <c r="N29" s="3"/>
      <c r="O29" s="3"/>
      <c r="P29" s="3"/>
      <c r="R29"/>
      <c r="X29" s="3"/>
      <c r="Z29" s="3"/>
      <c r="AE29" s="3"/>
      <c r="AF29"/>
      <c r="AJ29" s="3"/>
      <c r="AM29"/>
      <c r="AN29"/>
      <c r="AQ29" s="3"/>
      <c r="AR29" s="3"/>
      <c r="AS29" s="3"/>
      <c r="AT29" s="3"/>
    </row>
    <row r="30" spans="14:46" x14ac:dyDescent="0.25">
      <c r="N30" s="3"/>
      <c r="O30" s="3"/>
      <c r="P30" s="3"/>
      <c r="R30"/>
      <c r="X30" s="3"/>
      <c r="Z30" s="3"/>
      <c r="AE30" s="3"/>
      <c r="AF30"/>
      <c r="AJ30" s="3"/>
      <c r="AM30"/>
      <c r="AN30"/>
      <c r="AQ30" s="3"/>
      <c r="AR30" s="3"/>
      <c r="AS30" s="3"/>
      <c r="AT30" s="3"/>
    </row>
    <row r="31" spans="14:46" x14ac:dyDescent="0.25">
      <c r="N31" s="3"/>
      <c r="O31" s="3"/>
      <c r="P31" s="3"/>
      <c r="R31"/>
      <c r="X31" s="3"/>
      <c r="Z31" s="3"/>
      <c r="AE31" s="3"/>
      <c r="AF31"/>
      <c r="AJ31" s="3"/>
      <c r="AM31"/>
      <c r="AN31"/>
      <c r="AQ31" s="3"/>
      <c r="AR31" s="3"/>
      <c r="AS31" s="3"/>
      <c r="AT31" s="3"/>
    </row>
    <row r="32" spans="14:46" x14ac:dyDescent="0.25">
      <c r="N32" s="3"/>
      <c r="O32" s="3"/>
      <c r="P32" s="3"/>
      <c r="R32"/>
      <c r="X32" s="3"/>
      <c r="Z32" s="3"/>
      <c r="AE32" s="3"/>
      <c r="AF32"/>
      <c r="AJ32" s="3"/>
      <c r="AM32"/>
      <c r="AN32"/>
      <c r="AQ32" s="3"/>
      <c r="AR32" s="3"/>
      <c r="AS32" s="3"/>
      <c r="AT32" s="3"/>
    </row>
    <row r="33" spans="15:46" x14ac:dyDescent="0.25">
      <c r="O33" s="3"/>
      <c r="P33" s="3"/>
      <c r="R33"/>
      <c r="X33" s="3"/>
      <c r="Z33" s="3"/>
      <c r="AE33" s="3"/>
      <c r="AF33"/>
      <c r="AJ33" s="3"/>
      <c r="AM33"/>
      <c r="AN33"/>
      <c r="AQ33" s="3"/>
      <c r="AR33" s="3"/>
      <c r="AS33" s="3"/>
      <c r="AT33" s="3"/>
    </row>
    <row r="34" spans="15:46" x14ac:dyDescent="0.25">
      <c r="O34" s="3"/>
      <c r="P34" s="3"/>
      <c r="X34" s="3"/>
      <c r="Z34" s="3"/>
    </row>
    <row r="35" spans="15:46" x14ac:dyDescent="0.25">
      <c r="O35" s="3"/>
      <c r="P35" s="3"/>
      <c r="X35" s="3"/>
      <c r="Z35" s="3"/>
    </row>
    <row r="36" spans="15:46" x14ac:dyDescent="0.25">
      <c r="O36" s="3"/>
      <c r="P36" s="3"/>
      <c r="X36" s="3"/>
      <c r="Z36" s="3"/>
    </row>
    <row r="37" spans="15:46" x14ac:dyDescent="0.25">
      <c r="O37" s="3"/>
      <c r="P37" s="3"/>
      <c r="X37" s="3"/>
      <c r="Z37" s="3"/>
    </row>
    <row r="38" spans="15:46" x14ac:dyDescent="0.25">
      <c r="O38" s="3"/>
      <c r="P38" s="3"/>
      <c r="X38" s="3"/>
      <c r="Z38" s="3"/>
    </row>
    <row r="39" spans="15:46" x14ac:dyDescent="0.25">
      <c r="O39" s="3"/>
      <c r="P39" s="3"/>
      <c r="X39" s="3"/>
      <c r="Z39" s="3"/>
    </row>
    <row r="40" spans="15:46" x14ac:dyDescent="0.25">
      <c r="O40" s="3"/>
      <c r="P40" s="3"/>
      <c r="X40" s="3"/>
      <c r="Z40" s="3"/>
    </row>
    <row r="41" spans="15:46" x14ac:dyDescent="0.25">
      <c r="O41" s="3"/>
      <c r="P41" s="3"/>
      <c r="X41" s="3"/>
      <c r="Z41" s="3"/>
    </row>
    <row r="42" spans="15:46" x14ac:dyDescent="0.25">
      <c r="O42" s="3"/>
      <c r="P42" s="3"/>
      <c r="X42" s="3"/>
      <c r="Z42" s="3"/>
    </row>
    <row r="43" spans="15:46" x14ac:dyDescent="0.25">
      <c r="O43" s="3"/>
      <c r="P43" s="3"/>
      <c r="X43" s="3"/>
      <c r="Z43" s="3"/>
    </row>
    <row r="44" spans="15:46" x14ac:dyDescent="0.25">
      <c r="O44" s="3"/>
      <c r="P44" s="3"/>
      <c r="X44" s="3"/>
      <c r="Z44" s="3"/>
    </row>
    <row r="45" spans="15:46" x14ac:dyDescent="0.25">
      <c r="O45" s="3"/>
      <c r="P45" s="3"/>
      <c r="X45" s="3"/>
      <c r="Z45" s="3"/>
    </row>
    <row r="46" spans="15:46" x14ac:dyDescent="0.25">
      <c r="O46" s="3"/>
      <c r="P46" s="3"/>
      <c r="X46" s="3"/>
      <c r="Z46" s="3"/>
    </row>
    <row r="47" spans="15:46" x14ac:dyDescent="0.25">
      <c r="O47" s="3"/>
      <c r="P47" s="3"/>
      <c r="X47" s="3"/>
      <c r="Z47" s="3"/>
    </row>
    <row r="48" spans="15:46" x14ac:dyDescent="0.25">
      <c r="O48" s="3"/>
      <c r="P48" s="3"/>
      <c r="X48" s="3"/>
      <c r="Z48" s="3"/>
    </row>
    <row r="49" spans="15:26" x14ac:dyDescent="0.25">
      <c r="O49" s="3"/>
      <c r="P49" s="3"/>
      <c r="X49" s="3"/>
      <c r="Z49" s="3"/>
    </row>
    <row r="50" spans="15:26" x14ac:dyDescent="0.25">
      <c r="O50" s="3"/>
      <c r="P50" s="3"/>
      <c r="X50" s="3"/>
      <c r="Z50" s="3"/>
    </row>
  </sheetData>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X26" sqref="X26"/>
    </sheetView>
  </sheetViews>
  <sheetFormatPr defaultRowHeight="15" x14ac:dyDescent="0.25"/>
  <sheetData>
    <row r="1" spans="1:1" x14ac:dyDescent="0.25">
      <c r="A1"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
  <sheetViews>
    <sheetView topLeftCell="A3" workbookViewId="0">
      <selection activeCell="K21" sqref="K21"/>
    </sheetView>
  </sheetViews>
  <sheetFormatPr defaultRowHeight="15" x14ac:dyDescent="0.25"/>
  <cols>
    <col min="1" max="1" width="10.5703125" bestFit="1" customWidth="1"/>
  </cols>
  <sheetData>
    <row r="1" spans="1:12" x14ac:dyDescent="0.25">
      <c r="A1" t="s">
        <v>1105</v>
      </c>
      <c r="B1" t="s">
        <v>2</v>
      </c>
      <c r="C1" t="s">
        <v>1110</v>
      </c>
    </row>
    <row r="2" spans="1:12" x14ac:dyDescent="0.25">
      <c r="A2" t="s">
        <v>678</v>
      </c>
    </row>
    <row r="3" spans="1:12" x14ac:dyDescent="0.25">
      <c r="A3" t="s">
        <v>1108</v>
      </c>
      <c r="C3" t="s">
        <v>1112</v>
      </c>
    </row>
    <row r="4" spans="1:12" x14ac:dyDescent="0.25">
      <c r="A4" t="s">
        <v>848</v>
      </c>
      <c r="B4" t="s">
        <v>1109</v>
      </c>
      <c r="C4" t="s">
        <v>1111</v>
      </c>
    </row>
    <row r="5" spans="1:12" x14ac:dyDescent="0.25">
      <c r="A5" t="s">
        <v>679</v>
      </c>
      <c r="B5" s="3" t="s">
        <v>1079</v>
      </c>
      <c r="C5" t="s">
        <v>1119</v>
      </c>
    </row>
    <row r="6" spans="1:12" x14ac:dyDescent="0.25">
      <c r="A6" t="s">
        <v>1107</v>
      </c>
      <c r="B6" t="s">
        <v>1121</v>
      </c>
      <c r="C6" t="s">
        <v>1120</v>
      </c>
    </row>
    <row r="7" spans="1:12" x14ac:dyDescent="0.25">
      <c r="A7" t="s">
        <v>1080</v>
      </c>
      <c r="B7" t="s">
        <v>1464</v>
      </c>
      <c r="C7" t="s">
        <v>1465</v>
      </c>
      <c r="L7" s="19"/>
    </row>
    <row r="8" spans="1:12" x14ac:dyDescent="0.25">
      <c r="A8" t="s">
        <v>1106</v>
      </c>
      <c r="B8" t="s">
        <v>1123</v>
      </c>
      <c r="C8" t="s">
        <v>1122</v>
      </c>
    </row>
    <row r="9" spans="1:12" x14ac:dyDescent="0.25">
      <c r="A9" t="s">
        <v>680</v>
      </c>
      <c r="B9" t="s">
        <v>1469</v>
      </c>
      <c r="C9" t="s">
        <v>1468</v>
      </c>
    </row>
    <row r="10" spans="1:12" x14ac:dyDescent="0.25">
      <c r="A10" t="s">
        <v>837</v>
      </c>
      <c r="B10" s="1" t="s">
        <v>1571</v>
      </c>
      <c r="C10" t="s">
        <v>1572</v>
      </c>
    </row>
    <row r="11" spans="1:12" x14ac:dyDescent="0.25">
      <c r="A11" t="s">
        <v>681</v>
      </c>
    </row>
    <row r="12" spans="1:12" x14ac:dyDescent="0.25">
      <c r="A12" t="s">
        <v>835</v>
      </c>
      <c r="B12" s="1" t="s">
        <v>1605</v>
      </c>
      <c r="C12" t="s">
        <v>1606</v>
      </c>
    </row>
    <row r="13" spans="1:12" x14ac:dyDescent="0.25">
      <c r="A13" t="s">
        <v>756</v>
      </c>
      <c r="B13" s="1" t="s">
        <v>1603</v>
      </c>
      <c r="C13" t="s">
        <v>1604</v>
      </c>
    </row>
    <row r="14" spans="1:12" x14ac:dyDescent="0.25">
      <c r="A14" t="s">
        <v>682</v>
      </c>
    </row>
    <row r="15" spans="1:12" x14ac:dyDescent="0.25">
      <c r="A15" t="s">
        <v>683</v>
      </c>
    </row>
    <row r="16" spans="1:12" x14ac:dyDescent="0.25">
      <c r="A16" t="s">
        <v>684</v>
      </c>
    </row>
    <row r="17" spans="1:11" x14ac:dyDescent="0.25">
      <c r="A17" t="s">
        <v>685</v>
      </c>
    </row>
    <row r="18" spans="1:11" x14ac:dyDescent="0.25">
      <c r="A18" t="s">
        <v>686</v>
      </c>
    </row>
    <row r="23" spans="1:11" x14ac:dyDescent="0.25">
      <c r="K23" s="1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workbookViewId="0">
      <selection activeCell="K13" sqref="K13"/>
    </sheetView>
  </sheetViews>
  <sheetFormatPr defaultRowHeight="15" x14ac:dyDescent="0.25"/>
  <sheetData>
    <row r="1" spans="1:1" x14ac:dyDescent="0.25">
      <c r="A1" t="s">
        <v>2099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4"/>
  <sheetViews>
    <sheetView workbookViewId="0">
      <selection activeCell="E1" sqref="E1"/>
    </sheetView>
  </sheetViews>
  <sheetFormatPr defaultRowHeight="15" x14ac:dyDescent="0.25"/>
  <cols>
    <col min="1" max="1" width="19" bestFit="1" customWidth="1"/>
  </cols>
  <sheetData>
    <row r="1" spans="1:4" x14ac:dyDescent="0.25">
      <c r="A1" t="s">
        <v>1105</v>
      </c>
      <c r="B1" t="s">
        <v>1596</v>
      </c>
      <c r="C1" t="s">
        <v>1600</v>
      </c>
      <c r="D1" t="s">
        <v>1597</v>
      </c>
    </row>
    <row r="2" spans="1:4" x14ac:dyDescent="0.25">
      <c r="A2" t="s">
        <v>678</v>
      </c>
      <c r="B2" t="s">
        <v>1788</v>
      </c>
      <c r="D2" t="s">
        <v>1789</v>
      </c>
    </row>
    <row r="3" spans="1:4" x14ac:dyDescent="0.25">
      <c r="A3" s="3" t="s">
        <v>835</v>
      </c>
      <c r="B3" t="s">
        <v>1598</v>
      </c>
      <c r="C3" s="1" t="s">
        <v>1602</v>
      </c>
      <c r="D3" t="s">
        <v>1599</v>
      </c>
    </row>
    <row r="4" spans="1:4" x14ac:dyDescent="0.25">
      <c r="A4" s="3" t="s">
        <v>756</v>
      </c>
      <c r="B4" t="s">
        <v>1601</v>
      </c>
      <c r="D4" t="s">
        <v>1607</v>
      </c>
    </row>
    <row r="5" spans="1:4" x14ac:dyDescent="0.25">
      <c r="A5" t="s">
        <v>1610</v>
      </c>
    </row>
    <row r="6" spans="1:4" x14ac:dyDescent="0.25">
      <c r="A6" t="s">
        <v>1611</v>
      </c>
      <c r="B6" t="s">
        <v>1613</v>
      </c>
    </row>
    <row r="7" spans="1:4" x14ac:dyDescent="0.25">
      <c r="A7" t="s">
        <v>1612</v>
      </c>
      <c r="B7" t="s">
        <v>1614</v>
      </c>
    </row>
    <row r="14" spans="1:4" x14ac:dyDescent="0.25">
      <c r="C14" t="s">
        <v>1685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E1" sqref="E1"/>
    </sheetView>
  </sheetViews>
  <sheetFormatPr defaultRowHeight="15" x14ac:dyDescent="0.25"/>
  <cols>
    <col min="1" max="1" width="19.85546875" bestFit="1" customWidth="1"/>
    <col min="2" max="2" width="101.5703125" bestFit="1" customWidth="1"/>
  </cols>
  <sheetData>
    <row r="1" spans="1:5" x14ac:dyDescent="0.25">
      <c r="A1" t="s">
        <v>872</v>
      </c>
      <c r="B1" t="s">
        <v>831</v>
      </c>
      <c r="C1" t="s">
        <v>2</v>
      </c>
      <c r="D1" t="s">
        <v>2062</v>
      </c>
      <c r="E1" t="s">
        <v>2063</v>
      </c>
    </row>
    <row r="2" spans="1:5" ht="15.75" x14ac:dyDescent="0.25">
      <c r="A2" t="s">
        <v>961</v>
      </c>
      <c r="B2" t="s">
        <v>2061</v>
      </c>
      <c r="C2" s="1" t="s">
        <v>2068</v>
      </c>
      <c r="D2" s="17" t="s">
        <v>2069</v>
      </c>
      <c r="E2" s="18" t="s">
        <v>2066</v>
      </c>
    </row>
    <row r="3" spans="1:5" ht="15.75" x14ac:dyDescent="0.25">
      <c r="A3" t="s">
        <v>959</v>
      </c>
      <c r="B3" t="s">
        <v>1023</v>
      </c>
      <c r="E3" s="18" t="s">
        <v>2065</v>
      </c>
    </row>
    <row r="4" spans="1:5" ht="15.75" x14ac:dyDescent="0.25">
      <c r="A4" t="s">
        <v>960</v>
      </c>
      <c r="B4" t="s">
        <v>1024</v>
      </c>
      <c r="E4" s="18" t="s">
        <v>2064</v>
      </c>
    </row>
    <row r="5" spans="1:5" ht="15.75" x14ac:dyDescent="0.25">
      <c r="A5" t="s">
        <v>1019</v>
      </c>
      <c r="B5" t="s">
        <v>1025</v>
      </c>
      <c r="E5" s="18" t="s">
        <v>2067</v>
      </c>
    </row>
    <row r="6" spans="1:5" x14ac:dyDescent="0.25">
      <c r="A6" t="s">
        <v>1020</v>
      </c>
    </row>
    <row r="7" spans="1:5" x14ac:dyDescent="0.25">
      <c r="A7" t="s">
        <v>1021</v>
      </c>
    </row>
    <row r="8" spans="1:5" x14ac:dyDescent="0.25">
      <c r="A8" t="s">
        <v>1022</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selection activeCell="D1" sqref="D1"/>
    </sheetView>
  </sheetViews>
  <sheetFormatPr defaultRowHeight="15" x14ac:dyDescent="0.25"/>
  <sheetData>
    <row r="1" spans="1:3" x14ac:dyDescent="0.25">
      <c r="A1" t="s">
        <v>848</v>
      </c>
      <c r="B1" t="s">
        <v>2</v>
      </c>
      <c r="C1" t="s">
        <v>1113</v>
      </c>
    </row>
    <row r="2" spans="1:3" x14ac:dyDescent="0.25">
      <c r="A2" t="s">
        <v>703</v>
      </c>
      <c r="B2" t="s">
        <v>851</v>
      </c>
      <c r="C2" t="s">
        <v>1114</v>
      </c>
    </row>
    <row r="3" spans="1:3" x14ac:dyDescent="0.25">
      <c r="A3" t="s">
        <v>705</v>
      </c>
      <c r="B3" t="s">
        <v>849</v>
      </c>
      <c r="C3" s="3" t="s">
        <v>1115</v>
      </c>
    </row>
    <row r="4" spans="1:3" x14ac:dyDescent="0.25">
      <c r="A4" t="s">
        <v>708</v>
      </c>
      <c r="B4" t="s">
        <v>850</v>
      </c>
      <c r="C4" s="3" t="s">
        <v>1116</v>
      </c>
    </row>
    <row r="5" spans="1:3" x14ac:dyDescent="0.25">
      <c r="A5" t="s">
        <v>710</v>
      </c>
      <c r="B5" t="s">
        <v>852</v>
      </c>
      <c r="C5" s="3" t="s">
        <v>1117</v>
      </c>
    </row>
    <row r="6" spans="1:3" x14ac:dyDescent="0.25">
      <c r="A6" t="s">
        <v>853</v>
      </c>
      <c r="B6" t="s">
        <v>854</v>
      </c>
      <c r="C6" s="3" t="s">
        <v>1118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selection activeCell="A4" sqref="A4"/>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687</v>
      </c>
      <c r="B1" t="s">
        <v>830</v>
      </c>
      <c r="C1" s="3" t="s">
        <v>0</v>
      </c>
      <c r="D1" t="s">
        <v>842</v>
      </c>
      <c r="E1" t="s">
        <v>841</v>
      </c>
      <c r="F1" s="1" t="s">
        <v>831</v>
      </c>
      <c r="G1" s="4" t="s">
        <v>1470</v>
      </c>
    </row>
    <row r="2" spans="1:7" x14ac:dyDescent="0.25">
      <c r="A2" t="s">
        <v>712</v>
      </c>
      <c r="B2" s="3" t="s">
        <v>712</v>
      </c>
      <c r="C2" s="3" t="s">
        <v>699</v>
      </c>
      <c r="D2" t="s">
        <v>703</v>
      </c>
      <c r="E2" t="s">
        <v>1615</v>
      </c>
      <c r="F2" s="1" t="s">
        <v>1619</v>
      </c>
      <c r="G2" s="1" t="s">
        <v>1655</v>
      </c>
    </row>
    <row r="3" spans="1:7" x14ac:dyDescent="0.25">
      <c r="A3" t="s">
        <v>713</v>
      </c>
      <c r="B3" s="3" t="s">
        <v>713</v>
      </c>
      <c r="C3" s="3" t="s">
        <v>697</v>
      </c>
      <c r="D3" t="s">
        <v>703</v>
      </c>
      <c r="E3" t="s">
        <v>710</v>
      </c>
      <c r="F3" s="1" t="s">
        <v>1618</v>
      </c>
      <c r="G3" s="1" t="s">
        <v>1656</v>
      </c>
    </row>
    <row r="4" spans="1:7" x14ac:dyDescent="0.25">
      <c r="A4" t="s">
        <v>714</v>
      </c>
      <c r="B4" s="3" t="s">
        <v>1144</v>
      </c>
      <c r="C4" s="3" t="s">
        <v>1771</v>
      </c>
      <c r="D4" t="s">
        <v>705</v>
      </c>
      <c r="E4" t="s">
        <v>710</v>
      </c>
      <c r="F4" s="1" t="s">
        <v>1663</v>
      </c>
      <c r="G4" s="1" t="s">
        <v>1664</v>
      </c>
    </row>
    <row r="5" spans="1:7" x14ac:dyDescent="0.25">
      <c r="A5" t="s">
        <v>715</v>
      </c>
      <c r="B5" s="3" t="s">
        <v>715</v>
      </c>
      <c r="C5" s="3" t="s">
        <v>746</v>
      </c>
      <c r="D5" t="s">
        <v>705</v>
      </c>
      <c r="E5" t="s">
        <v>710</v>
      </c>
      <c r="F5" s="1" t="s">
        <v>1640</v>
      </c>
      <c r="G5" s="4" t="s">
        <v>1641</v>
      </c>
    </row>
    <row r="6" spans="1:7" x14ac:dyDescent="0.25">
      <c r="A6" t="s">
        <v>717</v>
      </c>
      <c r="B6" s="3" t="s">
        <v>1145</v>
      </c>
      <c r="C6" s="3" t="s">
        <v>1772</v>
      </c>
      <c r="D6" t="s">
        <v>705</v>
      </c>
      <c r="E6" t="s">
        <v>1643</v>
      </c>
      <c r="F6" s="1" t="s">
        <v>1642</v>
      </c>
      <c r="G6" t="s">
        <v>1475</v>
      </c>
    </row>
    <row r="7" spans="1:7" x14ac:dyDescent="0.25">
      <c r="A7" t="s">
        <v>718</v>
      </c>
      <c r="B7" s="3" t="s">
        <v>1146</v>
      </c>
      <c r="C7" s="3" t="s">
        <v>1772</v>
      </c>
      <c r="D7" t="s">
        <v>703</v>
      </c>
      <c r="E7" t="s">
        <v>710</v>
      </c>
      <c r="F7" t="s">
        <v>1644</v>
      </c>
      <c r="G7" s="1" t="s">
        <v>1645</v>
      </c>
    </row>
    <row r="8" spans="1:7" x14ac:dyDescent="0.25">
      <c r="A8" t="s">
        <v>716</v>
      </c>
      <c r="B8" s="3" t="s">
        <v>716</v>
      </c>
      <c r="C8" s="3" t="s">
        <v>699</v>
      </c>
      <c r="D8" t="s">
        <v>708</v>
      </c>
      <c r="E8" t="s">
        <v>1621</v>
      </c>
      <c r="F8" s="1" t="s">
        <v>1620</v>
      </c>
      <c r="G8" s="1" t="s">
        <v>1623</v>
      </c>
    </row>
    <row r="9" spans="1:7" x14ac:dyDescent="0.25">
      <c r="A9" t="s">
        <v>719</v>
      </c>
      <c r="B9" s="3" t="s">
        <v>1765</v>
      </c>
      <c r="C9" s="3" t="s">
        <v>1778</v>
      </c>
      <c r="D9" t="s">
        <v>703</v>
      </c>
      <c r="F9" s="1" t="s">
        <v>1063</v>
      </c>
      <c r="G9" s="1" t="s">
        <v>1471</v>
      </c>
    </row>
    <row r="10" spans="1:7" x14ac:dyDescent="0.25">
      <c r="A10" t="s">
        <v>720</v>
      </c>
      <c r="B10" s="3" t="s">
        <v>1147</v>
      </c>
      <c r="C10" s="3" t="s">
        <v>1779</v>
      </c>
      <c r="D10" t="s">
        <v>703</v>
      </c>
      <c r="E10" t="s">
        <v>710</v>
      </c>
      <c r="F10" s="1" t="s">
        <v>1646</v>
      </c>
      <c r="G10" s="4" t="s">
        <v>1648</v>
      </c>
    </row>
    <row r="11" spans="1:7" x14ac:dyDescent="0.25">
      <c r="A11" t="s">
        <v>721</v>
      </c>
      <c r="B11" s="3" t="s">
        <v>1770</v>
      </c>
      <c r="C11" s="3" t="s">
        <v>1778</v>
      </c>
      <c r="D11" t="s">
        <v>708</v>
      </c>
      <c r="E11" t="s">
        <v>1647</v>
      </c>
      <c r="F11" s="1" t="s">
        <v>1064</v>
      </c>
      <c r="G11" s="1" t="s">
        <v>1472</v>
      </c>
    </row>
    <row r="12" spans="1:7" x14ac:dyDescent="0.25">
      <c r="A12" t="s">
        <v>724</v>
      </c>
      <c r="B12" s="3" t="s">
        <v>724</v>
      </c>
      <c r="C12" s="3" t="s">
        <v>746</v>
      </c>
      <c r="D12" t="s">
        <v>710</v>
      </c>
      <c r="E12" t="s">
        <v>1647</v>
      </c>
      <c r="F12" s="1" t="s">
        <v>1649</v>
      </c>
      <c r="G12" s="1" t="s">
        <v>1650</v>
      </c>
    </row>
    <row r="13" spans="1:7" x14ac:dyDescent="0.25">
      <c r="A13" t="s">
        <v>727</v>
      </c>
      <c r="B13" s="3" t="s">
        <v>727</v>
      </c>
      <c r="C13" s="3" t="s">
        <v>699</v>
      </c>
      <c r="D13" t="s">
        <v>705</v>
      </c>
      <c r="E13" t="s">
        <v>710</v>
      </c>
      <c r="F13" s="1" t="s">
        <v>1622</v>
      </c>
      <c r="G13" s="1" t="s">
        <v>1657</v>
      </c>
    </row>
    <row r="14" spans="1:7" x14ac:dyDescent="0.25">
      <c r="A14" t="s">
        <v>728</v>
      </c>
      <c r="B14" s="3" t="s">
        <v>1148</v>
      </c>
      <c r="C14" s="3" t="s">
        <v>1780</v>
      </c>
      <c r="D14" t="s">
        <v>708</v>
      </c>
      <c r="E14" t="s">
        <v>705</v>
      </c>
      <c r="F14" s="1" t="s">
        <v>1065</v>
      </c>
      <c r="G14" s="1" t="s">
        <v>1473</v>
      </c>
    </row>
    <row r="15" spans="1:7" x14ac:dyDescent="0.25">
      <c r="A15" t="s">
        <v>729</v>
      </c>
      <c r="B15" s="3" t="s">
        <v>729</v>
      </c>
      <c r="C15" s="3" t="s">
        <v>699</v>
      </c>
      <c r="D15" t="s">
        <v>710</v>
      </c>
      <c r="F15" t="s">
        <v>1624</v>
      </c>
      <c r="G15" s="4" t="s">
        <v>1658</v>
      </c>
    </row>
    <row r="16" spans="1:7" x14ac:dyDescent="0.25">
      <c r="A16" t="s">
        <v>730</v>
      </c>
      <c r="B16" s="3" t="s">
        <v>1149</v>
      </c>
      <c r="C16" s="3" t="s">
        <v>1781</v>
      </c>
      <c r="D16" t="s">
        <v>705</v>
      </c>
      <c r="E16" t="s">
        <v>710</v>
      </c>
      <c r="F16" s="1" t="s">
        <v>1066</v>
      </c>
      <c r="G16" s="1" t="s">
        <v>1474</v>
      </c>
    </row>
    <row r="17" spans="1:7" x14ac:dyDescent="0.25">
      <c r="A17" t="s">
        <v>731</v>
      </c>
      <c r="B17" s="3" t="s">
        <v>1768</v>
      </c>
      <c r="C17" s="3" t="s">
        <v>1778</v>
      </c>
      <c r="D17" t="s">
        <v>705</v>
      </c>
      <c r="F17" s="1" t="s">
        <v>1067</v>
      </c>
      <c r="G17" s="1" t="s">
        <v>1478</v>
      </c>
    </row>
    <row r="18" spans="1:7" x14ac:dyDescent="0.25">
      <c r="A18" t="s">
        <v>732</v>
      </c>
      <c r="B18" s="3" t="s">
        <v>732</v>
      </c>
      <c r="C18" s="3" t="s">
        <v>699</v>
      </c>
      <c r="D18" t="s">
        <v>703</v>
      </c>
      <c r="E18" t="s">
        <v>1625</v>
      </c>
      <c r="F18" s="1" t="s">
        <v>1626</v>
      </c>
      <c r="G18" s="1" t="s">
        <v>1627</v>
      </c>
    </row>
    <row r="19" spans="1:7" x14ac:dyDescent="0.25">
      <c r="A19" t="s">
        <v>734</v>
      </c>
      <c r="B19" s="3" t="s">
        <v>734</v>
      </c>
      <c r="C19" s="3" t="s">
        <v>699</v>
      </c>
      <c r="D19" t="s">
        <v>710</v>
      </c>
      <c r="E19" t="s">
        <v>1615</v>
      </c>
      <c r="F19" s="1" t="s">
        <v>1628</v>
      </c>
      <c r="G19" s="4" t="s">
        <v>1659</v>
      </c>
    </row>
    <row r="20" spans="1:7" x14ac:dyDescent="0.25">
      <c r="A20" t="s">
        <v>736</v>
      </c>
      <c r="B20" s="3" t="s">
        <v>736</v>
      </c>
      <c r="C20" s="3" t="s">
        <v>746</v>
      </c>
      <c r="D20" t="s">
        <v>703</v>
      </c>
      <c r="E20" t="s">
        <v>1615</v>
      </c>
      <c r="F20" s="1" t="s">
        <v>1651</v>
      </c>
      <c r="G20" s="4" t="s">
        <v>1652</v>
      </c>
    </row>
    <row r="21" spans="1:7" x14ac:dyDescent="0.25">
      <c r="A21" t="s">
        <v>738</v>
      </c>
      <c r="B21" s="3" t="s">
        <v>1150</v>
      </c>
      <c r="C21" s="3" t="s">
        <v>1782</v>
      </c>
      <c r="D21" t="s">
        <v>705</v>
      </c>
      <c r="E21" t="s">
        <v>710</v>
      </c>
      <c r="F21" s="1" t="s">
        <v>1653</v>
      </c>
      <c r="G21" s="4" t="s">
        <v>1654</v>
      </c>
    </row>
    <row r="22" spans="1:7" x14ac:dyDescent="0.25">
      <c r="A22" t="s">
        <v>739</v>
      </c>
      <c r="B22" s="3" t="s">
        <v>739</v>
      </c>
      <c r="C22" s="3" t="s">
        <v>1783</v>
      </c>
      <c r="D22" t="s">
        <v>708</v>
      </c>
      <c r="F22" s="1" t="s">
        <v>1666</v>
      </c>
      <c r="G22" s="4" t="s">
        <v>1476</v>
      </c>
    </row>
    <row r="23" spans="1:7" x14ac:dyDescent="0.25">
      <c r="A23" t="s">
        <v>828</v>
      </c>
      <c r="B23" s="3" t="s">
        <v>828</v>
      </c>
      <c r="C23" s="3" t="s">
        <v>1775</v>
      </c>
      <c r="D23" t="s">
        <v>705</v>
      </c>
      <c r="F23" s="1" t="s">
        <v>1668</v>
      </c>
      <c r="G23" s="1" t="s">
        <v>1669</v>
      </c>
    </row>
    <row r="24" spans="1:7" x14ac:dyDescent="0.25">
      <c r="A24" t="s">
        <v>741</v>
      </c>
      <c r="B24" s="3" t="s">
        <v>741</v>
      </c>
      <c r="C24" s="3" t="s">
        <v>746</v>
      </c>
      <c r="D24" t="s">
        <v>708</v>
      </c>
      <c r="E24" t="s">
        <v>1621</v>
      </c>
      <c r="F24" s="1" t="s">
        <v>1661</v>
      </c>
      <c r="G24" s="1" t="s">
        <v>1662</v>
      </c>
    </row>
    <row r="25" spans="1:7" x14ac:dyDescent="0.25">
      <c r="A25" t="s">
        <v>742</v>
      </c>
      <c r="B25" s="3" t="s">
        <v>1151</v>
      </c>
      <c r="C25" s="3" t="s">
        <v>1780</v>
      </c>
      <c r="D25" t="s">
        <v>705</v>
      </c>
      <c r="E25" t="s">
        <v>710</v>
      </c>
      <c r="F25" s="1" t="s">
        <v>1068</v>
      </c>
      <c r="G25" s="1" t="s">
        <v>1660</v>
      </c>
    </row>
    <row r="26" spans="1:7" x14ac:dyDescent="0.25">
      <c r="A26" t="s">
        <v>743</v>
      </c>
      <c r="B26" s="3" t="s">
        <v>743</v>
      </c>
      <c r="C26" s="3" t="s">
        <v>1784</v>
      </c>
      <c r="D26" t="s">
        <v>703</v>
      </c>
      <c r="F26" s="1" t="s">
        <v>1069</v>
      </c>
      <c r="G26" s="4" t="s">
        <v>1477</v>
      </c>
    </row>
    <row r="27" spans="1:7" x14ac:dyDescent="0.25">
      <c r="A27" t="s">
        <v>745</v>
      </c>
      <c r="B27" s="3" t="s">
        <v>1152</v>
      </c>
      <c r="C27" s="3" t="s">
        <v>1785</v>
      </c>
      <c r="D27" t="s">
        <v>710</v>
      </c>
      <c r="F27" s="1" t="s">
        <v>1070</v>
      </c>
      <c r="G27" s="1" t="s">
        <v>1700</v>
      </c>
    </row>
    <row r="28" spans="1:7" x14ac:dyDescent="0.25">
      <c r="A28" t="s">
        <v>698</v>
      </c>
      <c r="B28" s="3" t="s">
        <v>698</v>
      </c>
      <c r="C28" s="3" t="s">
        <v>699</v>
      </c>
      <c r="D28" t="s">
        <v>379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49"/>
  <sheetViews>
    <sheetView zoomScaleNormal="100" workbookViewId="0">
      <pane xSplit="1" ySplit="1" topLeftCell="AK31" activePane="bottomRight" state="frozen"/>
      <selection pane="topRight" activeCell="B1" sqref="B1"/>
      <selection pane="bottomLeft" activeCell="A2" sqref="A2"/>
      <selection pane="bottomRight" activeCell="AZ60" sqref="AY60:AZ60"/>
    </sheetView>
  </sheetViews>
  <sheetFormatPr defaultRowHeight="15" x14ac:dyDescent="0.25"/>
  <cols>
    <col min="1" max="1" width="11.2851562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58" width="9.140625" style="1"/>
    <col min="60" max="16384" width="9.140625" style="1"/>
  </cols>
  <sheetData>
    <row r="1" spans="1:60" x14ac:dyDescent="0.25">
      <c r="A1" s="1" t="s">
        <v>845</v>
      </c>
      <c r="B1" s="1" t="s">
        <v>0</v>
      </c>
      <c r="C1" s="1" t="s">
        <v>690</v>
      </c>
      <c r="D1" s="1" t="s">
        <v>701</v>
      </c>
      <c r="E1" s="1" t="s">
        <v>835</v>
      </c>
      <c r="F1" s="1" t="s">
        <v>749</v>
      </c>
      <c r="G1" s="1" t="s">
        <v>750</v>
      </c>
      <c r="H1" s="1" t="s">
        <v>751</v>
      </c>
      <c r="I1" s="1" t="s">
        <v>752</v>
      </c>
      <c r="J1" s="1" t="s">
        <v>753</v>
      </c>
      <c r="K1" s="1" t="s">
        <v>754</v>
      </c>
      <c r="L1" s="1" t="s">
        <v>755</v>
      </c>
      <c r="M1" s="1" t="s">
        <v>757</v>
      </c>
      <c r="N1" s="1" t="s">
        <v>758</v>
      </c>
      <c r="O1" s="1" t="s">
        <v>757</v>
      </c>
      <c r="P1" s="1" t="s">
        <v>758</v>
      </c>
      <c r="Q1" s="1" t="s">
        <v>759</v>
      </c>
      <c r="R1" s="1" t="s">
        <v>760</v>
      </c>
      <c r="S1" s="1" t="s">
        <v>761</v>
      </c>
      <c r="T1" s="1" t="s">
        <v>762</v>
      </c>
      <c r="U1" s="1" t="s">
        <v>763</v>
      </c>
      <c r="V1" s="1" t="s">
        <v>764</v>
      </c>
      <c r="W1" s="1" t="s">
        <v>765</v>
      </c>
      <c r="X1" s="1" t="s">
        <v>765</v>
      </c>
      <c r="Y1" s="1" t="s">
        <v>1608</v>
      </c>
      <c r="Z1" s="1" t="s">
        <v>766</v>
      </c>
      <c r="AA1" s="1" t="s">
        <v>767</v>
      </c>
      <c r="AB1" s="1" t="s">
        <v>768</v>
      </c>
      <c r="AC1" s="1" t="s">
        <v>769</v>
      </c>
      <c r="AD1" s="1" t="s">
        <v>770</v>
      </c>
      <c r="AE1" s="1" t="s">
        <v>771</v>
      </c>
      <c r="AF1" s="1" t="s">
        <v>772</v>
      </c>
      <c r="AG1" s="1" t="s">
        <v>773</v>
      </c>
      <c r="AH1" s="1" t="s">
        <v>428</v>
      </c>
      <c r="AI1" s="1" t="s">
        <v>440</v>
      </c>
      <c r="AJ1" s="1" t="s">
        <v>1679</v>
      </c>
      <c r="AK1" s="1" t="s">
        <v>374</v>
      </c>
      <c r="AL1" s="1" t="s">
        <v>1680</v>
      </c>
      <c r="AM1" s="1" t="s">
        <v>1681</v>
      </c>
      <c r="AN1" s="1" t="s">
        <v>373</v>
      </c>
      <c r="AO1" s="1" t="s">
        <v>774</v>
      </c>
      <c r="AP1" s="1" t="s">
        <v>380</v>
      </c>
      <c r="AQ1" s="1" t="s">
        <v>843</v>
      </c>
      <c r="AR1" s="1" t="s">
        <v>775</v>
      </c>
      <c r="AS1" s="1" t="s">
        <v>832</v>
      </c>
      <c r="AT1" s="1" t="s">
        <v>671</v>
      </c>
      <c r="AU1" s="1" t="s">
        <v>781</v>
      </c>
      <c r="AV1" s="1" t="s">
        <v>683</v>
      </c>
      <c r="AW1" s="4" t="s">
        <v>2</v>
      </c>
      <c r="AX1" s="4" t="s">
        <v>1080</v>
      </c>
      <c r="AY1" s="4" t="s">
        <v>1102</v>
      </c>
      <c r="AZ1" s="13" t="s">
        <v>1103</v>
      </c>
      <c r="BA1" s="4" t="s">
        <v>1456</v>
      </c>
      <c r="BB1" s="4" t="s">
        <v>1444</v>
      </c>
      <c r="BC1" s="4" t="s">
        <v>1445</v>
      </c>
      <c r="BD1" s="4" t="s">
        <v>1463</v>
      </c>
      <c r="BE1" s="1" t="s">
        <v>1443</v>
      </c>
      <c r="BF1" s="4" t="s">
        <v>1446</v>
      </c>
      <c r="BG1" s="4" t="s">
        <v>1585</v>
      </c>
      <c r="BH1" s="4"/>
    </row>
    <row r="2" spans="1:60" x14ac:dyDescent="0.25">
      <c r="A2" s="1" t="s">
        <v>712</v>
      </c>
      <c r="B2" s="1" t="s">
        <v>699</v>
      </c>
      <c r="C2" s="1" t="s">
        <v>702</v>
      </c>
      <c r="D2" s="4" t="s">
        <v>703</v>
      </c>
      <c r="E2" s="4" t="s">
        <v>1154</v>
      </c>
      <c r="F2" s="5">
        <v>12</v>
      </c>
      <c r="G2" s="5">
        <v>5</v>
      </c>
      <c r="H2" s="5">
        <v>1</v>
      </c>
      <c r="I2" s="6">
        <v>0</v>
      </c>
      <c r="J2" s="5">
        <v>1</v>
      </c>
      <c r="K2" s="6">
        <v>0</v>
      </c>
      <c r="L2" s="6">
        <v>7</v>
      </c>
      <c r="M2" s="7" t="s">
        <v>846</v>
      </c>
      <c r="N2" s="7" t="s">
        <v>846</v>
      </c>
      <c r="O2" s="7" t="s">
        <v>846</v>
      </c>
      <c r="P2" s="7" t="s">
        <v>847</v>
      </c>
      <c r="Q2" s="7" t="s">
        <v>846</v>
      </c>
      <c r="R2" s="7" t="s">
        <v>846</v>
      </c>
      <c r="S2" s="7" t="s">
        <v>846</v>
      </c>
      <c r="T2" s="7" t="s">
        <v>846</v>
      </c>
      <c r="U2" s="7" t="s">
        <v>847</v>
      </c>
      <c r="V2" s="7" t="s">
        <v>847</v>
      </c>
      <c r="W2" s="7" t="s">
        <v>847</v>
      </c>
      <c r="X2" s="7" t="s">
        <v>847</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1184</v>
      </c>
      <c r="AS2" s="4" t="s">
        <v>404</v>
      </c>
      <c r="AT2" s="1" t="s">
        <v>782</v>
      </c>
      <c r="AU2" s="1" t="s">
        <v>404</v>
      </c>
      <c r="AV2" s="4" t="s">
        <v>1962</v>
      </c>
      <c r="AW2" s="1" t="s">
        <v>855</v>
      </c>
      <c r="AY2" s="1" t="s">
        <v>2040</v>
      </c>
      <c r="AZ2" s="12" t="s">
        <v>2034</v>
      </c>
      <c r="BA2" s="1" t="s">
        <v>1963</v>
      </c>
      <c r="BB2" s="1" t="s">
        <v>1184</v>
      </c>
      <c r="BC2" s="1" t="s">
        <v>1964</v>
      </c>
      <c r="BE2" s="4"/>
      <c r="BG2" s="7" t="s">
        <v>846</v>
      </c>
    </row>
    <row r="3" spans="1:60" x14ac:dyDescent="0.25">
      <c r="A3" s="1" t="s">
        <v>713</v>
      </c>
      <c r="B3" s="1" t="s">
        <v>697</v>
      </c>
      <c r="C3" s="1" t="s">
        <v>704</v>
      </c>
      <c r="D3" s="4" t="s">
        <v>705</v>
      </c>
      <c r="E3" s="4" t="s">
        <v>1155</v>
      </c>
      <c r="F3" s="5">
        <v>12</v>
      </c>
      <c r="G3" s="5">
        <v>5</v>
      </c>
      <c r="H3" s="5">
        <v>1</v>
      </c>
      <c r="I3" s="6">
        <v>0</v>
      </c>
      <c r="J3" s="5">
        <v>1</v>
      </c>
      <c r="K3" s="6">
        <v>0</v>
      </c>
      <c r="L3" s="6">
        <v>6</v>
      </c>
      <c r="M3" s="7" t="s">
        <v>846</v>
      </c>
      <c r="N3" s="7" t="s">
        <v>846</v>
      </c>
      <c r="O3" s="7" t="s">
        <v>847</v>
      </c>
      <c r="P3" s="7" t="s">
        <v>847</v>
      </c>
      <c r="Q3" s="7" t="s">
        <v>846</v>
      </c>
      <c r="R3" s="7" t="s">
        <v>846</v>
      </c>
      <c r="S3" s="7" t="s">
        <v>847</v>
      </c>
      <c r="T3" s="7" t="s">
        <v>847</v>
      </c>
      <c r="U3" s="7" t="s">
        <v>847</v>
      </c>
      <c r="V3" s="7" t="s">
        <v>847</v>
      </c>
      <c r="W3" s="7" t="s">
        <v>847</v>
      </c>
      <c r="X3" s="7" t="s">
        <v>847</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1185</v>
      </c>
      <c r="AR3" s="1" t="s">
        <v>783</v>
      </c>
      <c r="AS3" s="4" t="s">
        <v>1221</v>
      </c>
      <c r="AT3" s="1" t="s">
        <v>784</v>
      </c>
      <c r="AV3" s="4" t="s">
        <v>1965</v>
      </c>
      <c r="AW3" s="1" t="s">
        <v>1639</v>
      </c>
      <c r="AY3" s="1" t="s">
        <v>1967</v>
      </c>
      <c r="AZ3" s="12" t="s">
        <v>1966</v>
      </c>
      <c r="BE3" s="4"/>
      <c r="BG3" s="7" t="s">
        <v>847</v>
      </c>
    </row>
    <row r="4" spans="1:60" x14ac:dyDescent="0.25">
      <c r="A4" s="1" t="s">
        <v>714</v>
      </c>
      <c r="B4" s="4" t="s">
        <v>700</v>
      </c>
      <c r="C4" s="1" t="s">
        <v>706</v>
      </c>
      <c r="D4" s="4" t="s">
        <v>705</v>
      </c>
      <c r="E4" s="4" t="s">
        <v>1156</v>
      </c>
      <c r="F4" s="6">
        <v>10</v>
      </c>
      <c r="G4" s="6">
        <v>4</v>
      </c>
      <c r="H4" s="6">
        <v>1</v>
      </c>
      <c r="I4" s="6">
        <v>0</v>
      </c>
      <c r="J4" s="6">
        <v>1</v>
      </c>
      <c r="K4" s="6">
        <v>0</v>
      </c>
      <c r="L4" s="6">
        <v>6</v>
      </c>
      <c r="M4" s="7" t="s">
        <v>846</v>
      </c>
      <c r="N4" s="7" t="s">
        <v>846</v>
      </c>
      <c r="O4" s="7" t="s">
        <v>846</v>
      </c>
      <c r="P4" s="7" t="s">
        <v>847</v>
      </c>
      <c r="Q4" s="7" t="s">
        <v>846</v>
      </c>
      <c r="R4" s="7" t="s">
        <v>846</v>
      </c>
      <c r="S4" s="7" t="s">
        <v>847</v>
      </c>
      <c r="T4" s="7" t="s">
        <v>847</v>
      </c>
      <c r="U4" s="7" t="s">
        <v>847</v>
      </c>
      <c r="V4" s="7" t="s">
        <v>847</v>
      </c>
      <c r="W4" s="7" t="s">
        <v>846</v>
      </c>
      <c r="X4" s="7" t="s">
        <v>847</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1186</v>
      </c>
      <c r="AS4" s="4" t="s">
        <v>776</v>
      </c>
      <c r="AU4" s="1" t="s">
        <v>785</v>
      </c>
      <c r="AV4" s="4" t="s">
        <v>1968</v>
      </c>
      <c r="AW4" s="4" t="s">
        <v>1665</v>
      </c>
      <c r="AY4" s="1" t="s">
        <v>2039</v>
      </c>
      <c r="AZ4" s="12" t="s">
        <v>1982</v>
      </c>
      <c r="BA4" s="1" t="s">
        <v>1969</v>
      </c>
      <c r="BB4" s="1" t="s">
        <v>1186</v>
      </c>
      <c r="BC4" s="1" t="s">
        <v>1970</v>
      </c>
      <c r="BD4" s="1" t="s">
        <v>1971</v>
      </c>
      <c r="BE4" s="4" t="s">
        <v>1972</v>
      </c>
      <c r="BF4" s="4" t="s">
        <v>1973</v>
      </c>
      <c r="BG4" s="7" t="s">
        <v>847</v>
      </c>
    </row>
    <row r="5" spans="1:60" s="4" customFormat="1" x14ac:dyDescent="0.25">
      <c r="A5" s="4" t="s">
        <v>819</v>
      </c>
      <c r="B5" s="4" t="s">
        <v>1775</v>
      </c>
      <c r="C5" s="4" t="s">
        <v>1670</v>
      </c>
      <c r="D5" s="4" t="s">
        <v>705</v>
      </c>
      <c r="E5" s="4" t="s">
        <v>1156</v>
      </c>
      <c r="F5" s="6">
        <v>12</v>
      </c>
      <c r="G5" s="6">
        <v>5</v>
      </c>
      <c r="H5" s="6">
        <v>1</v>
      </c>
      <c r="I5" s="6">
        <v>0</v>
      </c>
      <c r="J5" s="6">
        <v>1</v>
      </c>
      <c r="K5" s="6">
        <v>0</v>
      </c>
      <c r="L5" s="6">
        <v>7</v>
      </c>
      <c r="M5" s="7" t="s">
        <v>846</v>
      </c>
      <c r="N5" s="7" t="s">
        <v>846</v>
      </c>
      <c r="O5" s="7" t="s">
        <v>846</v>
      </c>
      <c r="P5" s="7" t="s">
        <v>847</v>
      </c>
      <c r="Q5" s="7" t="s">
        <v>846</v>
      </c>
      <c r="R5" s="7" t="s">
        <v>846</v>
      </c>
      <c r="S5" s="7" t="s">
        <v>847</v>
      </c>
      <c r="T5" s="7" t="s">
        <v>847</v>
      </c>
      <c r="U5" s="7" t="s">
        <v>847</v>
      </c>
      <c r="V5" s="7" t="s">
        <v>847</v>
      </c>
      <c r="W5" s="7" t="s">
        <v>847</v>
      </c>
      <c r="X5" s="7" t="s">
        <v>847</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1671</v>
      </c>
      <c r="AR5" s="4" t="s">
        <v>404</v>
      </c>
      <c r="AS5" s="4" t="s">
        <v>776</v>
      </c>
      <c r="AV5" s="4" t="s">
        <v>1974</v>
      </c>
      <c r="AW5" s="4" t="s">
        <v>870</v>
      </c>
      <c r="AY5" s="4" t="s">
        <v>2038</v>
      </c>
      <c r="AZ5" s="13" t="s">
        <v>2036</v>
      </c>
      <c r="BA5" s="4" t="s">
        <v>1975</v>
      </c>
      <c r="BB5" s="4" t="s">
        <v>1672</v>
      </c>
      <c r="BC5" s="4" t="s">
        <v>1976</v>
      </c>
      <c r="BD5" s="4" t="s">
        <v>1977</v>
      </c>
      <c r="BE5" s="4" t="s">
        <v>1978</v>
      </c>
      <c r="BF5" s="4" t="s">
        <v>2035</v>
      </c>
      <c r="BG5" s="7" t="s">
        <v>847</v>
      </c>
    </row>
    <row r="6" spans="1:60" x14ac:dyDescent="0.25">
      <c r="A6" s="1" t="s">
        <v>715</v>
      </c>
      <c r="B6" s="1" t="s">
        <v>746</v>
      </c>
      <c r="C6" s="1" t="s">
        <v>707</v>
      </c>
      <c r="D6" s="4" t="s">
        <v>705</v>
      </c>
      <c r="E6" s="4" t="s">
        <v>1157</v>
      </c>
      <c r="F6" s="6">
        <v>14</v>
      </c>
      <c r="G6" s="6">
        <v>6</v>
      </c>
      <c r="H6" s="6">
        <v>1</v>
      </c>
      <c r="I6" s="6">
        <v>1</v>
      </c>
      <c r="J6" s="6">
        <v>1</v>
      </c>
      <c r="K6" s="6">
        <v>0</v>
      </c>
      <c r="L6" s="6">
        <v>7</v>
      </c>
      <c r="M6" s="7" t="s">
        <v>846</v>
      </c>
      <c r="N6" s="7" t="s">
        <v>846</v>
      </c>
      <c r="O6" s="7" t="s">
        <v>846</v>
      </c>
      <c r="P6" s="7" t="s">
        <v>847</v>
      </c>
      <c r="Q6" s="7" t="s">
        <v>846</v>
      </c>
      <c r="R6" s="7" t="s">
        <v>847</v>
      </c>
      <c r="S6" s="7" t="s">
        <v>847</v>
      </c>
      <c r="T6" s="7" t="s">
        <v>847</v>
      </c>
      <c r="U6" s="7" t="s">
        <v>847</v>
      </c>
      <c r="V6" s="7" t="s">
        <v>847</v>
      </c>
      <c r="W6" s="7" t="s">
        <v>847</v>
      </c>
      <c r="X6" s="7" t="s">
        <v>847</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1187</v>
      </c>
      <c r="AS6" s="4" t="s">
        <v>778</v>
      </c>
      <c r="AU6" s="1" t="s">
        <v>786</v>
      </c>
      <c r="AV6" s="4" t="s">
        <v>1979</v>
      </c>
      <c r="AW6" s="1" t="s">
        <v>862</v>
      </c>
      <c r="AY6" s="1" t="s">
        <v>1980</v>
      </c>
      <c r="AZ6" s="12" t="s">
        <v>2037</v>
      </c>
      <c r="BA6" s="4" t="s">
        <v>1981</v>
      </c>
      <c r="BB6" s="4" t="s">
        <v>1187</v>
      </c>
      <c r="BC6" s="4" t="s">
        <v>2044</v>
      </c>
      <c r="BE6" s="4"/>
      <c r="BG6" s="7" t="s">
        <v>847</v>
      </c>
    </row>
    <row r="7" spans="1:60" x14ac:dyDescent="0.25">
      <c r="A7" s="1" t="s">
        <v>717</v>
      </c>
      <c r="B7" s="1" t="s">
        <v>746</v>
      </c>
      <c r="C7" s="1" t="s">
        <v>709</v>
      </c>
      <c r="D7" s="4" t="s">
        <v>705</v>
      </c>
      <c r="E7" s="4" t="s">
        <v>1158</v>
      </c>
      <c r="F7" s="6">
        <v>15</v>
      </c>
      <c r="G7" s="6">
        <v>6</v>
      </c>
      <c r="H7" s="6">
        <v>2</v>
      </c>
      <c r="I7" s="6">
        <v>1</v>
      </c>
      <c r="J7" s="6">
        <v>0</v>
      </c>
      <c r="K7" s="6">
        <v>0</v>
      </c>
      <c r="L7" s="6">
        <v>8</v>
      </c>
      <c r="M7" s="7" t="s">
        <v>846</v>
      </c>
      <c r="N7" s="7" t="s">
        <v>847</v>
      </c>
      <c r="O7" s="7" t="s">
        <v>846</v>
      </c>
      <c r="P7" s="7" t="s">
        <v>847</v>
      </c>
      <c r="Q7" s="7" t="s">
        <v>846</v>
      </c>
      <c r="R7" s="7" t="s">
        <v>846</v>
      </c>
      <c r="S7" s="7" t="s">
        <v>846</v>
      </c>
      <c r="T7" s="7" t="s">
        <v>847</v>
      </c>
      <c r="U7" s="7" t="s">
        <v>847</v>
      </c>
      <c r="V7" s="7" t="s">
        <v>847</v>
      </c>
      <c r="W7" s="7" t="s">
        <v>847</v>
      </c>
      <c r="X7" s="7" t="s">
        <v>847</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1188</v>
      </c>
      <c r="AS7" s="4" t="s">
        <v>404</v>
      </c>
      <c r="AU7" s="1" t="s">
        <v>404</v>
      </c>
      <c r="AV7" s="4" t="s">
        <v>2029</v>
      </c>
      <c r="AW7" s="1" t="s">
        <v>863</v>
      </c>
      <c r="AY7" s="1" t="s">
        <v>2059</v>
      </c>
      <c r="AZ7" s="12" t="s">
        <v>2041</v>
      </c>
      <c r="BA7" s="1" t="s">
        <v>2031</v>
      </c>
      <c r="BB7" s="4" t="s">
        <v>1188</v>
      </c>
      <c r="BC7" s="4" t="s">
        <v>2032</v>
      </c>
      <c r="BE7" s="4"/>
      <c r="BG7" s="7" t="s">
        <v>847</v>
      </c>
    </row>
    <row r="8" spans="1:60" x14ac:dyDescent="0.25">
      <c r="A8" s="1" t="s">
        <v>820</v>
      </c>
      <c r="B8" s="1" t="s">
        <v>746</v>
      </c>
      <c r="C8" s="1" t="s">
        <v>1736</v>
      </c>
      <c r="D8" s="4" t="s">
        <v>705</v>
      </c>
      <c r="E8" s="4" t="s">
        <v>1159</v>
      </c>
      <c r="F8" s="6">
        <v>15</v>
      </c>
      <c r="G8" s="6">
        <v>6</v>
      </c>
      <c r="H8" s="6">
        <v>2</v>
      </c>
      <c r="I8" s="6">
        <v>1</v>
      </c>
      <c r="J8" s="6">
        <v>0</v>
      </c>
      <c r="K8" s="6">
        <v>0</v>
      </c>
      <c r="L8" s="6">
        <v>8</v>
      </c>
      <c r="M8" s="7" t="s">
        <v>846</v>
      </c>
      <c r="N8" s="7" t="s">
        <v>847</v>
      </c>
      <c r="O8" s="7" t="s">
        <v>846</v>
      </c>
      <c r="P8" s="7" t="s">
        <v>847</v>
      </c>
      <c r="Q8" s="7" t="s">
        <v>846</v>
      </c>
      <c r="R8" s="7" t="s">
        <v>846</v>
      </c>
      <c r="S8" s="7" t="s">
        <v>846</v>
      </c>
      <c r="T8" s="7" t="s">
        <v>847</v>
      </c>
      <c r="U8" s="7" t="s">
        <v>847</v>
      </c>
      <c r="V8" s="7" t="s">
        <v>847</v>
      </c>
      <c r="W8" s="7" t="s">
        <v>847</v>
      </c>
      <c r="X8" s="7" t="s">
        <v>847</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1188</v>
      </c>
      <c r="AS8" s="4" t="s">
        <v>404</v>
      </c>
      <c r="AU8" s="1" t="s">
        <v>404</v>
      </c>
      <c r="AV8" s="4" t="s">
        <v>2030</v>
      </c>
      <c r="AY8" s="1" t="s">
        <v>2042</v>
      </c>
      <c r="AZ8" s="12" t="s">
        <v>2043</v>
      </c>
      <c r="BA8" s="1" t="s">
        <v>1737</v>
      </c>
      <c r="BB8" s="1" t="s">
        <v>1738</v>
      </c>
      <c r="BC8" s="1" t="s">
        <v>1739</v>
      </c>
      <c r="BE8" s="4"/>
      <c r="BG8" s="7" t="s">
        <v>847</v>
      </c>
    </row>
    <row r="9" spans="1:60" s="4" customFormat="1" x14ac:dyDescent="0.25">
      <c r="A9" s="4" t="s">
        <v>718</v>
      </c>
      <c r="B9" s="1" t="s">
        <v>746</v>
      </c>
      <c r="C9" s="4" t="s">
        <v>704</v>
      </c>
      <c r="D9" s="4" t="s">
        <v>703</v>
      </c>
      <c r="E9" s="4" t="s">
        <v>1160</v>
      </c>
      <c r="F9" s="6">
        <v>12</v>
      </c>
      <c r="G9" s="6">
        <v>5</v>
      </c>
      <c r="H9" s="6">
        <v>0</v>
      </c>
      <c r="I9" s="6">
        <v>1</v>
      </c>
      <c r="J9" s="6">
        <v>1</v>
      </c>
      <c r="K9" s="6">
        <v>0</v>
      </c>
      <c r="L9" s="6">
        <v>7</v>
      </c>
      <c r="M9" s="7" t="s">
        <v>846</v>
      </c>
      <c r="N9" s="7" t="s">
        <v>846</v>
      </c>
      <c r="O9" s="7" t="s">
        <v>847</v>
      </c>
      <c r="P9" s="7" t="s">
        <v>846</v>
      </c>
      <c r="Q9" s="7" t="s">
        <v>846</v>
      </c>
      <c r="R9" s="7" t="s">
        <v>846</v>
      </c>
      <c r="S9" s="7" t="s">
        <v>846</v>
      </c>
      <c r="T9" s="7" t="s">
        <v>846</v>
      </c>
      <c r="U9" s="7" t="s">
        <v>847</v>
      </c>
      <c r="V9" s="7" t="s">
        <v>847</v>
      </c>
      <c r="W9" s="7" t="s">
        <v>846</v>
      </c>
      <c r="X9" s="7" t="s">
        <v>847</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1189</v>
      </c>
      <c r="AR9" s="4" t="s">
        <v>783</v>
      </c>
      <c r="AS9" s="4" t="s">
        <v>1222</v>
      </c>
      <c r="AT9" s="4" t="s">
        <v>787</v>
      </c>
      <c r="AU9" s="4" t="s">
        <v>788</v>
      </c>
      <c r="AV9" s="4" t="s">
        <v>2033</v>
      </c>
      <c r="AW9" s="1" t="s">
        <v>864</v>
      </c>
      <c r="AY9" s="4" t="s">
        <v>2046</v>
      </c>
      <c r="AZ9" s="13" t="s">
        <v>2045</v>
      </c>
      <c r="BA9" s="4" t="s">
        <v>2049</v>
      </c>
      <c r="BB9" s="4" t="s">
        <v>2050</v>
      </c>
      <c r="BC9" s="4" t="s">
        <v>2051</v>
      </c>
      <c r="BD9" s="4" t="s">
        <v>2052</v>
      </c>
      <c r="BE9" s="4" t="s">
        <v>2053</v>
      </c>
      <c r="BF9" s="4" t="s">
        <v>2044</v>
      </c>
      <c r="BG9" s="7" t="s">
        <v>847</v>
      </c>
    </row>
    <row r="10" spans="1:60" s="4" customFormat="1" x14ac:dyDescent="0.25">
      <c r="A10" s="4" t="s">
        <v>821</v>
      </c>
      <c r="B10" s="4" t="s">
        <v>1777</v>
      </c>
      <c r="C10" s="4" t="s">
        <v>1687</v>
      </c>
      <c r="D10" s="4" t="s">
        <v>1688</v>
      </c>
      <c r="E10" s="4" t="s">
        <v>1161</v>
      </c>
      <c r="F10" s="6">
        <v>12</v>
      </c>
      <c r="G10" s="6">
        <v>5</v>
      </c>
      <c r="H10" s="6">
        <v>0</v>
      </c>
      <c r="I10" s="6">
        <v>1</v>
      </c>
      <c r="J10" s="6">
        <v>1</v>
      </c>
      <c r="K10" s="6">
        <v>0</v>
      </c>
      <c r="L10" s="6">
        <v>7</v>
      </c>
      <c r="M10" s="7" t="s">
        <v>846</v>
      </c>
      <c r="N10" s="7" t="s">
        <v>846</v>
      </c>
      <c r="O10" s="7" t="s">
        <v>846</v>
      </c>
      <c r="P10" s="7" t="s">
        <v>846</v>
      </c>
      <c r="Q10" s="7" t="s">
        <v>846</v>
      </c>
      <c r="R10" s="7" t="s">
        <v>846</v>
      </c>
      <c r="S10" s="7" t="s">
        <v>846</v>
      </c>
      <c r="T10" s="7" t="s">
        <v>846</v>
      </c>
      <c r="U10" s="7" t="s">
        <v>847</v>
      </c>
      <c r="V10" s="7" t="s">
        <v>847</v>
      </c>
      <c r="W10" s="7" t="s">
        <v>846</v>
      </c>
      <c r="X10" s="7" t="s">
        <v>847</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404</v>
      </c>
      <c r="AS10" s="4" t="s">
        <v>1689</v>
      </c>
      <c r="AV10" s="4" t="s">
        <v>1691</v>
      </c>
      <c r="AW10" s="4" t="s">
        <v>1690</v>
      </c>
      <c r="AY10" s="4" t="s">
        <v>2047</v>
      </c>
      <c r="AZ10" s="13" t="s">
        <v>2048</v>
      </c>
      <c r="BA10" s="4" t="s">
        <v>2049</v>
      </c>
      <c r="BB10" s="4" t="s">
        <v>2050</v>
      </c>
      <c r="BC10" s="4" t="s">
        <v>2051</v>
      </c>
      <c r="BG10" s="7" t="s">
        <v>847</v>
      </c>
    </row>
    <row r="11" spans="1:60" x14ac:dyDescent="0.25">
      <c r="A11" s="1" t="s">
        <v>716</v>
      </c>
      <c r="B11" s="1" t="s">
        <v>699</v>
      </c>
      <c r="C11" s="1" t="s">
        <v>702</v>
      </c>
      <c r="D11" s="4" t="s">
        <v>708</v>
      </c>
      <c r="E11" s="4" t="s">
        <v>1162</v>
      </c>
      <c r="F11" s="6">
        <v>15</v>
      </c>
      <c r="G11" s="6">
        <v>6</v>
      </c>
      <c r="H11" s="6">
        <v>0</v>
      </c>
      <c r="I11" s="6">
        <v>0</v>
      </c>
      <c r="J11" s="6">
        <v>2</v>
      </c>
      <c r="K11" s="6">
        <v>0</v>
      </c>
      <c r="L11" s="6">
        <v>9</v>
      </c>
      <c r="M11" s="7" t="s">
        <v>846</v>
      </c>
      <c r="N11" s="7" t="s">
        <v>846</v>
      </c>
      <c r="O11" s="7" t="s">
        <v>846</v>
      </c>
      <c r="P11" s="7" t="s">
        <v>847</v>
      </c>
      <c r="Q11" s="7" t="s">
        <v>846</v>
      </c>
      <c r="R11" s="7" t="s">
        <v>846</v>
      </c>
      <c r="S11" s="7" t="s">
        <v>846</v>
      </c>
      <c r="T11" s="7" t="s">
        <v>846</v>
      </c>
      <c r="U11" s="7" t="s">
        <v>846</v>
      </c>
      <c r="V11" s="7" t="s">
        <v>847</v>
      </c>
      <c r="W11" s="7" t="s">
        <v>847</v>
      </c>
      <c r="X11" s="7" t="s">
        <v>846</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1190</v>
      </c>
      <c r="AS11" s="4" t="s">
        <v>404</v>
      </c>
      <c r="AU11" s="1" t="s">
        <v>404</v>
      </c>
      <c r="AV11" s="4" t="s">
        <v>2054</v>
      </c>
      <c r="AW11" s="1" t="s">
        <v>856</v>
      </c>
      <c r="AY11" s="1" t="s">
        <v>2055</v>
      </c>
      <c r="AZ11" s="12" t="s">
        <v>2056</v>
      </c>
      <c r="BA11" s="4" t="s">
        <v>2060</v>
      </c>
      <c r="BB11" s="4" t="s">
        <v>2058</v>
      </c>
      <c r="BC11" s="4" t="s">
        <v>2057</v>
      </c>
      <c r="BE11" s="4"/>
      <c r="BG11" s="7" t="s">
        <v>846</v>
      </c>
    </row>
    <row r="12" spans="1:60" x14ac:dyDescent="0.25">
      <c r="A12" s="1" t="s">
        <v>1766</v>
      </c>
      <c r="B12" s="1" t="s">
        <v>747</v>
      </c>
      <c r="C12" s="1" t="s">
        <v>707</v>
      </c>
      <c r="D12" s="4" t="s">
        <v>703</v>
      </c>
      <c r="E12" s="4" t="s">
        <v>1163</v>
      </c>
      <c r="F12" s="5">
        <v>12</v>
      </c>
      <c r="G12" s="5">
        <v>5</v>
      </c>
      <c r="H12" s="6">
        <v>0</v>
      </c>
      <c r="I12" s="6">
        <v>0</v>
      </c>
      <c r="J12" s="5">
        <v>2</v>
      </c>
      <c r="K12" s="6">
        <v>0</v>
      </c>
      <c r="L12" s="5">
        <v>7</v>
      </c>
      <c r="M12" s="7" t="s">
        <v>846</v>
      </c>
      <c r="N12" s="7" t="s">
        <v>846</v>
      </c>
      <c r="O12" s="7" t="s">
        <v>847</v>
      </c>
      <c r="P12" s="7" t="s">
        <v>847</v>
      </c>
      <c r="Q12" s="7" t="s">
        <v>846</v>
      </c>
      <c r="R12" s="7" t="s">
        <v>846</v>
      </c>
      <c r="S12" s="7" t="s">
        <v>846</v>
      </c>
      <c r="T12" s="7" t="s">
        <v>846</v>
      </c>
      <c r="U12" s="7" t="s">
        <v>847</v>
      </c>
      <c r="V12" s="7" t="s">
        <v>847</v>
      </c>
      <c r="W12" s="7" t="s">
        <v>847</v>
      </c>
      <c r="X12" s="7" t="s">
        <v>847</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1191</v>
      </c>
      <c r="AR12" s="1" t="s">
        <v>783</v>
      </c>
      <c r="AS12" s="4" t="s">
        <v>778</v>
      </c>
      <c r="AT12" s="1" t="s">
        <v>790</v>
      </c>
      <c r="AU12" s="1" t="s">
        <v>786</v>
      </c>
      <c r="AV12" s="4" t="s">
        <v>1104</v>
      </c>
      <c r="AW12" s="4" t="s">
        <v>1153</v>
      </c>
      <c r="AX12" s="4" t="s">
        <v>1081</v>
      </c>
      <c r="AY12" s="1" t="s">
        <v>1629</v>
      </c>
      <c r="AZ12" s="12" t="s">
        <v>1763</v>
      </c>
      <c r="BE12" s="4"/>
      <c r="BG12" s="7" t="s">
        <v>847</v>
      </c>
    </row>
    <row r="13" spans="1:60" x14ac:dyDescent="0.25">
      <c r="A13" s="1" t="s">
        <v>744</v>
      </c>
      <c r="B13" s="1" t="s">
        <v>748</v>
      </c>
      <c r="C13" s="1" t="s">
        <v>707</v>
      </c>
      <c r="D13" s="4" t="s">
        <v>703</v>
      </c>
      <c r="E13" s="4" t="s">
        <v>1164</v>
      </c>
      <c r="F13" s="5">
        <v>12</v>
      </c>
      <c r="G13" s="5">
        <v>5</v>
      </c>
      <c r="H13" s="5">
        <v>1</v>
      </c>
      <c r="I13" s="6">
        <v>0</v>
      </c>
      <c r="J13" s="5">
        <v>1</v>
      </c>
      <c r="K13" s="6">
        <v>0</v>
      </c>
      <c r="L13" s="5">
        <v>7</v>
      </c>
      <c r="M13" s="7" t="s">
        <v>846</v>
      </c>
      <c r="N13" s="7" t="s">
        <v>846</v>
      </c>
      <c r="O13" s="7" t="s">
        <v>847</v>
      </c>
      <c r="P13" s="7" t="s">
        <v>847</v>
      </c>
      <c r="Q13" s="7" t="s">
        <v>846</v>
      </c>
      <c r="R13" s="7" t="s">
        <v>846</v>
      </c>
      <c r="S13" s="7" t="s">
        <v>846</v>
      </c>
      <c r="T13" s="7" t="s">
        <v>846</v>
      </c>
      <c r="U13" s="7" t="s">
        <v>847</v>
      </c>
      <c r="V13" s="7" t="s">
        <v>847</v>
      </c>
      <c r="W13" s="7" t="s">
        <v>846</v>
      </c>
      <c r="X13" s="7" t="s">
        <v>846</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1192</v>
      </c>
      <c r="AS13" s="4" t="s">
        <v>778</v>
      </c>
      <c r="AT13" s="1" t="s">
        <v>790</v>
      </c>
      <c r="AV13" s="4" t="s">
        <v>1229</v>
      </c>
      <c r="AW13" s="4" t="s">
        <v>1713</v>
      </c>
      <c r="AY13" s="1" t="s">
        <v>1714</v>
      </c>
      <c r="AZ13" s="12" t="s">
        <v>1715</v>
      </c>
      <c r="BE13" s="4"/>
      <c r="BG13" s="7" t="s">
        <v>847</v>
      </c>
    </row>
    <row r="14" spans="1:60" s="4" customFormat="1" x14ac:dyDescent="0.25">
      <c r="A14" s="4" t="s">
        <v>720</v>
      </c>
      <c r="B14" s="1" t="s">
        <v>746</v>
      </c>
      <c r="C14" s="4" t="s">
        <v>709</v>
      </c>
      <c r="D14" s="4" t="s">
        <v>710</v>
      </c>
      <c r="E14" s="4" t="s">
        <v>1165</v>
      </c>
      <c r="F14" s="6">
        <v>12</v>
      </c>
      <c r="G14" s="6">
        <v>5</v>
      </c>
      <c r="H14" s="6">
        <v>0</v>
      </c>
      <c r="I14" s="6">
        <v>1</v>
      </c>
      <c r="J14" s="6">
        <v>1</v>
      </c>
      <c r="K14" s="6">
        <v>0</v>
      </c>
      <c r="L14" s="6">
        <v>7</v>
      </c>
      <c r="M14" s="7" t="s">
        <v>846</v>
      </c>
      <c r="N14" s="7" t="s">
        <v>846</v>
      </c>
      <c r="O14" s="7" t="s">
        <v>847</v>
      </c>
      <c r="P14" s="7" t="s">
        <v>847</v>
      </c>
      <c r="Q14" s="7" t="s">
        <v>846</v>
      </c>
      <c r="R14" s="7" t="s">
        <v>846</v>
      </c>
      <c r="S14" s="7" t="s">
        <v>846</v>
      </c>
      <c r="T14" s="7" t="s">
        <v>847</v>
      </c>
      <c r="U14" s="7" t="s">
        <v>847</v>
      </c>
      <c r="V14" s="7" t="s">
        <v>847</v>
      </c>
      <c r="W14" s="7" t="s">
        <v>847</v>
      </c>
      <c r="X14" s="7" t="s">
        <v>847</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1193</v>
      </c>
      <c r="AR14" s="4" t="s">
        <v>783</v>
      </c>
      <c r="AS14" s="4" t="s">
        <v>1223</v>
      </c>
      <c r="AV14" s="4" t="s">
        <v>1230</v>
      </c>
      <c r="AW14" s="1" t="s">
        <v>865</v>
      </c>
      <c r="AY14" s="1" t="s">
        <v>1629</v>
      </c>
      <c r="AZ14" s="13" t="s">
        <v>1740</v>
      </c>
      <c r="BG14" s="7" t="s">
        <v>847</v>
      </c>
    </row>
    <row r="15" spans="1:60" s="4" customFormat="1" x14ac:dyDescent="0.25">
      <c r="A15" s="4" t="s">
        <v>822</v>
      </c>
      <c r="B15" s="1" t="s">
        <v>1777</v>
      </c>
      <c r="C15" s="4" t="s">
        <v>709</v>
      </c>
      <c r="D15" s="4" t="s">
        <v>710</v>
      </c>
      <c r="E15" s="4" t="s">
        <v>1166</v>
      </c>
      <c r="F15" s="6">
        <v>12</v>
      </c>
      <c r="G15" s="6">
        <v>5</v>
      </c>
      <c r="H15" s="6">
        <v>0</v>
      </c>
      <c r="I15" s="6">
        <v>1</v>
      </c>
      <c r="J15" s="6">
        <v>1</v>
      </c>
      <c r="K15" s="6">
        <v>0</v>
      </c>
      <c r="L15" s="6">
        <v>7</v>
      </c>
      <c r="M15" s="7" t="s">
        <v>846</v>
      </c>
      <c r="N15" s="7" t="s">
        <v>846</v>
      </c>
      <c r="O15" s="7" t="s">
        <v>847</v>
      </c>
      <c r="P15" s="7" t="s">
        <v>847</v>
      </c>
      <c r="Q15" s="7" t="s">
        <v>846</v>
      </c>
      <c r="R15" s="7" t="s">
        <v>846</v>
      </c>
      <c r="S15" s="7" t="s">
        <v>846</v>
      </c>
      <c r="T15" s="7" t="s">
        <v>847</v>
      </c>
      <c r="U15" s="7" t="s">
        <v>847</v>
      </c>
      <c r="V15" s="7" t="s">
        <v>847</v>
      </c>
      <c r="W15" s="7" t="s">
        <v>847</v>
      </c>
      <c r="X15" s="7" t="s">
        <v>847</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1193</v>
      </c>
      <c r="AR15" s="4" t="s">
        <v>783</v>
      </c>
      <c r="AS15" s="4" t="s">
        <v>1223</v>
      </c>
      <c r="AV15" s="4" t="s">
        <v>1230</v>
      </c>
      <c r="AW15" s="4" t="s">
        <v>1692</v>
      </c>
      <c r="AY15" s="1" t="s">
        <v>1677</v>
      </c>
      <c r="AZ15" s="13" t="s">
        <v>1693</v>
      </c>
      <c r="BG15" s="7" t="s">
        <v>847</v>
      </c>
    </row>
    <row r="16" spans="1:60" x14ac:dyDescent="0.25">
      <c r="A16" s="1" t="s">
        <v>735</v>
      </c>
      <c r="B16" s="1" t="s">
        <v>1773</v>
      </c>
      <c r="C16" s="1" t="s">
        <v>709</v>
      </c>
      <c r="D16" s="4" t="s">
        <v>703</v>
      </c>
      <c r="E16" s="4" t="s">
        <v>1164</v>
      </c>
      <c r="F16" s="5">
        <v>12</v>
      </c>
      <c r="G16" s="5">
        <v>5</v>
      </c>
      <c r="H16" s="5">
        <v>2</v>
      </c>
      <c r="I16" s="6">
        <v>0</v>
      </c>
      <c r="J16" s="6">
        <v>0</v>
      </c>
      <c r="K16" s="6">
        <v>0</v>
      </c>
      <c r="L16" s="5">
        <v>7</v>
      </c>
      <c r="M16" s="7" t="s">
        <v>846</v>
      </c>
      <c r="N16" s="7" t="s">
        <v>846</v>
      </c>
      <c r="O16" s="7" t="s">
        <v>847</v>
      </c>
      <c r="P16" s="7" t="s">
        <v>847</v>
      </c>
      <c r="Q16" s="7" t="s">
        <v>846</v>
      </c>
      <c r="R16" s="7" t="s">
        <v>846</v>
      </c>
      <c r="S16" s="7" t="s">
        <v>846</v>
      </c>
      <c r="T16" s="7" t="s">
        <v>847</v>
      </c>
      <c r="U16" s="7" t="s">
        <v>847</v>
      </c>
      <c r="V16" s="7" t="s">
        <v>847</v>
      </c>
      <c r="W16" s="7" t="s">
        <v>846</v>
      </c>
      <c r="X16" s="7" t="s">
        <v>847</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1194</v>
      </c>
      <c r="AS16" s="4" t="s">
        <v>1223</v>
      </c>
      <c r="AT16" s="1" t="s">
        <v>790</v>
      </c>
      <c r="AV16" s="4" t="s">
        <v>1231</v>
      </c>
      <c r="AW16" s="4" t="s">
        <v>1721</v>
      </c>
      <c r="AX16" s="4"/>
      <c r="AY16" s="1" t="s">
        <v>1677</v>
      </c>
      <c r="AZ16" s="12" t="s">
        <v>1722</v>
      </c>
      <c r="BE16" s="4"/>
      <c r="BG16" s="7" t="s">
        <v>847</v>
      </c>
    </row>
    <row r="17" spans="1:59" x14ac:dyDescent="0.25">
      <c r="A17" s="1" t="s">
        <v>1767</v>
      </c>
      <c r="B17" s="1" t="s">
        <v>747</v>
      </c>
      <c r="C17" s="1" t="s">
        <v>711</v>
      </c>
      <c r="D17" s="4" t="s">
        <v>708</v>
      </c>
      <c r="E17" s="4" t="s">
        <v>1609</v>
      </c>
      <c r="F17" s="5">
        <v>15</v>
      </c>
      <c r="G17" s="5">
        <v>6</v>
      </c>
      <c r="H17" s="5">
        <v>2</v>
      </c>
      <c r="I17" s="6">
        <v>0</v>
      </c>
      <c r="J17" s="6">
        <v>0</v>
      </c>
      <c r="K17" s="5">
        <v>1</v>
      </c>
      <c r="L17" s="5">
        <v>9</v>
      </c>
      <c r="M17" s="7" t="s">
        <v>846</v>
      </c>
      <c r="N17" s="7" t="s">
        <v>846</v>
      </c>
      <c r="O17" s="7" t="s">
        <v>846</v>
      </c>
      <c r="P17" s="7" t="s">
        <v>846</v>
      </c>
      <c r="Q17" s="7" t="s">
        <v>846</v>
      </c>
      <c r="R17" s="7" t="s">
        <v>846</v>
      </c>
      <c r="S17" s="7" t="s">
        <v>846</v>
      </c>
      <c r="T17" s="7" t="s">
        <v>846</v>
      </c>
      <c r="U17" s="7" t="s">
        <v>846</v>
      </c>
      <c r="V17" s="7" t="s">
        <v>847</v>
      </c>
      <c r="W17" s="7" t="s">
        <v>846</v>
      </c>
      <c r="X17" s="7" t="s">
        <v>846</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1195</v>
      </c>
      <c r="AR17" s="1" t="s">
        <v>404</v>
      </c>
      <c r="AS17" s="4" t="s">
        <v>404</v>
      </c>
      <c r="AV17" s="4" t="s">
        <v>1232</v>
      </c>
      <c r="AW17" s="4" t="s">
        <v>1535</v>
      </c>
      <c r="AX17" s="4"/>
      <c r="AY17" s="4" t="s">
        <v>1635</v>
      </c>
      <c r="AZ17" s="12" t="s">
        <v>1744</v>
      </c>
      <c r="BA17" s="1" t="s">
        <v>1462</v>
      </c>
      <c r="BB17" s="1" t="s">
        <v>1447</v>
      </c>
      <c r="BC17" s="1" t="s">
        <v>1450</v>
      </c>
      <c r="BD17" s="1" t="s">
        <v>1466</v>
      </c>
      <c r="BE17" s="4" t="s">
        <v>1218</v>
      </c>
      <c r="BF17" s="1" t="s">
        <v>1467</v>
      </c>
      <c r="BG17" s="7" t="s">
        <v>847</v>
      </c>
    </row>
    <row r="18" spans="1:59" s="4" customFormat="1" x14ac:dyDescent="0.25">
      <c r="A18" s="4" t="s">
        <v>725</v>
      </c>
      <c r="B18" s="1" t="s">
        <v>1774</v>
      </c>
      <c r="C18" s="4" t="s">
        <v>711</v>
      </c>
      <c r="D18" s="4" t="s">
        <v>708</v>
      </c>
      <c r="E18" s="4" t="s">
        <v>1167</v>
      </c>
      <c r="F18" s="6">
        <v>15</v>
      </c>
      <c r="G18" s="6">
        <v>6</v>
      </c>
      <c r="H18" s="6">
        <v>2</v>
      </c>
      <c r="I18" s="6">
        <v>0</v>
      </c>
      <c r="J18" s="6">
        <v>0</v>
      </c>
      <c r="K18" s="6">
        <v>1</v>
      </c>
      <c r="L18" s="6">
        <v>9</v>
      </c>
      <c r="M18" s="7" t="s">
        <v>846</v>
      </c>
      <c r="N18" s="7" t="s">
        <v>846</v>
      </c>
      <c r="O18" s="7" t="s">
        <v>846</v>
      </c>
      <c r="P18" s="7" t="s">
        <v>846</v>
      </c>
      <c r="Q18" s="7" t="s">
        <v>846</v>
      </c>
      <c r="R18" s="7" t="s">
        <v>846</v>
      </c>
      <c r="S18" s="7" t="s">
        <v>846</v>
      </c>
      <c r="T18" s="7" t="s">
        <v>846</v>
      </c>
      <c r="U18" s="7" t="s">
        <v>846</v>
      </c>
      <c r="V18" s="7" t="s">
        <v>846</v>
      </c>
      <c r="W18" s="7" t="s">
        <v>846</v>
      </c>
      <c r="X18" s="7" t="s">
        <v>846</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1196</v>
      </c>
      <c r="AS18" s="4" t="s">
        <v>404</v>
      </c>
      <c r="AV18" s="4" t="s">
        <v>1233</v>
      </c>
      <c r="AW18" s="4" t="s">
        <v>1716</v>
      </c>
      <c r="AY18" s="1" t="s">
        <v>1677</v>
      </c>
      <c r="AZ18" s="13" t="s">
        <v>1764</v>
      </c>
      <c r="BG18" s="7" t="s">
        <v>847</v>
      </c>
    </row>
    <row r="19" spans="1:59" s="4" customFormat="1" x14ac:dyDescent="0.25">
      <c r="A19" s="4" t="s">
        <v>737</v>
      </c>
      <c r="B19" s="1" t="s">
        <v>1774</v>
      </c>
      <c r="C19" s="4" t="s">
        <v>711</v>
      </c>
      <c r="D19" s="4" t="s">
        <v>705</v>
      </c>
      <c r="E19" s="4" t="s">
        <v>1159</v>
      </c>
      <c r="F19" s="6">
        <v>15</v>
      </c>
      <c r="G19" s="6">
        <v>6</v>
      </c>
      <c r="H19" s="6">
        <v>2</v>
      </c>
      <c r="I19" s="6">
        <v>0</v>
      </c>
      <c r="J19" s="6">
        <v>0</v>
      </c>
      <c r="K19" s="6">
        <v>1</v>
      </c>
      <c r="L19" s="6">
        <v>9</v>
      </c>
      <c r="M19" s="7" t="s">
        <v>846</v>
      </c>
      <c r="N19" s="7" t="s">
        <v>846</v>
      </c>
      <c r="O19" s="7" t="s">
        <v>846</v>
      </c>
      <c r="P19" s="7" t="s">
        <v>846</v>
      </c>
      <c r="Q19" s="7" t="s">
        <v>846</v>
      </c>
      <c r="R19" s="7" t="s">
        <v>846</v>
      </c>
      <c r="S19" s="7" t="s">
        <v>846</v>
      </c>
      <c r="T19" s="7" t="s">
        <v>846</v>
      </c>
      <c r="U19" s="7" t="s">
        <v>847</v>
      </c>
      <c r="V19" s="7" t="s">
        <v>847</v>
      </c>
      <c r="W19" s="7" t="s">
        <v>847</v>
      </c>
      <c r="X19" s="7" t="s">
        <v>847</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404</v>
      </c>
      <c r="AS19" s="4" t="s">
        <v>404</v>
      </c>
      <c r="AV19" s="4" t="s">
        <v>1234</v>
      </c>
      <c r="AW19" s="4" t="s">
        <v>1717</v>
      </c>
      <c r="AY19" s="1" t="s">
        <v>1677</v>
      </c>
      <c r="AZ19" s="13" t="s">
        <v>1741</v>
      </c>
      <c r="BG19" s="7" t="s">
        <v>847</v>
      </c>
    </row>
    <row r="20" spans="1:59" s="4" customFormat="1" x14ac:dyDescent="0.25">
      <c r="A20" s="4" t="s">
        <v>724</v>
      </c>
      <c r="B20" s="1" t="s">
        <v>746</v>
      </c>
      <c r="C20" s="4" t="s">
        <v>707</v>
      </c>
      <c r="D20" s="4" t="s">
        <v>710</v>
      </c>
      <c r="E20" s="4" t="s">
        <v>1169</v>
      </c>
      <c r="F20" s="6">
        <v>10</v>
      </c>
      <c r="G20" s="6">
        <v>4</v>
      </c>
      <c r="H20" s="6">
        <v>1</v>
      </c>
      <c r="I20" s="6">
        <v>1</v>
      </c>
      <c r="J20" s="6">
        <v>1</v>
      </c>
      <c r="K20" s="6">
        <v>0</v>
      </c>
      <c r="L20" s="6">
        <v>6</v>
      </c>
      <c r="M20" s="7" t="s">
        <v>846</v>
      </c>
      <c r="N20" s="7" t="s">
        <v>846</v>
      </c>
      <c r="O20" s="7" t="s">
        <v>847</v>
      </c>
      <c r="P20" s="7" t="s">
        <v>847</v>
      </c>
      <c r="Q20" s="7" t="s">
        <v>846</v>
      </c>
      <c r="R20" s="7" t="s">
        <v>846</v>
      </c>
      <c r="S20" s="7" t="s">
        <v>846</v>
      </c>
      <c r="T20" s="7" t="s">
        <v>846</v>
      </c>
      <c r="U20" s="7" t="s">
        <v>847</v>
      </c>
      <c r="V20" s="7" t="s">
        <v>847</v>
      </c>
      <c r="W20" s="7" t="s">
        <v>847</v>
      </c>
      <c r="X20" s="7" t="s">
        <v>847</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1197</v>
      </c>
      <c r="AR20" s="4" t="s">
        <v>783</v>
      </c>
      <c r="AS20" s="4" t="s">
        <v>1221</v>
      </c>
      <c r="AT20" s="4" t="s">
        <v>786</v>
      </c>
      <c r="AU20" s="4" t="s">
        <v>404</v>
      </c>
      <c r="AV20" s="4" t="s">
        <v>1235</v>
      </c>
      <c r="AW20" s="1" t="s">
        <v>866</v>
      </c>
      <c r="AY20" s="1" t="s">
        <v>1629</v>
      </c>
      <c r="AZ20" s="13" t="s">
        <v>1742</v>
      </c>
      <c r="BG20" s="7" t="s">
        <v>847</v>
      </c>
    </row>
    <row r="21" spans="1:59" x14ac:dyDescent="0.25">
      <c r="A21" s="1" t="s">
        <v>727</v>
      </c>
      <c r="B21" s="1" t="s">
        <v>699</v>
      </c>
      <c r="C21" s="1" t="s">
        <v>702</v>
      </c>
      <c r="D21" s="4" t="s">
        <v>705</v>
      </c>
      <c r="E21" s="4" t="s">
        <v>1170</v>
      </c>
      <c r="F21" s="5">
        <v>12</v>
      </c>
      <c r="G21" s="5">
        <v>5</v>
      </c>
      <c r="H21" s="5">
        <v>1</v>
      </c>
      <c r="I21" s="5">
        <v>1</v>
      </c>
      <c r="J21" s="5">
        <v>1</v>
      </c>
      <c r="K21" s="6">
        <v>0</v>
      </c>
      <c r="L21" s="6">
        <v>7</v>
      </c>
      <c r="M21" s="7" t="s">
        <v>847</v>
      </c>
      <c r="N21" s="7" t="s">
        <v>847</v>
      </c>
      <c r="O21" s="7" t="s">
        <v>847</v>
      </c>
      <c r="P21" s="7" t="s">
        <v>847</v>
      </c>
      <c r="Q21" s="7" t="s">
        <v>846</v>
      </c>
      <c r="R21" s="7" t="s">
        <v>847</v>
      </c>
      <c r="S21" s="7" t="s">
        <v>847</v>
      </c>
      <c r="T21" s="7" t="s">
        <v>847</v>
      </c>
      <c r="U21" s="7" t="s">
        <v>847</v>
      </c>
      <c r="V21" s="7" t="s">
        <v>847</v>
      </c>
      <c r="W21" s="7" t="s">
        <v>847</v>
      </c>
      <c r="X21" s="7" t="s">
        <v>847</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1198</v>
      </c>
      <c r="AS21" s="4" t="s">
        <v>1224</v>
      </c>
      <c r="AV21" s="4" t="s">
        <v>1236</v>
      </c>
      <c r="AW21" s="1" t="s">
        <v>859</v>
      </c>
      <c r="AY21" s="1" t="s">
        <v>1629</v>
      </c>
      <c r="AZ21" s="12" t="s">
        <v>1743</v>
      </c>
      <c r="BE21" s="4"/>
      <c r="BG21" s="7" t="s">
        <v>847</v>
      </c>
    </row>
    <row r="22" spans="1:59" x14ac:dyDescent="0.25">
      <c r="A22" s="1" t="s">
        <v>728</v>
      </c>
      <c r="B22" s="1" t="s">
        <v>747</v>
      </c>
      <c r="C22" s="1" t="s">
        <v>707</v>
      </c>
      <c r="D22" s="4" t="s">
        <v>708</v>
      </c>
      <c r="E22" s="4" t="s">
        <v>1171</v>
      </c>
      <c r="F22" s="5">
        <v>15</v>
      </c>
      <c r="G22" s="5">
        <v>6</v>
      </c>
      <c r="H22" s="5">
        <v>1</v>
      </c>
      <c r="I22" s="5">
        <v>1</v>
      </c>
      <c r="J22" s="5">
        <v>1</v>
      </c>
      <c r="K22" s="6">
        <v>0</v>
      </c>
      <c r="L22" s="5">
        <v>10</v>
      </c>
      <c r="M22" s="7" t="s">
        <v>846</v>
      </c>
      <c r="N22" s="7" t="s">
        <v>846</v>
      </c>
      <c r="O22" s="7" t="s">
        <v>846</v>
      </c>
      <c r="P22" s="7" t="s">
        <v>847</v>
      </c>
      <c r="Q22" s="7" t="s">
        <v>846</v>
      </c>
      <c r="R22" s="7" t="s">
        <v>846</v>
      </c>
      <c r="S22" s="7" t="s">
        <v>846</v>
      </c>
      <c r="T22" s="7" t="s">
        <v>846</v>
      </c>
      <c r="U22" s="7" t="s">
        <v>846</v>
      </c>
      <c r="V22" s="7" t="s">
        <v>846</v>
      </c>
      <c r="W22" s="7" t="s">
        <v>846</v>
      </c>
      <c r="X22" s="7" t="s">
        <v>846</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1199</v>
      </c>
      <c r="AS22" s="4" t="s">
        <v>778</v>
      </c>
      <c r="AT22" s="4" t="s">
        <v>796</v>
      </c>
      <c r="AU22" s="1" t="s">
        <v>786</v>
      </c>
      <c r="AV22" s="4" t="s">
        <v>1237</v>
      </c>
      <c r="AW22" s="4" t="s">
        <v>1534</v>
      </c>
      <c r="AX22" s="4"/>
      <c r="AY22" s="1" t="s">
        <v>1630</v>
      </c>
      <c r="AZ22" s="12" t="s">
        <v>1745</v>
      </c>
      <c r="BE22" s="4"/>
      <c r="BG22" s="7" t="s">
        <v>847</v>
      </c>
    </row>
    <row r="23" spans="1:59" x14ac:dyDescent="0.25">
      <c r="A23" s="1" t="s">
        <v>823</v>
      </c>
      <c r="B23" s="1" t="s">
        <v>1775</v>
      </c>
      <c r="C23" s="1" t="s">
        <v>707</v>
      </c>
      <c r="D23" s="4" t="s">
        <v>705</v>
      </c>
      <c r="E23" s="4" t="s">
        <v>1172</v>
      </c>
      <c r="F23" s="6">
        <v>15</v>
      </c>
      <c r="G23" s="6">
        <v>6</v>
      </c>
      <c r="H23" s="6">
        <v>1</v>
      </c>
      <c r="I23" s="6">
        <v>1</v>
      </c>
      <c r="J23" s="6">
        <v>1</v>
      </c>
      <c r="K23" s="6">
        <v>0</v>
      </c>
      <c r="L23" s="6">
        <v>10</v>
      </c>
      <c r="M23" s="7" t="s">
        <v>846</v>
      </c>
      <c r="N23" s="7" t="s">
        <v>846</v>
      </c>
      <c r="O23" s="7" t="s">
        <v>846</v>
      </c>
      <c r="P23" s="7" t="s">
        <v>846</v>
      </c>
      <c r="Q23" s="7" t="s">
        <v>846</v>
      </c>
      <c r="R23" s="7" t="s">
        <v>846</v>
      </c>
      <c r="S23" s="7" t="s">
        <v>846</v>
      </c>
      <c r="T23" s="7" t="s">
        <v>846</v>
      </c>
      <c r="U23" s="7" t="s">
        <v>846</v>
      </c>
      <c r="V23" s="7" t="s">
        <v>846</v>
      </c>
      <c r="W23" s="7" t="s">
        <v>846</v>
      </c>
      <c r="X23" s="7" t="s">
        <v>846</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404</v>
      </c>
      <c r="AS23" s="4" t="s">
        <v>778</v>
      </c>
      <c r="AT23" s="4"/>
      <c r="AV23" s="4" t="s">
        <v>404</v>
      </c>
      <c r="AW23" s="4" t="s">
        <v>1678</v>
      </c>
      <c r="AX23" s="4"/>
      <c r="AY23" s="1" t="s">
        <v>1677</v>
      </c>
      <c r="AZ23" s="12" t="s">
        <v>1746</v>
      </c>
      <c r="BA23" s="1" t="s">
        <v>1675</v>
      </c>
      <c r="BB23" s="1" t="s">
        <v>1673</v>
      </c>
      <c r="BC23" s="1" t="s">
        <v>1674</v>
      </c>
      <c r="BE23" s="4"/>
      <c r="BG23" s="7" t="s">
        <v>847</v>
      </c>
    </row>
    <row r="24" spans="1:59" s="4" customFormat="1" x14ac:dyDescent="0.25">
      <c r="A24" s="4" t="s">
        <v>818</v>
      </c>
      <c r="B24" s="4" t="s">
        <v>1773</v>
      </c>
      <c r="C24" s="4" t="s">
        <v>707</v>
      </c>
      <c r="D24" s="4" t="s">
        <v>708</v>
      </c>
      <c r="E24" s="4" t="s">
        <v>1172</v>
      </c>
      <c r="F24" s="6">
        <v>15</v>
      </c>
      <c r="G24" s="6">
        <v>6</v>
      </c>
      <c r="H24" s="6">
        <v>1</v>
      </c>
      <c r="I24" s="6">
        <v>1</v>
      </c>
      <c r="J24" s="6">
        <v>1</v>
      </c>
      <c r="K24" s="6">
        <v>0</v>
      </c>
      <c r="L24" s="6">
        <v>10</v>
      </c>
      <c r="M24" s="7" t="s">
        <v>846</v>
      </c>
      <c r="N24" s="7" t="s">
        <v>846</v>
      </c>
      <c r="O24" s="7" t="s">
        <v>846</v>
      </c>
      <c r="P24" s="7" t="s">
        <v>846</v>
      </c>
      <c r="Q24" s="7" t="s">
        <v>846</v>
      </c>
      <c r="R24" s="7" t="s">
        <v>846</v>
      </c>
      <c r="S24" s="7" t="s">
        <v>846</v>
      </c>
      <c r="T24" s="7" t="s">
        <v>846</v>
      </c>
      <c r="U24" s="7" t="s">
        <v>846</v>
      </c>
      <c r="V24" s="7" t="s">
        <v>846</v>
      </c>
      <c r="W24" s="7" t="s">
        <v>846</v>
      </c>
      <c r="X24" s="7" t="s">
        <v>846</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1200</v>
      </c>
      <c r="AS24" s="4" t="s">
        <v>778</v>
      </c>
      <c r="AU24" s="4" t="s">
        <v>789</v>
      </c>
      <c r="AV24" s="4" t="s">
        <v>1238</v>
      </c>
      <c r="AW24" s="4" t="s">
        <v>1723</v>
      </c>
      <c r="AY24" s="1" t="s">
        <v>1677</v>
      </c>
      <c r="AZ24" s="13" t="s">
        <v>1747</v>
      </c>
      <c r="BG24" s="7" t="s">
        <v>847</v>
      </c>
    </row>
    <row r="25" spans="1:59" x14ac:dyDescent="0.25">
      <c r="A25" s="1" t="s">
        <v>729</v>
      </c>
      <c r="B25" s="1" t="s">
        <v>699</v>
      </c>
      <c r="C25" s="1" t="s">
        <v>702</v>
      </c>
      <c r="D25" s="4" t="s">
        <v>710</v>
      </c>
      <c r="E25" s="4" t="s">
        <v>1173</v>
      </c>
      <c r="F25" s="5">
        <v>12</v>
      </c>
      <c r="G25" s="5">
        <v>4</v>
      </c>
      <c r="H25" s="6">
        <v>0</v>
      </c>
      <c r="I25" s="6">
        <v>0</v>
      </c>
      <c r="J25" s="5">
        <v>2</v>
      </c>
      <c r="K25" s="6">
        <v>0</v>
      </c>
      <c r="L25" s="6">
        <v>6</v>
      </c>
      <c r="M25" s="7" t="s">
        <v>846</v>
      </c>
      <c r="N25" s="7" t="s">
        <v>846</v>
      </c>
      <c r="O25" s="7" t="s">
        <v>847</v>
      </c>
      <c r="P25" s="7" t="s">
        <v>847</v>
      </c>
      <c r="Q25" s="7" t="s">
        <v>846</v>
      </c>
      <c r="R25" s="7" t="s">
        <v>847</v>
      </c>
      <c r="S25" s="7" t="s">
        <v>847</v>
      </c>
      <c r="T25" s="7" t="s">
        <v>847</v>
      </c>
      <c r="U25" s="7" t="s">
        <v>847</v>
      </c>
      <c r="V25" s="7" t="s">
        <v>847</v>
      </c>
      <c r="W25" s="7" t="s">
        <v>847</v>
      </c>
      <c r="X25" s="7" t="s">
        <v>847</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1201</v>
      </c>
      <c r="AR25" s="1" t="s">
        <v>783</v>
      </c>
      <c r="AS25" s="4" t="s">
        <v>1225</v>
      </c>
      <c r="AT25" s="1" t="s">
        <v>796</v>
      </c>
      <c r="AV25" s="4" t="s">
        <v>1239</v>
      </c>
      <c r="AW25" s="1" t="s">
        <v>857</v>
      </c>
      <c r="AY25" s="1" t="s">
        <v>1629</v>
      </c>
      <c r="AZ25" s="12" t="s">
        <v>1748</v>
      </c>
      <c r="BE25" s="4"/>
      <c r="BG25" s="7" t="s">
        <v>846</v>
      </c>
    </row>
    <row r="26" spans="1:59" x14ac:dyDescent="0.25">
      <c r="A26" s="1" t="s">
        <v>730</v>
      </c>
      <c r="B26" s="1" t="s">
        <v>747</v>
      </c>
      <c r="C26" s="1" t="s">
        <v>711</v>
      </c>
      <c r="D26" s="4" t="s">
        <v>705</v>
      </c>
      <c r="E26" s="4" t="s">
        <v>1168</v>
      </c>
      <c r="F26" s="5">
        <v>12</v>
      </c>
      <c r="G26" s="5">
        <v>5</v>
      </c>
      <c r="H26" s="5">
        <v>1</v>
      </c>
      <c r="I26" s="5">
        <v>1</v>
      </c>
      <c r="J26" s="6">
        <v>0</v>
      </c>
      <c r="K26" s="6">
        <v>0</v>
      </c>
      <c r="L26" s="5">
        <v>6</v>
      </c>
      <c r="M26" s="7" t="s">
        <v>846</v>
      </c>
      <c r="N26" s="7" t="s">
        <v>846</v>
      </c>
      <c r="O26" s="7" t="s">
        <v>846</v>
      </c>
      <c r="P26" s="7" t="s">
        <v>846</v>
      </c>
      <c r="Q26" s="7" t="s">
        <v>846</v>
      </c>
      <c r="R26" s="7" t="s">
        <v>846</v>
      </c>
      <c r="S26" s="7" t="s">
        <v>846</v>
      </c>
      <c r="T26" s="7" t="s">
        <v>847</v>
      </c>
      <c r="U26" s="7" t="s">
        <v>847</v>
      </c>
      <c r="V26" s="7" t="s">
        <v>847</v>
      </c>
      <c r="W26" s="7" t="s">
        <v>847</v>
      </c>
      <c r="X26" s="7" t="s">
        <v>847</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1202</v>
      </c>
      <c r="AR26" s="1" t="s">
        <v>404</v>
      </c>
      <c r="AS26" s="4" t="s">
        <v>404</v>
      </c>
      <c r="AV26" s="4" t="s">
        <v>1240</v>
      </c>
      <c r="AW26" s="4" t="s">
        <v>1633</v>
      </c>
      <c r="AX26" s="4" t="s">
        <v>1634</v>
      </c>
      <c r="AY26" s="4" t="s">
        <v>1636</v>
      </c>
      <c r="AZ26" s="12" t="s">
        <v>1749</v>
      </c>
      <c r="BA26" s="1" t="s">
        <v>1461</v>
      </c>
      <c r="BB26" s="1" t="s">
        <v>1448</v>
      </c>
      <c r="BC26" s="1" t="s">
        <v>1451</v>
      </c>
      <c r="BE26" s="4" t="s">
        <v>1219</v>
      </c>
      <c r="BG26" s="7" t="s">
        <v>847</v>
      </c>
    </row>
    <row r="27" spans="1:59" s="4" customFormat="1" x14ac:dyDescent="0.25">
      <c r="A27" s="4" t="s">
        <v>723</v>
      </c>
      <c r="B27" s="4" t="s">
        <v>1773</v>
      </c>
      <c r="C27" s="4" t="s">
        <v>709</v>
      </c>
      <c r="D27" s="4" t="s">
        <v>710</v>
      </c>
      <c r="E27" s="4" t="s">
        <v>1174</v>
      </c>
      <c r="F27" s="6">
        <v>12</v>
      </c>
      <c r="G27" s="6">
        <v>5</v>
      </c>
      <c r="H27" s="6">
        <v>1</v>
      </c>
      <c r="I27" s="6">
        <v>1</v>
      </c>
      <c r="J27" s="6">
        <v>0</v>
      </c>
      <c r="K27" s="6">
        <v>1</v>
      </c>
      <c r="L27" s="6">
        <v>6</v>
      </c>
      <c r="M27" s="7" t="s">
        <v>846</v>
      </c>
      <c r="N27" s="7" t="s">
        <v>846</v>
      </c>
      <c r="O27" s="7" t="s">
        <v>846</v>
      </c>
      <c r="P27" s="7" t="s">
        <v>846</v>
      </c>
      <c r="Q27" s="7" t="s">
        <v>846</v>
      </c>
      <c r="R27" s="7" t="s">
        <v>846</v>
      </c>
      <c r="S27" s="7" t="s">
        <v>847</v>
      </c>
      <c r="T27" s="7" t="s">
        <v>847</v>
      </c>
      <c r="U27" s="7" t="s">
        <v>847</v>
      </c>
      <c r="V27" s="7" t="s">
        <v>847</v>
      </c>
      <c r="W27" s="7" t="s">
        <v>847</v>
      </c>
      <c r="X27" s="7" t="s">
        <v>847</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1203</v>
      </c>
      <c r="AR27" s="4" t="s">
        <v>404</v>
      </c>
      <c r="AS27" s="4" t="s">
        <v>404</v>
      </c>
      <c r="AU27" s="4" t="s">
        <v>791</v>
      </c>
      <c r="AV27" s="4" t="s">
        <v>1241</v>
      </c>
      <c r="AW27" s="4" t="s">
        <v>1724</v>
      </c>
      <c r="AY27" s="1" t="s">
        <v>1677</v>
      </c>
      <c r="AZ27" s="13" t="s">
        <v>1733</v>
      </c>
      <c r="BG27" s="7" t="s">
        <v>847</v>
      </c>
    </row>
    <row r="28" spans="1:59" x14ac:dyDescent="0.25">
      <c r="A28" s="1" t="s">
        <v>733</v>
      </c>
      <c r="B28" s="4" t="s">
        <v>1773</v>
      </c>
      <c r="C28" s="1" t="s">
        <v>711</v>
      </c>
      <c r="D28" s="4" t="s">
        <v>705</v>
      </c>
      <c r="E28" s="4" t="s">
        <v>1174</v>
      </c>
      <c r="F28" s="5">
        <v>12</v>
      </c>
      <c r="G28" s="5">
        <v>5</v>
      </c>
      <c r="H28" s="5">
        <v>1</v>
      </c>
      <c r="I28" s="5">
        <v>1</v>
      </c>
      <c r="J28" s="6">
        <v>0</v>
      </c>
      <c r="K28" s="6">
        <v>0</v>
      </c>
      <c r="L28" s="5">
        <v>7</v>
      </c>
      <c r="M28" s="7" t="s">
        <v>846</v>
      </c>
      <c r="N28" s="7" t="s">
        <v>846</v>
      </c>
      <c r="O28" s="7" t="s">
        <v>846</v>
      </c>
      <c r="P28" s="7" t="s">
        <v>846</v>
      </c>
      <c r="Q28" s="7" t="s">
        <v>846</v>
      </c>
      <c r="R28" s="7" t="s">
        <v>846</v>
      </c>
      <c r="S28" s="7" t="s">
        <v>846</v>
      </c>
      <c r="T28" s="7" t="s">
        <v>847</v>
      </c>
      <c r="U28" s="7" t="s">
        <v>847</v>
      </c>
      <c r="V28" s="7" t="s">
        <v>847</v>
      </c>
      <c r="W28" s="7" t="s">
        <v>847</v>
      </c>
      <c r="X28" s="7" t="s">
        <v>847</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1204</v>
      </c>
      <c r="AS28" s="4" t="s">
        <v>404</v>
      </c>
      <c r="AU28" s="1" t="s">
        <v>793</v>
      </c>
      <c r="AV28" s="4" t="s">
        <v>1242</v>
      </c>
      <c r="AW28" s="4" t="s">
        <v>1725</v>
      </c>
      <c r="AX28" s="4"/>
      <c r="AY28" s="1" t="s">
        <v>1677</v>
      </c>
      <c r="AZ28" s="12" t="s">
        <v>1734</v>
      </c>
      <c r="BE28" s="4"/>
      <c r="BG28" s="7" t="s">
        <v>847</v>
      </c>
    </row>
    <row r="29" spans="1:59" x14ac:dyDescent="0.25">
      <c r="A29" s="1" t="s">
        <v>1769</v>
      </c>
      <c r="B29" s="1" t="s">
        <v>747</v>
      </c>
      <c r="C29" s="1" t="s">
        <v>711</v>
      </c>
      <c r="D29" s="4" t="s">
        <v>705</v>
      </c>
      <c r="E29" s="4" t="s">
        <v>1175</v>
      </c>
      <c r="F29" s="5">
        <v>12</v>
      </c>
      <c r="G29" s="5">
        <v>5</v>
      </c>
      <c r="H29" s="6">
        <v>0</v>
      </c>
      <c r="I29" s="5">
        <v>2</v>
      </c>
      <c r="J29" s="6">
        <v>0</v>
      </c>
      <c r="K29" s="6">
        <v>0</v>
      </c>
      <c r="L29" s="5">
        <v>6</v>
      </c>
      <c r="M29" s="7" t="s">
        <v>847</v>
      </c>
      <c r="N29" s="7" t="s">
        <v>847</v>
      </c>
      <c r="O29" s="7" t="s">
        <v>847</v>
      </c>
      <c r="P29" s="7" t="s">
        <v>847</v>
      </c>
      <c r="Q29" s="7" t="s">
        <v>846</v>
      </c>
      <c r="R29" s="7" t="s">
        <v>846</v>
      </c>
      <c r="S29" s="7" t="s">
        <v>847</v>
      </c>
      <c r="T29" s="7" t="s">
        <v>847</v>
      </c>
      <c r="U29" s="7" t="s">
        <v>847</v>
      </c>
      <c r="V29" s="7" t="s">
        <v>847</v>
      </c>
      <c r="W29" s="7" t="s">
        <v>847</v>
      </c>
      <c r="X29" s="7" t="s">
        <v>847</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1205</v>
      </c>
      <c r="AR29" s="1" t="s">
        <v>404</v>
      </c>
      <c r="AS29" s="4" t="s">
        <v>404</v>
      </c>
      <c r="AV29" s="4" t="s">
        <v>1243</v>
      </c>
      <c r="AW29" s="4" t="s">
        <v>1536</v>
      </c>
      <c r="AX29" s="4"/>
      <c r="AY29" s="4" t="s">
        <v>1637</v>
      </c>
      <c r="AZ29" s="12" t="s">
        <v>1750</v>
      </c>
      <c r="BA29" s="1" t="s">
        <v>1460</v>
      </c>
      <c r="BB29" s="1" t="s">
        <v>1449</v>
      </c>
      <c r="BC29" s="1" t="s">
        <v>1452</v>
      </c>
      <c r="BE29" s="4" t="s">
        <v>1220</v>
      </c>
      <c r="BG29" s="7" t="s">
        <v>847</v>
      </c>
    </row>
    <row r="30" spans="1:59" x14ac:dyDescent="0.25">
      <c r="A30" s="1" t="s">
        <v>740</v>
      </c>
      <c r="B30" s="1" t="s">
        <v>1774</v>
      </c>
      <c r="C30" s="1" t="s">
        <v>711</v>
      </c>
      <c r="D30" s="4" t="s">
        <v>705</v>
      </c>
      <c r="E30" s="4" t="s">
        <v>1176</v>
      </c>
      <c r="F30" s="5">
        <v>12</v>
      </c>
      <c r="G30" s="5">
        <v>5</v>
      </c>
      <c r="H30" s="6">
        <v>0</v>
      </c>
      <c r="I30" s="5">
        <v>2</v>
      </c>
      <c r="J30" s="6">
        <v>0</v>
      </c>
      <c r="K30" s="6">
        <v>0</v>
      </c>
      <c r="L30" s="6">
        <v>6</v>
      </c>
      <c r="M30" s="7" t="s">
        <v>847</v>
      </c>
      <c r="N30" s="7" t="s">
        <v>847</v>
      </c>
      <c r="O30" s="7" t="s">
        <v>847</v>
      </c>
      <c r="P30" s="7" t="s">
        <v>847</v>
      </c>
      <c r="Q30" s="7" t="s">
        <v>846</v>
      </c>
      <c r="R30" s="7" t="s">
        <v>846</v>
      </c>
      <c r="S30" s="7" t="s">
        <v>847</v>
      </c>
      <c r="T30" s="7" t="s">
        <v>847</v>
      </c>
      <c r="U30" s="7" t="s">
        <v>847</v>
      </c>
      <c r="V30" s="7" t="s">
        <v>847</v>
      </c>
      <c r="W30" s="7" t="s">
        <v>847</v>
      </c>
      <c r="X30" s="7" t="s">
        <v>847</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404</v>
      </c>
      <c r="AS30" s="4" t="s">
        <v>404</v>
      </c>
      <c r="AV30" s="4" t="s">
        <v>1244</v>
      </c>
      <c r="AW30" s="4" t="s">
        <v>1718</v>
      </c>
      <c r="AY30" s="1" t="s">
        <v>1677</v>
      </c>
      <c r="AZ30" s="12" t="s">
        <v>1735</v>
      </c>
      <c r="BE30" s="4"/>
      <c r="BG30" s="7" t="s">
        <v>847</v>
      </c>
    </row>
    <row r="31" spans="1:59" x14ac:dyDescent="0.25">
      <c r="A31" s="1" t="s">
        <v>732</v>
      </c>
      <c r="B31" s="1" t="s">
        <v>699</v>
      </c>
      <c r="C31" s="1" t="s">
        <v>707</v>
      </c>
      <c r="D31" s="4" t="s">
        <v>703</v>
      </c>
      <c r="E31" s="4" t="s">
        <v>1177</v>
      </c>
      <c r="F31" s="5">
        <v>12</v>
      </c>
      <c r="G31" s="5">
        <v>5</v>
      </c>
      <c r="H31" s="6">
        <v>0</v>
      </c>
      <c r="I31" s="6">
        <v>0</v>
      </c>
      <c r="J31" s="5">
        <v>2</v>
      </c>
      <c r="K31" s="6">
        <v>0</v>
      </c>
      <c r="L31" s="5">
        <v>7</v>
      </c>
      <c r="M31" s="7" t="s">
        <v>846</v>
      </c>
      <c r="N31" s="7" t="s">
        <v>846</v>
      </c>
      <c r="O31" s="7" t="s">
        <v>847</v>
      </c>
      <c r="P31" s="7" t="s">
        <v>847</v>
      </c>
      <c r="Q31" s="7" t="s">
        <v>846</v>
      </c>
      <c r="R31" s="7" t="s">
        <v>846</v>
      </c>
      <c r="S31" s="7" t="s">
        <v>846</v>
      </c>
      <c r="T31" s="7" t="s">
        <v>846</v>
      </c>
      <c r="U31" s="7" t="s">
        <v>846</v>
      </c>
      <c r="V31" s="7" t="s">
        <v>847</v>
      </c>
      <c r="W31" s="7" t="s">
        <v>846</v>
      </c>
      <c r="X31" s="7" t="s">
        <v>847</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1206</v>
      </c>
      <c r="AS31" s="4" t="s">
        <v>404</v>
      </c>
      <c r="AT31" s="1" t="s">
        <v>792</v>
      </c>
      <c r="AV31" s="4" t="s">
        <v>1245</v>
      </c>
      <c r="AW31" s="1" t="s">
        <v>858</v>
      </c>
      <c r="AX31" s="4"/>
      <c r="AY31" s="1" t="s">
        <v>1629</v>
      </c>
      <c r="AZ31" s="12" t="s">
        <v>1751</v>
      </c>
      <c r="BE31" s="4"/>
      <c r="BG31" s="7" t="s">
        <v>847</v>
      </c>
    </row>
    <row r="32" spans="1:59" x14ac:dyDescent="0.25">
      <c r="A32" s="1" t="s">
        <v>734</v>
      </c>
      <c r="B32" s="1" t="s">
        <v>699</v>
      </c>
      <c r="C32" s="1" t="s">
        <v>711</v>
      </c>
      <c r="D32" s="4" t="s">
        <v>705</v>
      </c>
      <c r="E32" s="4" t="s">
        <v>1178</v>
      </c>
      <c r="F32" s="5">
        <v>12</v>
      </c>
      <c r="G32" s="5">
        <v>5</v>
      </c>
      <c r="H32" s="6">
        <v>0</v>
      </c>
      <c r="I32" s="5">
        <v>1</v>
      </c>
      <c r="J32" s="5">
        <v>1</v>
      </c>
      <c r="K32" s="6">
        <v>0</v>
      </c>
      <c r="L32" s="5">
        <v>7</v>
      </c>
      <c r="M32" s="7" t="s">
        <v>846</v>
      </c>
      <c r="N32" s="7" t="s">
        <v>846</v>
      </c>
      <c r="O32" s="7" t="s">
        <v>847</v>
      </c>
      <c r="P32" s="7" t="s">
        <v>846</v>
      </c>
      <c r="Q32" s="7" t="s">
        <v>846</v>
      </c>
      <c r="R32" s="7" t="s">
        <v>846</v>
      </c>
      <c r="S32" s="7" t="s">
        <v>847</v>
      </c>
      <c r="T32" s="7" t="s">
        <v>847</v>
      </c>
      <c r="U32" s="7" t="s">
        <v>847</v>
      </c>
      <c r="V32" s="7" t="s">
        <v>847</v>
      </c>
      <c r="W32" s="7" t="s">
        <v>847</v>
      </c>
      <c r="X32" s="7" t="s">
        <v>847</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1207</v>
      </c>
      <c r="AS32" s="4" t="s">
        <v>404</v>
      </c>
      <c r="AU32" s="1" t="s">
        <v>404</v>
      </c>
      <c r="AV32" s="4" t="s">
        <v>1246</v>
      </c>
      <c r="AW32" s="1" t="s">
        <v>860</v>
      </c>
      <c r="AX32" s="4"/>
      <c r="AY32" s="1" t="s">
        <v>1629</v>
      </c>
      <c r="AZ32" s="12" t="s">
        <v>1752</v>
      </c>
      <c r="BE32" s="4"/>
      <c r="BG32" s="7" t="s">
        <v>847</v>
      </c>
    </row>
    <row r="33" spans="1:59" s="4" customFormat="1" x14ac:dyDescent="0.25">
      <c r="A33" s="4" t="s">
        <v>736</v>
      </c>
      <c r="B33" s="1" t="s">
        <v>746</v>
      </c>
      <c r="C33" s="4" t="s">
        <v>709</v>
      </c>
      <c r="D33" s="4" t="s">
        <v>703</v>
      </c>
      <c r="E33" s="4" t="s">
        <v>1587</v>
      </c>
      <c r="F33" s="6">
        <v>12</v>
      </c>
      <c r="G33" s="6">
        <v>5</v>
      </c>
      <c r="H33" s="6">
        <v>1</v>
      </c>
      <c r="I33" s="6">
        <v>0</v>
      </c>
      <c r="J33" s="6">
        <v>1</v>
      </c>
      <c r="K33" s="6">
        <v>0</v>
      </c>
      <c r="L33" s="5">
        <v>7</v>
      </c>
      <c r="M33" s="7" t="s">
        <v>846</v>
      </c>
      <c r="N33" s="7" t="s">
        <v>847</v>
      </c>
      <c r="O33" s="7" t="s">
        <v>847</v>
      </c>
      <c r="P33" s="7" t="s">
        <v>847</v>
      </c>
      <c r="Q33" s="7" t="s">
        <v>846</v>
      </c>
      <c r="R33" s="7" t="s">
        <v>846</v>
      </c>
      <c r="S33" s="7" t="s">
        <v>847</v>
      </c>
      <c r="T33" s="7" t="s">
        <v>847</v>
      </c>
      <c r="U33" s="7" t="s">
        <v>847</v>
      </c>
      <c r="V33" s="7" t="s">
        <v>847</v>
      </c>
      <c r="W33" s="7" t="s">
        <v>847</v>
      </c>
      <c r="X33" s="7" t="s">
        <v>847</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1208</v>
      </c>
      <c r="AS33" s="4" t="s">
        <v>779</v>
      </c>
      <c r="AU33" s="4" t="s">
        <v>794</v>
      </c>
      <c r="AV33" s="4" t="s">
        <v>1247</v>
      </c>
      <c r="AW33" s="1" t="s">
        <v>867</v>
      </c>
      <c r="AY33" s="1" t="s">
        <v>1629</v>
      </c>
      <c r="AZ33" s="13" t="s">
        <v>1753</v>
      </c>
      <c r="BG33" s="7" t="s">
        <v>847</v>
      </c>
    </row>
    <row r="34" spans="1:59" s="4" customFormat="1" x14ac:dyDescent="0.25">
      <c r="A34" s="4" t="s">
        <v>738</v>
      </c>
      <c r="B34" s="1" t="s">
        <v>746</v>
      </c>
      <c r="C34" s="4" t="s">
        <v>704</v>
      </c>
      <c r="D34" s="4" t="s">
        <v>705</v>
      </c>
      <c r="E34" s="4" t="s">
        <v>1179</v>
      </c>
      <c r="F34" s="6">
        <v>12</v>
      </c>
      <c r="G34" s="6">
        <v>5</v>
      </c>
      <c r="H34" s="6">
        <v>0</v>
      </c>
      <c r="I34" s="6">
        <v>0</v>
      </c>
      <c r="J34" s="6">
        <v>2</v>
      </c>
      <c r="K34" s="6">
        <v>0</v>
      </c>
      <c r="L34" s="6">
        <v>6</v>
      </c>
      <c r="M34" s="7" t="s">
        <v>846</v>
      </c>
      <c r="N34" s="7" t="s">
        <v>846</v>
      </c>
      <c r="O34" s="7" t="s">
        <v>847</v>
      </c>
      <c r="P34" s="7" t="s">
        <v>847</v>
      </c>
      <c r="Q34" s="7" t="s">
        <v>846</v>
      </c>
      <c r="R34" s="7" t="s">
        <v>847</v>
      </c>
      <c r="S34" s="7" t="s">
        <v>847</v>
      </c>
      <c r="T34" s="7" t="s">
        <v>847</v>
      </c>
      <c r="U34" s="7" t="s">
        <v>847</v>
      </c>
      <c r="V34" s="7" t="s">
        <v>847</v>
      </c>
      <c r="W34" s="7" t="s">
        <v>847</v>
      </c>
      <c r="X34" s="7" t="s">
        <v>847</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1209</v>
      </c>
      <c r="AS34" s="4" t="s">
        <v>777</v>
      </c>
      <c r="AV34" s="4" t="s">
        <v>404</v>
      </c>
      <c r="AW34" s="1" t="s">
        <v>868</v>
      </c>
      <c r="AY34" s="1" t="s">
        <v>1629</v>
      </c>
      <c r="AZ34" s="13" t="s">
        <v>1754</v>
      </c>
      <c r="BG34" s="7" t="s">
        <v>847</v>
      </c>
    </row>
    <row r="35" spans="1:59" s="4" customFormat="1" x14ac:dyDescent="0.25">
      <c r="A35" s="4" t="s">
        <v>824</v>
      </c>
      <c r="B35" s="4" t="s">
        <v>1776</v>
      </c>
      <c r="C35" s="4" t="s">
        <v>704</v>
      </c>
      <c r="D35" s="4" t="s">
        <v>705</v>
      </c>
      <c r="E35" s="4" t="s">
        <v>1180</v>
      </c>
      <c r="F35" s="6">
        <v>12</v>
      </c>
      <c r="G35" s="6">
        <v>5</v>
      </c>
      <c r="H35" s="6">
        <v>0</v>
      </c>
      <c r="I35" s="6">
        <v>0</v>
      </c>
      <c r="J35" s="6">
        <v>2</v>
      </c>
      <c r="K35" s="6">
        <v>0</v>
      </c>
      <c r="L35" s="6">
        <v>6</v>
      </c>
      <c r="M35" s="7" t="s">
        <v>846</v>
      </c>
      <c r="N35" s="7" t="s">
        <v>846</v>
      </c>
      <c r="O35" s="7" t="s">
        <v>847</v>
      </c>
      <c r="P35" s="7" t="s">
        <v>847</v>
      </c>
      <c r="Q35" s="7" t="s">
        <v>846</v>
      </c>
      <c r="R35" s="7" t="s">
        <v>847</v>
      </c>
      <c r="S35" s="7" t="s">
        <v>847</v>
      </c>
      <c r="T35" s="7" t="s">
        <v>847</v>
      </c>
      <c r="U35" s="7" t="s">
        <v>847</v>
      </c>
      <c r="V35" s="7" t="s">
        <v>847</v>
      </c>
      <c r="W35" s="7" t="s">
        <v>847</v>
      </c>
      <c r="X35" s="7" t="s">
        <v>847</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404</v>
      </c>
      <c r="AS35" s="4" t="s">
        <v>1707</v>
      </c>
      <c r="AV35" s="4" t="s">
        <v>1708</v>
      </c>
      <c r="AY35" s="1" t="s">
        <v>1677</v>
      </c>
      <c r="AZ35" s="13" t="s">
        <v>1709</v>
      </c>
      <c r="BA35" s="4" t="s">
        <v>1710</v>
      </c>
      <c r="BB35" s="4" t="s">
        <v>1711</v>
      </c>
      <c r="BC35" s="4" t="s">
        <v>1712</v>
      </c>
      <c r="BG35" s="7" t="s">
        <v>847</v>
      </c>
    </row>
    <row r="36" spans="1:59" x14ac:dyDescent="0.25">
      <c r="A36" s="1" t="s">
        <v>739</v>
      </c>
      <c r="B36" s="1" t="s">
        <v>1783</v>
      </c>
      <c r="C36" s="1" t="s">
        <v>704</v>
      </c>
      <c r="D36" s="4" t="s">
        <v>708</v>
      </c>
      <c r="E36" s="4" t="s">
        <v>1588</v>
      </c>
      <c r="F36" s="5">
        <v>15</v>
      </c>
      <c r="G36" s="5">
        <v>6</v>
      </c>
      <c r="H36" s="6">
        <v>0</v>
      </c>
      <c r="I36" s="6">
        <v>0</v>
      </c>
      <c r="J36" s="5">
        <v>2</v>
      </c>
      <c r="K36" s="6">
        <v>0</v>
      </c>
      <c r="L36" s="5">
        <v>8</v>
      </c>
      <c r="M36" s="7" t="s">
        <v>846</v>
      </c>
      <c r="N36" s="7" t="s">
        <v>846</v>
      </c>
      <c r="O36" s="7" t="s">
        <v>846</v>
      </c>
      <c r="P36" s="7" t="s">
        <v>846</v>
      </c>
      <c r="Q36" s="7" t="s">
        <v>846</v>
      </c>
      <c r="R36" s="7" t="s">
        <v>846</v>
      </c>
      <c r="S36" s="7" t="s">
        <v>847</v>
      </c>
      <c r="T36" s="7" t="s">
        <v>847</v>
      </c>
      <c r="U36" s="7" t="s">
        <v>847</v>
      </c>
      <c r="V36" s="7" t="s">
        <v>847</v>
      </c>
      <c r="W36" s="7" t="s">
        <v>847</v>
      </c>
      <c r="X36" s="7" t="s">
        <v>847</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1210</v>
      </c>
      <c r="AS36" s="4" t="s">
        <v>780</v>
      </c>
      <c r="AV36" s="4" t="s">
        <v>1248</v>
      </c>
      <c r="AW36" s="4" t="s">
        <v>1667</v>
      </c>
      <c r="AY36" s="1" t="s">
        <v>1629</v>
      </c>
      <c r="AZ36" s="13" t="s">
        <v>1755</v>
      </c>
      <c r="BE36" s="4"/>
      <c r="BG36" s="7" t="s">
        <v>847</v>
      </c>
    </row>
    <row r="37" spans="1:59" x14ac:dyDescent="0.25">
      <c r="A37" s="1" t="s">
        <v>828</v>
      </c>
      <c r="B37" s="1" t="s">
        <v>1775</v>
      </c>
      <c r="C37" s="1" t="s">
        <v>706</v>
      </c>
      <c r="D37" s="4" t="s">
        <v>705</v>
      </c>
      <c r="E37" s="4" t="s">
        <v>1156</v>
      </c>
      <c r="F37" s="6">
        <v>12</v>
      </c>
      <c r="G37" s="6">
        <v>5</v>
      </c>
      <c r="H37" s="6">
        <v>1</v>
      </c>
      <c r="I37" s="6">
        <v>0</v>
      </c>
      <c r="J37" s="6">
        <v>1</v>
      </c>
      <c r="K37" s="6">
        <v>0</v>
      </c>
      <c r="L37" s="5">
        <v>2</v>
      </c>
      <c r="M37" s="7" t="s">
        <v>846</v>
      </c>
      <c r="N37" s="7" t="s">
        <v>846</v>
      </c>
      <c r="O37" s="7" t="s">
        <v>847</v>
      </c>
      <c r="P37" s="7" t="s">
        <v>847</v>
      </c>
      <c r="Q37" s="7" t="s">
        <v>846</v>
      </c>
      <c r="R37" s="7" t="s">
        <v>847</v>
      </c>
      <c r="S37" s="7" t="s">
        <v>847</v>
      </c>
      <c r="T37" s="7" t="s">
        <v>847</v>
      </c>
      <c r="U37" s="7" t="s">
        <v>847</v>
      </c>
      <c r="V37" s="7" t="s">
        <v>847</v>
      </c>
      <c r="W37" s="7" t="s">
        <v>847</v>
      </c>
      <c r="X37" s="7" t="s">
        <v>847</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404</v>
      </c>
      <c r="AS37" s="4" t="s">
        <v>1732</v>
      </c>
      <c r="AV37" s="4" t="s">
        <v>404</v>
      </c>
      <c r="AW37" s="1" t="s">
        <v>1676</v>
      </c>
      <c r="AY37" s="1" t="s">
        <v>1677</v>
      </c>
      <c r="AZ37" s="13" t="s">
        <v>1756</v>
      </c>
      <c r="BE37" s="4"/>
      <c r="BG37" s="7" t="s">
        <v>847</v>
      </c>
    </row>
    <row r="38" spans="1:59" s="4" customFormat="1" x14ac:dyDescent="0.25">
      <c r="A38" s="4" t="s">
        <v>741</v>
      </c>
      <c r="B38" s="1" t="s">
        <v>746</v>
      </c>
      <c r="C38" s="4" t="s">
        <v>709</v>
      </c>
      <c r="D38" s="4" t="s">
        <v>708</v>
      </c>
      <c r="E38" s="4" t="s">
        <v>1589</v>
      </c>
      <c r="F38" s="6">
        <v>17</v>
      </c>
      <c r="G38" s="6">
        <v>7</v>
      </c>
      <c r="H38" s="6">
        <v>1</v>
      </c>
      <c r="I38" s="6">
        <v>0</v>
      </c>
      <c r="J38" s="6">
        <v>1</v>
      </c>
      <c r="K38" s="6">
        <v>0</v>
      </c>
      <c r="L38" s="6">
        <v>9</v>
      </c>
      <c r="M38" s="7" t="s">
        <v>846</v>
      </c>
      <c r="N38" s="7" t="s">
        <v>846</v>
      </c>
      <c r="O38" s="7" t="s">
        <v>846</v>
      </c>
      <c r="P38" s="7" t="s">
        <v>847</v>
      </c>
      <c r="Q38" s="7" t="s">
        <v>846</v>
      </c>
      <c r="R38" s="7" t="s">
        <v>846</v>
      </c>
      <c r="S38" s="7" t="s">
        <v>846</v>
      </c>
      <c r="T38" s="7" t="s">
        <v>847</v>
      </c>
      <c r="U38" s="7" t="s">
        <v>847</v>
      </c>
      <c r="V38" s="7" t="s">
        <v>847</v>
      </c>
      <c r="W38" s="7" t="s">
        <v>846</v>
      </c>
      <c r="X38" s="7" t="s">
        <v>846</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1211</v>
      </c>
      <c r="AS38" s="4" t="s">
        <v>404</v>
      </c>
      <c r="AV38" s="4" t="s">
        <v>1249</v>
      </c>
      <c r="AW38" s="1" t="s">
        <v>869</v>
      </c>
      <c r="AY38" s="1" t="s">
        <v>1629</v>
      </c>
      <c r="AZ38" s="13" t="s">
        <v>1757</v>
      </c>
      <c r="BG38" s="7" t="s">
        <v>847</v>
      </c>
    </row>
    <row r="39" spans="1:59" x14ac:dyDescent="0.25">
      <c r="A39" s="1" t="s">
        <v>742</v>
      </c>
      <c r="B39" s="1" t="s">
        <v>747</v>
      </c>
      <c r="C39" s="1" t="s">
        <v>704</v>
      </c>
      <c r="D39" s="4" t="s">
        <v>705</v>
      </c>
      <c r="E39" s="4" t="s">
        <v>1590</v>
      </c>
      <c r="F39" s="5">
        <v>12</v>
      </c>
      <c r="G39" s="5">
        <v>5</v>
      </c>
      <c r="H39" s="6">
        <v>0</v>
      </c>
      <c r="I39" s="5">
        <v>1</v>
      </c>
      <c r="J39" s="5">
        <v>1</v>
      </c>
      <c r="K39" s="6">
        <v>0</v>
      </c>
      <c r="L39" s="5">
        <v>6</v>
      </c>
      <c r="M39" s="7" t="s">
        <v>846</v>
      </c>
      <c r="N39" s="7" t="s">
        <v>846</v>
      </c>
      <c r="O39" s="7" t="s">
        <v>847</v>
      </c>
      <c r="P39" s="7" t="s">
        <v>847</v>
      </c>
      <c r="Q39" s="7" t="s">
        <v>846</v>
      </c>
      <c r="R39" s="7" t="s">
        <v>846</v>
      </c>
      <c r="S39" s="7" t="s">
        <v>847</v>
      </c>
      <c r="T39" s="7" t="s">
        <v>847</v>
      </c>
      <c r="U39" s="7" t="s">
        <v>847</v>
      </c>
      <c r="V39" s="7" t="s">
        <v>847</v>
      </c>
      <c r="W39" s="7" t="s">
        <v>847</v>
      </c>
      <c r="X39" s="7" t="s">
        <v>847</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1212</v>
      </c>
      <c r="AS39" s="4" t="s">
        <v>1226</v>
      </c>
      <c r="AV39" s="4" t="s">
        <v>1250</v>
      </c>
      <c r="AW39" s="4" t="s">
        <v>1537</v>
      </c>
      <c r="AX39" s="4"/>
      <c r="AY39" s="1" t="s">
        <v>1631</v>
      </c>
      <c r="AZ39" s="12" t="s">
        <v>1758</v>
      </c>
      <c r="BA39" s="1" t="s">
        <v>1727</v>
      </c>
      <c r="BB39" s="1" t="s">
        <v>1213</v>
      </c>
      <c r="BC39" s="1" t="s">
        <v>1453</v>
      </c>
      <c r="BE39" s="4"/>
      <c r="BG39" s="7" t="s">
        <v>847</v>
      </c>
    </row>
    <row r="40" spans="1:59" x14ac:dyDescent="0.25">
      <c r="A40" s="1" t="s">
        <v>829</v>
      </c>
      <c r="B40" s="1" t="s">
        <v>1775</v>
      </c>
      <c r="C40" s="1" t="s">
        <v>704</v>
      </c>
      <c r="D40" s="4" t="s">
        <v>710</v>
      </c>
      <c r="E40" s="4" t="s">
        <v>1588</v>
      </c>
      <c r="F40" s="6">
        <v>12</v>
      </c>
      <c r="G40" s="6">
        <v>5</v>
      </c>
      <c r="H40" s="6">
        <v>0</v>
      </c>
      <c r="I40" s="6">
        <v>1</v>
      </c>
      <c r="J40" s="6">
        <v>1</v>
      </c>
      <c r="K40" s="6">
        <v>0</v>
      </c>
      <c r="L40" s="6">
        <v>6</v>
      </c>
      <c r="M40" s="7" t="s">
        <v>846</v>
      </c>
      <c r="N40" s="7" t="s">
        <v>846</v>
      </c>
      <c r="O40" s="7" t="s">
        <v>847</v>
      </c>
      <c r="P40" s="7" t="s">
        <v>847</v>
      </c>
      <c r="Q40" s="7" t="s">
        <v>846</v>
      </c>
      <c r="R40" s="7" t="s">
        <v>846</v>
      </c>
      <c r="S40" s="7" t="s">
        <v>847</v>
      </c>
      <c r="T40" s="7" t="s">
        <v>847</v>
      </c>
      <c r="U40" s="7" t="s">
        <v>847</v>
      </c>
      <c r="V40" s="7" t="s">
        <v>847</v>
      </c>
      <c r="W40" s="7" t="s">
        <v>847</v>
      </c>
      <c r="X40" s="7" t="s">
        <v>847</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404</v>
      </c>
      <c r="AS40" s="4" t="s">
        <v>1682</v>
      </c>
      <c r="AV40" s="4" t="s">
        <v>1684</v>
      </c>
      <c r="AW40" s="4" t="s">
        <v>1683</v>
      </c>
      <c r="AX40" s="4"/>
      <c r="AY40" s="1" t="s">
        <v>1677</v>
      </c>
      <c r="AZ40" s="12" t="s">
        <v>1759</v>
      </c>
      <c r="BE40" s="4"/>
      <c r="BG40" s="7" t="s">
        <v>847</v>
      </c>
    </row>
    <row r="41" spans="1:59" s="4" customFormat="1" x14ac:dyDescent="0.25">
      <c r="A41" s="4" t="s">
        <v>722</v>
      </c>
      <c r="B41" s="1" t="s">
        <v>1774</v>
      </c>
      <c r="C41" s="4" t="s">
        <v>704</v>
      </c>
      <c r="D41" s="4" t="s">
        <v>705</v>
      </c>
      <c r="E41" s="4" t="s">
        <v>1181</v>
      </c>
      <c r="F41" s="6">
        <v>12</v>
      </c>
      <c r="G41" s="6">
        <v>5</v>
      </c>
      <c r="H41" s="6">
        <v>1</v>
      </c>
      <c r="I41" s="6">
        <v>0</v>
      </c>
      <c r="J41" s="6">
        <v>1</v>
      </c>
      <c r="K41" s="6">
        <v>0</v>
      </c>
      <c r="L41" s="6">
        <v>6</v>
      </c>
      <c r="M41" s="7" t="s">
        <v>846</v>
      </c>
      <c r="N41" s="7" t="s">
        <v>846</v>
      </c>
      <c r="O41" s="7" t="s">
        <v>846</v>
      </c>
      <c r="P41" s="7" t="s">
        <v>847</v>
      </c>
      <c r="Q41" s="7" t="s">
        <v>846</v>
      </c>
      <c r="R41" s="7" t="s">
        <v>846</v>
      </c>
      <c r="S41" s="7" t="s">
        <v>846</v>
      </c>
      <c r="T41" s="7" t="s">
        <v>846</v>
      </c>
      <c r="U41" s="7" t="s">
        <v>847</v>
      </c>
      <c r="V41" s="7" t="s">
        <v>847</v>
      </c>
      <c r="W41" s="7" t="s">
        <v>847</v>
      </c>
      <c r="X41" s="7" t="s">
        <v>847</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1213</v>
      </c>
      <c r="AS41" s="4" t="s">
        <v>1226</v>
      </c>
      <c r="AV41" s="4" t="s">
        <v>1251</v>
      </c>
      <c r="AY41" s="1" t="s">
        <v>1677</v>
      </c>
      <c r="AZ41" s="13" t="s">
        <v>1760</v>
      </c>
      <c r="BA41" s="4" t="s">
        <v>1726</v>
      </c>
      <c r="BB41" s="1" t="s">
        <v>1728</v>
      </c>
      <c r="BC41" s="4" t="s">
        <v>1729</v>
      </c>
      <c r="BG41" s="7" t="s">
        <v>847</v>
      </c>
    </row>
    <row r="42" spans="1:59" x14ac:dyDescent="0.25">
      <c r="A42" s="1" t="s">
        <v>743</v>
      </c>
      <c r="B42" s="1" t="s">
        <v>747</v>
      </c>
      <c r="C42" s="1" t="s">
        <v>711</v>
      </c>
      <c r="D42" s="4" t="s">
        <v>703</v>
      </c>
      <c r="E42" s="4" t="s">
        <v>1591</v>
      </c>
      <c r="F42" s="5">
        <v>12</v>
      </c>
      <c r="G42" s="5">
        <v>5</v>
      </c>
      <c r="H42" s="5">
        <v>1</v>
      </c>
      <c r="I42" s="6">
        <v>0</v>
      </c>
      <c r="J42" s="5">
        <v>1</v>
      </c>
      <c r="K42" s="6">
        <v>0</v>
      </c>
      <c r="L42" s="5">
        <v>7</v>
      </c>
      <c r="M42" s="7" t="s">
        <v>846</v>
      </c>
      <c r="N42" s="7" t="s">
        <v>846</v>
      </c>
      <c r="O42" s="7" t="s">
        <v>846</v>
      </c>
      <c r="P42" s="7" t="s">
        <v>847</v>
      </c>
      <c r="Q42" s="7" t="s">
        <v>846</v>
      </c>
      <c r="R42" s="7" t="s">
        <v>846</v>
      </c>
      <c r="S42" s="7" t="s">
        <v>846</v>
      </c>
      <c r="T42" s="7" t="s">
        <v>846</v>
      </c>
      <c r="U42" s="7" t="s">
        <v>847</v>
      </c>
      <c r="V42" s="7" t="s">
        <v>847</v>
      </c>
      <c r="W42" s="7" t="s">
        <v>846</v>
      </c>
      <c r="X42" s="7" t="s">
        <v>847</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1214</v>
      </c>
      <c r="AS42" s="4" t="s">
        <v>404</v>
      </c>
      <c r="AT42" s="1" t="s">
        <v>795</v>
      </c>
      <c r="AV42" s="4" t="s">
        <v>1252</v>
      </c>
      <c r="AW42" s="4" t="s">
        <v>1538</v>
      </c>
      <c r="AY42" s="4" t="s">
        <v>1638</v>
      </c>
      <c r="AZ42" s="12" t="s">
        <v>1761</v>
      </c>
      <c r="BA42" s="1" t="s">
        <v>1459</v>
      </c>
      <c r="BB42" s="1" t="s">
        <v>1215</v>
      </c>
      <c r="BC42" s="1" t="s">
        <v>1454</v>
      </c>
      <c r="BE42" s="4"/>
      <c r="BG42" s="7" t="s">
        <v>847</v>
      </c>
    </row>
    <row r="43" spans="1:59" x14ac:dyDescent="0.25">
      <c r="A43" s="1" t="s">
        <v>745</v>
      </c>
      <c r="B43" s="1" t="s">
        <v>747</v>
      </c>
      <c r="C43" s="1" t="s">
        <v>704</v>
      </c>
      <c r="D43" s="4" t="s">
        <v>710</v>
      </c>
      <c r="E43" s="4" t="s">
        <v>1592</v>
      </c>
      <c r="F43" s="5">
        <v>10</v>
      </c>
      <c r="G43" s="5">
        <v>4</v>
      </c>
      <c r="H43" s="6">
        <v>0</v>
      </c>
      <c r="I43" s="6">
        <v>0</v>
      </c>
      <c r="J43" s="5">
        <v>2</v>
      </c>
      <c r="K43" s="6">
        <v>0</v>
      </c>
      <c r="L43" s="5">
        <v>6</v>
      </c>
      <c r="M43" s="7" t="s">
        <v>847</v>
      </c>
      <c r="N43" s="7" t="s">
        <v>847</v>
      </c>
      <c r="O43" s="7" t="s">
        <v>847</v>
      </c>
      <c r="P43" s="7" t="s">
        <v>847</v>
      </c>
      <c r="Q43" s="7" t="s">
        <v>846</v>
      </c>
      <c r="R43" s="7" t="s">
        <v>847</v>
      </c>
      <c r="S43" s="7" t="s">
        <v>847</v>
      </c>
      <c r="T43" s="7" t="s">
        <v>847</v>
      </c>
      <c r="U43" s="7" t="s">
        <v>847</v>
      </c>
      <c r="V43" s="7" t="s">
        <v>847</v>
      </c>
      <c r="W43" s="7" t="s">
        <v>847</v>
      </c>
      <c r="X43" s="7" t="s">
        <v>847</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1216</v>
      </c>
      <c r="AR43" s="1" t="s">
        <v>783</v>
      </c>
      <c r="AS43" s="4" t="s">
        <v>1227</v>
      </c>
      <c r="AV43" s="4" t="s">
        <v>1253</v>
      </c>
      <c r="AW43" s="4" t="s">
        <v>1539</v>
      </c>
      <c r="AY43" s="1" t="s">
        <v>1632</v>
      </c>
      <c r="AZ43" s="12" t="s">
        <v>1762</v>
      </c>
      <c r="BA43" s="1" t="s">
        <v>1457</v>
      </c>
      <c r="BB43" s="1" t="s">
        <v>1455</v>
      </c>
      <c r="BC43" s="1" t="s">
        <v>1458</v>
      </c>
      <c r="BE43" s="4"/>
      <c r="BG43" s="7" t="s">
        <v>847</v>
      </c>
    </row>
    <row r="44" spans="1:59" x14ac:dyDescent="0.25">
      <c r="A44" s="1" t="s">
        <v>825</v>
      </c>
      <c r="B44" s="1" t="s">
        <v>1686</v>
      </c>
      <c r="C44" s="1" t="s">
        <v>704</v>
      </c>
      <c r="D44" s="4" t="s">
        <v>710</v>
      </c>
      <c r="E44" s="4" t="s">
        <v>1182</v>
      </c>
      <c r="F44" s="6">
        <v>12</v>
      </c>
      <c r="G44" s="6">
        <v>5</v>
      </c>
      <c r="H44" s="6">
        <v>0</v>
      </c>
      <c r="I44" s="6">
        <v>0</v>
      </c>
      <c r="J44" s="6">
        <v>2</v>
      </c>
      <c r="K44" s="6">
        <v>0</v>
      </c>
      <c r="L44" s="6">
        <v>7</v>
      </c>
      <c r="M44" s="7" t="s">
        <v>846</v>
      </c>
      <c r="N44" s="7" t="s">
        <v>846</v>
      </c>
      <c r="O44" s="7" t="s">
        <v>846</v>
      </c>
      <c r="P44" s="7" t="s">
        <v>846</v>
      </c>
      <c r="Q44" s="7" t="s">
        <v>846</v>
      </c>
      <c r="R44" s="7" t="s">
        <v>846</v>
      </c>
      <c r="S44" s="7" t="s">
        <v>847</v>
      </c>
      <c r="T44" s="7" t="s">
        <v>847</v>
      </c>
      <c r="U44" s="7" t="s">
        <v>847</v>
      </c>
      <c r="V44" s="7" t="s">
        <v>847</v>
      </c>
      <c r="W44" s="7" t="s">
        <v>847</v>
      </c>
      <c r="X44" s="7" t="s">
        <v>847</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404</v>
      </c>
      <c r="AS44" s="4" t="s">
        <v>1228</v>
      </c>
      <c r="AV44" s="4" t="s">
        <v>404</v>
      </c>
      <c r="AW44" s="1" t="s">
        <v>1730</v>
      </c>
      <c r="AY44" s="1" t="s">
        <v>1629</v>
      </c>
      <c r="AZ44" s="12" t="s">
        <v>1731</v>
      </c>
      <c r="BE44" s="4"/>
      <c r="BG44" s="7" t="s">
        <v>847</v>
      </c>
    </row>
    <row r="45" spans="1:59" s="4" customFormat="1" x14ac:dyDescent="0.25">
      <c r="A45" s="4" t="s">
        <v>726</v>
      </c>
      <c r="B45" s="1" t="s">
        <v>1774</v>
      </c>
      <c r="C45" s="4" t="s">
        <v>704</v>
      </c>
      <c r="D45" s="4" t="s">
        <v>710</v>
      </c>
      <c r="E45" s="4" t="s">
        <v>1593</v>
      </c>
      <c r="F45" s="6">
        <v>10</v>
      </c>
      <c r="G45" s="6">
        <v>4</v>
      </c>
      <c r="H45" s="6">
        <v>0</v>
      </c>
      <c r="I45" s="6">
        <v>0</v>
      </c>
      <c r="J45" s="6">
        <v>2</v>
      </c>
      <c r="K45" s="6">
        <v>0</v>
      </c>
      <c r="L45" s="6">
        <v>6</v>
      </c>
      <c r="M45" s="7" t="s">
        <v>846</v>
      </c>
      <c r="N45" s="7" t="s">
        <v>847</v>
      </c>
      <c r="O45" s="7" t="s">
        <v>847</v>
      </c>
      <c r="P45" s="7" t="s">
        <v>847</v>
      </c>
      <c r="Q45" s="7" t="s">
        <v>846</v>
      </c>
      <c r="R45" s="7" t="s">
        <v>847</v>
      </c>
      <c r="S45" s="7" t="s">
        <v>847</v>
      </c>
      <c r="T45" s="7" t="s">
        <v>847</v>
      </c>
      <c r="U45" s="7" t="s">
        <v>847</v>
      </c>
      <c r="V45" s="7" t="s">
        <v>847</v>
      </c>
      <c r="W45" s="7" t="s">
        <v>847</v>
      </c>
      <c r="X45" s="7" t="s">
        <v>847</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1217</v>
      </c>
      <c r="AS45" s="4" t="s">
        <v>1228</v>
      </c>
      <c r="AV45" s="4" t="s">
        <v>1254</v>
      </c>
      <c r="AW45" s="4" t="s">
        <v>1719</v>
      </c>
      <c r="AY45" s="1" t="s">
        <v>1677</v>
      </c>
      <c r="AZ45" s="13" t="s">
        <v>1720</v>
      </c>
      <c r="BG45" s="7" t="s">
        <v>847</v>
      </c>
    </row>
    <row r="46" spans="1:59" s="4" customFormat="1" x14ac:dyDescent="0.25">
      <c r="A46" s="4" t="s">
        <v>826</v>
      </c>
      <c r="B46" s="4" t="s">
        <v>1776</v>
      </c>
      <c r="C46" s="4" t="s">
        <v>704</v>
      </c>
      <c r="D46" s="4" t="s">
        <v>710</v>
      </c>
      <c r="E46" s="4" t="s">
        <v>1592</v>
      </c>
      <c r="F46" s="6">
        <v>10</v>
      </c>
      <c r="G46" s="6">
        <v>4</v>
      </c>
      <c r="H46" s="6">
        <v>0</v>
      </c>
      <c r="I46" s="6">
        <v>0</v>
      </c>
      <c r="J46" s="6">
        <v>2</v>
      </c>
      <c r="K46" s="6">
        <v>0</v>
      </c>
      <c r="L46" s="6">
        <v>6</v>
      </c>
      <c r="M46" s="7" t="s">
        <v>847</v>
      </c>
      <c r="N46" s="7" t="s">
        <v>847</v>
      </c>
      <c r="O46" s="7" t="s">
        <v>847</v>
      </c>
      <c r="P46" s="7" t="s">
        <v>847</v>
      </c>
      <c r="Q46" s="7" t="s">
        <v>846</v>
      </c>
      <c r="R46" s="7" t="s">
        <v>847</v>
      </c>
      <c r="S46" s="7" t="s">
        <v>847</v>
      </c>
      <c r="T46" s="7" t="s">
        <v>847</v>
      </c>
      <c r="U46" s="7" t="s">
        <v>847</v>
      </c>
      <c r="V46" s="7" t="s">
        <v>847</v>
      </c>
      <c r="W46" s="7" t="s">
        <v>847</v>
      </c>
      <c r="X46" s="7" t="s">
        <v>847</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1228</v>
      </c>
      <c r="AV46" s="4" t="s">
        <v>1705</v>
      </c>
      <c r="AW46" s="4" t="s">
        <v>1701</v>
      </c>
      <c r="AY46" s="1" t="s">
        <v>1677</v>
      </c>
      <c r="AZ46" s="13" t="s">
        <v>1704</v>
      </c>
      <c r="BA46" s="4" t="s">
        <v>1702</v>
      </c>
      <c r="BB46" s="4" t="s">
        <v>1703</v>
      </c>
      <c r="BC46" s="4" t="s">
        <v>1706</v>
      </c>
      <c r="BG46" s="7" t="s">
        <v>847</v>
      </c>
    </row>
    <row r="47" spans="1:59" s="4" customFormat="1" x14ac:dyDescent="0.25">
      <c r="A47" s="4" t="s">
        <v>827</v>
      </c>
      <c r="B47" s="4" t="s">
        <v>1777</v>
      </c>
      <c r="C47" s="4" t="s">
        <v>704</v>
      </c>
      <c r="D47" s="4" t="s">
        <v>710</v>
      </c>
      <c r="E47" s="4" t="s">
        <v>1594</v>
      </c>
      <c r="F47" s="6">
        <v>10</v>
      </c>
      <c r="G47" s="6">
        <v>4</v>
      </c>
      <c r="H47" s="6">
        <v>0</v>
      </c>
      <c r="I47" s="6">
        <v>0</v>
      </c>
      <c r="J47" s="6">
        <v>2</v>
      </c>
      <c r="K47" s="6">
        <v>0</v>
      </c>
      <c r="L47" s="6">
        <v>6</v>
      </c>
      <c r="M47" s="7" t="s">
        <v>847</v>
      </c>
      <c r="N47" s="7" t="s">
        <v>847</v>
      </c>
      <c r="O47" s="7" t="s">
        <v>847</v>
      </c>
      <c r="P47" s="7" t="s">
        <v>847</v>
      </c>
      <c r="Q47" s="7" t="s">
        <v>846</v>
      </c>
      <c r="R47" s="7" t="s">
        <v>847</v>
      </c>
      <c r="S47" s="7" t="s">
        <v>847</v>
      </c>
      <c r="T47" s="7" t="s">
        <v>847</v>
      </c>
      <c r="U47" s="7" t="s">
        <v>847</v>
      </c>
      <c r="V47" s="7" t="s">
        <v>847</v>
      </c>
      <c r="W47" s="7" t="s">
        <v>847</v>
      </c>
      <c r="X47" s="7" t="s">
        <v>847</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1228</v>
      </c>
      <c r="AV47" s="4" t="s">
        <v>1696</v>
      </c>
      <c r="AW47" s="4" t="s">
        <v>1694</v>
      </c>
      <c r="AY47" s="1" t="s">
        <v>1677</v>
      </c>
      <c r="AZ47" s="13" t="s">
        <v>1695</v>
      </c>
      <c r="BA47" s="4" t="s">
        <v>1697</v>
      </c>
      <c r="BB47" s="4" t="s">
        <v>1698</v>
      </c>
      <c r="BC47" s="4" t="s">
        <v>1699</v>
      </c>
      <c r="BG47" s="7" t="s">
        <v>847</v>
      </c>
    </row>
    <row r="48" spans="1:59" x14ac:dyDescent="0.25">
      <c r="A48" s="1" t="s">
        <v>698</v>
      </c>
      <c r="B48" s="1" t="s">
        <v>699</v>
      </c>
      <c r="D48" s="4" t="s">
        <v>379</v>
      </c>
      <c r="E48" s="4" t="s">
        <v>1183</v>
      </c>
      <c r="F48" s="6">
        <v>0</v>
      </c>
      <c r="G48" s="6">
        <v>0</v>
      </c>
      <c r="H48" s="6">
        <v>0</v>
      </c>
      <c r="I48" s="6">
        <v>0</v>
      </c>
      <c r="J48" s="6">
        <v>0</v>
      </c>
      <c r="K48" s="6">
        <v>0</v>
      </c>
      <c r="L48" s="6">
        <v>0</v>
      </c>
      <c r="M48" s="7" t="s">
        <v>847</v>
      </c>
      <c r="N48" s="7" t="s">
        <v>847</v>
      </c>
      <c r="O48" s="7" t="s">
        <v>847</v>
      </c>
      <c r="P48" s="7" t="s">
        <v>847</v>
      </c>
      <c r="Q48" s="7" t="s">
        <v>847</v>
      </c>
      <c r="R48" s="7" t="s">
        <v>847</v>
      </c>
      <c r="S48" s="7" t="s">
        <v>847</v>
      </c>
      <c r="T48" s="7" t="s">
        <v>847</v>
      </c>
      <c r="U48" s="7" t="s">
        <v>847</v>
      </c>
      <c r="V48" s="7" t="s">
        <v>847</v>
      </c>
      <c r="W48" s="7" t="s">
        <v>847</v>
      </c>
      <c r="X48" s="7" t="s">
        <v>847</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861</v>
      </c>
      <c r="AY48" s="1" t="s">
        <v>1629</v>
      </c>
      <c r="AZ48" s="12" t="s">
        <v>796</v>
      </c>
      <c r="BG48" s="7" t="s">
        <v>847</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heetViews>
  <sheetFormatPr defaultRowHeight="15" x14ac:dyDescent="0.25"/>
  <cols>
    <col min="1" max="9" width="16.42578125" style="1" customWidth="1"/>
    <col min="10" max="16384" width="9.140625" style="1"/>
  </cols>
  <sheetData>
    <row r="1" spans="1:10" x14ac:dyDescent="0.25">
      <c r="A1" s="1" t="s">
        <v>1082</v>
      </c>
      <c r="B1" s="1" t="s">
        <v>845</v>
      </c>
      <c r="C1" s="1" t="s">
        <v>2</v>
      </c>
      <c r="D1" s="1" t="s">
        <v>265</v>
      </c>
      <c r="E1" s="1" t="s">
        <v>1088</v>
      </c>
      <c r="F1" s="1" t="s">
        <v>1083</v>
      </c>
      <c r="G1" s="1" t="s">
        <v>1084</v>
      </c>
      <c r="H1" s="1" t="s">
        <v>781</v>
      </c>
      <c r="I1" s="1" t="s">
        <v>1085</v>
      </c>
      <c r="J1" s="1" t="s">
        <v>844</v>
      </c>
    </row>
    <row r="2" spans="1:10" x14ac:dyDescent="0.25">
      <c r="A2" s="1" t="s">
        <v>1087</v>
      </c>
      <c r="B2" s="1" t="s">
        <v>719</v>
      </c>
      <c r="C2" s="1" t="s">
        <v>1086</v>
      </c>
      <c r="D2" s="1" t="s">
        <v>1089</v>
      </c>
      <c r="E2" s="1" t="s">
        <v>1090</v>
      </c>
      <c r="F2" s="1" t="s">
        <v>1091</v>
      </c>
      <c r="G2" s="1" t="s">
        <v>1092</v>
      </c>
      <c r="H2" s="1" t="s">
        <v>1093</v>
      </c>
      <c r="I2" s="1" t="s">
        <v>1094</v>
      </c>
    </row>
    <row r="3" spans="1:10" x14ac:dyDescent="0.25">
      <c r="A3" s="1" t="s">
        <v>1095</v>
      </c>
      <c r="B3" s="1" t="s">
        <v>719</v>
      </c>
      <c r="C3" s="1" t="s">
        <v>1096</v>
      </c>
      <c r="D3" s="1" t="s">
        <v>786</v>
      </c>
      <c r="E3" s="1" t="s">
        <v>1097</v>
      </c>
      <c r="F3" s="1" t="s">
        <v>1098</v>
      </c>
      <c r="G3" s="1" t="s">
        <v>1099</v>
      </c>
      <c r="H3" s="1" t="s">
        <v>1100</v>
      </c>
      <c r="I3" s="1" t="s">
        <v>1101</v>
      </c>
    </row>
    <row r="4" spans="1:10" x14ac:dyDescent="0.25">
      <c r="A4" s="1" t="s">
        <v>1337</v>
      </c>
      <c r="B4" s="1" t="s">
        <v>721</v>
      </c>
      <c r="C4" s="1" t="s">
        <v>1338</v>
      </c>
      <c r="D4" s="1" t="s">
        <v>1339</v>
      </c>
      <c r="E4" s="1" t="s">
        <v>1090</v>
      </c>
      <c r="F4" s="1" t="s">
        <v>1340</v>
      </c>
      <c r="G4" s="1" t="s">
        <v>1341</v>
      </c>
      <c r="H4" s="1" t="s">
        <v>1342</v>
      </c>
      <c r="I4" s="1" t="s">
        <v>1343</v>
      </c>
      <c r="J4" s="1" t="s">
        <v>1441</v>
      </c>
    </row>
    <row r="5" spans="1:10" x14ac:dyDescent="0.25">
      <c r="A5" s="1" t="s">
        <v>1344</v>
      </c>
      <c r="B5" s="1" t="s">
        <v>721</v>
      </c>
      <c r="C5" s="1" t="s">
        <v>1345</v>
      </c>
      <c r="D5" s="1" t="s">
        <v>1089</v>
      </c>
      <c r="E5" s="1" t="s">
        <v>1346</v>
      </c>
      <c r="F5" s="1" t="s">
        <v>1347</v>
      </c>
      <c r="G5" s="1" t="s">
        <v>1348</v>
      </c>
      <c r="H5" s="1" t="s">
        <v>1349</v>
      </c>
      <c r="I5" s="1" t="s">
        <v>1350</v>
      </c>
      <c r="J5" s="1" t="s">
        <v>1442</v>
      </c>
    </row>
    <row r="6" spans="1:10" x14ac:dyDescent="0.25">
      <c r="A6" s="1" t="s">
        <v>1351</v>
      </c>
      <c r="B6" s="1" t="s">
        <v>728</v>
      </c>
      <c r="C6" s="1" t="s">
        <v>1352</v>
      </c>
      <c r="D6" s="1" t="s">
        <v>1339</v>
      </c>
      <c r="E6" s="1" t="s">
        <v>1346</v>
      </c>
      <c r="F6" s="1" t="s">
        <v>1353</v>
      </c>
      <c r="G6" s="1" t="s">
        <v>1354</v>
      </c>
      <c r="H6" s="1" t="s">
        <v>1355</v>
      </c>
      <c r="I6" s="1" t="s">
        <v>1356</v>
      </c>
    </row>
    <row r="7" spans="1:10" x14ac:dyDescent="0.25">
      <c r="A7" s="1" t="s">
        <v>1357</v>
      </c>
      <c r="B7" s="1" t="s">
        <v>728</v>
      </c>
      <c r="C7" s="1" t="s">
        <v>1358</v>
      </c>
      <c r="D7" s="1" t="s">
        <v>1359</v>
      </c>
      <c r="E7" s="1" t="s">
        <v>1090</v>
      </c>
      <c r="F7" s="1" t="s">
        <v>1091</v>
      </c>
      <c r="G7" s="1" t="s">
        <v>1360</v>
      </c>
      <c r="H7" s="1" t="s">
        <v>1361</v>
      </c>
      <c r="I7" s="1" t="s">
        <v>1362</v>
      </c>
    </row>
    <row r="8" spans="1:10" x14ac:dyDescent="0.25">
      <c r="A8" s="1" t="s">
        <v>1363</v>
      </c>
      <c r="B8" s="1" t="s">
        <v>730</v>
      </c>
      <c r="C8" s="1" t="s">
        <v>1365</v>
      </c>
      <c r="D8" s="1" t="s">
        <v>1366</v>
      </c>
      <c r="E8" s="1" t="s">
        <v>1346</v>
      </c>
      <c r="F8" s="1" t="s">
        <v>1367</v>
      </c>
      <c r="G8" s="1" t="s">
        <v>1368</v>
      </c>
      <c r="H8" s="1" t="s">
        <v>1369</v>
      </c>
      <c r="I8" s="1" t="s">
        <v>1370</v>
      </c>
      <c r="J8" s="1" t="s">
        <v>1425</v>
      </c>
    </row>
    <row r="9" spans="1:10" x14ac:dyDescent="0.25">
      <c r="A9" s="1" t="s">
        <v>1364</v>
      </c>
      <c r="B9" s="1" t="s">
        <v>730</v>
      </c>
      <c r="C9" s="1" t="s">
        <v>1371</v>
      </c>
      <c r="D9" s="1" t="s">
        <v>1372</v>
      </c>
      <c r="E9" s="1" t="s">
        <v>1090</v>
      </c>
      <c r="F9" s="1" t="s">
        <v>1373</v>
      </c>
      <c r="G9" s="1" t="s">
        <v>1374</v>
      </c>
      <c r="H9" s="1" t="s">
        <v>1375</v>
      </c>
      <c r="I9" s="1" t="s">
        <v>1376</v>
      </c>
      <c r="J9" s="1" t="s">
        <v>1426</v>
      </c>
    </row>
    <row r="10" spans="1:10" x14ac:dyDescent="0.25">
      <c r="A10" s="1" t="s">
        <v>1378</v>
      </c>
      <c r="B10" s="1" t="s">
        <v>1377</v>
      </c>
      <c r="C10" s="1" t="s">
        <v>1380</v>
      </c>
      <c r="D10" s="1" t="s">
        <v>1089</v>
      </c>
      <c r="E10" s="1" t="s">
        <v>1381</v>
      </c>
      <c r="F10" s="1" t="s">
        <v>1382</v>
      </c>
      <c r="G10" s="1" t="s">
        <v>1383</v>
      </c>
      <c r="H10" s="1" t="s">
        <v>1384</v>
      </c>
      <c r="I10" s="1" t="s">
        <v>1385</v>
      </c>
      <c r="J10" s="1" t="s">
        <v>1423</v>
      </c>
    </row>
    <row r="11" spans="1:10" x14ac:dyDescent="0.25">
      <c r="A11" s="1" t="s">
        <v>1379</v>
      </c>
      <c r="B11" s="1" t="s">
        <v>1377</v>
      </c>
      <c r="C11" s="1" t="s">
        <v>1386</v>
      </c>
      <c r="D11" s="1" t="s">
        <v>1387</v>
      </c>
      <c r="E11" s="1" t="s">
        <v>1097</v>
      </c>
      <c r="F11" s="1" t="s">
        <v>1388</v>
      </c>
      <c r="G11" s="1" t="s">
        <v>1389</v>
      </c>
      <c r="H11" s="1" t="s">
        <v>1390</v>
      </c>
      <c r="I11" s="1" t="s">
        <v>1391</v>
      </c>
      <c r="J11" s="1" t="s">
        <v>1424</v>
      </c>
    </row>
    <row r="12" spans="1:10" x14ac:dyDescent="0.25">
      <c r="A12" s="1" t="s">
        <v>1392</v>
      </c>
      <c r="B12" s="1" t="s">
        <v>742</v>
      </c>
      <c r="C12" s="1" t="s">
        <v>1394</v>
      </c>
      <c r="D12" s="1" t="s">
        <v>1395</v>
      </c>
      <c r="E12" s="1" t="s">
        <v>1097</v>
      </c>
      <c r="F12" s="1" t="s">
        <v>1396</v>
      </c>
      <c r="G12" s="1" t="s">
        <v>1397</v>
      </c>
      <c r="H12" s="1" t="s">
        <v>1398</v>
      </c>
      <c r="I12" s="1" t="s">
        <v>1399</v>
      </c>
      <c r="J12" s="1" t="s">
        <v>1393</v>
      </c>
    </row>
    <row r="13" spans="1:10" x14ac:dyDescent="0.25">
      <c r="A13" s="1" t="s">
        <v>1400</v>
      </c>
      <c r="B13" s="1" t="s">
        <v>742</v>
      </c>
      <c r="C13" s="1" t="s">
        <v>1401</v>
      </c>
      <c r="D13" s="1" t="s">
        <v>1402</v>
      </c>
      <c r="E13" s="1" t="s">
        <v>1090</v>
      </c>
      <c r="F13" s="1" t="s">
        <v>1403</v>
      </c>
      <c r="G13" s="1" t="s">
        <v>1404</v>
      </c>
      <c r="H13" s="1" t="s">
        <v>1405</v>
      </c>
      <c r="I13" s="1" t="s">
        <v>1406</v>
      </c>
    </row>
    <row r="14" spans="1:10" x14ac:dyDescent="0.25">
      <c r="A14" s="1" t="s">
        <v>1407</v>
      </c>
      <c r="B14" s="1" t="s">
        <v>743</v>
      </c>
      <c r="C14" s="1" t="s">
        <v>1409</v>
      </c>
      <c r="D14" s="1" t="s">
        <v>1410</v>
      </c>
      <c r="E14" s="1" t="s">
        <v>1381</v>
      </c>
      <c r="F14" s="1" t="s">
        <v>1411</v>
      </c>
      <c r="G14" s="1" t="s">
        <v>1412</v>
      </c>
      <c r="H14" s="1" t="s">
        <v>1413</v>
      </c>
      <c r="I14" s="1" t="s">
        <v>1414</v>
      </c>
      <c r="J14" s="1" t="s">
        <v>1415</v>
      </c>
    </row>
    <row r="15" spans="1:10" x14ac:dyDescent="0.25">
      <c r="A15" s="1" t="s">
        <v>1408</v>
      </c>
      <c r="B15" s="1" t="s">
        <v>743</v>
      </c>
      <c r="C15" s="1" t="s">
        <v>1416</v>
      </c>
      <c r="D15" s="1" t="s">
        <v>1417</v>
      </c>
      <c r="E15" s="1" t="s">
        <v>1089</v>
      </c>
      <c r="F15" s="1" t="s">
        <v>1418</v>
      </c>
      <c r="G15" s="1" t="s">
        <v>1419</v>
      </c>
      <c r="H15" s="1" t="s">
        <v>1420</v>
      </c>
      <c r="I15" s="1" t="s">
        <v>1421</v>
      </c>
      <c r="J15" s="1" t="s">
        <v>1422</v>
      </c>
    </row>
    <row r="16" spans="1:10" x14ac:dyDescent="0.25">
      <c r="A16" s="1" t="s">
        <v>1427</v>
      </c>
      <c r="B16" s="1" t="s">
        <v>745</v>
      </c>
      <c r="C16" s="1" t="s">
        <v>1429</v>
      </c>
      <c r="D16" s="1" t="s">
        <v>1430</v>
      </c>
      <c r="E16" s="1" t="s">
        <v>1097</v>
      </c>
      <c r="F16" s="1" t="s">
        <v>1431</v>
      </c>
      <c r="G16" s="1" t="s">
        <v>1432</v>
      </c>
      <c r="H16" s="1" t="s">
        <v>1433</v>
      </c>
      <c r="I16" s="1" t="s">
        <v>1434</v>
      </c>
    </row>
    <row r="17" spans="1:9" x14ac:dyDescent="0.25">
      <c r="A17" s="1" t="s">
        <v>1428</v>
      </c>
      <c r="B17" s="1" t="s">
        <v>745</v>
      </c>
      <c r="C17" s="1" t="s">
        <v>1435</v>
      </c>
      <c r="D17" s="1" t="s">
        <v>1436</v>
      </c>
      <c r="E17" s="1" t="s">
        <v>1090</v>
      </c>
      <c r="F17" s="1" t="s">
        <v>1437</v>
      </c>
      <c r="G17" s="1" t="s">
        <v>1438</v>
      </c>
      <c r="H17" s="1" t="s">
        <v>1439</v>
      </c>
      <c r="I17" s="1" t="s">
        <v>1440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selection activeCell="H1" sqref="H1"/>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871</v>
      </c>
      <c r="B1" t="s">
        <v>872</v>
      </c>
      <c r="C1" t="s">
        <v>873</v>
      </c>
      <c r="D1" t="s">
        <v>2</v>
      </c>
      <c r="E1" t="s">
        <v>1027</v>
      </c>
      <c r="F1" t="s">
        <v>692</v>
      </c>
      <c r="G1" t="s">
        <v>1028</v>
      </c>
      <c r="H1" t="s">
        <v>1031</v>
      </c>
    </row>
    <row r="2" spans="1:8" x14ac:dyDescent="0.25">
      <c r="A2" t="s">
        <v>894</v>
      </c>
      <c r="B2" t="s">
        <v>959</v>
      </c>
      <c r="C2" t="s">
        <v>962</v>
      </c>
    </row>
    <row r="3" spans="1:8" x14ac:dyDescent="0.25">
      <c r="A3" t="s">
        <v>895</v>
      </c>
      <c r="B3" s="3" t="s">
        <v>959</v>
      </c>
      <c r="C3" t="s">
        <v>963</v>
      </c>
    </row>
    <row r="4" spans="1:8" x14ac:dyDescent="0.25">
      <c r="A4" t="s">
        <v>896</v>
      </c>
      <c r="B4" t="s">
        <v>960</v>
      </c>
      <c r="C4" t="s">
        <v>964</v>
      </c>
    </row>
    <row r="5" spans="1:8" x14ac:dyDescent="0.25">
      <c r="A5" t="s">
        <v>874</v>
      </c>
      <c r="B5" t="s">
        <v>961</v>
      </c>
      <c r="C5" t="s">
        <v>1124</v>
      </c>
      <c r="F5" t="s">
        <v>1073</v>
      </c>
    </row>
    <row r="6" spans="1:8" x14ac:dyDescent="0.25">
      <c r="A6" t="s">
        <v>897</v>
      </c>
      <c r="B6" s="3" t="s">
        <v>959</v>
      </c>
      <c r="C6" t="s">
        <v>965</v>
      </c>
    </row>
    <row r="7" spans="1:8" x14ac:dyDescent="0.25">
      <c r="A7" t="s">
        <v>898</v>
      </c>
      <c r="B7" s="3" t="s">
        <v>960</v>
      </c>
      <c r="C7" t="s">
        <v>966</v>
      </c>
    </row>
    <row r="8" spans="1:8" x14ac:dyDescent="0.25">
      <c r="A8" t="s">
        <v>899</v>
      </c>
      <c r="B8" s="3" t="s">
        <v>959</v>
      </c>
      <c r="C8" t="s">
        <v>967</v>
      </c>
    </row>
    <row r="9" spans="1:8" x14ac:dyDescent="0.25">
      <c r="A9" t="s">
        <v>900</v>
      </c>
      <c r="B9" s="3" t="s">
        <v>1026</v>
      </c>
    </row>
    <row r="10" spans="1:8" x14ac:dyDescent="0.25">
      <c r="A10" t="s">
        <v>875</v>
      </c>
      <c r="B10" s="3" t="s">
        <v>961</v>
      </c>
      <c r="C10" t="s">
        <v>1125</v>
      </c>
      <c r="D10" t="s">
        <v>1030</v>
      </c>
      <c r="G10" t="s">
        <v>1029</v>
      </c>
      <c r="H10" t="s">
        <v>1032</v>
      </c>
    </row>
    <row r="11" spans="1:8" x14ac:dyDescent="0.25">
      <c r="A11" t="s">
        <v>876</v>
      </c>
      <c r="B11" s="3" t="s">
        <v>961</v>
      </c>
      <c r="C11" t="s">
        <v>1126</v>
      </c>
      <c r="D11" t="s">
        <v>1034</v>
      </c>
      <c r="G11" t="s">
        <v>1033</v>
      </c>
      <c r="H11" t="s">
        <v>1035</v>
      </c>
    </row>
    <row r="12" spans="1:8" x14ac:dyDescent="0.25">
      <c r="A12" t="s">
        <v>901</v>
      </c>
      <c r="B12" s="3" t="s">
        <v>959</v>
      </c>
      <c r="C12" t="s">
        <v>970</v>
      </c>
    </row>
    <row r="13" spans="1:8" x14ac:dyDescent="0.25">
      <c r="A13" t="s">
        <v>902</v>
      </c>
      <c r="B13" s="3" t="s">
        <v>960</v>
      </c>
      <c r="C13" t="s">
        <v>971</v>
      </c>
    </row>
    <row r="14" spans="1:8" x14ac:dyDescent="0.25">
      <c r="A14" t="s">
        <v>877</v>
      </c>
      <c r="B14" s="3" t="s">
        <v>961</v>
      </c>
      <c r="C14" t="s">
        <v>1127</v>
      </c>
      <c r="F14" t="s">
        <v>1072</v>
      </c>
    </row>
    <row r="15" spans="1:8" x14ac:dyDescent="0.25">
      <c r="A15" t="s">
        <v>903</v>
      </c>
      <c r="B15" s="3" t="s">
        <v>959</v>
      </c>
      <c r="C15" t="s">
        <v>972</v>
      </c>
    </row>
    <row r="16" spans="1:8" x14ac:dyDescent="0.25">
      <c r="A16" t="s">
        <v>904</v>
      </c>
      <c r="B16" s="3" t="s">
        <v>959</v>
      </c>
      <c r="C16" t="s">
        <v>973</v>
      </c>
    </row>
    <row r="17" spans="1:8" x14ac:dyDescent="0.25">
      <c r="A17" t="s">
        <v>905</v>
      </c>
      <c r="B17" s="3" t="s">
        <v>959</v>
      </c>
      <c r="C17" t="s">
        <v>974</v>
      </c>
    </row>
    <row r="18" spans="1:8" x14ac:dyDescent="0.25">
      <c r="A18" t="s">
        <v>906</v>
      </c>
      <c r="B18" s="3" t="s">
        <v>960</v>
      </c>
      <c r="C18" t="s">
        <v>975</v>
      </c>
    </row>
    <row r="19" spans="1:8" x14ac:dyDescent="0.25">
      <c r="A19" t="s">
        <v>907</v>
      </c>
      <c r="B19" s="3" t="s">
        <v>959</v>
      </c>
      <c r="C19" t="s">
        <v>976</v>
      </c>
    </row>
    <row r="20" spans="1:8" x14ac:dyDescent="0.25">
      <c r="A20" t="s">
        <v>878</v>
      </c>
      <c r="B20" s="3" t="s">
        <v>961</v>
      </c>
      <c r="C20" t="s">
        <v>1128</v>
      </c>
      <c r="D20" t="s">
        <v>1037</v>
      </c>
      <c r="G20" t="s">
        <v>1036</v>
      </c>
      <c r="H20" t="s">
        <v>1038</v>
      </c>
    </row>
    <row r="21" spans="1:8" x14ac:dyDescent="0.25">
      <c r="A21" t="s">
        <v>908</v>
      </c>
      <c r="B21" s="3" t="s">
        <v>959</v>
      </c>
      <c r="C21" t="s">
        <v>977</v>
      </c>
    </row>
    <row r="22" spans="1:8" x14ac:dyDescent="0.25">
      <c r="A22" t="s">
        <v>909</v>
      </c>
      <c r="B22" s="3" t="s">
        <v>959</v>
      </c>
      <c r="C22" t="s">
        <v>978</v>
      </c>
    </row>
    <row r="23" spans="1:8" x14ac:dyDescent="0.25">
      <c r="A23" t="s">
        <v>910</v>
      </c>
      <c r="B23" s="3" t="s">
        <v>960</v>
      </c>
      <c r="C23" t="s">
        <v>979</v>
      </c>
    </row>
    <row r="24" spans="1:8" x14ac:dyDescent="0.25">
      <c r="A24" t="s">
        <v>911</v>
      </c>
      <c r="B24" s="3" t="s">
        <v>960</v>
      </c>
      <c r="C24" t="s">
        <v>980</v>
      </c>
    </row>
    <row r="25" spans="1:8" x14ac:dyDescent="0.25">
      <c r="A25" t="s">
        <v>879</v>
      </c>
      <c r="B25" s="3" t="s">
        <v>961</v>
      </c>
      <c r="C25" t="s">
        <v>1129</v>
      </c>
      <c r="D25" t="s">
        <v>1039</v>
      </c>
      <c r="G25" t="s">
        <v>1036</v>
      </c>
      <c r="H25" t="s">
        <v>1040</v>
      </c>
    </row>
    <row r="26" spans="1:8" x14ac:dyDescent="0.25">
      <c r="A26" t="s">
        <v>912</v>
      </c>
      <c r="B26" s="3" t="s">
        <v>959</v>
      </c>
      <c r="C26" t="s">
        <v>981</v>
      </c>
    </row>
    <row r="27" spans="1:8" x14ac:dyDescent="0.25">
      <c r="A27" t="s">
        <v>913</v>
      </c>
      <c r="B27" s="3" t="s">
        <v>959</v>
      </c>
      <c r="C27" t="s">
        <v>982</v>
      </c>
    </row>
    <row r="28" spans="1:8" x14ac:dyDescent="0.25">
      <c r="A28" t="s">
        <v>914</v>
      </c>
      <c r="B28" s="3" t="s">
        <v>959</v>
      </c>
      <c r="C28" t="s">
        <v>983</v>
      </c>
    </row>
    <row r="29" spans="1:8" x14ac:dyDescent="0.25">
      <c r="A29" t="s">
        <v>880</v>
      </c>
      <c r="B29" s="3" t="s">
        <v>961</v>
      </c>
      <c r="C29" t="s">
        <v>1130</v>
      </c>
      <c r="F29" t="s">
        <v>1071</v>
      </c>
    </row>
    <row r="30" spans="1:8" x14ac:dyDescent="0.25">
      <c r="A30" t="s">
        <v>915</v>
      </c>
      <c r="B30" s="3" t="s">
        <v>959</v>
      </c>
      <c r="C30" t="s">
        <v>984</v>
      </c>
    </row>
    <row r="31" spans="1:8" x14ac:dyDescent="0.25">
      <c r="A31" t="s">
        <v>916</v>
      </c>
      <c r="B31" s="3" t="s">
        <v>1026</v>
      </c>
    </row>
    <row r="32" spans="1:8" x14ac:dyDescent="0.25">
      <c r="A32" t="s">
        <v>917</v>
      </c>
      <c r="B32" s="3" t="s">
        <v>959</v>
      </c>
      <c r="C32" t="s">
        <v>985</v>
      </c>
    </row>
    <row r="33" spans="1:8" x14ac:dyDescent="0.25">
      <c r="A33" t="s">
        <v>881</v>
      </c>
      <c r="B33" s="3" t="s">
        <v>961</v>
      </c>
      <c r="C33" t="s">
        <v>1131</v>
      </c>
      <c r="D33" t="s">
        <v>1041</v>
      </c>
      <c r="G33" t="s">
        <v>1036</v>
      </c>
      <c r="H33" t="s">
        <v>1042</v>
      </c>
    </row>
    <row r="34" spans="1:8" x14ac:dyDescent="0.25">
      <c r="A34" t="s">
        <v>918</v>
      </c>
      <c r="B34" s="3" t="s">
        <v>959</v>
      </c>
      <c r="C34" t="s">
        <v>986</v>
      </c>
    </row>
    <row r="35" spans="1:8" x14ac:dyDescent="0.25">
      <c r="A35" t="s">
        <v>919</v>
      </c>
      <c r="B35" s="3" t="s">
        <v>960</v>
      </c>
      <c r="C35" t="s">
        <v>987</v>
      </c>
    </row>
    <row r="36" spans="1:8" x14ac:dyDescent="0.25">
      <c r="A36" t="s">
        <v>920</v>
      </c>
      <c r="B36" s="3" t="s">
        <v>960</v>
      </c>
      <c r="C36" t="s">
        <v>988</v>
      </c>
    </row>
    <row r="37" spans="1:8" x14ac:dyDescent="0.25">
      <c r="A37" t="s">
        <v>882</v>
      </c>
      <c r="B37" s="3" t="s">
        <v>961</v>
      </c>
      <c r="C37" t="s">
        <v>1132</v>
      </c>
      <c r="D37" t="s">
        <v>1043</v>
      </c>
      <c r="G37" t="s">
        <v>1036</v>
      </c>
      <c r="H37" t="s">
        <v>1044</v>
      </c>
    </row>
    <row r="38" spans="1:8" x14ac:dyDescent="0.25">
      <c r="A38" t="s">
        <v>921</v>
      </c>
      <c r="B38" s="3" t="s">
        <v>1026</v>
      </c>
    </row>
    <row r="39" spans="1:8" x14ac:dyDescent="0.25">
      <c r="A39" t="s">
        <v>883</v>
      </c>
      <c r="B39" s="3" t="s">
        <v>961</v>
      </c>
      <c r="C39" t="s">
        <v>1133</v>
      </c>
      <c r="F39" t="s">
        <v>1074</v>
      </c>
    </row>
    <row r="40" spans="1:8" x14ac:dyDescent="0.25">
      <c r="A40" t="s">
        <v>922</v>
      </c>
      <c r="B40" s="3" t="s">
        <v>959</v>
      </c>
      <c r="C40" t="s">
        <v>989</v>
      </c>
    </row>
    <row r="41" spans="1:8" x14ac:dyDescent="0.25">
      <c r="A41" t="s">
        <v>923</v>
      </c>
      <c r="B41" s="3" t="s">
        <v>959</v>
      </c>
      <c r="C41" t="s">
        <v>990</v>
      </c>
    </row>
    <row r="42" spans="1:8" x14ac:dyDescent="0.25">
      <c r="A42" t="s">
        <v>924</v>
      </c>
      <c r="B42" s="3" t="s">
        <v>959</v>
      </c>
      <c r="C42" t="s">
        <v>991</v>
      </c>
    </row>
    <row r="43" spans="1:8" x14ac:dyDescent="0.25">
      <c r="A43" t="s">
        <v>884</v>
      </c>
      <c r="B43" s="3" t="s">
        <v>961</v>
      </c>
      <c r="C43" t="s">
        <v>1134</v>
      </c>
      <c r="D43" t="s">
        <v>1045</v>
      </c>
      <c r="G43" t="s">
        <v>1036</v>
      </c>
      <c r="H43" t="s">
        <v>1046</v>
      </c>
    </row>
    <row r="44" spans="1:8" x14ac:dyDescent="0.25">
      <c r="A44" t="s">
        <v>925</v>
      </c>
      <c r="B44" s="3" t="s">
        <v>959</v>
      </c>
      <c r="C44" t="s">
        <v>992</v>
      </c>
    </row>
    <row r="45" spans="1:8" x14ac:dyDescent="0.25">
      <c r="A45" t="s">
        <v>885</v>
      </c>
      <c r="B45" s="3" t="s">
        <v>961</v>
      </c>
      <c r="C45" t="s">
        <v>1135</v>
      </c>
      <c r="D45" t="s">
        <v>1047</v>
      </c>
      <c r="G45" t="s">
        <v>1033</v>
      </c>
      <c r="H45" t="s">
        <v>1048</v>
      </c>
    </row>
    <row r="46" spans="1:8" x14ac:dyDescent="0.25">
      <c r="A46" t="s">
        <v>926</v>
      </c>
      <c r="B46" s="3" t="s">
        <v>959</v>
      </c>
      <c r="C46" s="3" t="s">
        <v>993</v>
      </c>
    </row>
    <row r="47" spans="1:8" x14ac:dyDescent="0.25">
      <c r="A47" t="s">
        <v>927</v>
      </c>
      <c r="B47" s="3" t="s">
        <v>1026</v>
      </c>
    </row>
    <row r="48" spans="1:8" x14ac:dyDescent="0.25">
      <c r="A48" t="s">
        <v>928</v>
      </c>
      <c r="B48" s="3" t="s">
        <v>959</v>
      </c>
      <c r="C48" t="s">
        <v>994</v>
      </c>
    </row>
    <row r="49" spans="1:8" x14ac:dyDescent="0.25">
      <c r="A49" t="s">
        <v>929</v>
      </c>
      <c r="B49" s="3" t="s">
        <v>960</v>
      </c>
      <c r="C49" t="s">
        <v>968</v>
      </c>
    </row>
    <row r="50" spans="1:8" x14ac:dyDescent="0.25">
      <c r="A50" t="s">
        <v>930</v>
      </c>
      <c r="B50" s="3" t="s">
        <v>960</v>
      </c>
      <c r="C50" t="s">
        <v>995</v>
      </c>
    </row>
    <row r="51" spans="1:8" x14ac:dyDescent="0.25">
      <c r="A51" t="s">
        <v>886</v>
      </c>
      <c r="B51" s="3" t="s">
        <v>961</v>
      </c>
      <c r="C51" t="s">
        <v>1136</v>
      </c>
      <c r="D51" t="s">
        <v>1049</v>
      </c>
      <c r="G51" t="s">
        <v>1029</v>
      </c>
      <c r="H51" t="s">
        <v>1050</v>
      </c>
    </row>
    <row r="52" spans="1:8" x14ac:dyDescent="0.25">
      <c r="A52" t="s">
        <v>887</v>
      </c>
      <c r="B52" s="3" t="s">
        <v>961</v>
      </c>
      <c r="C52" t="s">
        <v>1137</v>
      </c>
      <c r="D52" t="s">
        <v>1051</v>
      </c>
      <c r="G52" t="s">
        <v>1036</v>
      </c>
      <c r="H52" s="1" t="s">
        <v>1052</v>
      </c>
    </row>
    <row r="53" spans="1:8" x14ac:dyDescent="0.25">
      <c r="A53" t="s">
        <v>931</v>
      </c>
      <c r="B53" s="3" t="s">
        <v>1026</v>
      </c>
    </row>
    <row r="54" spans="1:8" x14ac:dyDescent="0.25">
      <c r="A54" t="s">
        <v>888</v>
      </c>
      <c r="B54" s="3" t="s">
        <v>961</v>
      </c>
      <c r="C54" t="s">
        <v>1138</v>
      </c>
      <c r="D54" t="s">
        <v>1053</v>
      </c>
      <c r="G54" t="s">
        <v>1036</v>
      </c>
      <c r="H54" t="s">
        <v>1054</v>
      </c>
    </row>
    <row r="55" spans="1:8" x14ac:dyDescent="0.25">
      <c r="A55" t="s">
        <v>932</v>
      </c>
      <c r="B55" s="3" t="s">
        <v>959</v>
      </c>
      <c r="C55" t="s">
        <v>996</v>
      </c>
    </row>
    <row r="56" spans="1:8" x14ac:dyDescent="0.25">
      <c r="A56" t="s">
        <v>933</v>
      </c>
      <c r="B56" s="3" t="s">
        <v>959</v>
      </c>
      <c r="C56" t="s">
        <v>997</v>
      </c>
    </row>
    <row r="57" spans="1:8" x14ac:dyDescent="0.25">
      <c r="A57" t="s">
        <v>934</v>
      </c>
      <c r="B57" s="3" t="s">
        <v>959</v>
      </c>
      <c r="C57" t="s">
        <v>998</v>
      </c>
    </row>
    <row r="58" spans="1:8" x14ac:dyDescent="0.25">
      <c r="A58" t="s">
        <v>935</v>
      </c>
      <c r="B58" s="3" t="s">
        <v>959</v>
      </c>
      <c r="C58" t="s">
        <v>964</v>
      </c>
    </row>
    <row r="59" spans="1:8" x14ac:dyDescent="0.25">
      <c r="A59" t="s">
        <v>936</v>
      </c>
      <c r="B59" s="3" t="s">
        <v>959</v>
      </c>
      <c r="C59" t="s">
        <v>999</v>
      </c>
    </row>
    <row r="60" spans="1:8" x14ac:dyDescent="0.25">
      <c r="A60" t="s">
        <v>937</v>
      </c>
      <c r="B60" s="3" t="s">
        <v>959</v>
      </c>
      <c r="C60" t="s">
        <v>1000</v>
      </c>
    </row>
    <row r="61" spans="1:8" x14ac:dyDescent="0.25">
      <c r="A61" t="s">
        <v>938</v>
      </c>
      <c r="B61" s="3" t="s">
        <v>959</v>
      </c>
      <c r="C61" t="s">
        <v>1001</v>
      </c>
    </row>
    <row r="62" spans="1:8" x14ac:dyDescent="0.25">
      <c r="A62" t="s">
        <v>939</v>
      </c>
      <c r="B62" s="3" t="s">
        <v>959</v>
      </c>
      <c r="C62" t="s">
        <v>1002</v>
      </c>
    </row>
    <row r="63" spans="1:8" x14ac:dyDescent="0.25">
      <c r="A63" t="s">
        <v>889</v>
      </c>
      <c r="B63" s="3" t="s">
        <v>961</v>
      </c>
      <c r="C63" t="s">
        <v>1139</v>
      </c>
    </row>
    <row r="64" spans="1:8" x14ac:dyDescent="0.25">
      <c r="A64" t="s">
        <v>940</v>
      </c>
      <c r="B64" s="3" t="s">
        <v>960</v>
      </c>
      <c r="C64" t="s">
        <v>1003</v>
      </c>
    </row>
    <row r="65" spans="1:6" x14ac:dyDescent="0.25">
      <c r="A65" t="s">
        <v>941</v>
      </c>
      <c r="B65" s="3" t="s">
        <v>960</v>
      </c>
      <c r="C65" t="s">
        <v>1004</v>
      </c>
    </row>
    <row r="66" spans="1:6" x14ac:dyDescent="0.25">
      <c r="A66" t="s">
        <v>942</v>
      </c>
      <c r="B66" s="3" t="s">
        <v>960</v>
      </c>
      <c r="C66" t="s">
        <v>1005</v>
      </c>
    </row>
    <row r="67" spans="1:6" x14ac:dyDescent="0.25">
      <c r="A67" t="s">
        <v>943</v>
      </c>
      <c r="B67" s="3" t="s">
        <v>960</v>
      </c>
      <c r="C67" t="s">
        <v>1006</v>
      </c>
    </row>
    <row r="68" spans="1:6" x14ac:dyDescent="0.25">
      <c r="A68" t="s">
        <v>944</v>
      </c>
      <c r="B68" s="3" t="s">
        <v>960</v>
      </c>
      <c r="C68" t="s">
        <v>1007</v>
      </c>
    </row>
    <row r="69" spans="1:6" x14ac:dyDescent="0.25">
      <c r="A69" t="s">
        <v>945</v>
      </c>
      <c r="B69" s="3" t="s">
        <v>960</v>
      </c>
      <c r="C69" t="s">
        <v>1008</v>
      </c>
    </row>
    <row r="70" spans="1:6" x14ac:dyDescent="0.25">
      <c r="A70" t="s">
        <v>946</v>
      </c>
      <c r="B70" s="3" t="s">
        <v>960</v>
      </c>
      <c r="C70" t="s">
        <v>1009</v>
      </c>
    </row>
    <row r="71" spans="1:6" x14ac:dyDescent="0.25">
      <c r="A71" t="s">
        <v>947</v>
      </c>
      <c r="B71" s="3" t="s">
        <v>960</v>
      </c>
      <c r="C71" t="s">
        <v>999</v>
      </c>
    </row>
    <row r="72" spans="1:6" x14ac:dyDescent="0.25">
      <c r="A72" t="s">
        <v>948</v>
      </c>
      <c r="B72" s="3" t="s">
        <v>960</v>
      </c>
      <c r="C72" t="s">
        <v>969</v>
      </c>
    </row>
    <row r="73" spans="1:6" x14ac:dyDescent="0.25">
      <c r="A73" t="s">
        <v>949</v>
      </c>
      <c r="B73" s="3" t="s">
        <v>960</v>
      </c>
      <c r="C73" t="s">
        <v>1010</v>
      </c>
    </row>
    <row r="74" spans="1:6" x14ac:dyDescent="0.25">
      <c r="A74" t="s">
        <v>950</v>
      </c>
      <c r="B74" s="3" t="s">
        <v>960</v>
      </c>
      <c r="C74" t="s">
        <v>1011</v>
      </c>
    </row>
    <row r="75" spans="1:6" x14ac:dyDescent="0.25">
      <c r="A75" t="s">
        <v>951</v>
      </c>
      <c r="B75" s="3" t="s">
        <v>960</v>
      </c>
      <c r="C75" t="s">
        <v>1012</v>
      </c>
    </row>
    <row r="76" spans="1:6" x14ac:dyDescent="0.25">
      <c r="A76" t="s">
        <v>952</v>
      </c>
      <c r="B76" s="3" t="s">
        <v>960</v>
      </c>
      <c r="C76" t="s">
        <v>1013</v>
      </c>
    </row>
    <row r="77" spans="1:6" x14ac:dyDescent="0.25">
      <c r="A77" t="s">
        <v>890</v>
      </c>
      <c r="B77" s="3" t="s">
        <v>961</v>
      </c>
      <c r="C77" t="s">
        <v>1140</v>
      </c>
      <c r="F77" t="s">
        <v>1075</v>
      </c>
    </row>
    <row r="78" spans="1:6" x14ac:dyDescent="0.25">
      <c r="A78" t="s">
        <v>953</v>
      </c>
      <c r="B78" s="3" t="s">
        <v>959</v>
      </c>
      <c r="C78" t="s">
        <v>1014</v>
      </c>
    </row>
    <row r="79" spans="1:6" x14ac:dyDescent="0.25">
      <c r="A79" t="s">
        <v>954</v>
      </c>
      <c r="B79" s="3" t="s">
        <v>959</v>
      </c>
      <c r="C79" t="s">
        <v>975</v>
      </c>
    </row>
    <row r="80" spans="1:6" x14ac:dyDescent="0.25">
      <c r="A80" t="s">
        <v>891</v>
      </c>
      <c r="B80" s="3" t="s">
        <v>961</v>
      </c>
      <c r="C80" t="s">
        <v>1141</v>
      </c>
      <c r="F80" t="s">
        <v>1076</v>
      </c>
    </row>
    <row r="81" spans="1:6" x14ac:dyDescent="0.25">
      <c r="A81" t="s">
        <v>955</v>
      </c>
      <c r="B81" s="3" t="s">
        <v>959</v>
      </c>
      <c r="C81" t="s">
        <v>1015</v>
      </c>
    </row>
    <row r="82" spans="1:6" x14ac:dyDescent="0.25">
      <c r="A82" t="s">
        <v>956</v>
      </c>
      <c r="B82" s="3" t="s">
        <v>959</v>
      </c>
      <c r="C82" t="s">
        <v>1016</v>
      </c>
    </row>
    <row r="83" spans="1:6" x14ac:dyDescent="0.25">
      <c r="A83" t="s">
        <v>892</v>
      </c>
      <c r="B83" s="3" t="s">
        <v>961</v>
      </c>
      <c r="C83" t="s">
        <v>1142</v>
      </c>
      <c r="F83" t="s">
        <v>1077</v>
      </c>
    </row>
    <row r="84" spans="1:6" x14ac:dyDescent="0.25">
      <c r="A84" t="s">
        <v>957</v>
      </c>
      <c r="B84" s="3" t="s">
        <v>959</v>
      </c>
      <c r="C84" t="s">
        <v>1017</v>
      </c>
    </row>
    <row r="85" spans="1:6" x14ac:dyDescent="0.25">
      <c r="A85" t="s">
        <v>893</v>
      </c>
      <c r="B85" s="3" t="s">
        <v>961</v>
      </c>
      <c r="C85" t="s">
        <v>1143</v>
      </c>
      <c r="F85" t="s">
        <v>1078</v>
      </c>
    </row>
    <row r="86" spans="1:6" x14ac:dyDescent="0.25">
      <c r="A86" t="s">
        <v>958</v>
      </c>
      <c r="B86" s="3" t="s">
        <v>959</v>
      </c>
      <c r="C86" t="s">
        <v>1018</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2018-02-11T06:21:19Z</dcterms:modified>
</cp:coreProperties>
</file>